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IEN GIAM THONG KE\NAM 2020\KET NOI\NIEN GIAM TKE 2019 - TCTK\"/>
    </mc:Choice>
  </mc:AlternateContent>
  <bookViews>
    <workbookView xWindow="0" yWindow="90" windowWidth="15195" windowHeight="8700" tabRatio="954" firstSheet="3" activeTab="22"/>
  </bookViews>
  <sheets>
    <sheet name="Dan so va Lao dong" sheetId="91" r:id="rId1"/>
    <sheet name="Giai thich" sheetId="104" r:id="rId2"/>
    <sheet name="Tong quan" sheetId="105" r:id="rId3"/>
    <sheet name="Info" sheetId="106" r:id="rId4"/>
    <sheet name="11" sheetId="52" r:id="rId5"/>
    <sheet name="12" sheetId="51" r:id="rId6"/>
    <sheet name="13" sheetId="50" r:id="rId7"/>
    <sheet name="14" sheetId="108" r:id="rId8"/>
    <sheet name="15" sheetId="109" r:id="rId9"/>
    <sheet name="16" sheetId="61" r:id="rId10"/>
    <sheet name="17" sheetId="107" r:id="rId11"/>
    <sheet name="18" sheetId="102" r:id="rId12"/>
    <sheet name="19" sheetId="101" r:id="rId13"/>
    <sheet name="20" sheetId="85" r:id="rId14"/>
    <sheet name="21" sheetId="8" r:id="rId15"/>
    <sheet name="22" sheetId="11" r:id="rId16"/>
    <sheet name="23" sheetId="95" r:id="rId17"/>
    <sheet name="24" sheetId="103" r:id="rId18"/>
    <sheet name="25" sheetId="92" r:id="rId19"/>
    <sheet name="26" sheetId="93" r:id="rId20"/>
    <sheet name="27" sheetId="94" r:id="rId21"/>
    <sheet name="28" sheetId="17" r:id="rId22"/>
    <sheet name="29" sheetId="110" r:id="rId23"/>
    <sheet name="30" sheetId="111" r:id="rId24"/>
    <sheet name="31" sheetId="112" r:id="rId25"/>
    <sheet name="32" sheetId="113" r:id="rId26"/>
    <sheet name="33" sheetId="114" r:id="rId27"/>
    <sheet name="34" sheetId="115" r:id="rId28"/>
    <sheet name="35" sheetId="116" r:id="rId29"/>
    <sheet name="36" sheetId="117" r:id="rId30"/>
  </sheets>
  <definedNames>
    <definedName name="__________________________h1" hidden="1">{"'TDTGT (theo Dphuong)'!$A$4:$F$75"}</definedName>
    <definedName name="________________________h1" hidden="1">{"'TDTGT (theo Dphuong)'!$A$4:$F$75"}</definedName>
    <definedName name="_________________B5" hidden="1">{#N/A,#N/A,FALSE,"Chung"}</definedName>
    <definedName name="_________________h1" localSheetId="3" hidden="1">{"'TDTGT (theo Dphuong)'!$A$4:$F$75"}</definedName>
    <definedName name="_________________h1" hidden="1">{"'TDTGT (theo Dphuong)'!$A$4:$F$75"}</definedName>
    <definedName name="_________________h2" hidden="1">{"'TDTGT (theo Dphuong)'!$A$4:$F$75"}</definedName>
    <definedName name="_______________B5" hidden="1">{#N/A,#N/A,FALSE,"Chung"}</definedName>
    <definedName name="_______________h1" hidden="1">{"'TDTGT (theo Dphuong)'!$A$4:$F$75"}</definedName>
    <definedName name="_______________h2" hidden="1">{"'TDTGT (theo Dphuong)'!$A$4:$F$75"}</definedName>
    <definedName name="______________h1" localSheetId="3" hidden="1">{"'TDTGT (theo Dphuong)'!$A$4:$F$75"}</definedName>
    <definedName name="______________h1" hidden="1">{"'TDTGT (theo Dphuong)'!$A$4:$F$75"}</definedName>
    <definedName name="_____________h1" localSheetId="3" hidden="1">{"'TDTGT (theo Dphuong)'!$A$4:$F$75"}</definedName>
    <definedName name="_____________h1" hidden="1">{"'TDTGT (theo Dphuong)'!$A$4:$F$75"}</definedName>
    <definedName name="____________B5" hidden="1">{#N/A,#N/A,FALSE,"Chung"}</definedName>
    <definedName name="____________h1" localSheetId="3" hidden="1">{"'TDTGT (theo Dphuong)'!$A$4:$F$75"}</definedName>
    <definedName name="____________h1" hidden="1">{"'TDTGT (theo Dphuong)'!$A$4:$F$75"}</definedName>
    <definedName name="____________h2" hidden="1">{"'TDTGT (theo Dphuong)'!$A$4:$F$75"}</definedName>
    <definedName name="___________B5" localSheetId="3" hidden="1">{#N/A,#N/A,FALSE,"Chung"}</definedName>
    <definedName name="___________B5" hidden="1">{#N/A,#N/A,FALSE,"Chung"}</definedName>
    <definedName name="___________h1" localSheetId="3" hidden="1">{"'TDTGT (theo Dphuong)'!$A$4:$F$75"}</definedName>
    <definedName name="___________h1" hidden="1">{"'TDTGT (theo Dphuong)'!$A$4:$F$75"}</definedName>
    <definedName name="___________h2" localSheetId="3" hidden="1">{"'TDTGT (theo Dphuong)'!$A$4:$F$75"}</definedName>
    <definedName name="___________h2" hidden="1">{"'TDTGT (theo Dphuong)'!$A$4:$F$75"}</definedName>
    <definedName name="__________h1" localSheetId="3" hidden="1">{"'TDTGT (theo Dphuong)'!$A$4:$F$75"}</definedName>
    <definedName name="__________h1" hidden="1">{"'TDTGT (theo Dphuong)'!$A$4:$F$75"}</definedName>
    <definedName name="_________B5" hidden="1">{#N/A,#N/A,FALSE,"Chung"}</definedName>
    <definedName name="_________h1" localSheetId="3" hidden="1">{"'TDTGT (theo Dphuong)'!$A$4:$F$75"}</definedName>
    <definedName name="_________h1" hidden="1">{"'TDTGT (theo Dphuong)'!$A$4:$F$75"}</definedName>
    <definedName name="_________h2" hidden="1">{"'TDTGT (theo Dphuong)'!$A$4:$F$75"}</definedName>
    <definedName name="________B5" localSheetId="3" hidden="1">{#N/A,#N/A,FALSE,"Chung"}</definedName>
    <definedName name="________B5" hidden="1">{#N/A,#N/A,FALSE,"Chung"}</definedName>
    <definedName name="________h1" localSheetId="3" hidden="1">{"'TDTGT (theo Dphuong)'!$A$4:$F$75"}</definedName>
    <definedName name="________h1" hidden="1">{"'TDTGT (theo Dphuong)'!$A$4:$F$75"}</definedName>
    <definedName name="________h2" localSheetId="3" hidden="1">{"'TDTGT (theo Dphuong)'!$A$4:$F$75"}</definedName>
    <definedName name="________h2" hidden="1">{"'TDTGT (theo Dphuong)'!$A$4:$F$75"}</definedName>
    <definedName name="_______B5" localSheetId="3" hidden="1">{#N/A,#N/A,FALSE,"Chung"}</definedName>
    <definedName name="_______B5" hidden="1">{#N/A,#N/A,FALSE,"Chung"}</definedName>
    <definedName name="_______h1" localSheetId="3" hidden="1">{"'TDTGT (theo Dphuong)'!$A$4:$F$75"}</definedName>
    <definedName name="_______h1" hidden="1">{"'TDTGT (theo Dphuong)'!$A$4:$F$75"}</definedName>
    <definedName name="_______h2" localSheetId="3" hidden="1">{"'TDTGT (theo Dphuong)'!$A$4:$F$75"}</definedName>
    <definedName name="_______h2" hidden="1">{"'TDTGT (theo Dphuong)'!$A$4:$F$75"}</definedName>
    <definedName name="______B5" localSheetId="3" hidden="1">{#N/A,#N/A,FALSE,"Chung"}</definedName>
    <definedName name="______B5" hidden="1">{#N/A,#N/A,FALSE,"Chung"}</definedName>
    <definedName name="______h1" localSheetId="3" hidden="1">{"'TDTGT (theo Dphuong)'!$A$4:$F$75"}</definedName>
    <definedName name="______h1" hidden="1">{"'TDTGT (theo Dphuong)'!$A$4:$F$75"}</definedName>
    <definedName name="______h2" localSheetId="3" hidden="1">{"'TDTGT (theo Dphuong)'!$A$4:$F$75"}</definedName>
    <definedName name="______h2" hidden="1">{"'TDTGT (theo Dphuong)'!$A$4:$F$75"}</definedName>
    <definedName name="_____B5" localSheetId="3" hidden="1">{#N/A,#N/A,FALSE,"Chung"}</definedName>
    <definedName name="_____B5" hidden="1">{#N/A,#N/A,FALSE,"Chung"}</definedName>
    <definedName name="_____h1" localSheetId="3" hidden="1">{"'TDTGT (theo Dphuong)'!$A$4:$F$75"}</definedName>
    <definedName name="_____h1" hidden="1">{"'TDTGT (theo Dphuong)'!$A$4:$F$75"}</definedName>
    <definedName name="_____h2" localSheetId="3" hidden="1">{"'TDTGT (theo Dphuong)'!$A$4:$F$75"}</definedName>
    <definedName name="_____h2" hidden="1">{"'TDTGT (theo Dphuong)'!$A$4:$F$75"}</definedName>
    <definedName name="____B5" localSheetId="3" hidden="1">{#N/A,#N/A,FALSE,"Chung"}</definedName>
    <definedName name="____B5" hidden="1">{#N/A,#N/A,FALSE,"Chung"}</definedName>
    <definedName name="____h1" localSheetId="3" hidden="1">{"'TDTGT (theo Dphuong)'!$A$4:$F$75"}</definedName>
    <definedName name="____h1" hidden="1">{"'TDTGT (theo Dphuong)'!$A$4:$F$75"}</definedName>
    <definedName name="____h2" localSheetId="3" hidden="1">{"'TDTGT (theo Dphuong)'!$A$4:$F$75"}</definedName>
    <definedName name="____h2" hidden="1">{"'TDTGT (theo Dphuong)'!$A$4:$F$75"}</definedName>
    <definedName name="___B5" localSheetId="3" hidden="1">{#N/A,#N/A,FALSE,"Chung"}</definedName>
    <definedName name="___B5" hidden="1">{#N/A,#N/A,FALSE,"Chung"}</definedName>
    <definedName name="___h1" localSheetId="3" hidden="1">{"'TDTGT (theo Dphuong)'!$A$4:$F$75"}</definedName>
    <definedName name="___h1" hidden="1">{"'TDTGT (theo Dphuong)'!$A$4:$F$75"}</definedName>
    <definedName name="___h2" localSheetId="3" hidden="1">{"'TDTGT (theo Dphuong)'!$A$4:$F$75"}</definedName>
    <definedName name="___h2" hidden="1">{"'TDTGT (theo Dphuong)'!$A$4:$F$75"}</definedName>
    <definedName name="__B5" localSheetId="3" hidden="1">{#N/A,#N/A,FALSE,"Chung"}</definedName>
    <definedName name="__B5" hidden="1">{#N/A,#N/A,FALSE,"Chung"}</definedName>
    <definedName name="__h1" localSheetId="25" hidden="1">{"'TDTGT (theo Dphuong)'!$A$4:$F$75"}</definedName>
    <definedName name="__h1" localSheetId="0" hidden="1">{"'TDTGT (theo Dphuong)'!$A$4:$F$75"}</definedName>
    <definedName name="__h1" localSheetId="3" hidden="1">{"'TDTGT (theo Dphuong)'!$A$4:$F$75"}</definedName>
    <definedName name="__h1" hidden="1">{"'TDTGT (theo Dphuong)'!$A$4:$F$75"}</definedName>
    <definedName name="__h2" localSheetId="3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3" hidden="1">{#N/A,#N/A,FALSE,"Chung"}</definedName>
    <definedName name="_B5" hidden="1">{#N/A,#N/A,FALSE,"Chung"}</definedName>
    <definedName name="_Fill" localSheetId="7" hidden="1">#REF!</definedName>
    <definedName name="_Fill" localSheetId="8" hidden="1">#REF!</definedName>
    <definedName name="_Fill" localSheetId="10" hidden="1">#REF!</definedName>
    <definedName name="_Fill" localSheetId="24" hidden="1">#REF!</definedName>
    <definedName name="_Fill" localSheetId="25" hidden="1">#REF!</definedName>
    <definedName name="_Fill" localSheetId="0" hidden="1">#REF!</definedName>
    <definedName name="_Fill" localSheetId="3" hidden="1">#REF!</definedName>
    <definedName name="_Fill" hidden="1">#REF!</definedName>
    <definedName name="_h1" localSheetId="24" hidden="1">{"'TDTGT (theo Dphuong)'!$A$4:$F$75"}</definedName>
    <definedName name="_h1" localSheetId="25" hidden="1">{"'TDTGT (theo Dphuong)'!$A$4:$F$75"}</definedName>
    <definedName name="_h1" localSheetId="0" hidden="1">{"'TDTGT (theo Dphuong)'!$A$4:$F$75"}</definedName>
    <definedName name="_h1" localSheetId="3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3" hidden="1">{"'TDTGT (theo Dphuong)'!$A$4:$F$75"}</definedName>
    <definedName name="_h2" hidden="1">{"'TDTGT (theo Dphuong)'!$A$4:$F$75"}</definedName>
    <definedName name="abc" localSheetId="3" hidden="1">{"'TDTGT (theo Dphuong)'!$A$4:$F$75"}</definedName>
    <definedName name="abc" hidden="1">{"'TDTGT (theo Dphuong)'!$A$4:$F$75"}</definedName>
    <definedName name="adsf" localSheetId="7">#REF!</definedName>
    <definedName name="adsf" localSheetId="8">#REF!</definedName>
    <definedName name="adsf" localSheetId="10">#REF!</definedName>
    <definedName name="adsf">#REF!</definedName>
    <definedName name="anpha" localSheetId="7">#REF!</definedName>
    <definedName name="anpha" localSheetId="8">#REF!</definedName>
    <definedName name="anpha" localSheetId="10">#REF!</definedName>
    <definedName name="anpha" localSheetId="24">#REF!</definedName>
    <definedName name="anpha" localSheetId="25">#REF!</definedName>
    <definedName name="anpha" localSheetId="0">#REF!</definedName>
    <definedName name="anpha" localSheetId="3">#REF!</definedName>
    <definedName name="anpha">#REF!</definedName>
    <definedName name="b" localSheetId="7">#REF!</definedName>
    <definedName name="b" localSheetId="8">#REF!</definedName>
    <definedName name="b" localSheetId="10">#REF!</definedName>
    <definedName name="b" localSheetId="24">#REF!</definedName>
    <definedName name="b" localSheetId="25">#REF!</definedName>
    <definedName name="b" localSheetId="3">#REF!</definedName>
    <definedName name="b">#REF!</definedName>
    <definedName name="B5new" localSheetId="0" hidden="1">{"'TDTGT (theo Dphuong)'!$A$4:$F$75"}</definedName>
    <definedName name="B5new" localSheetId="3" hidden="1">{"'TDTGT (theo Dphuong)'!$A$4:$F$75"}</definedName>
    <definedName name="B5new" hidden="1">{"'TDTGT (theo Dphuong)'!$A$4:$F$75"}</definedName>
    <definedName name="beta" localSheetId="7">#REF!</definedName>
    <definedName name="beta" localSheetId="8">#REF!</definedName>
    <definedName name="beta" localSheetId="10">#REF!</definedName>
    <definedName name="beta" localSheetId="24">#REF!</definedName>
    <definedName name="beta" localSheetId="25">#REF!</definedName>
    <definedName name="beta" localSheetId="0">#REF!</definedName>
    <definedName name="beta">#REF!</definedName>
    <definedName name="BT" localSheetId="7">#REF!</definedName>
    <definedName name="BT" localSheetId="8">#REF!</definedName>
    <definedName name="BT" localSheetId="10">#REF!</definedName>
    <definedName name="BT" localSheetId="24">#REF!</definedName>
    <definedName name="BT" localSheetId="25">#REF!</definedName>
    <definedName name="BT" localSheetId="0">#REF!</definedName>
    <definedName name="BT" localSheetId="3">#REF!</definedName>
    <definedName name="BT">#REF!</definedName>
    <definedName name="CS_10" localSheetId="7">#REF!</definedName>
    <definedName name="CS_10" localSheetId="8">#REF!</definedName>
    <definedName name="CS_10" localSheetId="10">#REF!</definedName>
    <definedName name="CS_10" localSheetId="24">#REF!</definedName>
    <definedName name="CS_10" localSheetId="25">#REF!</definedName>
    <definedName name="CS_10" localSheetId="0">#REF!</definedName>
    <definedName name="CS_10">#REF!</definedName>
    <definedName name="CS_100" localSheetId="7">#REF!</definedName>
    <definedName name="CS_100" localSheetId="8">#REF!</definedName>
    <definedName name="CS_100" localSheetId="10">#REF!</definedName>
    <definedName name="CS_100" localSheetId="24">#REF!</definedName>
    <definedName name="CS_100" localSheetId="25">#REF!</definedName>
    <definedName name="CS_100" localSheetId="0">#REF!</definedName>
    <definedName name="CS_100" localSheetId="3">#REF!</definedName>
    <definedName name="CS_100">#REF!</definedName>
    <definedName name="CS_10S" localSheetId="7">#REF!</definedName>
    <definedName name="CS_10S" localSheetId="8">#REF!</definedName>
    <definedName name="CS_10S" localSheetId="10">#REF!</definedName>
    <definedName name="CS_10S" localSheetId="24">#REF!</definedName>
    <definedName name="CS_10S" localSheetId="25">#REF!</definedName>
    <definedName name="CS_10S" localSheetId="0">#REF!</definedName>
    <definedName name="CS_10S" localSheetId="3">#REF!</definedName>
    <definedName name="CS_10S">#REF!</definedName>
    <definedName name="CS_120" localSheetId="7">#REF!</definedName>
    <definedName name="CS_120" localSheetId="8">#REF!</definedName>
    <definedName name="CS_120" localSheetId="10">#REF!</definedName>
    <definedName name="CS_120" localSheetId="24">#REF!</definedName>
    <definedName name="CS_120" localSheetId="25">#REF!</definedName>
    <definedName name="CS_120" localSheetId="0">#REF!</definedName>
    <definedName name="CS_120" localSheetId="3">#REF!</definedName>
    <definedName name="CS_120">#REF!</definedName>
    <definedName name="CS_140" localSheetId="7">#REF!</definedName>
    <definedName name="CS_140" localSheetId="8">#REF!</definedName>
    <definedName name="CS_140" localSheetId="10">#REF!</definedName>
    <definedName name="CS_140" localSheetId="24">#REF!</definedName>
    <definedName name="CS_140" localSheetId="25">#REF!</definedName>
    <definedName name="CS_140" localSheetId="0">#REF!</definedName>
    <definedName name="CS_140" localSheetId="3">#REF!</definedName>
    <definedName name="CS_140">#REF!</definedName>
    <definedName name="CS_160" localSheetId="7">#REF!</definedName>
    <definedName name="CS_160" localSheetId="8">#REF!</definedName>
    <definedName name="CS_160" localSheetId="10">#REF!</definedName>
    <definedName name="CS_160" localSheetId="24">#REF!</definedName>
    <definedName name="CS_160" localSheetId="25">#REF!</definedName>
    <definedName name="CS_160" localSheetId="0">#REF!</definedName>
    <definedName name="CS_160" localSheetId="3">#REF!</definedName>
    <definedName name="CS_160">#REF!</definedName>
    <definedName name="CS_20" localSheetId="7">#REF!</definedName>
    <definedName name="CS_20" localSheetId="8">#REF!</definedName>
    <definedName name="CS_20" localSheetId="10">#REF!</definedName>
    <definedName name="CS_20" localSheetId="24">#REF!</definedName>
    <definedName name="CS_20" localSheetId="25">#REF!</definedName>
    <definedName name="CS_20" localSheetId="0">#REF!</definedName>
    <definedName name="CS_20" localSheetId="3">#REF!</definedName>
    <definedName name="CS_20">#REF!</definedName>
    <definedName name="CS_30" localSheetId="7">#REF!</definedName>
    <definedName name="CS_30" localSheetId="8">#REF!</definedName>
    <definedName name="CS_30" localSheetId="10">#REF!</definedName>
    <definedName name="CS_30" localSheetId="24">#REF!</definedName>
    <definedName name="CS_30" localSheetId="25">#REF!</definedName>
    <definedName name="CS_30" localSheetId="0">#REF!</definedName>
    <definedName name="CS_30" localSheetId="3">#REF!</definedName>
    <definedName name="CS_30">#REF!</definedName>
    <definedName name="CS_40" localSheetId="7">#REF!</definedName>
    <definedName name="CS_40" localSheetId="8">#REF!</definedName>
    <definedName name="CS_40" localSheetId="10">#REF!</definedName>
    <definedName name="CS_40" localSheetId="24">#REF!</definedName>
    <definedName name="CS_40" localSheetId="25">#REF!</definedName>
    <definedName name="CS_40" localSheetId="0">#REF!</definedName>
    <definedName name="CS_40" localSheetId="3">#REF!</definedName>
    <definedName name="CS_40">#REF!</definedName>
    <definedName name="CS_40S" localSheetId="7">#REF!</definedName>
    <definedName name="CS_40S" localSheetId="8">#REF!</definedName>
    <definedName name="CS_40S" localSheetId="10">#REF!</definedName>
    <definedName name="CS_40S" localSheetId="24">#REF!</definedName>
    <definedName name="CS_40S" localSheetId="25">#REF!</definedName>
    <definedName name="CS_40S" localSheetId="0">#REF!</definedName>
    <definedName name="CS_40S" localSheetId="3">#REF!</definedName>
    <definedName name="CS_40S">#REF!</definedName>
    <definedName name="CS_5S" localSheetId="7">#REF!</definedName>
    <definedName name="CS_5S" localSheetId="8">#REF!</definedName>
    <definedName name="CS_5S" localSheetId="10">#REF!</definedName>
    <definedName name="CS_5S" localSheetId="24">#REF!</definedName>
    <definedName name="CS_5S" localSheetId="25">#REF!</definedName>
    <definedName name="CS_5S" localSheetId="0">#REF!</definedName>
    <definedName name="CS_5S" localSheetId="3">#REF!</definedName>
    <definedName name="CS_5S">#REF!</definedName>
    <definedName name="CS_60" localSheetId="7">#REF!</definedName>
    <definedName name="CS_60" localSheetId="8">#REF!</definedName>
    <definedName name="CS_60" localSheetId="10">#REF!</definedName>
    <definedName name="CS_60" localSheetId="24">#REF!</definedName>
    <definedName name="CS_60" localSheetId="25">#REF!</definedName>
    <definedName name="CS_60" localSheetId="0">#REF!</definedName>
    <definedName name="CS_60" localSheetId="3">#REF!</definedName>
    <definedName name="CS_60">#REF!</definedName>
    <definedName name="CS_80" localSheetId="7">#REF!</definedName>
    <definedName name="CS_80" localSheetId="8">#REF!</definedName>
    <definedName name="CS_80" localSheetId="10">#REF!</definedName>
    <definedName name="CS_80" localSheetId="24">#REF!</definedName>
    <definedName name="CS_80" localSheetId="25">#REF!</definedName>
    <definedName name="CS_80" localSheetId="0">#REF!</definedName>
    <definedName name="CS_80" localSheetId="3">#REF!</definedName>
    <definedName name="CS_80">#REF!</definedName>
    <definedName name="CS_80S" localSheetId="7">#REF!</definedName>
    <definedName name="CS_80S" localSheetId="8">#REF!</definedName>
    <definedName name="CS_80S" localSheetId="10">#REF!</definedName>
    <definedName name="CS_80S" localSheetId="24">#REF!</definedName>
    <definedName name="CS_80S" localSheetId="25">#REF!</definedName>
    <definedName name="CS_80S" localSheetId="0">#REF!</definedName>
    <definedName name="CS_80S" localSheetId="3">#REF!</definedName>
    <definedName name="CS_80S">#REF!</definedName>
    <definedName name="CS_STD" localSheetId="7">#REF!</definedName>
    <definedName name="CS_STD" localSheetId="8">#REF!</definedName>
    <definedName name="CS_STD" localSheetId="10">#REF!</definedName>
    <definedName name="CS_STD" localSheetId="24">#REF!</definedName>
    <definedName name="CS_STD" localSheetId="25">#REF!</definedName>
    <definedName name="CS_STD" localSheetId="0">#REF!</definedName>
    <definedName name="CS_STD" localSheetId="3">#REF!</definedName>
    <definedName name="CS_STD">#REF!</definedName>
    <definedName name="CS_XS" localSheetId="7">#REF!</definedName>
    <definedName name="CS_XS" localSheetId="8">#REF!</definedName>
    <definedName name="CS_XS" localSheetId="10">#REF!</definedName>
    <definedName name="CS_XS" localSheetId="24">#REF!</definedName>
    <definedName name="CS_XS" localSheetId="25">#REF!</definedName>
    <definedName name="CS_XS" localSheetId="0">#REF!</definedName>
    <definedName name="CS_XS" localSheetId="3">#REF!</definedName>
    <definedName name="CS_XS">#REF!</definedName>
    <definedName name="CS_XXS" localSheetId="7">#REF!</definedName>
    <definedName name="CS_XXS" localSheetId="8">#REF!</definedName>
    <definedName name="CS_XXS" localSheetId="10">#REF!</definedName>
    <definedName name="CS_XXS" localSheetId="24">#REF!</definedName>
    <definedName name="CS_XXS" localSheetId="25">#REF!</definedName>
    <definedName name="CS_XXS" localSheetId="0">#REF!</definedName>
    <definedName name="CS_XXS" localSheetId="3">#REF!</definedName>
    <definedName name="CS_XXS">#REF!</definedName>
    <definedName name="cv" localSheetId="24" hidden="1">{"'TDTGT (theo Dphuong)'!$A$4:$F$75"}</definedName>
    <definedName name="cv" localSheetId="25" hidden="1">{"'TDTGT (theo Dphuong)'!$A$4:$F$75"}</definedName>
    <definedName name="cv" localSheetId="0" hidden="1">{"'TDTGT (theo Dphuong)'!$A$4:$F$75"}</definedName>
    <definedName name="cv" localSheetId="3" hidden="1">{"'TDTGT (theo Dphuong)'!$A$4:$F$75"}</definedName>
    <definedName name="cv" hidden="1">{"'TDTGT (theo Dphuong)'!$A$4:$F$75"}</definedName>
    <definedName name="cx" localSheetId="7">#REF!</definedName>
    <definedName name="cx" localSheetId="8">#REF!</definedName>
    <definedName name="cx" localSheetId="10">#REF!</definedName>
    <definedName name="cx" localSheetId="24">#REF!</definedName>
    <definedName name="cx" localSheetId="25">#REF!</definedName>
    <definedName name="cx" localSheetId="0">#REF!</definedName>
    <definedName name="cx">#REF!</definedName>
    <definedName name="dd" localSheetId="7">#REF!</definedName>
    <definedName name="dd" localSheetId="8">#REF!</definedName>
    <definedName name="dd" localSheetId="10">#REF!</definedName>
    <definedName name="dd" localSheetId="24">#REF!</definedName>
    <definedName name="dd" localSheetId="25">#REF!</definedName>
    <definedName name="dd" localSheetId="0">#REF!</definedName>
    <definedName name="dd" localSheetId="3">#REF!</definedName>
    <definedName name="dd">#REF!</definedName>
    <definedName name="dddggg" localSheetId="7">#REF!</definedName>
    <definedName name="dddggg" localSheetId="8">#REF!</definedName>
    <definedName name="dddggg" localSheetId="10">#REF!</definedName>
    <definedName name="dddggg">#REF!</definedName>
    <definedName name="dg" localSheetId="7">#REF!</definedName>
    <definedName name="dg" localSheetId="8">#REF!</definedName>
    <definedName name="dg" localSheetId="10">#REF!</definedName>
    <definedName name="dg" localSheetId="24">#REF!</definedName>
    <definedName name="dg" localSheetId="25">#REF!</definedName>
    <definedName name="dg" localSheetId="0">#REF!</definedName>
    <definedName name="dg" localSheetId="3">#REF!</definedName>
    <definedName name="dg">#REF!</definedName>
    <definedName name="dien" localSheetId="7">#REF!</definedName>
    <definedName name="dien" localSheetId="8">#REF!</definedName>
    <definedName name="dien" localSheetId="10">#REF!</definedName>
    <definedName name="dien" localSheetId="24">#REF!</definedName>
    <definedName name="dien" localSheetId="25">#REF!</definedName>
    <definedName name="dien" localSheetId="0">#REF!</definedName>
    <definedName name="dien" localSheetId="3">#REF!</definedName>
    <definedName name="dien">#REF!</definedName>
    <definedName name="dn" localSheetId="3" hidden="1">{"'TDTGT (theo Dphuong)'!$A$4:$F$75"}</definedName>
    <definedName name="dn" hidden="1">{"'TDTGT (theo Dphuong)'!$A$4:$F$75"}</definedName>
    <definedName name="f" hidden="1">{"'TDTGT (theo Dphuong)'!$A$4:$F$75"}</definedName>
    <definedName name="FDFDSFDSFDF" localSheetId="7">#REF!</definedName>
    <definedName name="FDFDSFDSFDF" localSheetId="8">#REF!</definedName>
    <definedName name="FDFDSFDSFDF" localSheetId="10">#REF!</definedName>
    <definedName name="FDFDSFDSFDF">#REF!</definedName>
    <definedName name="ffddg" localSheetId="7">#REF!</definedName>
    <definedName name="ffddg" localSheetId="8">#REF!</definedName>
    <definedName name="ffddg" localSheetId="10">#REF!</definedName>
    <definedName name="ffddg" localSheetId="0">#REF!</definedName>
    <definedName name="ffddg" localSheetId="3">#REF!</definedName>
    <definedName name="ffddg">#REF!</definedName>
    <definedName name="gd" hidden="1">{"'TDTGT (theo Dphuong)'!$A$4:$F$75"}</definedName>
    <definedName name="ggg" localSheetId="7">#REF!</definedName>
    <definedName name="ggg" localSheetId="8">#REF!</definedName>
    <definedName name="ggg" localSheetId="10">#REF!</definedName>
    <definedName name="ggg">#REF!</definedName>
    <definedName name="h" localSheetId="24" hidden="1">{"'TDTGT (theo Dphuong)'!$A$4:$F$75"}</definedName>
    <definedName name="h" localSheetId="25" hidden="1">{"'TDTGT (theo Dphuong)'!$A$4:$F$75"}</definedName>
    <definedName name="h" localSheetId="0" hidden="1">{"'TDTGT (theo Dphuong)'!$A$4:$F$75"}</definedName>
    <definedName name="h" localSheetId="3" hidden="1">{"'TDTGT (theo Dphuong)'!$A$4:$F$75"}</definedName>
    <definedName name="h" hidden="1">{"'TDTGT (theo Dphuong)'!$A$4:$F$75"}</definedName>
    <definedName name="hab" localSheetId="7">#REF!</definedName>
    <definedName name="hab" localSheetId="8">#REF!</definedName>
    <definedName name="hab" localSheetId="10">#REF!</definedName>
    <definedName name="hab" localSheetId="24">#REF!</definedName>
    <definedName name="hab" localSheetId="25">#REF!</definedName>
    <definedName name="hab" localSheetId="0">#REF!</definedName>
    <definedName name="hab">#REF!</definedName>
    <definedName name="habac" localSheetId="7">#REF!</definedName>
    <definedName name="habac" localSheetId="8">#REF!</definedName>
    <definedName name="habac" localSheetId="10">#REF!</definedName>
    <definedName name="habac" localSheetId="24">#REF!</definedName>
    <definedName name="habac" localSheetId="25">#REF!</definedName>
    <definedName name="habac" localSheetId="0">#REF!</definedName>
    <definedName name="habac" localSheetId="3">#REF!</definedName>
    <definedName name="habac">#REF!</definedName>
    <definedName name="HTML_CodePage" hidden="1">1252</definedName>
    <definedName name="HTML_Control" localSheetId="24" hidden="1">{"'TDTGT (theo Dphuong)'!$A$4:$F$75"}</definedName>
    <definedName name="HTML_Control" localSheetId="25" hidden="1">{"'TDTGT (theo Dphuong)'!$A$4:$F$75"}</definedName>
    <definedName name="HTML_Control" localSheetId="0" hidden="1">{"'TDTGT (theo Dphuong)'!$A$4:$F$75"}</definedName>
    <definedName name="HTML_Control" localSheetId="3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24" hidden="1">{#N/A,#N/A,FALSE,"Chung"}</definedName>
    <definedName name="i" localSheetId="25" hidden="1">{#N/A,#N/A,FALSE,"Chung"}</definedName>
    <definedName name="i" localSheetId="0" hidden="1">{#N/A,#N/A,FALSE,"Chung"}</definedName>
    <definedName name="i" localSheetId="3" hidden="1">{#N/A,#N/A,FALSE,"Chung"}</definedName>
    <definedName name="i" hidden="1">{#N/A,#N/A,FALSE,"Chung"}</definedName>
    <definedName name="kjh" localSheetId="25" hidden="1">{#N/A,#N/A,FALSE,"Chung"}</definedName>
    <definedName name="kjh" localSheetId="0" hidden="1">{#N/A,#N/A,FALSE,"Chung"}</definedName>
    <definedName name="kjh" localSheetId="3" hidden="1">{#N/A,#N/A,FALSE,"Chung"}</definedName>
    <definedName name="kjh" hidden="1">{#N/A,#N/A,FALSE,"Chung"}</definedName>
    <definedName name="m" localSheetId="0" hidden="1">{"'TDTGT (theo Dphuong)'!$A$4:$F$75"}</definedName>
    <definedName name="m" localSheetId="3" hidden="1">{"'TDTGT (theo Dphuong)'!$A$4:$F$75"}</definedName>
    <definedName name="m" hidden="1">{"'TDTGT (theo Dphuong)'!$A$4:$F$75"}</definedName>
    <definedName name="mc" localSheetId="7">#REF!</definedName>
    <definedName name="mc" localSheetId="8">#REF!</definedName>
    <definedName name="mc" localSheetId="10">#REF!</definedName>
    <definedName name="mc" localSheetId="24">#REF!</definedName>
    <definedName name="mc" localSheetId="25">#REF!</definedName>
    <definedName name="mc" localSheetId="0">#REF!</definedName>
    <definedName name="mc" localSheetId="3">#REF!</definedName>
    <definedName name="mc">#REF!</definedName>
    <definedName name="nhan" localSheetId="7">#REF!</definedName>
    <definedName name="nhan" localSheetId="8">#REF!</definedName>
    <definedName name="nhan" localSheetId="10">#REF!</definedName>
    <definedName name="nhan" localSheetId="24">#REF!</definedName>
    <definedName name="nhan" localSheetId="25">#REF!</definedName>
    <definedName name="nhan" localSheetId="0">#REF!</definedName>
    <definedName name="nhan" localSheetId="3">#REF!</definedName>
    <definedName name="nhan">#REF!</definedName>
    <definedName name="Nhan_xet_cua_dai">"Picture 1"</definedName>
    <definedName name="nuoc" localSheetId="7">#REF!</definedName>
    <definedName name="nuoc" localSheetId="8">#REF!</definedName>
    <definedName name="nuoc" localSheetId="10">#REF!</definedName>
    <definedName name="nuoc" localSheetId="24">#REF!</definedName>
    <definedName name="nuoc" localSheetId="25">#REF!</definedName>
    <definedName name="nuoc" localSheetId="0">#REF!</definedName>
    <definedName name="nuoc" localSheetId="3">#REF!</definedName>
    <definedName name="nuoc">#REF!</definedName>
    <definedName name="pt" localSheetId="7">#REF!</definedName>
    <definedName name="pt" localSheetId="8">#REF!</definedName>
    <definedName name="pt" localSheetId="10">#REF!</definedName>
    <definedName name="pt" localSheetId="24">#REF!</definedName>
    <definedName name="pt" localSheetId="25">#REF!</definedName>
    <definedName name="pt" localSheetId="0">#REF!</definedName>
    <definedName name="pt" localSheetId="3">#REF!</definedName>
    <definedName name="pt">#REF!</definedName>
    <definedName name="ptr" localSheetId="7">#REF!</definedName>
    <definedName name="ptr" localSheetId="8">#REF!</definedName>
    <definedName name="ptr" localSheetId="10">#REF!</definedName>
    <definedName name="ptr" localSheetId="24">#REF!</definedName>
    <definedName name="ptr" localSheetId="25">#REF!</definedName>
    <definedName name="ptr" localSheetId="0">#REF!</definedName>
    <definedName name="ptr" localSheetId="3">#REF!</definedName>
    <definedName name="ptr">#REF!</definedName>
    <definedName name="qưeqwrqw" localSheetId="0" hidden="1">{#N/A,#N/A,FALSE,"Chung"}</definedName>
    <definedName name="qưeqwrqw" localSheetId="3" hidden="1">{#N/A,#N/A,FALSE,"Chung"}</definedName>
    <definedName name="qưeqwrqw" hidden="1">{#N/A,#N/A,FALSE,"Chung"}</definedName>
    <definedName name="SORT" localSheetId="7">#REF!</definedName>
    <definedName name="SORT" localSheetId="8">#REF!</definedName>
    <definedName name="SORT" localSheetId="10">#REF!</definedName>
    <definedName name="SORT" localSheetId="24">#REF!</definedName>
    <definedName name="SORT" localSheetId="25">#REF!</definedName>
    <definedName name="SORT" localSheetId="0">#REF!</definedName>
    <definedName name="SORT" localSheetId="3">#REF!</definedName>
    <definedName name="SORT">#REF!</definedName>
    <definedName name="TBA" localSheetId="7">#REF!</definedName>
    <definedName name="TBA" localSheetId="8">#REF!</definedName>
    <definedName name="TBA" localSheetId="10">#REF!</definedName>
    <definedName name="TBA" localSheetId="24">#REF!</definedName>
    <definedName name="TBA" localSheetId="25">#REF!</definedName>
    <definedName name="TBA" localSheetId="0">#REF!</definedName>
    <definedName name="TBA" localSheetId="3">#REF!</definedName>
    <definedName name="TBA">#REF!</definedName>
    <definedName name="td" localSheetId="7">#REF!</definedName>
    <definedName name="td" localSheetId="8">#REF!</definedName>
    <definedName name="td" localSheetId="10">#REF!</definedName>
    <definedName name="td" localSheetId="24">#REF!</definedName>
    <definedName name="td" localSheetId="25">#REF!</definedName>
    <definedName name="td" localSheetId="0">#REF!</definedName>
    <definedName name="td" localSheetId="3">#REF!</definedName>
    <definedName name="td">#REF!</definedName>
    <definedName name="th_bl" localSheetId="7">#REF!</definedName>
    <definedName name="th_bl" localSheetId="8">#REF!</definedName>
    <definedName name="th_bl" localSheetId="10">#REF!</definedName>
    <definedName name="th_bl" localSheetId="24">#REF!</definedName>
    <definedName name="th_bl" localSheetId="25">#REF!</definedName>
    <definedName name="th_bl" localSheetId="0">#REF!</definedName>
    <definedName name="th_bl" localSheetId="3">#REF!</definedName>
    <definedName name="th_bl">#REF!</definedName>
    <definedName name="thanh" localSheetId="0" hidden="1">{"'TDTGT (theo Dphuong)'!$A$4:$F$75"}</definedName>
    <definedName name="thanh" localSheetId="3" hidden="1">{#N/A,#N/A,FALSE,"Chung"}</definedName>
    <definedName name="thanh" hidden="1">{"'TDTGT (theo Dphuong)'!$A$4:$F$75"}</definedName>
    <definedName name="Tnghiep" localSheetId="0" hidden="1">{"'TDTGT (theo Dphuong)'!$A$4:$F$75"}</definedName>
    <definedName name="Tnghiep" localSheetId="3" hidden="1">{"'TDTGT (theo Dphuong)'!$A$4:$F$75"}</definedName>
    <definedName name="Tnghiep" hidden="1">{"'TDTGT (theo Dphuong)'!$A$4:$F$75"}</definedName>
    <definedName name="ttt" localSheetId="7">#REF!</definedName>
    <definedName name="ttt" localSheetId="8">#REF!</definedName>
    <definedName name="ttt" localSheetId="10">#REF!</definedName>
    <definedName name="ttt" localSheetId="24">#REF!</definedName>
    <definedName name="ttt" localSheetId="25">#REF!</definedName>
    <definedName name="ttt" localSheetId="0">#REF!</definedName>
    <definedName name="ttt">#REF!</definedName>
    <definedName name="vv" localSheetId="25" hidden="1">{"'TDTGT (theo Dphuong)'!$A$4:$F$75"}</definedName>
    <definedName name="vv" localSheetId="0" hidden="1">{"'TDTGT (theo Dphuong)'!$A$4:$F$75"}</definedName>
    <definedName name="vv" localSheetId="3" hidden="1">{"'TDTGT (theo Dphuong)'!$A$4:$F$75"}</definedName>
    <definedName name="vv" hidden="1">{"'TDTGT (theo Dphuong)'!$A$4:$F$75"}</definedName>
    <definedName name="wrn.thu." localSheetId="24" hidden="1">{#N/A,#N/A,FALSE,"Chung"}</definedName>
    <definedName name="wrn.thu." localSheetId="25" hidden="1">{#N/A,#N/A,FALSE,"Chung"}</definedName>
    <definedName name="wrn.thu." localSheetId="0" hidden="1">{#N/A,#N/A,FALSE,"Chung"}</definedName>
    <definedName name="wrn.thu." localSheetId="3" hidden="1">{#N/A,#N/A,FALSE,"Chung"}</definedName>
    <definedName name="wrn.thu." hidden="1">{#N/A,#N/A,FALSE,"Chung"}</definedName>
    <definedName name="ZYX" localSheetId="7">#REF!</definedName>
    <definedName name="ZYX" localSheetId="8">#REF!</definedName>
    <definedName name="ZYX" localSheetId="10">#REF!</definedName>
    <definedName name="ZYX" localSheetId="24">#REF!</definedName>
    <definedName name="ZYX" localSheetId="25">#REF!</definedName>
    <definedName name="ZYX" localSheetId="0">#REF!</definedName>
    <definedName name="ZYX" localSheetId="3">#REF!</definedName>
    <definedName name="ZYX">#REF!</definedName>
    <definedName name="ZZZ" localSheetId="7">#REF!</definedName>
    <definedName name="ZZZ" localSheetId="8">#REF!</definedName>
    <definedName name="ZZZ" localSheetId="10">#REF!</definedName>
    <definedName name="ZZZ" localSheetId="24">#REF!</definedName>
    <definedName name="ZZZ" localSheetId="25">#REF!</definedName>
    <definedName name="ZZZ" localSheetId="0">#REF!</definedName>
    <definedName name="ZZZ" localSheetId="3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G9" i="110" l="1"/>
  <c r="G16" i="110" s="1"/>
  <c r="F9" i="110"/>
  <c r="E9" i="110"/>
  <c r="B9" i="110"/>
  <c r="C9" i="110"/>
  <c r="B25" i="51" l="1"/>
  <c r="C25" i="51"/>
  <c r="D25" i="51"/>
  <c r="E25" i="51"/>
  <c r="F25" i="51"/>
  <c r="B26" i="51"/>
  <c r="C26" i="51"/>
  <c r="D26" i="51"/>
  <c r="E26" i="51"/>
  <c r="F26" i="51"/>
  <c r="B27" i="51"/>
  <c r="C27" i="51"/>
  <c r="D27" i="51"/>
  <c r="E27" i="51"/>
  <c r="F27" i="51"/>
  <c r="B28" i="51"/>
  <c r="C28" i="51"/>
  <c r="D28" i="51"/>
  <c r="E28" i="51"/>
  <c r="F28" i="51"/>
  <c r="B29" i="51"/>
  <c r="C29" i="51"/>
  <c r="D29" i="51"/>
  <c r="E29" i="51"/>
  <c r="F29" i="51"/>
  <c r="B30" i="51"/>
  <c r="C30" i="51"/>
  <c r="D30" i="51"/>
  <c r="E30" i="51"/>
  <c r="F30" i="51"/>
  <c r="B31" i="51"/>
  <c r="C31" i="51"/>
  <c r="D31" i="51"/>
  <c r="E31" i="51"/>
  <c r="F31" i="51"/>
  <c r="B32" i="51"/>
  <c r="C32" i="51"/>
  <c r="D32" i="51"/>
  <c r="E32" i="51"/>
  <c r="F32" i="51"/>
  <c r="C24" i="51"/>
  <c r="D24" i="51"/>
  <c r="E24" i="51"/>
  <c r="F24" i="51"/>
  <c r="B24" i="51"/>
  <c r="C33" i="114" l="1"/>
  <c r="D13" i="111"/>
  <c r="G27" i="114"/>
  <c r="F27" i="114"/>
  <c r="E27" i="114"/>
  <c r="D27" i="114"/>
  <c r="E25" i="114"/>
  <c r="G9" i="114"/>
  <c r="F9" i="114"/>
  <c r="E9" i="114"/>
  <c r="D9" i="114"/>
  <c r="E48" i="92"/>
  <c r="F48" i="92"/>
  <c r="D16" i="85" l="1"/>
  <c r="C7" i="102"/>
  <c r="D7" i="102"/>
  <c r="E7" i="102"/>
  <c r="F7" i="102"/>
  <c r="B7" i="102"/>
  <c r="B10" i="51"/>
  <c r="B27" i="114"/>
  <c r="C9" i="114"/>
  <c r="B9" i="114"/>
  <c r="D32" i="113"/>
  <c r="C32" i="113"/>
  <c r="C31" i="113"/>
  <c r="C30" i="113"/>
  <c r="D29" i="113"/>
  <c r="C29" i="113"/>
  <c r="D28" i="113"/>
  <c r="C28" i="113"/>
  <c r="D27" i="113"/>
  <c r="C27" i="113"/>
  <c r="D26" i="113"/>
  <c r="C26" i="113"/>
  <c r="D25" i="113"/>
  <c r="C25" i="113"/>
  <c r="D24" i="113"/>
  <c r="C24" i="113"/>
  <c r="D23" i="113"/>
  <c r="C23" i="113"/>
  <c r="B18" i="113"/>
  <c r="B15" i="113"/>
  <c r="B14" i="113"/>
  <c r="B13" i="113"/>
  <c r="B12" i="113"/>
  <c r="B11" i="113"/>
  <c r="B10" i="113"/>
  <c r="B9" i="113"/>
  <c r="D33" i="112"/>
  <c r="C33" i="112"/>
  <c r="D32" i="112"/>
  <c r="C32" i="112"/>
  <c r="D31" i="112"/>
  <c r="C31" i="112"/>
  <c r="D30" i="112"/>
  <c r="C30" i="112"/>
  <c r="D29" i="112"/>
  <c r="C29" i="112"/>
  <c r="D28" i="112"/>
  <c r="C28" i="112"/>
  <c r="D27" i="112"/>
  <c r="C27" i="112"/>
  <c r="D26" i="112"/>
  <c r="C26" i="112"/>
  <c r="D25" i="112"/>
  <c r="C25" i="112"/>
  <c r="D24" i="112"/>
  <c r="C24" i="112"/>
  <c r="B19" i="112"/>
  <c r="B18" i="112"/>
  <c r="B17" i="112"/>
  <c r="B16" i="112"/>
  <c r="B15" i="112"/>
  <c r="B14" i="112"/>
  <c r="B13" i="112"/>
  <c r="B12" i="112"/>
  <c r="B11" i="112"/>
  <c r="B10" i="112"/>
  <c r="C39" i="111" l="1"/>
  <c r="E37" i="111"/>
  <c r="E33" i="111"/>
  <c r="D33" i="111"/>
  <c r="C33" i="111"/>
  <c r="E32" i="111"/>
  <c r="D32" i="111"/>
  <c r="C32" i="111"/>
  <c r="E31" i="111"/>
  <c r="D31" i="111"/>
  <c r="C31" i="111"/>
  <c r="E30" i="111"/>
  <c r="D30" i="111"/>
  <c r="C30" i="111"/>
  <c r="E29" i="111"/>
  <c r="D29" i="111"/>
  <c r="C29" i="111"/>
  <c r="E28" i="111"/>
  <c r="D28" i="111"/>
  <c r="C28" i="111"/>
  <c r="E27" i="111"/>
  <c r="D27" i="111"/>
  <c r="C27" i="111"/>
  <c r="E26" i="111"/>
  <c r="D26" i="111"/>
  <c r="C26" i="111"/>
  <c r="E25" i="111"/>
  <c r="D25" i="111"/>
  <c r="C25" i="111"/>
  <c r="E39" i="111"/>
  <c r="C38" i="111"/>
  <c r="D37" i="111"/>
  <c r="C37" i="111" s="1"/>
  <c r="B37" i="111" s="1"/>
  <c r="E44" i="111" l="1"/>
  <c r="D44" i="111"/>
  <c r="C44" i="111" s="1"/>
  <c r="E41" i="111"/>
  <c r="D41" i="111"/>
  <c r="C41" i="111" s="1"/>
  <c r="E45" i="111"/>
  <c r="C45" i="111"/>
  <c r="D45" i="111"/>
  <c r="D39" i="111"/>
  <c r="B39" i="111" s="1"/>
  <c r="D40" i="111"/>
  <c r="C40" i="111" s="1"/>
  <c r="E40" i="111"/>
  <c r="D43" i="111"/>
  <c r="C43" i="111"/>
  <c r="B25" i="111"/>
  <c r="B26" i="111"/>
  <c r="E38" i="111"/>
  <c r="D38" i="111" s="1"/>
  <c r="B38" i="111" s="1"/>
  <c r="C42" i="111"/>
  <c r="E42" i="111"/>
  <c r="D42" i="111" s="1"/>
  <c r="D46" i="111"/>
  <c r="C46" i="111"/>
  <c r="E46" i="111"/>
  <c r="B27" i="111"/>
  <c r="B28" i="111"/>
  <c r="B29" i="111"/>
  <c r="B30" i="111"/>
  <c r="B31" i="111"/>
  <c r="B32" i="111"/>
  <c r="B33" i="111"/>
  <c r="F47" i="92"/>
  <c r="E47" i="92"/>
  <c r="D47" i="92"/>
  <c r="C47" i="92"/>
  <c r="B47" i="92"/>
  <c r="D46" i="92"/>
  <c r="C46" i="92"/>
  <c r="B46" i="92"/>
  <c r="D45" i="92"/>
  <c r="C45" i="92"/>
  <c r="F33" i="92"/>
  <c r="E33" i="92"/>
  <c r="F31" i="92"/>
  <c r="E31" i="92"/>
  <c r="F30" i="92"/>
  <c r="E30" i="92"/>
  <c r="F29" i="92"/>
  <c r="E29" i="92"/>
  <c r="F28" i="92"/>
  <c r="E28" i="92"/>
  <c r="F27" i="92"/>
  <c r="E27" i="92"/>
  <c r="F26" i="92"/>
  <c r="E26" i="92"/>
  <c r="D19" i="103"/>
  <c r="C19" i="103"/>
  <c r="B19" i="103"/>
  <c r="D18" i="103"/>
  <c r="C18" i="103"/>
  <c r="B18" i="103"/>
  <c r="D17" i="103"/>
  <c r="C17" i="103"/>
  <c r="B17" i="103"/>
  <c r="D16" i="103"/>
  <c r="C16" i="103"/>
  <c r="B16" i="103"/>
  <c r="D15" i="103"/>
  <c r="C15" i="103"/>
  <c r="B15" i="103"/>
  <c r="D14" i="103"/>
  <c r="C14" i="103"/>
  <c r="B14" i="103"/>
  <c r="D13" i="103"/>
  <c r="C13" i="103"/>
  <c r="B13" i="103"/>
  <c r="D12" i="103"/>
  <c r="C12" i="103"/>
  <c r="B12" i="103"/>
  <c r="D11" i="103"/>
  <c r="C11" i="103"/>
  <c r="B11" i="103"/>
  <c r="D10" i="103"/>
  <c r="C10" i="103"/>
  <c r="B10" i="103"/>
  <c r="D15" i="85"/>
  <c r="D8" i="85"/>
  <c r="G7" i="102"/>
  <c r="G19" i="107"/>
  <c r="F19" i="107"/>
  <c r="E19" i="107"/>
  <c r="D19" i="107"/>
  <c r="C19" i="107"/>
  <c r="B19" i="107"/>
  <c r="G18" i="107"/>
  <c r="F18" i="107"/>
  <c r="E18" i="107"/>
  <c r="D18" i="107"/>
  <c r="C18" i="107"/>
  <c r="B18" i="107"/>
  <c r="G17" i="107"/>
  <c r="F17" i="107"/>
  <c r="E17" i="107"/>
  <c r="D17" i="107"/>
  <c r="C17" i="107"/>
  <c r="B17" i="107"/>
  <c r="G16" i="107"/>
  <c r="F16" i="107"/>
  <c r="E16" i="107"/>
  <c r="D16" i="107"/>
  <c r="C16" i="107"/>
  <c r="B16" i="107"/>
  <c r="G15" i="107"/>
  <c r="F15" i="107"/>
  <c r="E15" i="107"/>
  <c r="D15" i="107"/>
  <c r="C15" i="107"/>
  <c r="B15" i="107"/>
  <c r="G14" i="107"/>
  <c r="F14" i="107"/>
  <c r="E14" i="107"/>
  <c r="D14" i="107"/>
  <c r="C14" i="107"/>
  <c r="B14" i="107"/>
  <c r="G13" i="107"/>
  <c r="F13" i="107"/>
  <c r="E13" i="107"/>
  <c r="D13" i="107"/>
  <c r="C13" i="107"/>
  <c r="B13" i="107"/>
  <c r="G12" i="107"/>
  <c r="F12" i="107"/>
  <c r="E12" i="107"/>
  <c r="D12" i="107"/>
  <c r="C12" i="107"/>
  <c r="B12" i="107"/>
  <c r="G11" i="107"/>
  <c r="F11" i="107"/>
  <c r="E11" i="107"/>
  <c r="D11" i="107"/>
  <c r="C11" i="107"/>
  <c r="B11" i="107"/>
  <c r="G10" i="107"/>
  <c r="F10" i="107"/>
  <c r="E10" i="107"/>
  <c r="D10" i="107"/>
  <c r="C10" i="107"/>
  <c r="B10" i="107"/>
  <c r="G9" i="107"/>
  <c r="F9" i="107"/>
  <c r="E9" i="107"/>
  <c r="D9" i="107"/>
  <c r="C9" i="107"/>
  <c r="B9" i="107"/>
  <c r="G19" i="109"/>
  <c r="F19" i="109"/>
  <c r="E19" i="109"/>
  <c r="D19" i="109"/>
  <c r="C19" i="109"/>
  <c r="B19" i="109"/>
  <c r="G18" i="109"/>
  <c r="F18" i="109"/>
  <c r="E18" i="109"/>
  <c r="D18" i="109"/>
  <c r="C18" i="109"/>
  <c r="B18" i="109"/>
  <c r="G17" i="109"/>
  <c r="F17" i="109"/>
  <c r="E17" i="109"/>
  <c r="D17" i="109"/>
  <c r="C17" i="109"/>
  <c r="B17" i="109"/>
  <c r="G16" i="109"/>
  <c r="F16" i="109"/>
  <c r="E16" i="109"/>
  <c r="D16" i="109"/>
  <c r="C16" i="109"/>
  <c r="B16" i="109"/>
  <c r="G15" i="109"/>
  <c r="F15" i="109"/>
  <c r="E15" i="109"/>
  <c r="D15" i="109"/>
  <c r="C15" i="109"/>
  <c r="B15" i="109"/>
  <c r="G14" i="109"/>
  <c r="F14" i="109"/>
  <c r="E14" i="109"/>
  <c r="D14" i="109"/>
  <c r="C14" i="109"/>
  <c r="B14" i="109"/>
  <c r="G13" i="109"/>
  <c r="F13" i="109"/>
  <c r="E13" i="109"/>
  <c r="D13" i="109"/>
  <c r="C13" i="109"/>
  <c r="B13" i="109"/>
  <c r="G12" i="109"/>
  <c r="F12" i="109"/>
  <c r="E12" i="109"/>
  <c r="D12" i="109"/>
  <c r="C12" i="109"/>
  <c r="B12" i="109"/>
  <c r="G11" i="109"/>
  <c r="F11" i="109"/>
  <c r="E11" i="109"/>
  <c r="D11" i="109"/>
  <c r="C11" i="109"/>
  <c r="B11" i="109"/>
  <c r="G10" i="109"/>
  <c r="F10" i="109"/>
  <c r="E10" i="109"/>
  <c r="D10" i="109"/>
  <c r="C10" i="109"/>
  <c r="B10" i="109"/>
  <c r="G9" i="109"/>
  <c r="F9" i="109"/>
  <c r="E9" i="109"/>
  <c r="D9" i="109"/>
  <c r="C9" i="109"/>
  <c r="B9" i="109"/>
  <c r="E7" i="109"/>
  <c r="B40" i="111" l="1"/>
  <c r="B46" i="111"/>
  <c r="B41" i="111"/>
  <c r="B7" i="107"/>
  <c r="F7" i="109"/>
  <c r="C7" i="107"/>
  <c r="G7" i="107"/>
  <c r="D7" i="107"/>
  <c r="D22" i="110"/>
  <c r="D27" i="110"/>
  <c r="D23" i="110"/>
  <c r="D7" i="109"/>
  <c r="F7" i="107"/>
  <c r="B42" i="111"/>
  <c r="C22" i="110"/>
  <c r="C23" i="110"/>
  <c r="C27" i="110"/>
  <c r="B27" i="110" s="1"/>
  <c r="G22" i="110"/>
  <c r="G26" i="110"/>
  <c r="G27" i="110"/>
  <c r="C7" i="109"/>
  <c r="B7" i="109" s="1"/>
  <c r="G7" i="109"/>
  <c r="E7" i="107"/>
  <c r="B23" i="110"/>
  <c r="B22" i="110"/>
  <c r="B26" i="110"/>
  <c r="G23" i="110" s="1"/>
  <c r="F26" i="110"/>
  <c r="F27" i="110"/>
  <c r="F23" i="110"/>
  <c r="F22" i="110"/>
  <c r="B45" i="111"/>
  <c r="B44" i="111"/>
  <c r="E43" i="111" s="1"/>
  <c r="B43" i="111" s="1"/>
  <c r="E27" i="110"/>
  <c r="E23" i="110"/>
  <c r="E22" i="110"/>
  <c r="E26" i="110"/>
  <c r="D26" i="110" s="1"/>
  <c r="C26" i="110" s="1"/>
  <c r="G20" i="110" l="1"/>
  <c r="D20" i="110"/>
  <c r="F20" i="110"/>
  <c r="E20" i="110"/>
  <c r="C20" i="110"/>
  <c r="B20" i="110" s="1"/>
  <c r="B19" i="51" l="1"/>
  <c r="B18" i="51"/>
  <c r="B17" i="51"/>
  <c r="B16" i="51"/>
  <c r="B15" i="51"/>
  <c r="B14" i="51"/>
  <c r="B13" i="51"/>
  <c r="B12" i="51"/>
  <c r="B11" i="51"/>
  <c r="D23" i="52"/>
  <c r="D22" i="52"/>
  <c r="D21" i="52"/>
  <c r="D20" i="52"/>
  <c r="D19" i="52"/>
  <c r="D18" i="52"/>
  <c r="D17" i="52"/>
  <c r="D16" i="52"/>
  <c r="D15" i="52"/>
  <c r="D14" i="52"/>
  <c r="D13" i="52"/>
  <c r="B11" i="52"/>
  <c r="B30" i="112" l="1"/>
  <c r="B29" i="113"/>
  <c r="D42" i="51"/>
  <c r="E42" i="51"/>
  <c r="F42" i="51"/>
  <c r="C42" i="51"/>
  <c r="B27" i="112"/>
  <c r="B26" i="113"/>
  <c r="C39" i="51"/>
  <c r="D39" i="51"/>
  <c r="F39" i="51"/>
  <c r="E39" i="51"/>
  <c r="B31" i="112"/>
  <c r="D43" i="51"/>
  <c r="E43" i="51"/>
  <c r="C43" i="51"/>
  <c r="F43" i="51"/>
  <c r="B25" i="112"/>
  <c r="B24" i="113"/>
  <c r="D37" i="51"/>
  <c r="C37" i="51" s="1"/>
  <c r="E37" i="51"/>
  <c r="F37" i="51"/>
  <c r="B29" i="112"/>
  <c r="B28" i="113"/>
  <c r="C41" i="51"/>
  <c r="D41" i="51"/>
  <c r="F41" i="51"/>
  <c r="E41" i="51" s="1"/>
  <c r="B32" i="113"/>
  <c r="B33" i="112"/>
  <c r="D45" i="51"/>
  <c r="F45" i="51"/>
  <c r="E45" i="51"/>
  <c r="C45" i="51"/>
  <c r="B26" i="112"/>
  <c r="B25" i="113"/>
  <c r="F38" i="51"/>
  <c r="E38" i="51"/>
  <c r="D38" i="51"/>
  <c r="C38" i="51" s="1"/>
  <c r="B24" i="112"/>
  <c r="B23" i="113"/>
  <c r="C36" i="51"/>
  <c r="D36" i="51"/>
  <c r="E36" i="51"/>
  <c r="F36" i="51"/>
  <c r="B28" i="112"/>
  <c r="B27" i="113"/>
  <c r="C40" i="51"/>
  <c r="D40" i="51"/>
  <c r="E40" i="51"/>
  <c r="F40" i="51"/>
  <c r="B32" i="112"/>
  <c r="D44" i="51"/>
  <c r="E44" i="51"/>
  <c r="F44" i="51"/>
  <c r="C44" i="51"/>
  <c r="D11" i="52"/>
  <c r="D31" i="113" l="1"/>
  <c r="B17" i="113"/>
  <c r="B31" i="113" s="1"/>
  <c r="D30" i="113"/>
  <c r="B16" i="113"/>
  <c r="B30" i="113" s="1"/>
  <c r="C27" i="114"/>
  <c r="E32" i="92"/>
  <c r="E45" i="92"/>
  <c r="F32" i="92"/>
  <c r="F45" i="92"/>
</calcChain>
</file>

<file path=xl/sharedStrings.xml><?xml version="1.0" encoding="utf-8"?>
<sst xmlns="http://schemas.openxmlformats.org/spreadsheetml/2006/main" count="568" uniqueCount="258">
  <si>
    <t>POPULATION AND LABOUR</t>
  </si>
  <si>
    <t>Phân theo thành thị, nông thôn</t>
  </si>
  <si>
    <t>By residence</t>
  </si>
  <si>
    <t>Tổng số</t>
  </si>
  <si>
    <t>Total</t>
  </si>
  <si>
    <t xml:space="preserve">      Total fertility rate by residence </t>
  </si>
  <si>
    <t>Tổng</t>
  </si>
  <si>
    <t>Phân theo giới tính</t>
  </si>
  <si>
    <t>số</t>
  </si>
  <si>
    <t>By sex</t>
  </si>
  <si>
    <t>Nam</t>
  </si>
  <si>
    <t>Nữ</t>
  </si>
  <si>
    <t>Thành thị</t>
  </si>
  <si>
    <t>Nông thôn</t>
  </si>
  <si>
    <t>Male</t>
  </si>
  <si>
    <t>Female</t>
  </si>
  <si>
    <t>Urban</t>
  </si>
  <si>
    <t>Rural</t>
  </si>
  <si>
    <t xml:space="preserve">      </t>
  </si>
  <si>
    <t>Diện tích</t>
  </si>
  <si>
    <t>Dân số trung bình</t>
  </si>
  <si>
    <t>Mật độ dân số</t>
  </si>
  <si>
    <t>Area</t>
  </si>
  <si>
    <t>(Nghìn người)</t>
  </si>
  <si>
    <t>Average population</t>
  </si>
  <si>
    <t>Population density</t>
  </si>
  <si>
    <t>(Thous. persons)</t>
  </si>
  <si>
    <t xml:space="preserve">    Average population by sex and by residence</t>
  </si>
  <si>
    <t>Phân theo gới tính</t>
  </si>
  <si>
    <t xml:space="preserve">    Average population by district</t>
  </si>
  <si>
    <t xml:space="preserve">    Average male population by district</t>
  </si>
  <si>
    <t xml:space="preserve">    Average female population by district</t>
  </si>
  <si>
    <t xml:space="preserve">    Average urban population by district</t>
  </si>
  <si>
    <t xml:space="preserve">    Average rural population by district</t>
  </si>
  <si>
    <t>DÂN SỐ VÀ LAO ĐỘNG</t>
  </si>
  <si>
    <t>Dân số trung bình phân theo giới tính và phân theo thành thị, nông thôn</t>
  </si>
  <si>
    <t>Tổng tỷ suất sinh phân theo thành thị, nông thôn</t>
  </si>
  <si>
    <t xml:space="preserve">       phân theo thành thị, nông thôn</t>
  </si>
  <si>
    <t xml:space="preserve">       by occupation and by status in employment</t>
  </si>
  <si>
    <t>So với dân số (%)</t>
  </si>
  <si>
    <t>Proportion of population (%)</t>
  </si>
  <si>
    <t>Chỉ số phát triển (Năm trước = 100) -%</t>
  </si>
  <si>
    <t xml:space="preserve"> Total fertility rate by residence </t>
  </si>
  <si>
    <t xml:space="preserve"> </t>
  </si>
  <si>
    <t xml:space="preserve">       Infant mortality rate by sex and by residence</t>
  </si>
  <si>
    <t xml:space="preserve">ĐVT: Trẻ em dưới một tuổi tử vong/1000 trẻ sinh sống </t>
  </si>
  <si>
    <t>Unit: Infant deaths per 1000 live births</t>
  </si>
  <si>
    <t xml:space="preserve">ĐVT: Trẻ em dưới năm tuổi tử vong/1000 trẻ sinh sống </t>
  </si>
  <si>
    <t>Unit: Under - five deaths per 1000 live births</t>
  </si>
  <si>
    <t xml:space="preserve">      Annual employed population at 15 years of age and above by residence</t>
  </si>
  <si>
    <t xml:space="preserve">      Annual employed population at 15 years of age and above by sex</t>
  </si>
  <si>
    <t xml:space="preserve">      Annual employed population at 15 years of age and above</t>
  </si>
  <si>
    <t xml:space="preserve">       Unemployment rate of labour force at working age by sex and by residence</t>
  </si>
  <si>
    <t xml:space="preserve">       Underemployment rate of labour force at working age by sex and by residence</t>
  </si>
  <si>
    <t xml:space="preserve">       </t>
  </si>
  <si>
    <t>Under five mortality rate by sex and by residence</t>
  </si>
  <si>
    <t>In-migration, out-migration and net-migration rates by sex and residence</t>
  </si>
  <si>
    <t>Lao động từ 15 tuổi trở lên đang làm việc hàng năm</t>
  </si>
  <si>
    <t>Lao động từ 15 tuổi trở lên đang làm việc hàng năm phân theo thành phần kinh tế</t>
  </si>
  <si>
    <t xml:space="preserve">     </t>
  </si>
  <si>
    <t>Annual employed population at 15 years of age and above by types of ownership</t>
  </si>
  <si>
    <t>Lao động từ 15 tuổi trở lên đang làm việc hàng năm phân theo thành thị, nông thôn</t>
  </si>
  <si>
    <t>Annual employed population at 15 years of age and above by residence</t>
  </si>
  <si>
    <t>Lao động từ 15 tuổi trở lên đang làm việc hàng năm phân theo giới tính</t>
  </si>
  <si>
    <t>Annual employed population at 15 years of age and above by sex</t>
  </si>
  <si>
    <t>Annual employed population at 15 years of age and above</t>
  </si>
  <si>
    <t>by occupation and by status in employment</t>
  </si>
  <si>
    <t>Tỷ lệ lao động từ 15 tuổi trở lên đang làm việc trong nền kinh tế</t>
  </si>
  <si>
    <t>Percentage of trained employed worker by sex and by residence</t>
  </si>
  <si>
    <t>Unemployment rate of labour force at working age by sex and by residence</t>
  </si>
  <si>
    <t>Underemployment rate of labour force at working age by sex and by residence</t>
  </si>
  <si>
    <t xml:space="preserve">      Increase rate of population by residence</t>
  </si>
  <si>
    <t>Tỷ lệ tăng dân số chung của dân số phân theo thành thị, nông thôn</t>
  </si>
  <si>
    <t>Increase rate of population by residence</t>
  </si>
  <si>
    <t xml:space="preserve">      Under five mortality rate by sex and by residence</t>
  </si>
  <si>
    <t xml:space="preserve">       Percentage of trained employed worker by sex and by residence</t>
  </si>
  <si>
    <t xml:space="preserve">       Life expectancy at birth by sex</t>
  </si>
  <si>
    <t xml:space="preserve">       phân theo giới tính và theo thành thị, nông thôn</t>
  </si>
  <si>
    <t xml:space="preserve">       và theo thành thị, nông thôn</t>
  </si>
  <si>
    <t xml:space="preserve">       phân theo nghề nghiệp và theo vị thế việc làm</t>
  </si>
  <si>
    <t xml:space="preserve">       đã qua đào tạo phân theo giới tính và theo thành thị, nông thôn</t>
  </si>
  <si>
    <t xml:space="preserve">       theo giới tính và theo thành thị, nông thôn</t>
  </si>
  <si>
    <t xml:space="preserve">       In-migration, out-migration and net-migration rates by sex and by residence</t>
  </si>
  <si>
    <t xml:space="preserve">     Sex ratio of population by residence</t>
  </si>
  <si>
    <t>Tỷ số giới tính của dân số phân theo thành thị, nông thôn</t>
  </si>
  <si>
    <t xml:space="preserve">Sex ratio of population by residence </t>
  </si>
  <si>
    <t xml:space="preserve">Tỷ suất sinh thô, tỷ suất chết thô và tỷ lệ tăng tự nhiên của dân số </t>
  </si>
  <si>
    <t xml:space="preserve">Crude birth rate, crude death rate and natural increase rate of population </t>
  </si>
  <si>
    <t>Tỷ suất chết của trẻ em dưới một tuổi phân theo giới tính và theo thành thị, nông thôn</t>
  </si>
  <si>
    <t>Tỷ suất chết của trẻ em dưới năm tuổi phân theo giới tính và theo thành thị, nông thôn</t>
  </si>
  <si>
    <t>Tỷ suất nhập cư, xuất cư và di cư thuần phân theo giới tính và theo thành thị, nông thôn</t>
  </si>
  <si>
    <t>Tuổi thọ trung bình tính từ lúc sinh phân theo giới tính</t>
  </si>
  <si>
    <t>Life expectancy at birth by sex</t>
  </si>
  <si>
    <t xml:space="preserve">Tuổi kết hôn trung bình lần đầu phân theo giới tính </t>
  </si>
  <si>
    <t xml:space="preserve">Average age of first marriage by sex </t>
  </si>
  <si>
    <t>Tỷ lệ dân số từ 15 tuổi trở lên biết chữ phân theo giới tính và theo thành thị, nông thôn</t>
  </si>
  <si>
    <t>Lực lượng lao động từ 15 tuổi trở lên phân theo giới tính và theo thành thị, nông thôn</t>
  </si>
  <si>
    <t>phân theo nghề nghiệp và theo vị thế việc làm</t>
  </si>
  <si>
    <t>đã qua đào tạo phân theo giới tính và theo thành thị, nông thôn</t>
  </si>
  <si>
    <t xml:space="preserve">Tỷ lệ thất nghiệp của lực lượng lao động trong độ tuổi </t>
  </si>
  <si>
    <t>phân theo giới tính và theo thành thị, nông thôn</t>
  </si>
  <si>
    <t xml:space="preserve">Tỷ lệ thiếu việc làm của lực lượng lao động trong độ tuổi </t>
  </si>
  <si>
    <t xml:space="preserve">      Crude birth rate, crude death rate and natural increase rate of population </t>
  </si>
  <si>
    <t>Giải thích chỉ tiêu</t>
  </si>
  <si>
    <t>Tổng quan tình hình</t>
  </si>
  <si>
    <t>Infographic</t>
  </si>
  <si>
    <t>-</t>
  </si>
  <si>
    <t>12. Dân số trung bình phân theo giới tính và theo thành thị, nông thôn</t>
  </si>
  <si>
    <t>19. Tỷ số giới tính của dân số phân theo thành thị, nông thôn</t>
  </si>
  <si>
    <t xml:space="preserve">20. Tỷ suất sinh thô, tỷ suất chết thô và tỷ lệ tăng tự nhiên của dân số </t>
  </si>
  <si>
    <t>21. Tổng tỷ suất sinh phân theo thành thị, nông thôn</t>
  </si>
  <si>
    <t>22. Tỷ suất chết của trẻ em dưới một tuổi</t>
  </si>
  <si>
    <t>23. Tỷ suất chết của trẻ em dưới năm tuổi</t>
  </si>
  <si>
    <t>24. Tỷ lệ tăng dân số chung của dân số phân theo thành thị, nông thôn</t>
  </si>
  <si>
    <t>25. Tỷ suất nhập cư, xuất cư và di cư thuần</t>
  </si>
  <si>
    <t>26. Tuổi thọ trung bình tính từ lúc sinh phân theo giới tính</t>
  </si>
  <si>
    <t>27. Tuổi kết hôn trung bình lần đầu phân theo giới tính</t>
  </si>
  <si>
    <t>29. Lực lượng lao động từ 15 tuổi trở lên phân theo giới tính</t>
  </si>
  <si>
    <t>31. Lao động từ 15 tuổi trở lên đang làm việc hàng năm</t>
  </si>
  <si>
    <t>33. Lao động từ 15 tuổi trở lên đang làm việc hàng năm</t>
  </si>
  <si>
    <t>34. Tỷ lệ lao động từ 15 tuổi trở lên đang làm việc trong nền kinh tế</t>
  </si>
  <si>
    <t>35. Tỷ lệ thất nghiệp của lực lượng lao động trong độ tuổi</t>
  </si>
  <si>
    <t>36. Tỷ lệ thiếu việc làm của lực lượng lao động trong độ tuổi</t>
  </si>
  <si>
    <t>28. Tỷ lệ dân số từ 15 tuổi trở lên biết chữ phân theo giới tính và theo thành thị, nông thôn</t>
  </si>
  <si>
    <t xml:space="preserve">      Annual employed population at 15 years of age and above by types of ownership</t>
  </si>
  <si>
    <t>32. Lao động từ 15 tuổi trở lên đang làm việc hàng năm phân theo giới tính</t>
  </si>
  <si>
    <r>
      <t>TỔNG SỐ -</t>
    </r>
    <r>
      <rPr>
        <b/>
        <i/>
        <sz val="10"/>
        <rFont val="Arial"/>
        <family val="2"/>
      </rPr>
      <t xml:space="preserve"> TOTAL</t>
    </r>
  </si>
  <si>
    <r>
      <t xml:space="preserve">1. Thành phố Biên Hòa - </t>
    </r>
    <r>
      <rPr>
        <i/>
        <sz val="10"/>
        <rFont val="Arial"/>
        <family val="2"/>
      </rPr>
      <t>Bien Hoa city</t>
    </r>
  </si>
  <si>
    <r>
      <t xml:space="preserve">3. Huyện Tân Phú - </t>
    </r>
    <r>
      <rPr>
        <i/>
        <sz val="10"/>
        <rFont val="Arial"/>
        <family val="2"/>
      </rPr>
      <t>Tan Phu district</t>
    </r>
  </si>
  <si>
    <r>
      <t xml:space="preserve">4. Huyện Vĩnh Cửu - </t>
    </r>
    <r>
      <rPr>
        <i/>
        <sz val="10"/>
        <rFont val="Arial"/>
        <family val="2"/>
      </rPr>
      <t>Vinh Cuu district</t>
    </r>
  </si>
  <si>
    <r>
      <t xml:space="preserve">5. Huyện Định Quán - </t>
    </r>
    <r>
      <rPr>
        <i/>
        <sz val="10"/>
        <rFont val="Arial"/>
        <family val="2"/>
      </rPr>
      <t>Dinh Quan district</t>
    </r>
  </si>
  <si>
    <r>
      <t xml:space="preserve">6. Huyện Trảng Bom - </t>
    </r>
    <r>
      <rPr>
        <i/>
        <sz val="10"/>
        <rFont val="Arial"/>
        <family val="2"/>
      </rPr>
      <t>Trang Bom district</t>
    </r>
  </si>
  <si>
    <r>
      <t xml:space="preserve">7. Huyện Thống Nhất - </t>
    </r>
    <r>
      <rPr>
        <i/>
        <sz val="10"/>
        <rFont val="Arial"/>
        <family val="2"/>
      </rPr>
      <t>Thong Nhat district</t>
    </r>
  </si>
  <si>
    <r>
      <t xml:space="preserve">8. Huyện Cẩm Mỹ - </t>
    </r>
    <r>
      <rPr>
        <i/>
        <sz val="10"/>
        <rFont val="Arial"/>
        <family val="2"/>
      </rPr>
      <t>Cam My district</t>
    </r>
  </si>
  <si>
    <r>
      <t xml:space="preserve">9. Huyện Long Thành - </t>
    </r>
    <r>
      <rPr>
        <i/>
        <sz val="10"/>
        <rFont val="Arial"/>
        <family val="2"/>
      </rPr>
      <t>Long Thanh district</t>
    </r>
  </si>
  <si>
    <r>
      <t xml:space="preserve">10. Huyện Xuân Lộc - </t>
    </r>
    <r>
      <rPr>
        <i/>
        <sz val="10"/>
        <rFont val="Arial"/>
        <family val="2"/>
      </rPr>
      <t>Xuan Loc district</t>
    </r>
  </si>
  <si>
    <r>
      <t xml:space="preserve">11. Huyện Nhơn Trạch - </t>
    </r>
    <r>
      <rPr>
        <i/>
        <sz val="10"/>
        <rFont val="Arial"/>
        <family val="2"/>
      </rPr>
      <t>Nhon Trach district</t>
    </r>
  </si>
  <si>
    <r>
      <t>Nghìn người</t>
    </r>
    <r>
      <rPr>
        <b/>
        <i/>
        <sz val="10"/>
        <rFont val="Arial"/>
        <family val="2"/>
      </rPr>
      <t xml:space="preserve"> - Thous. persons</t>
    </r>
  </si>
  <si>
    <r>
      <t xml:space="preserve">Tỷ lệ tăng </t>
    </r>
    <r>
      <rPr>
        <b/>
        <i/>
        <sz val="10"/>
        <rFont val="Arial"/>
        <family val="2"/>
      </rPr>
      <t>- Growth rate (%)</t>
    </r>
  </si>
  <si>
    <r>
      <t>Cơ cấu</t>
    </r>
    <r>
      <rPr>
        <b/>
        <i/>
        <sz val="10"/>
        <rFont val="Arial"/>
        <family val="2"/>
      </rPr>
      <t xml:space="preserve"> -  Structure (%)</t>
    </r>
  </si>
  <si>
    <r>
      <t>ĐVT: Nghìn người</t>
    </r>
    <r>
      <rPr>
        <i/>
        <sz val="10"/>
        <rFont val="Arial"/>
        <family val="2"/>
      </rPr>
      <t xml:space="preserve"> - Unit: Thous. pers.</t>
    </r>
  </si>
  <si>
    <r>
      <t xml:space="preserve">Chưa vợ/chồng - </t>
    </r>
    <r>
      <rPr>
        <i/>
        <sz val="10"/>
        <rFont val="Arial"/>
        <family val="2"/>
      </rPr>
      <t>Single</t>
    </r>
  </si>
  <si>
    <r>
      <t xml:space="preserve">Có vợ/chồng - </t>
    </r>
    <r>
      <rPr>
        <i/>
        <sz val="10"/>
        <rFont val="Arial"/>
        <family val="2"/>
      </rPr>
      <t>Married</t>
    </r>
  </si>
  <si>
    <r>
      <t xml:space="preserve">Góa - </t>
    </r>
    <r>
      <rPr>
        <i/>
        <sz val="10"/>
        <rFont val="Arial"/>
        <family val="2"/>
      </rPr>
      <t>Widowed</t>
    </r>
  </si>
  <si>
    <r>
      <t>Ly hôn/ly thân -</t>
    </r>
    <r>
      <rPr>
        <i/>
        <sz val="10"/>
        <rFont val="Arial"/>
        <family val="2"/>
      </rPr>
      <t xml:space="preserve"> Devorced/Separated</t>
    </r>
  </si>
  <si>
    <r>
      <t>ĐVT: Số nam/100 nữ</t>
    </r>
    <r>
      <rPr>
        <i/>
        <sz val="10"/>
        <rFont val="Arial"/>
        <family val="2"/>
      </rPr>
      <t xml:space="preserve"> - Unit: Males per 100 females.</t>
    </r>
  </si>
  <si>
    <r>
      <t xml:space="preserve">Đơn vị tính - </t>
    </r>
    <r>
      <rPr>
        <i/>
        <sz val="10"/>
        <rFont val="Arial"/>
        <family val="2"/>
      </rPr>
      <t>Unit: ‰</t>
    </r>
  </si>
  <si>
    <r>
      <t xml:space="preserve">ĐVT: Số con/phụ nữ - </t>
    </r>
    <r>
      <rPr>
        <i/>
        <sz val="10"/>
        <rFont val="Arial"/>
        <family val="2"/>
      </rPr>
      <t>Unit: Children per woman</t>
    </r>
  </si>
  <si>
    <r>
      <t xml:space="preserve">Đơn vị tính - </t>
    </r>
    <r>
      <rPr>
        <i/>
        <sz val="10"/>
        <rFont val="Arial"/>
        <family val="2"/>
      </rPr>
      <t>Unit</t>
    </r>
    <r>
      <rPr>
        <sz val="10"/>
        <rFont val="Arial"/>
        <family val="2"/>
      </rPr>
      <t>: ‰</t>
    </r>
  </si>
  <si>
    <r>
      <t>ĐVT: Năm</t>
    </r>
    <r>
      <rPr>
        <i/>
        <sz val="10"/>
        <rFont val="Arial"/>
        <family val="2"/>
      </rPr>
      <t xml:space="preserve"> - Unit: Year</t>
    </r>
  </si>
  <si>
    <r>
      <t xml:space="preserve">Đơn vị tính: Năm - </t>
    </r>
    <r>
      <rPr>
        <i/>
        <sz val="10"/>
        <rFont val="Arial"/>
        <family val="2"/>
      </rPr>
      <t>Unit: Year</t>
    </r>
  </si>
  <si>
    <r>
      <t>Đơn vị tính -</t>
    </r>
    <r>
      <rPr>
        <i/>
        <sz val="10"/>
        <rFont val="Arial"/>
        <family val="2"/>
      </rPr>
      <t xml:space="preserve"> Unit: %</t>
    </r>
  </si>
  <si>
    <r>
      <t xml:space="preserve">Nghìn người - </t>
    </r>
    <r>
      <rPr>
        <b/>
        <i/>
        <sz val="10"/>
        <rFont val="Arial"/>
        <family val="2"/>
      </rPr>
      <t>Thous. persons</t>
    </r>
  </si>
  <si>
    <r>
      <t>Phân theo giới tính</t>
    </r>
    <r>
      <rPr>
        <b/>
        <i/>
        <sz val="10"/>
        <rFont val="Arial"/>
        <family val="2"/>
      </rPr>
      <t xml:space="preserve"> - By sex</t>
    </r>
  </si>
  <si>
    <r>
      <t xml:space="preserve">Nam - </t>
    </r>
    <r>
      <rPr>
        <i/>
        <sz val="10"/>
        <rFont val="Arial"/>
        <family val="2"/>
      </rPr>
      <t>Male</t>
    </r>
  </si>
  <si>
    <r>
      <t xml:space="preserve">Nữ - </t>
    </r>
    <r>
      <rPr>
        <i/>
        <sz val="10"/>
        <rFont val="Arial"/>
        <family val="2"/>
      </rPr>
      <t>Female</t>
    </r>
  </si>
  <si>
    <r>
      <t xml:space="preserve">Thành thị - </t>
    </r>
    <r>
      <rPr>
        <i/>
        <sz val="10"/>
        <rFont val="Arial"/>
        <family val="2"/>
      </rPr>
      <t>Urban</t>
    </r>
  </si>
  <si>
    <r>
      <t>Nông thôn -</t>
    </r>
    <r>
      <rPr>
        <i/>
        <sz val="10"/>
        <rFont val="Arial"/>
        <family val="2"/>
      </rPr>
      <t xml:space="preserve"> Rural</t>
    </r>
  </si>
  <si>
    <r>
      <t>Cơ cấu -</t>
    </r>
    <r>
      <rPr>
        <b/>
        <i/>
        <sz val="10"/>
        <rFont val="Arial"/>
        <family val="2"/>
      </rPr>
      <t xml:space="preserve"> Structure - (%)</t>
    </r>
  </si>
  <si>
    <t>30. Lao động từ 15 tuổi trở lên đang làm việc hàng năm</t>
  </si>
  <si>
    <t xml:space="preserve">       phân theo thành phần kinh tế</t>
  </si>
  <si>
    <t>Index (Previous = 100) - %</t>
  </si>
  <si>
    <r>
      <t xml:space="preserve">ĐVT: Nghìn người - </t>
    </r>
    <r>
      <rPr>
        <i/>
        <sz val="10"/>
        <rFont val="Arial"/>
        <family val="2"/>
      </rPr>
      <t>Unit: Thous. persons</t>
    </r>
  </si>
  <si>
    <r>
      <t xml:space="preserve">Phân theo nghề nghiệp - </t>
    </r>
    <r>
      <rPr>
        <b/>
        <i/>
        <sz val="10"/>
        <rFont val="Arial"/>
        <family val="2"/>
      </rPr>
      <t>By occupation</t>
    </r>
  </si>
  <si>
    <t>Phân theo vị thế việc làm</t>
  </si>
  <si>
    <t>By status in employment</t>
  </si>
  <si>
    <r>
      <t xml:space="preserve">Đơn vị tính - </t>
    </r>
    <r>
      <rPr>
        <i/>
        <sz val="10"/>
        <rFont val="Arial"/>
        <family val="2"/>
      </rPr>
      <t>Unit: %</t>
    </r>
  </si>
  <si>
    <t>Biểu</t>
  </si>
  <si>
    <t>Trang</t>
  </si>
  <si>
    <t>Table</t>
  </si>
  <si>
    <t>Page</t>
  </si>
  <si>
    <t>Average population by sex and by residence</t>
  </si>
  <si>
    <t>Average population by district</t>
  </si>
  <si>
    <t>Average male population by district</t>
  </si>
  <si>
    <t>Average female population by district</t>
  </si>
  <si>
    <t>Average urban population by district</t>
  </si>
  <si>
    <t>Average rural population by district</t>
  </si>
  <si>
    <t>Chỉ tiêu</t>
  </si>
  <si>
    <r>
      <t xml:space="preserve"> (Km</t>
    </r>
    <r>
      <rPr>
        <i/>
        <vertAlign val="superscript"/>
        <sz val="10"/>
        <rFont val="Arial"/>
        <family val="2"/>
      </rPr>
      <t>2</t>
    </r>
    <r>
      <rPr>
        <i/>
        <sz val="10"/>
        <rFont val="Arial"/>
        <family val="2"/>
      </rPr>
      <t>)</t>
    </r>
  </si>
  <si>
    <r>
      <t>(Person/km</t>
    </r>
    <r>
      <rPr>
        <i/>
        <vertAlign val="superscript"/>
        <sz val="10"/>
        <rFont val="Arial"/>
        <family val="2"/>
      </rPr>
      <t>2</t>
    </r>
    <r>
      <rPr>
        <i/>
        <sz val="10"/>
        <rFont val="Arial"/>
        <family val="2"/>
      </rPr>
      <t>)</t>
    </r>
  </si>
  <si>
    <r>
      <t xml:space="preserve">Nam
</t>
    </r>
    <r>
      <rPr>
        <i/>
        <sz val="10"/>
        <rFont val="Arial"/>
        <family val="2"/>
      </rPr>
      <t>Male</t>
    </r>
  </si>
  <si>
    <r>
      <t xml:space="preserve">Nữ
</t>
    </r>
    <r>
      <rPr>
        <i/>
        <sz val="10"/>
        <rFont val="Arial"/>
        <family val="2"/>
      </rPr>
      <t>Female</t>
    </r>
  </si>
  <si>
    <r>
      <t xml:space="preserve">Thành thị
</t>
    </r>
    <r>
      <rPr>
        <i/>
        <sz val="10"/>
        <rFont val="Arial"/>
        <family val="2"/>
      </rPr>
      <t>Urban</t>
    </r>
  </si>
  <si>
    <r>
      <t xml:space="preserve">Nông thôn
</t>
    </r>
    <r>
      <rPr>
        <i/>
        <sz val="10"/>
        <rFont val="Arial"/>
        <family val="2"/>
      </rPr>
      <t>Rural</t>
    </r>
  </si>
  <si>
    <r>
      <t xml:space="preserve">Chia ra - </t>
    </r>
    <r>
      <rPr>
        <i/>
        <sz val="10"/>
        <rFont val="Arial"/>
        <family val="2"/>
      </rPr>
      <t>Of which</t>
    </r>
  </si>
  <si>
    <r>
      <t xml:space="preserve">Tỷ suất sinh thô 
</t>
    </r>
    <r>
      <rPr>
        <i/>
        <sz val="10"/>
        <rFont val="Arial"/>
        <family val="2"/>
      </rPr>
      <t>Crude birth rate</t>
    </r>
  </si>
  <si>
    <r>
      <t xml:space="preserve">Tỷ suất chết thô 
</t>
    </r>
    <r>
      <rPr>
        <i/>
        <sz val="10"/>
        <rFont val="Arial"/>
        <family val="2"/>
      </rPr>
      <t>Crude death rate</t>
    </r>
  </si>
  <si>
    <r>
      <t xml:space="preserve">Tỷ lệ tăng tự nhiên
 </t>
    </r>
    <r>
      <rPr>
        <i/>
        <sz val="10"/>
        <rFont val="Arial"/>
        <family val="2"/>
      </rPr>
      <t xml:space="preserve">Natural increase rate </t>
    </r>
  </si>
  <si>
    <r>
      <t>Thành thị -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Urban</t>
    </r>
  </si>
  <si>
    <r>
      <t>Nông thôn -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Rural</t>
    </r>
  </si>
  <si>
    <r>
      <t>Chia ra -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Of which</t>
    </r>
  </si>
  <si>
    <r>
      <t xml:space="preserve">Nông thôn - </t>
    </r>
    <r>
      <rPr>
        <i/>
        <sz val="10"/>
        <rFont val="Arial"/>
        <family val="2"/>
      </rPr>
      <t>Rural</t>
    </r>
  </si>
  <si>
    <r>
      <t>Tỷ lệ tăng dân số chung -</t>
    </r>
    <r>
      <rPr>
        <b/>
        <i/>
        <sz val="10"/>
        <rFont val="Arial"/>
        <family val="2"/>
      </rPr>
      <t xml:space="preserve"> Increase rate of population</t>
    </r>
  </si>
  <si>
    <r>
      <t xml:space="preserve">Tỷ lệ tăng tự nhiên - </t>
    </r>
    <r>
      <rPr>
        <b/>
        <i/>
        <sz val="10"/>
        <rFont val="Arial"/>
        <family val="2"/>
      </rPr>
      <t>Natural increase rate</t>
    </r>
  </si>
  <si>
    <r>
      <t xml:space="preserve">Tỷ suất di cư thuần - </t>
    </r>
    <r>
      <rPr>
        <b/>
        <i/>
        <sz val="10"/>
        <rFont val="Arial"/>
        <family val="2"/>
      </rPr>
      <t>Net emigration rate</t>
    </r>
  </si>
  <si>
    <r>
      <t>Tỷ suất nhập cư -</t>
    </r>
    <r>
      <rPr>
        <b/>
        <i/>
        <sz val="10"/>
        <rFont val="Arial"/>
        <family val="2"/>
      </rPr>
      <t xml:space="preserve"> In-migration rate</t>
    </r>
  </si>
  <si>
    <r>
      <t xml:space="preserve">Tỷ suất xuất cư - </t>
    </r>
    <r>
      <rPr>
        <b/>
        <i/>
        <sz val="10"/>
        <rFont val="Arial"/>
        <family val="2"/>
      </rPr>
      <t>Out-migration rate</t>
    </r>
  </si>
  <si>
    <r>
      <t xml:space="preserve">Tỷ suất di cư thuần - </t>
    </r>
    <r>
      <rPr>
        <b/>
        <i/>
        <sz val="10"/>
        <rFont val="Arial"/>
        <family val="2"/>
      </rPr>
      <t>Net-migration rate</t>
    </r>
  </si>
  <si>
    <r>
      <t xml:space="preserve">Tổng số
</t>
    </r>
    <r>
      <rPr>
        <i/>
        <sz val="10"/>
        <rFont val="Arial"/>
        <family val="2"/>
      </rPr>
      <t>Total</t>
    </r>
  </si>
  <si>
    <r>
      <t xml:space="preserve">Kinh tế
Nhà nước 
</t>
    </r>
    <r>
      <rPr>
        <i/>
        <sz val="10"/>
        <rFont val="Arial"/>
        <family val="2"/>
      </rPr>
      <t>State</t>
    </r>
  </si>
  <si>
    <r>
      <t xml:space="preserve">Kinh tế ngoài Nhà nước
</t>
    </r>
    <r>
      <rPr>
        <i/>
        <sz val="10"/>
        <rFont val="Arial"/>
        <family val="2"/>
      </rPr>
      <t>Non-state</t>
    </r>
  </si>
  <si>
    <r>
      <t xml:space="preserve">Khu vực
đầu tư nước ngoài 
</t>
    </r>
    <r>
      <rPr>
        <i/>
        <sz val="10"/>
        <rFont val="Arial"/>
        <family val="2"/>
      </rPr>
      <t xml:space="preserve"> Foreign investment sector</t>
    </r>
  </si>
  <si>
    <r>
      <t>Nữ  -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Female</t>
    </r>
  </si>
  <si>
    <r>
      <t xml:space="preserve">   Nhà lãnh đạo -</t>
    </r>
    <r>
      <rPr>
        <i/>
        <sz val="10"/>
        <rFont val="Arial"/>
        <family val="2"/>
      </rPr>
      <t xml:space="preserve"> Leaders/managers</t>
    </r>
  </si>
  <si>
    <t xml:space="preserve">   Chuyên môn kỹ thuật bậc cao</t>
  </si>
  <si>
    <t xml:space="preserve">   High level professionals</t>
  </si>
  <si>
    <t xml:space="preserve">   Chuyên môn kỹ thuật bậc trung</t>
  </si>
  <si>
    <t xml:space="preserve">   Mid-level professionals</t>
  </si>
  <si>
    <r>
      <t xml:space="preserve">   Nhân viên - </t>
    </r>
    <r>
      <rPr>
        <i/>
        <sz val="10"/>
        <rFont val="Arial"/>
        <family val="2"/>
      </rPr>
      <t>Clerks</t>
    </r>
  </si>
  <si>
    <t xml:space="preserve">   Dịch vụ cá nhân, bảo vệ bán hàng </t>
  </si>
  <si>
    <t xml:space="preserve">   Personal services, protective workers and sales worker</t>
  </si>
  <si>
    <t xml:space="preserve">   Nghề trong nông, lâm, ngư nghiệp</t>
  </si>
  <si>
    <t xml:space="preserve">   Skilled agricultural, forestry and fishery workers</t>
  </si>
  <si>
    <t xml:space="preserve">   Thợ thủ công và các thợ khác có kiên quan</t>
  </si>
  <si>
    <t xml:space="preserve">   Craft and related trade workers</t>
  </si>
  <si>
    <t xml:space="preserve">   Thợ lắp ráp và vận hành máy móc, thiết bị</t>
  </si>
  <si>
    <t xml:space="preserve">   Plant and machine operators and assemblers</t>
  </si>
  <si>
    <r>
      <t xml:space="preserve">   Nghề giản đơn -</t>
    </r>
    <r>
      <rPr>
        <i/>
        <sz val="10"/>
        <rFont val="Arial"/>
        <family val="2"/>
      </rPr>
      <t xml:space="preserve"> Unskilled occupations</t>
    </r>
  </si>
  <si>
    <r>
      <t xml:space="preserve">   Khác - </t>
    </r>
    <r>
      <rPr>
        <i/>
        <sz val="10"/>
        <rFont val="Arial"/>
        <family val="2"/>
      </rPr>
      <t>Other</t>
    </r>
  </si>
  <si>
    <r>
      <t xml:space="preserve">   Làm công ăn lương -</t>
    </r>
    <r>
      <rPr>
        <i/>
        <sz val="10"/>
        <rFont val="Arial"/>
        <family val="2"/>
      </rPr>
      <t xml:space="preserve"> Wage worker</t>
    </r>
  </si>
  <si>
    <r>
      <t xml:space="preserve">   Chủ cơ sở sản xuất kinh doanh - </t>
    </r>
    <r>
      <rPr>
        <i/>
        <sz val="10"/>
        <rFont val="Arial"/>
        <family val="2"/>
      </rPr>
      <t>Employer</t>
    </r>
  </si>
  <si>
    <r>
      <t xml:space="preserve">   Tự làm - </t>
    </r>
    <r>
      <rPr>
        <i/>
        <sz val="10"/>
        <rFont val="Arial"/>
        <family val="2"/>
      </rPr>
      <t>Own account worker</t>
    </r>
  </si>
  <si>
    <r>
      <t xml:space="preserve">   Lao động gia đình - </t>
    </r>
    <r>
      <rPr>
        <i/>
        <sz val="10"/>
        <rFont val="Arial"/>
        <family val="2"/>
      </rPr>
      <t>Unpaid familly worker</t>
    </r>
  </si>
  <si>
    <r>
      <t xml:space="preserve">   Xã viên hợp tác xã - </t>
    </r>
    <r>
      <rPr>
        <i/>
        <sz val="10"/>
        <rFont val="Arial"/>
        <family val="2"/>
      </rPr>
      <t>Member of cooperative</t>
    </r>
  </si>
  <si>
    <r>
      <t xml:space="preserve">   Người học việc - </t>
    </r>
    <r>
      <rPr>
        <i/>
        <sz val="10"/>
        <rFont val="Arial"/>
        <family val="2"/>
      </rPr>
      <t>Apprentice</t>
    </r>
  </si>
  <si>
    <r>
      <t xml:space="preserve">Phân theo huyện - </t>
    </r>
    <r>
      <rPr>
        <b/>
        <i/>
        <sz val="10"/>
        <rFont val="Arial"/>
        <family val="2"/>
      </rPr>
      <t>By district</t>
    </r>
  </si>
  <si>
    <t xml:space="preserve">      Average age of first marriage by sex </t>
  </si>
  <si>
    <t xml:space="preserve">  Infant mortality rate by sex and by residence</t>
  </si>
  <si>
    <t xml:space="preserve">       Percentage of literate population at 15 years of age and above by sex and by residence</t>
  </si>
  <si>
    <t>Diện tích, dân số và mật độ dân số năm 2019</t>
  </si>
  <si>
    <t>Area, population and population density in 2019 by district</t>
  </si>
  <si>
    <t xml:space="preserve">11. Diện tích, dân số và mật độ dân số năm 2019 </t>
  </si>
  <si>
    <t xml:space="preserve">    Area, population and population density in 2019 by district</t>
  </si>
  <si>
    <t>Sơ bộ - Prel. 2019</t>
  </si>
  <si>
    <t>Sơ bộ
Prel. 2019</t>
  </si>
  <si>
    <t>Indicators</t>
  </si>
  <si>
    <t>phân theo huyện/thành phố thuộc tỉnh</t>
  </si>
  <si>
    <t>Dân số trung bình phân theo huyện/thành phố thuộc tỉnh</t>
  </si>
  <si>
    <t>Dân số trung bình nam phân theo huyện/thành phố thuộc tỉnh</t>
  </si>
  <si>
    <t>Dân số trung bình nữ phân theo huyện/thành phố thuộc tỉnh</t>
  </si>
  <si>
    <t>Dân số trung bình thành thị phân theo huyện/thành phố thuộc tỉnh</t>
  </si>
  <si>
    <t>Dân số trung bình nông thôn phân theo huyện/thành phố thuộc tỉnh</t>
  </si>
  <si>
    <t>Percentage of literate population at 15 years of age and above by sex and by residence</t>
  </si>
  <si>
    <t>Labour force at 15 years of age and above by sex and by residence</t>
  </si>
  <si>
    <t xml:space="preserve">       phân theo huyện/thành phố thuộc tỉnh</t>
  </si>
  <si>
    <r>
      <t>(Người/km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</si>
  <si>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 xml:space="preserve">2. Thành phố Long Khánh - </t>
    </r>
    <r>
      <rPr>
        <i/>
        <sz val="10"/>
        <rFont val="Arial"/>
        <family val="2"/>
      </rPr>
      <t>Long Khanh city</t>
    </r>
  </si>
  <si>
    <t>13. Dân số trung bình phân theo huyện/thành phố thuộc tỉnh</t>
  </si>
  <si>
    <t>14. Dân số trung bình nam phân theo huyện/thành phố thuộc tỉnh</t>
  </si>
  <si>
    <t>15. Dân số trung bình nữ phân theo huyện/thành phố thuộc tỉnh</t>
  </si>
  <si>
    <t>16. Dân số trung bình thành thị phân theo huyện/thành phố thuộc tỉnh</t>
  </si>
  <si>
    <t>17. Dân số trung bình nông thôn phân theo huyện/thành phố thuộc tỉnh</t>
  </si>
  <si>
    <t xml:space="preserve">       Labour force at 15 years of age and above by sex and by residence</t>
  </si>
  <si>
    <t>Ghi chú: Số liệu năm 2019 là kết qủa Tổng điều tra Dân số và nhà ở năm 2019</t>
  </si>
  <si>
    <t>18. Dân số từ 15 tuổi trở lên phân theo tình trạng hôn nhân</t>
  </si>
  <si>
    <t xml:space="preserve">    Population at 15 years old of age and above by marital status</t>
  </si>
  <si>
    <t xml:space="preserve"> Population at 15 years old of age and above by marital status</t>
  </si>
  <si>
    <t>Dân số từ 15 tuổi trở lên phân theo tình trạng hôn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</si>
</sst>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0.0"/>
    <numFmt numFmtId="166" formatCode="#,##0.0"/>
    <numFmt numFmtId="167" formatCode="_-* #,##0_-;\-* #,##0_-;_-* &quot;-&quot;_-;_-@_-"/>
    <numFmt numFmtId="168" formatCode="_-* #,##0.00_-;\-* #,##0.00_-;_-* &quot;-&quot;??_-;_-@_-"/>
    <numFmt numFmtId="169" formatCode="_-&quot;$&quot;* #,##0_-;\-&quot;$&quot;* #,##0_-;_-&quot;$&quot;* &quot;-&quot;_-;_-@_-"/>
    <numFmt numFmtId="170" formatCode="_-&quot;$&quot;* #,##0.00_-;\-&quot;$&quot;* #,##0.00_-;_-&quot;$&quot;* &quot;-&quot;??_-;_-@_-"/>
    <numFmt numFmtId="171" formatCode="0.000%"/>
    <numFmt numFmtId="172" formatCode="00.000"/>
    <numFmt numFmtId="173" formatCode="&quot;￥&quot;#,##0;&quot;￥&quot;\-#,##0"/>
    <numFmt numFmtId="174" formatCode="#,##0\ &quot;DM&quot;;\-#,##0\ &quot;DM&quot;"/>
    <numFmt numFmtId="175" formatCode="\$#,##0\ ;\(\$#,##0\)"/>
    <numFmt numFmtId="176" formatCode="_###,###,###"/>
    <numFmt numFmtId="177" formatCode="0&quot;.&quot;000%"/>
    <numFmt numFmtId="178" formatCode="###,0&quot;.&quot;00\ &quot;F&quot;;[Red]\-###,0&quot;.&quot;00\ &quot;F&quot;"/>
    <numFmt numFmtId="179" formatCode="_-* #,##0.00\ _V_N_D_-;\-* #,##0.00\ _V_N_D_-;_-* &quot;-&quot;??\ _V_N_D_-;_-@_-"/>
    <numFmt numFmtId="180" formatCode="_-* #,##0\ _V_N_D_-;\-* #,##0\ _V_N_D_-;_-* &quot;-&quot;\ _V_N_D_-;_-@_-"/>
    <numFmt numFmtId="181" formatCode="&quot;SFr.&quot;\ #,##0.00;[Red]&quot;SFr.&quot;\ \-#,##0.00"/>
    <numFmt numFmtId="182" formatCode="_ &quot;SFr.&quot;\ * #,##0_ ;_ &quot;SFr.&quot;\ * \-#,##0_ ;_ &quot;SFr.&quot;\ * &quot;-&quot;_ ;_ @_ "/>
    <numFmt numFmtId="183" formatCode="_ * #,##0_ ;_ * \-#,##0_ ;_ * &quot;-&quot;_ ;_ @_ "/>
    <numFmt numFmtId="184" formatCode="_ * #,##0.00_ ;_ * \-#,##0.00_ ;_ * &quot;-&quot;??_ ;_ @_ "/>
    <numFmt numFmtId="185" formatCode="_-* #,##0.00\ &quot;F&quot;_-;\-* #,##0.00\ &quot;F&quot;_-;_-* &quot;-&quot;??\ &quot;F&quot;_-;_-@_-"/>
    <numFmt numFmtId="186" formatCode="#,##0\ &quot;$&quot;_);[Red]\(#,##0\ &quot;$&quot;\)"/>
    <numFmt numFmtId="187" formatCode="m/d"/>
    <numFmt numFmtId="188" formatCode="&quot;ß&quot;#,##0;\-&quot;&quot;\ß&quot;&quot;#,##0"/>
    <numFmt numFmtId="189" formatCode="\t0.00%"/>
    <numFmt numFmtId="190" formatCode="\t#\ ??/??"/>
    <numFmt numFmtId="191" formatCode="#,##0;\(#,##0\)"/>
    <numFmt numFmtId="192" formatCode="_ * #,##0.00_)\ &quot;ĐỒNG&quot;_ ;_ * \(#,##0.00\)\ &quot;ĐỒNG&quot;_ ;_ * &quot;-&quot;??_)\ &quot;ĐỒNG&quot;_ ;_ @_ "/>
    <numFmt numFmtId="193" formatCode="0.00_)"/>
    <numFmt numFmtId="194" formatCode="_-* #,##0\ _P_t_s_-;\-* #,##0\ _P_t_s_-;_-* &quot;-&quot;\ _P_t_s_-;_-@_-"/>
    <numFmt numFmtId="195" formatCode="0.000000"/>
    <numFmt numFmtId="196" formatCode="_-* #,##0.00\ _€_-;\-* #,##0.00\ _€_-;_-* &quot;-&quot;??\ _€_-;_-@_-"/>
    <numFmt numFmtId="197" formatCode="0.000"/>
    <numFmt numFmtId="198" formatCode="#,##0_ ;\-#,##0\ "/>
    <numFmt numFmtId="199" formatCode="###0"/>
    <numFmt numFmtId="200" formatCode="_-* #,##0.0\ _₫_-;\-* #,##0.0\ _₫_-;_-* &quot;-&quot;??\ _₫_-;_-@_-"/>
    <numFmt numFmtId="201" formatCode="_-* #,##0.0000\ _₫_-;\-* #,##0.0000\ _₫_-;_-* &quot;-&quot;??\ _₫_-;_-@_-"/>
    <numFmt numFmtId="202" formatCode="#,##0.000"/>
  </numFmts>
  <fonts count="134">
    <font>
      <sz val="10"/>
      <name val="Arial"/>
    </font>
    <font>
      <sz val="12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.VnTime"/>
      <family val="2"/>
    </font>
    <font>
      <sz val="11"/>
      <name val="Arial"/>
      <family val="2"/>
    </font>
    <font>
      <sz val="10"/>
      <name val=".VnArial"/>
      <family val="2"/>
    </font>
    <font>
      <sz val="14"/>
      <name val="Times New Roman"/>
      <family val="1"/>
    </font>
    <font>
      <b/>
      <sz val="12"/>
      <name val="Arial"/>
      <family val="2"/>
    </font>
    <font>
      <sz val="12"/>
      <name val="Times New Roman"/>
      <family val="1"/>
    </font>
    <font>
      <sz val="10"/>
      <name val="Arial"/>
      <family val="2"/>
      <charset val="163"/>
    </font>
    <font>
      <sz val="11"/>
      <name val=".VnTime"/>
      <family val="2"/>
    </font>
    <font>
      <sz val="12"/>
      <name val="Arial"/>
      <family val="2"/>
    </font>
    <font>
      <sz val="14"/>
      <name val=".VnTime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2"/>
      <color indexed="8"/>
      <name val="¹ÙÅÁÃ¼"/>
      <family val="1"/>
      <charset val="129"/>
    </font>
    <font>
      <sz val="12"/>
      <color indexed="8"/>
      <name val=".VnTime"/>
      <family val="2"/>
    </font>
    <font>
      <sz val="12"/>
      <color indexed="9"/>
      <name val=".VnTime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2"/>
      <color indexed="20"/>
      <name val=".VnTime"/>
      <family val="2"/>
    </font>
    <font>
      <sz val="10"/>
      <name val="Times New Roman"/>
      <family val="1"/>
    </font>
    <font>
      <b/>
      <sz val="12"/>
      <color indexed="52"/>
      <name val=".VnTime"/>
      <family val="2"/>
    </font>
    <font>
      <b/>
      <sz val="10"/>
      <name val="Helv"/>
    </font>
    <font>
      <b/>
      <sz val="12"/>
      <color indexed="9"/>
      <name val=".VnTime"/>
      <family val="2"/>
    </font>
    <font>
      <b/>
      <sz val="12"/>
      <name val="VNTime"/>
      <family val="2"/>
    </font>
    <font>
      <b/>
      <sz val="12"/>
      <name val="VNTimeH"/>
      <family val="2"/>
    </font>
    <font>
      <i/>
      <sz val="12"/>
      <color indexed="23"/>
      <name val=".VnTime"/>
      <family val="2"/>
    </font>
    <font>
      <sz val="12"/>
      <name val="VNTime"/>
      <family val="2"/>
    </font>
    <font>
      <sz val="12"/>
      <color indexed="17"/>
      <name val=".VnTime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.VnTime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color indexed="62"/>
      <name val=".VnTime"/>
      <family val="2"/>
    </font>
    <font>
      <sz val="12"/>
      <color indexed="52"/>
      <name val=".VnTime"/>
      <family val="2"/>
    </font>
    <font>
      <b/>
      <sz val="11"/>
      <name val="Helv"/>
    </font>
    <font>
      <sz val="12"/>
      <color indexed="60"/>
      <name val=".VnTime"/>
      <family val="2"/>
    </font>
    <font>
      <sz val="12"/>
      <name val=".VnTime"/>
      <family val="2"/>
    </font>
    <font>
      <sz val="7"/>
      <name val="Small Fonts"/>
      <family val="2"/>
    </font>
    <font>
      <sz val="12"/>
      <name val="Arial"/>
      <family val="2"/>
    </font>
    <font>
      <b/>
      <sz val="12"/>
      <color indexed="63"/>
      <name val=".VnTime"/>
      <family val="2"/>
    </font>
    <font>
      <sz val="10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8"/>
      <color indexed="56"/>
      <name val="Cambria"/>
      <family val="2"/>
    </font>
    <font>
      <sz val="12"/>
      <color indexed="10"/>
      <name val=".VnTime"/>
      <family val="2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1"/>
      <name val="돋움"/>
      <family val="3"/>
    </font>
    <font>
      <sz val="10"/>
      <name val="굴림체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Arial"/>
      <family val="2"/>
      <charset val="163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3"/>
      <name val="Times New Roman"/>
      <family val="1"/>
      <charset val="163"/>
    </font>
    <font>
      <sz val="14"/>
      <name val="Times New Roman"/>
      <family val="1"/>
      <charset val="163"/>
    </font>
    <font>
      <sz val="8"/>
      <name val=".VnTime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Times New Roman"/>
      <family val="1"/>
    </font>
    <font>
      <sz val="11"/>
      <color indexed="8"/>
      <name val="Arial"/>
      <family val="2"/>
    </font>
    <font>
      <sz val="14"/>
      <name val=".VnTime"/>
      <family val="2"/>
    </font>
    <font>
      <sz val="13"/>
      <name val=".VnTime"/>
      <family val="2"/>
    </font>
    <font>
      <u/>
      <sz val="10"/>
      <color indexed="12"/>
      <name val="Arial"/>
      <family val="2"/>
    </font>
    <font>
      <sz val="8"/>
      <color indexed="12"/>
      <name val="Helv"/>
    </font>
    <font>
      <sz val="14"/>
      <name val=".VnArial"/>
      <family val="2"/>
    </font>
    <font>
      <sz val="11"/>
      <color theme="1"/>
      <name val="Calibri"/>
      <family val="2"/>
      <scheme val="minor"/>
    </font>
    <font>
      <sz val="12"/>
      <name val=".VnArial"/>
      <family val="2"/>
    </font>
    <font>
      <sz val="13"/>
      <name val="Times New Roman"/>
      <family val="1"/>
    </font>
    <font>
      <sz val="13"/>
      <name val="VNI-Times"/>
    </font>
    <font>
      <sz val="14"/>
      <name val="Cordia New"/>
      <family val="2"/>
    </font>
    <font>
      <sz val="10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b/>
      <sz val="16"/>
      <color indexed="8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2"/>
      <color rgb="FFFF0000"/>
      <name val="Arial"/>
      <family val="2"/>
    </font>
    <font>
      <b/>
      <i/>
      <strike/>
      <sz val="10"/>
      <color rgb="FFFF0000"/>
      <name val="Arial"/>
      <family val="2"/>
    </font>
    <font>
      <strike/>
      <sz val="10"/>
      <color rgb="FFFF0000"/>
      <name val="Arial"/>
      <family val="2"/>
    </font>
    <font>
      <i/>
      <strike/>
      <sz val="10"/>
      <color rgb="FFFF0000"/>
      <name val="Arial"/>
      <family val="2"/>
    </font>
    <font>
      <b/>
      <strike/>
      <sz val="10"/>
      <color rgb="FFFF0000"/>
      <name val="Arial"/>
      <family val="2"/>
    </font>
    <font>
      <sz val="13"/>
      <name val="Arial"/>
      <family val="2"/>
    </font>
    <font>
      <sz val="14"/>
      <name val="Arial"/>
      <family val="2"/>
    </font>
    <font>
      <b/>
      <strike/>
      <sz val="10"/>
      <name val="Arial"/>
      <family val="2"/>
    </font>
    <font>
      <sz val="14"/>
      <color indexed="10"/>
      <name val="Arial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  <font>
      <i/>
      <vertAlign val="superscript"/>
      <sz val="10"/>
      <name val="Arial"/>
      <family val="2"/>
    </font>
    <font>
      <i/>
      <strike/>
      <sz val="10"/>
      <name val="Arial"/>
      <family val="2"/>
    </font>
    <font>
      <i/>
      <sz val="10"/>
      <color indexed="10"/>
      <name val="Arial"/>
      <family val="2"/>
    </font>
    <font>
      <sz val="10"/>
      <color theme="1"/>
      <name val="Times New Roman"/>
      <family val="1"/>
    </font>
    <font>
      <sz val="11"/>
      <name val="Calibri"/>
      <family val="2"/>
      <charset val="163"/>
      <scheme val="minor"/>
    </font>
    <font>
      <b/>
      <sz val="14"/>
      <name val="Arial"/>
      <family val="2"/>
    </font>
    <font>
      <vertAlign val="superscript"/>
      <sz val="10"/>
      <name val="Arial"/>
      <family val="2"/>
    </font>
    <font>
      <sz val="14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5152">
    <xf numFmtId="0" fontId="0" fillId="0" borderId="0"/>
    <xf numFmtId="169" fontId="15" fillId="0" borderId="0" applyFont="0" applyFill="0" applyBorder="0" applyAlignment="0" applyProtection="0"/>
    <xf numFmtId="177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8" fontId="2" fillId="0" borderId="0" applyFont="0" applyFill="0" applyBorder="0" applyAlignment="0" applyProtection="0"/>
    <xf numFmtId="40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42" fontId="2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11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11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11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42" fontId="21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1" fillId="0" borderId="0" applyFont="0" applyFill="0" applyBorder="0" applyAlignment="0" applyProtection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42" fontId="21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42" fontId="21" fillId="0" borderId="0" applyFont="0" applyFill="0" applyBorder="0" applyAlignment="0" applyProtection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42" fontId="21" fillId="0" borderId="0" applyFont="0" applyFill="0" applyBorder="0" applyAlignment="0" applyProtection="0"/>
    <xf numFmtId="169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79" fontId="21" fillId="0" borderId="0" applyFont="0" applyFill="0" applyBorder="0" applyAlignment="0" applyProtection="0"/>
    <xf numFmtId="167" fontId="15" fillId="0" borderId="0" applyFont="0" applyFill="0" applyBorder="0" applyAlignment="0" applyProtection="0"/>
    <xf numFmtId="42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68" fontId="15" fillId="0" borderId="0" applyFont="0" applyFill="0" applyBorder="0" applyAlignment="0" applyProtection="0"/>
    <xf numFmtId="180" fontId="21" fillId="0" borderId="0" applyFont="0" applyFill="0" applyBorder="0" applyAlignment="0" applyProtection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80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67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42" fontId="21" fillId="0" borderId="0" applyFont="0" applyFill="0" applyBorder="0" applyAlignment="0" applyProtection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42" fontId="21" fillId="0" borderId="0" applyFont="0" applyFill="0" applyBorder="0" applyAlignment="0" applyProtection="0"/>
    <xf numFmtId="167" fontId="15" fillId="0" borderId="0" applyFont="0" applyFill="0" applyBorder="0" applyAlignment="0" applyProtection="0"/>
    <xf numFmtId="180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69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2" fillId="0" borderId="0"/>
    <xf numFmtId="0" fontId="11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11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6" fillId="0" borderId="0"/>
    <xf numFmtId="0" fontId="6" fillId="2" borderId="0" applyNumberFormat="0"/>
    <xf numFmtId="0" fontId="6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5" fillId="2" borderId="0" applyNumberFormat="0"/>
    <xf numFmtId="0" fontId="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6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9" fontId="22" fillId="0" borderId="0" applyBorder="0" applyAlignment="0" applyProtection="0"/>
    <xf numFmtId="0" fontId="23" fillId="3" borderId="0" applyNumberFormat="0" applyBorder="0" applyAlignment="0" applyProtection="0"/>
    <xf numFmtId="0" fontId="70" fillId="3" borderId="0" applyNumberFormat="0" applyBorder="0" applyAlignment="0" applyProtection="0"/>
    <xf numFmtId="0" fontId="23" fillId="4" borderId="0" applyNumberFormat="0" applyBorder="0" applyAlignment="0" applyProtection="0"/>
    <xf numFmtId="0" fontId="70" fillId="4" borderId="0" applyNumberFormat="0" applyBorder="0" applyAlignment="0" applyProtection="0"/>
    <xf numFmtId="0" fontId="23" fillId="5" borderId="0" applyNumberFormat="0" applyBorder="0" applyAlignment="0" applyProtection="0"/>
    <xf numFmtId="0" fontId="70" fillId="5" borderId="0" applyNumberFormat="0" applyBorder="0" applyAlignment="0" applyProtection="0"/>
    <xf numFmtId="0" fontId="23" fillId="6" borderId="0" applyNumberFormat="0" applyBorder="0" applyAlignment="0" applyProtection="0"/>
    <xf numFmtId="0" fontId="70" fillId="6" borderId="0" applyNumberFormat="0" applyBorder="0" applyAlignment="0" applyProtection="0"/>
    <xf numFmtId="0" fontId="23" fillId="7" borderId="0" applyNumberFormat="0" applyBorder="0" applyAlignment="0" applyProtection="0"/>
    <xf numFmtId="0" fontId="70" fillId="7" borderId="0" applyNumberFormat="0" applyBorder="0" applyAlignment="0" applyProtection="0"/>
    <xf numFmtId="0" fontId="23" fillId="8" borderId="0" applyNumberFormat="0" applyBorder="0" applyAlignment="0" applyProtection="0"/>
    <xf numFmtId="0" fontId="70" fillId="8" borderId="0" applyNumberFormat="0" applyBorder="0" applyAlignment="0" applyProtection="0"/>
    <xf numFmtId="0" fontId="23" fillId="9" borderId="0" applyNumberFormat="0" applyBorder="0" applyAlignment="0" applyProtection="0"/>
    <xf numFmtId="0" fontId="70" fillId="9" borderId="0" applyNumberFormat="0" applyBorder="0" applyAlignment="0" applyProtection="0"/>
    <xf numFmtId="0" fontId="23" fillId="10" borderId="0" applyNumberFormat="0" applyBorder="0" applyAlignment="0" applyProtection="0"/>
    <xf numFmtId="0" fontId="70" fillId="10" borderId="0" applyNumberFormat="0" applyBorder="0" applyAlignment="0" applyProtection="0"/>
    <xf numFmtId="0" fontId="23" fillId="11" borderId="0" applyNumberFormat="0" applyBorder="0" applyAlignment="0" applyProtection="0"/>
    <xf numFmtId="0" fontId="70" fillId="11" borderId="0" applyNumberFormat="0" applyBorder="0" applyAlignment="0" applyProtection="0"/>
    <xf numFmtId="0" fontId="23" fillId="6" borderId="0" applyNumberFormat="0" applyBorder="0" applyAlignment="0" applyProtection="0"/>
    <xf numFmtId="0" fontId="70" fillId="6" borderId="0" applyNumberFormat="0" applyBorder="0" applyAlignment="0" applyProtection="0"/>
    <xf numFmtId="0" fontId="23" fillId="9" borderId="0" applyNumberFormat="0" applyBorder="0" applyAlignment="0" applyProtection="0"/>
    <xf numFmtId="0" fontId="70" fillId="9" borderId="0" applyNumberFormat="0" applyBorder="0" applyAlignment="0" applyProtection="0"/>
    <xf numFmtId="0" fontId="23" fillId="12" borderId="0" applyNumberFormat="0" applyBorder="0" applyAlignment="0" applyProtection="0"/>
    <xf numFmtId="0" fontId="70" fillId="12" borderId="0" applyNumberFormat="0" applyBorder="0" applyAlignment="0" applyProtection="0"/>
    <xf numFmtId="0" fontId="24" fillId="13" borderId="0" applyNumberFormat="0" applyBorder="0" applyAlignment="0" applyProtection="0"/>
    <xf numFmtId="0" fontId="71" fillId="13" borderId="0" applyNumberFormat="0" applyBorder="0" applyAlignment="0" applyProtection="0"/>
    <xf numFmtId="0" fontId="24" fillId="10" borderId="0" applyNumberFormat="0" applyBorder="0" applyAlignment="0" applyProtection="0"/>
    <xf numFmtId="0" fontId="71" fillId="10" borderId="0" applyNumberFormat="0" applyBorder="0" applyAlignment="0" applyProtection="0"/>
    <xf numFmtId="0" fontId="24" fillId="11" borderId="0" applyNumberFormat="0" applyBorder="0" applyAlignment="0" applyProtection="0"/>
    <xf numFmtId="0" fontId="71" fillId="11" borderId="0" applyNumberFormat="0" applyBorder="0" applyAlignment="0" applyProtection="0"/>
    <xf numFmtId="0" fontId="24" fillId="14" borderId="0" applyNumberFormat="0" applyBorder="0" applyAlignment="0" applyProtection="0"/>
    <xf numFmtId="0" fontId="71" fillId="14" borderId="0" applyNumberFormat="0" applyBorder="0" applyAlignment="0" applyProtection="0"/>
    <xf numFmtId="0" fontId="24" fillId="15" borderId="0" applyNumberFormat="0" applyBorder="0" applyAlignment="0" applyProtection="0"/>
    <xf numFmtId="0" fontId="71" fillId="15" borderId="0" applyNumberFormat="0" applyBorder="0" applyAlignment="0" applyProtection="0"/>
    <xf numFmtId="0" fontId="24" fillId="16" borderId="0" applyNumberFormat="0" applyBorder="0" applyAlignment="0" applyProtection="0"/>
    <xf numFmtId="0" fontId="71" fillId="16" borderId="0" applyNumberFormat="0" applyBorder="0" applyAlignment="0" applyProtection="0"/>
    <xf numFmtId="0" fontId="24" fillId="17" borderId="0" applyNumberFormat="0" applyBorder="0" applyAlignment="0" applyProtection="0"/>
    <xf numFmtId="0" fontId="71" fillId="17" borderId="0" applyNumberFormat="0" applyBorder="0" applyAlignment="0" applyProtection="0"/>
    <xf numFmtId="0" fontId="24" fillId="18" borderId="0" applyNumberFormat="0" applyBorder="0" applyAlignment="0" applyProtection="0"/>
    <xf numFmtId="0" fontId="71" fillId="18" borderId="0" applyNumberFormat="0" applyBorder="0" applyAlignment="0" applyProtection="0"/>
    <xf numFmtId="0" fontId="24" fillId="19" borderId="0" applyNumberFormat="0" applyBorder="0" applyAlignment="0" applyProtection="0"/>
    <xf numFmtId="0" fontId="71" fillId="19" borderId="0" applyNumberFormat="0" applyBorder="0" applyAlignment="0" applyProtection="0"/>
    <xf numFmtId="0" fontId="24" fillId="14" borderId="0" applyNumberFormat="0" applyBorder="0" applyAlignment="0" applyProtection="0"/>
    <xf numFmtId="0" fontId="71" fillId="14" borderId="0" applyNumberFormat="0" applyBorder="0" applyAlignment="0" applyProtection="0"/>
    <xf numFmtId="0" fontId="24" fillId="15" borderId="0" applyNumberFormat="0" applyBorder="0" applyAlignment="0" applyProtection="0"/>
    <xf numFmtId="0" fontId="71" fillId="15" borderId="0" applyNumberFormat="0" applyBorder="0" applyAlignment="0" applyProtection="0"/>
    <xf numFmtId="0" fontId="24" fillId="20" borderId="0" applyNumberFormat="0" applyBorder="0" applyAlignment="0" applyProtection="0"/>
    <xf numFmtId="0" fontId="71" fillId="20" borderId="0" applyNumberFormat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0" fontId="25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6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7" fillId="4" borderId="0" applyNumberFormat="0" applyBorder="0" applyAlignment="0" applyProtection="0"/>
    <xf numFmtId="0" fontId="72" fillId="4" borderId="0" applyNumberFormat="0" applyBorder="0" applyAlignment="0" applyProtection="0"/>
    <xf numFmtId="0" fontId="25" fillId="0" borderId="0"/>
    <xf numFmtId="0" fontId="28" fillId="0" borderId="0"/>
    <xf numFmtId="0" fontId="29" fillId="21" borderId="1" applyNumberFormat="0" applyAlignment="0" applyProtection="0"/>
    <xf numFmtId="0" fontId="73" fillId="21" borderId="1" applyNumberFormat="0" applyAlignment="0" applyProtection="0"/>
    <xf numFmtId="0" fontId="30" fillId="0" borderId="0"/>
    <xf numFmtId="185" fontId="21" fillId="0" borderId="0" applyFont="0" applyFill="0" applyBorder="0" applyAlignment="0" applyProtection="0"/>
    <xf numFmtId="0" fontId="31" fillId="22" borderId="2" applyNumberFormat="0" applyAlignment="0" applyProtection="0"/>
    <xf numFmtId="0" fontId="74" fillId="22" borderId="2" applyNumberFormat="0" applyAlignment="0" applyProtection="0"/>
    <xf numFmtId="164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1" fillId="0" borderId="0" applyFont="0" applyFill="0" applyBorder="0" applyAlignment="0" applyProtection="0"/>
    <xf numFmtId="191" fontId="28" fillId="0" borderId="0"/>
    <xf numFmtId="3" fontId="4" fillId="0" borderId="0" applyFont="0" applyFill="0" applyBorder="0" applyAlignment="0" applyProtection="0"/>
    <xf numFmtId="0" fontId="32" fillId="0" borderId="0">
      <alignment horizontal="center"/>
    </xf>
    <xf numFmtId="192" fontId="11" fillId="0" borderId="0" applyFont="0" applyFill="0" applyBorder="0" applyAlignment="0" applyProtection="0"/>
    <xf numFmtId="175" fontId="4" fillId="0" borderId="0" applyFont="0" applyFill="0" applyBorder="0" applyAlignment="0" applyProtection="0"/>
    <xf numFmtId="189" fontId="2" fillId="0" borderId="0"/>
    <xf numFmtId="0" fontId="4" fillId="0" borderId="0" applyFont="0" applyFill="0" applyBorder="0" applyAlignment="0" applyProtection="0"/>
    <xf numFmtId="3" fontId="33" fillId="0" borderId="3">
      <alignment horizontal="left" vertical="top" wrapText="1"/>
    </xf>
    <xf numFmtId="190" fontId="2" fillId="0" borderId="0"/>
    <xf numFmtId="0" fontId="34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2" fontId="4" fillId="0" borderId="0" applyFont="0" applyFill="0" applyBorder="0" applyAlignment="0" applyProtection="0"/>
    <xf numFmtId="0" fontId="35" fillId="0" borderId="0">
      <alignment vertical="top" wrapText="1"/>
    </xf>
    <xf numFmtId="0" fontId="36" fillId="5" borderId="0" applyNumberFormat="0" applyBorder="0" applyAlignment="0" applyProtection="0"/>
    <xf numFmtId="0" fontId="80" fillId="5" borderId="0" applyNumberFormat="0" applyBorder="0" applyAlignment="0" applyProtection="0"/>
    <xf numFmtId="38" fontId="3" fillId="23" borderId="0" applyNumberFormat="0" applyBorder="0" applyAlignment="0" applyProtection="0"/>
    <xf numFmtId="0" fontId="37" fillId="0" borderId="0">
      <alignment horizontal="left"/>
    </xf>
    <xf numFmtId="0" fontId="9" fillId="0" borderId="4" applyNumberFormat="0" applyAlignment="0" applyProtection="0">
      <alignment horizontal="left" vertical="center"/>
    </xf>
    <xf numFmtId="0" fontId="9" fillId="0" borderId="5">
      <alignment horizontal="left" vertical="center"/>
    </xf>
    <xf numFmtId="0" fontId="38" fillId="0" borderId="0" applyNumberFormat="0" applyFill="0" applyBorder="0" applyAlignment="0" applyProtection="0"/>
    <xf numFmtId="0" fontId="81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82" fillId="0" borderId="7" applyNumberFormat="0" applyFill="0" applyAlignment="0" applyProtection="0"/>
    <xf numFmtId="0" fontId="39" fillId="0" borderId="8" applyNumberFormat="0" applyFill="0" applyAlignment="0" applyProtection="0"/>
    <xf numFmtId="0" fontId="83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40" fillId="0" borderId="0" applyProtection="0"/>
    <xf numFmtId="0" fontId="41" fillId="0" borderId="0" applyProtection="0"/>
    <xf numFmtId="0" fontId="42" fillId="8" borderId="1" applyNumberFormat="0" applyAlignment="0" applyProtection="0"/>
    <xf numFmtId="10" fontId="3" fillId="23" borderId="9" applyNumberFormat="0" applyBorder="0" applyAlignment="0" applyProtection="0"/>
    <xf numFmtId="0" fontId="84" fillId="8" borderId="1" applyNumberFormat="0" applyAlignment="0" applyProtection="0"/>
    <xf numFmtId="0" fontId="43" fillId="0" borderId="10" applyNumberFormat="0" applyFill="0" applyAlignment="0" applyProtection="0"/>
    <xf numFmtId="0" fontId="85" fillId="0" borderId="10" applyNumberFormat="0" applyFill="0" applyAlignment="0" applyProtection="0"/>
    <xf numFmtId="0" fontId="44" fillId="0" borderId="11"/>
    <xf numFmtId="18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0" fontId="13" fillId="0" borderId="0" applyNumberFormat="0" applyFont="0" applyFill="0" applyAlignment="0"/>
    <xf numFmtId="0" fontId="45" fillId="24" borderId="0" applyNumberFormat="0" applyBorder="0" applyAlignment="0" applyProtection="0"/>
    <xf numFmtId="0" fontId="86" fillId="24" borderId="0" applyNumberFormat="0" applyBorder="0" applyAlignment="0" applyProtection="0"/>
    <xf numFmtId="0" fontId="28" fillId="0" borderId="0"/>
    <xf numFmtId="0" fontId="46" fillId="0" borderId="0">
      <alignment horizontal="left"/>
    </xf>
    <xf numFmtId="37" fontId="47" fillId="0" borderId="0"/>
    <xf numFmtId="0" fontId="2" fillId="0" borderId="0"/>
    <xf numFmtId="193" fontId="87" fillId="0" borderId="0"/>
    <xf numFmtId="0" fontId="88" fillId="0" borderId="0"/>
    <xf numFmtId="0" fontId="94" fillId="0" borderId="0"/>
    <xf numFmtId="0" fontId="94" fillId="0" borderId="0"/>
    <xf numFmtId="0" fontId="4" fillId="0" borderId="0"/>
    <xf numFmtId="0" fontId="76" fillId="0" borderId="0"/>
    <xf numFmtId="0" fontId="2" fillId="0" borderId="0"/>
    <xf numFmtId="0" fontId="70" fillId="0" borderId="0"/>
    <xf numFmtId="0" fontId="77" fillId="0" borderId="0"/>
    <xf numFmtId="0" fontId="11" fillId="0" borderId="0"/>
    <xf numFmtId="0" fontId="78" fillId="0" borderId="0"/>
    <xf numFmtId="0" fontId="89" fillId="0" borderId="0"/>
    <xf numFmtId="0" fontId="75" fillId="0" borderId="0"/>
    <xf numFmtId="0" fontId="46" fillId="0" borderId="0"/>
    <xf numFmtId="0" fontId="70" fillId="0" borderId="0"/>
    <xf numFmtId="0" fontId="90" fillId="0" borderId="0"/>
    <xf numFmtId="0" fontId="8" fillId="0" borderId="0"/>
    <xf numFmtId="0" fontId="8" fillId="0" borderId="0"/>
    <xf numFmtId="0" fontId="94" fillId="0" borderId="0"/>
    <xf numFmtId="0" fontId="48" fillId="0" borderId="0"/>
    <xf numFmtId="0" fontId="14" fillId="0" borderId="0"/>
    <xf numFmtId="0" fontId="46" fillId="0" borderId="0"/>
    <xf numFmtId="0" fontId="48" fillId="0" borderId="0"/>
    <xf numFmtId="0" fontId="46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0" fillId="0" borderId="0"/>
    <xf numFmtId="0" fontId="69" fillId="0" borderId="0"/>
    <xf numFmtId="0" fontId="48" fillId="25" borderId="12" applyNumberFormat="0" applyFont="0" applyAlignment="0" applyProtection="0"/>
    <xf numFmtId="0" fontId="4" fillId="25" borderId="12" applyNumberFormat="0" applyFont="0" applyAlignment="0" applyProtection="0"/>
    <xf numFmtId="0" fontId="49" fillId="21" borderId="13" applyNumberFormat="0" applyAlignment="0" applyProtection="0"/>
    <xf numFmtId="0" fontId="91" fillId="21" borderId="13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" borderId="0" applyNumberFormat="0"/>
    <xf numFmtId="180" fontId="21" fillId="0" borderId="0" applyFont="0" applyFill="0" applyBorder="0" applyAlignment="0" applyProtection="0"/>
    <xf numFmtId="176" fontId="2" fillId="0" borderId="0" applyFill="0" applyBorder="0" applyAlignment="0" applyProtection="0"/>
    <xf numFmtId="42" fontId="21" fillId="0" borderId="0" applyFont="0" applyFill="0" applyBorder="0" applyAlignment="0" applyProtection="0"/>
    <xf numFmtId="1" fontId="50" fillId="0" borderId="9">
      <alignment horizontal="center" vertical="center"/>
    </xf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51" fillId="0" borderId="0"/>
    <xf numFmtId="0" fontId="52" fillId="0" borderId="0">
      <alignment horizontal="center"/>
    </xf>
    <xf numFmtId="0" fontId="53" fillId="0" borderId="14">
      <alignment horizontal="center" vertical="center"/>
    </xf>
    <xf numFmtId="0" fontId="54" fillId="0" borderId="9" applyAlignment="0">
      <alignment horizontal="center" vertical="center" wrapText="1"/>
    </xf>
    <xf numFmtId="0" fontId="55" fillId="0" borderId="9">
      <alignment horizontal="center" vertical="center" wrapText="1"/>
    </xf>
    <xf numFmtId="3" fontId="7" fillId="0" borderId="0"/>
    <xf numFmtId="0" fontId="56" fillId="0" borderId="15"/>
    <xf numFmtId="0" fontId="44" fillId="0" borderId="0"/>
    <xf numFmtId="0" fontId="57" fillId="0" borderId="0" applyFont="0">
      <alignment horizontal="centerContinuous"/>
    </xf>
    <xf numFmtId="0" fontId="58" fillId="0" borderId="0" applyNumberFormat="0" applyFill="0" applyBorder="0" applyAlignment="0" applyProtection="0"/>
    <xf numFmtId="0" fontId="4" fillId="0" borderId="16" applyNumberFormat="0" applyFont="0" applyFill="0" applyAlignment="0" applyProtection="0"/>
    <xf numFmtId="0" fontId="92" fillId="0" borderId="17" applyNumberFormat="0" applyFill="0" applyAlignment="0" applyProtection="0"/>
    <xf numFmtId="0" fontId="5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 applyProtection="0"/>
    <xf numFmtId="167" fontId="64" fillId="0" borderId="0" applyFont="0" applyFill="0" applyBorder="0" applyAlignment="0" applyProtection="0"/>
    <xf numFmtId="40" fontId="65" fillId="0" borderId="0" applyFont="0" applyFill="0" applyBorder="0" applyAlignment="0" applyProtection="0"/>
    <xf numFmtId="174" fontId="66" fillId="0" borderId="0" applyFont="0" applyFill="0" applyBorder="0" applyAlignment="0" applyProtection="0"/>
    <xf numFmtId="171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2" fontId="66" fillId="0" borderId="0" applyFont="0" applyFill="0" applyBorder="0" applyAlignment="0" applyProtection="0"/>
    <xf numFmtId="0" fontId="67" fillId="0" borderId="0"/>
    <xf numFmtId="0" fontId="46" fillId="0" borderId="0"/>
    <xf numFmtId="169" fontId="64" fillId="0" borderId="0" applyFont="0" applyFill="0" applyBorder="0" applyAlignment="0" applyProtection="0"/>
    <xf numFmtId="186" fontId="65" fillId="0" borderId="0" applyFont="0" applyFill="0" applyBorder="0" applyAlignment="0" applyProtection="0"/>
    <xf numFmtId="170" fontId="64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>
      <alignment vertical="center"/>
    </xf>
    <xf numFmtId="0" fontId="50" fillId="0" borderId="0"/>
    <xf numFmtId="0" fontId="13" fillId="0" borderId="0"/>
    <xf numFmtId="178" fontId="4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1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6" fillId="0" borderId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" fillId="0" borderId="0" applyNumberFormat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" fillId="0" borderId="0" applyNumberFormat="0" applyFont="0" applyFill="0" applyBorder="0" applyAlignment="0" applyProtection="0"/>
    <xf numFmtId="0" fontId="12" fillId="2" borderId="0" applyNumberFormat="0"/>
    <xf numFmtId="0" fontId="4" fillId="0" borderId="0" applyNumberFormat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2" fillId="2" borderId="0" applyNumberFormat="0"/>
    <xf numFmtId="0" fontId="4" fillId="0" borderId="0" applyNumberFormat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" fillId="0" borderId="0" applyNumberFormat="0" applyFont="0" applyFill="0" applyBorder="0" applyAlignment="0" applyProtection="0"/>
    <xf numFmtId="0" fontId="12" fillId="2" borderId="0" applyNumberFormat="0"/>
    <xf numFmtId="0" fontId="4" fillId="0" borderId="0" applyNumberFormat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6" borderId="0" applyNumberFormat="0" applyBorder="0" applyAlignment="0" applyProtection="0"/>
    <xf numFmtId="0" fontId="23" fillId="9" borderId="0" applyNumberFormat="0" applyBorder="0" applyAlignment="0" applyProtection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20" borderId="0" applyNumberFormat="0" applyBorder="0" applyAlignment="0" applyProtection="0"/>
    <xf numFmtId="0" fontId="27" fillId="4" borderId="0" applyNumberFormat="0" applyBorder="0" applyAlignment="0" applyProtection="0"/>
    <xf numFmtId="0" fontId="29" fillId="21" borderId="1" applyNumberFormat="0" applyAlignment="0" applyProtection="0"/>
    <xf numFmtId="0" fontId="31" fillId="22" borderId="2" applyNumberFormat="0" applyAlignment="0" applyProtection="0"/>
    <xf numFmtId="41" fontId="88" fillId="0" borderId="0" applyFont="0" applyFill="0" applyBorder="0" applyAlignment="0" applyProtection="0"/>
    <xf numFmtId="194" fontId="46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194" fontId="46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194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43" fontId="88" fillId="0" borderId="0" applyFont="0" applyFill="0" applyBorder="0" applyAlignment="0" applyProtection="0"/>
    <xf numFmtId="192" fontId="46" fillId="0" borderId="0" applyFont="0" applyFill="0" applyBorder="0" applyAlignment="0" applyProtection="0"/>
    <xf numFmtId="195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175" fontId="46" fillId="0" borderId="0" applyFont="0" applyFill="0" applyBorder="0" applyAlignment="0" applyProtection="0"/>
    <xf numFmtId="196" fontId="1" fillId="0" borderId="0" applyFont="0" applyFill="0" applyBorder="0" applyAlignment="0" applyProtection="0"/>
    <xf numFmtId="43" fontId="96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43" fontId="1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34" fillId="0" borderId="0" applyNumberFormat="0" applyFill="0" applyBorder="0" applyAlignment="0" applyProtection="0"/>
    <xf numFmtId="2" fontId="4" fillId="0" borderId="0" applyFont="0" applyFill="0" applyBorder="0" applyAlignment="0" applyProtection="0"/>
    <xf numFmtId="0" fontId="36" fillId="5" borderId="0" applyNumberForma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38" fillId="0" borderId="0" applyProtection="0"/>
    <xf numFmtId="0" fontId="4" fillId="0" borderId="0" applyNumberFormat="0" applyFont="0" applyFill="0" applyBorder="0" applyAlignment="0" applyProtection="0"/>
    <xf numFmtId="0" fontId="9" fillId="0" borderId="0" applyProtection="0"/>
    <xf numFmtId="0" fontId="4" fillId="0" borderId="0" applyNumberFormat="0" applyFont="0" applyFill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43" fillId="0" borderId="10" applyNumberFormat="0" applyFill="0" applyAlignment="0" applyProtection="0"/>
    <xf numFmtId="0" fontId="45" fillId="24" borderId="0" applyNumberForma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6" fillId="0" borderId="0">
      <alignment horizontal="left"/>
    </xf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6" fillId="0" borderId="0">
      <alignment horizontal="left"/>
    </xf>
    <xf numFmtId="0" fontId="4" fillId="0" borderId="0"/>
    <xf numFmtId="0" fontId="97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4" fillId="0" borderId="0"/>
    <xf numFmtId="0" fontId="100" fillId="0" borderId="0"/>
    <xf numFmtId="0" fontId="12" fillId="0" borderId="0"/>
    <xf numFmtId="0" fontId="4" fillId="0" borderId="0" applyNumberFormat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2" fillId="2" borderId="0" applyNumberFormat="0"/>
    <xf numFmtId="0" fontId="50" fillId="0" borderId="0"/>
    <xf numFmtId="0" fontId="4" fillId="0" borderId="0" applyNumberFormat="0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5" fillId="0" borderId="0"/>
    <xf numFmtId="0" fontId="4" fillId="0" borderId="0" applyNumberFormat="0" applyFont="0" applyFill="0" applyBorder="0" applyAlignment="0" applyProtection="0"/>
    <xf numFmtId="0" fontId="5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5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50" fillId="0" borderId="0"/>
    <xf numFmtId="0" fontId="70" fillId="0" borderId="0"/>
    <xf numFmtId="0" fontId="70" fillId="0" borderId="0"/>
    <xf numFmtId="0" fontId="46" fillId="0" borderId="0"/>
    <xf numFmtId="0" fontId="46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94" fillId="0" borderId="0"/>
    <xf numFmtId="0" fontId="101" fillId="0" borderId="0"/>
    <xf numFmtId="0" fontId="4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100" fillId="0" borderId="0"/>
    <xf numFmtId="0" fontId="88" fillId="0" borderId="0"/>
    <xf numFmtId="0" fontId="4" fillId="0" borderId="0" applyNumberFormat="0" applyFont="0" applyFill="0" applyBorder="0" applyAlignment="0" applyProtection="0"/>
    <xf numFmtId="0" fontId="12" fillId="0" borderId="0"/>
    <xf numFmtId="0" fontId="102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4" fillId="0" borderId="0"/>
    <xf numFmtId="0" fontId="70" fillId="0" borderId="0"/>
    <xf numFmtId="0" fontId="4" fillId="0" borderId="0"/>
    <xf numFmtId="0" fontId="46" fillId="0" borderId="0"/>
    <xf numFmtId="0" fontId="4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03" fillId="0" borderId="0"/>
    <xf numFmtId="0" fontId="96" fillId="0" borderId="0"/>
    <xf numFmtId="0" fontId="10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46" fillId="0" borderId="0"/>
    <xf numFmtId="0" fontId="5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96" fillId="0" borderId="0"/>
    <xf numFmtId="0" fontId="5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1" fillId="0" borderId="0"/>
    <xf numFmtId="0" fontId="5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1" fillId="0" borderId="0"/>
    <xf numFmtId="0" fontId="5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04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3" fillId="25" borderId="12" applyNumberFormat="0" applyFont="0" applyAlignment="0" applyProtection="0"/>
    <xf numFmtId="0" fontId="49" fillId="21" borderId="13" applyNumberFormat="0" applyAlignment="0" applyProtection="0"/>
    <xf numFmtId="0" fontId="4" fillId="0" borderId="0" applyNumberFormat="0" applyFont="0" applyFill="0" applyBorder="0" applyAlignment="0" applyProtection="0"/>
    <xf numFmtId="9" fontId="12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58" fillId="0" borderId="0" applyNumberFormat="0" applyFill="0" applyBorder="0" applyAlignment="0" applyProtection="0"/>
    <xf numFmtId="0" fontId="4" fillId="0" borderId="16" applyNumberFormat="0" applyFont="0" applyFill="0" applyAlignment="0" applyProtection="0"/>
    <xf numFmtId="0" fontId="59" fillId="0" borderId="0" applyNumberFormat="0" applyFill="0" applyBorder="0" applyAlignment="0" applyProtection="0"/>
    <xf numFmtId="0" fontId="105" fillId="0" borderId="0"/>
    <xf numFmtId="164" fontId="106" fillId="0" borderId="0" applyFont="0" applyFill="0" applyBorder="0" applyAlignment="0" applyProtection="0"/>
    <xf numFmtId="0" fontId="2" fillId="0" borderId="0"/>
    <xf numFmtId="0" fontId="13" fillId="0" borderId="0"/>
    <xf numFmtId="0" fontId="10" fillId="0" borderId="0"/>
    <xf numFmtId="0" fontId="8" fillId="0" borderId="0"/>
    <xf numFmtId="0" fontId="5" fillId="0" borderId="0"/>
  </cellStyleXfs>
  <cellXfs count="371">
    <xf numFmtId="0" fontId="0" fillId="0" borderId="0" xfId="0"/>
    <xf numFmtId="165" fontId="2" fillId="0" borderId="0" xfId="0" applyNumberFormat="1" applyFont="1" applyFill="1" applyBorder="1" applyAlignment="1">
      <alignment horizontal="center" vertical="center"/>
    </xf>
    <xf numFmtId="0" fontId="107" fillId="0" borderId="0" xfId="546" applyFont="1" applyFill="1" applyBorder="1" applyAlignment="1">
      <alignment horizontal="center"/>
    </xf>
    <xf numFmtId="0" fontId="107" fillId="0" borderId="0" xfId="546" applyFont="1" applyFill="1" applyBorder="1" applyAlignment="1"/>
    <xf numFmtId="0" fontId="2" fillId="0" borderId="0" xfId="546" applyFont="1" applyFill="1" applyBorder="1" applyAlignment="1">
      <alignment horizontal="center"/>
    </xf>
    <xf numFmtId="0" fontId="9" fillId="0" borderId="0" xfId="546" applyFont="1" applyFill="1" applyBorder="1"/>
    <xf numFmtId="0" fontId="13" fillId="0" borderId="0" xfId="546" applyFont="1" applyFill="1"/>
    <xf numFmtId="0" fontId="108" fillId="0" borderId="0" xfId="553" applyNumberFormat="1" applyFont="1" applyFill="1" applyAlignment="1"/>
    <xf numFmtId="0" fontId="2" fillId="0" borderId="0" xfId="546" applyFont="1" applyFill="1" applyAlignment="1">
      <alignment horizontal="center"/>
    </xf>
    <xf numFmtId="0" fontId="2" fillId="0" borderId="0" xfId="546" applyFont="1" applyFill="1"/>
    <xf numFmtId="0" fontId="13" fillId="0" borderId="0" xfId="546" applyFont="1" applyFill="1" applyAlignment="1">
      <alignment horizontal="center"/>
    </xf>
    <xf numFmtId="0" fontId="13" fillId="0" borderId="0" xfId="609" applyFont="1"/>
    <xf numFmtId="0" fontId="2" fillId="0" borderId="0" xfId="608" applyFont="1"/>
    <xf numFmtId="0" fontId="109" fillId="0" borderId="0" xfId="4989" applyFont="1" applyAlignment="1">
      <alignment horizontal="center"/>
    </xf>
    <xf numFmtId="0" fontId="1" fillId="0" borderId="0" xfId="5023" applyFont="1"/>
    <xf numFmtId="0" fontId="9" fillId="0" borderId="0" xfId="0" applyFont="1" applyAlignment="1"/>
    <xf numFmtId="0" fontId="2" fillId="0" borderId="0" xfId="0" applyFont="1"/>
    <xf numFmtId="0" fontId="110" fillId="0" borderId="0" xfId="0" applyFont="1" applyAlignment="1"/>
    <xf numFmtId="0" fontId="2" fillId="0" borderId="14" xfId="0" applyFont="1" applyBorder="1"/>
    <xf numFmtId="0" fontId="9" fillId="0" borderId="14" xfId="0" applyFont="1" applyBorder="1" applyAlignment="1"/>
    <xf numFmtId="0" fontId="2" fillId="0" borderId="14" xfId="0" applyFont="1" applyBorder="1" applyAlignment="1">
      <alignment horizontal="right"/>
    </xf>
    <xf numFmtId="0" fontId="2" fillId="0" borderId="0" xfId="0" applyFont="1" applyAlignment="1">
      <alignment vertical="center"/>
    </xf>
    <xf numFmtId="0" fontId="111" fillId="0" borderId="0" xfId="0" applyFont="1" applyAlignment="1">
      <alignment horizontal="center" vertical="center"/>
    </xf>
    <xf numFmtId="0" fontId="111" fillId="0" borderId="5" xfId="553" applyNumberFormat="1" applyFont="1" applyFill="1" applyBorder="1" applyAlignment="1">
      <alignment horizontal="center" vertical="center"/>
    </xf>
    <xf numFmtId="0" fontId="111" fillId="0" borderId="5" xfId="0" applyFont="1" applyBorder="1" applyAlignment="1">
      <alignment horizontal="center" vertical="center"/>
    </xf>
    <xf numFmtId="0" fontId="108" fillId="0" borderId="0" xfId="55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2" fillId="0" borderId="0" xfId="0" applyFont="1" applyAlignment="1">
      <alignment vertical="center"/>
    </xf>
    <xf numFmtId="0" fontId="2" fillId="0" borderId="0" xfId="551" applyNumberFormat="1" applyFont="1" applyFill="1" applyBorder="1" applyAlignment="1">
      <alignment horizontal="center"/>
    </xf>
    <xf numFmtId="2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111" fillId="0" borderId="5" xfId="553" applyNumberFormat="1" applyFont="1" applyFill="1" applyBorder="1" applyAlignment="1">
      <alignment horizontal="center" vertical="center" wrapText="1"/>
    </xf>
    <xf numFmtId="0" fontId="111" fillId="0" borderId="14" xfId="0" applyFont="1" applyBorder="1" applyAlignment="1">
      <alignment horizontal="center" vertical="center" wrapText="1"/>
    </xf>
    <xf numFmtId="0" fontId="111" fillId="0" borderId="5" xfId="0" applyFont="1" applyBorder="1" applyAlignment="1">
      <alignment horizontal="center" vertical="center" wrapText="1"/>
    </xf>
    <xf numFmtId="0" fontId="115" fillId="0" borderId="0" xfId="556" applyNumberFormat="1" applyFont="1" applyFill="1" applyAlignment="1" applyProtection="1">
      <alignment horizontal="left"/>
      <protection hidden="1"/>
    </xf>
    <xf numFmtId="0" fontId="9" fillId="0" borderId="0" xfId="551" applyNumberFormat="1" applyFont="1" applyFill="1" applyAlignment="1"/>
    <xf numFmtId="0" fontId="2" fillId="0" borderId="0" xfId="554" applyFont="1" applyFill="1" applyAlignment="1">
      <alignment vertical="center"/>
    </xf>
    <xf numFmtId="0" fontId="2" fillId="0" borderId="0" xfId="545" applyFont="1" applyFill="1" applyAlignment="1">
      <alignment vertical="center"/>
    </xf>
    <xf numFmtId="0" fontId="2" fillId="0" borderId="14" xfId="557" applyNumberFormat="1" applyFont="1" applyFill="1" applyBorder="1" applyAlignment="1" applyProtection="1">
      <alignment vertical="center"/>
      <protection hidden="1"/>
    </xf>
    <xf numFmtId="0" fontId="2" fillId="0" borderId="18" xfId="557" applyFont="1" applyFill="1" applyBorder="1" applyAlignment="1" applyProtection="1">
      <alignment vertical="center"/>
      <protection hidden="1"/>
    </xf>
    <xf numFmtId="0" fontId="111" fillId="0" borderId="18" xfId="557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557" applyFont="1" applyFill="1" applyBorder="1" applyAlignment="1" applyProtection="1">
      <alignment vertical="center"/>
      <protection hidden="1"/>
    </xf>
    <xf numFmtId="0" fontId="111" fillId="0" borderId="14" xfId="551" applyNumberFormat="1" applyFont="1" applyFill="1" applyBorder="1" applyAlignment="1">
      <alignment horizontal="center" vertical="center" wrapText="1"/>
    </xf>
    <xf numFmtId="0" fontId="108" fillId="0" borderId="0" xfId="557" applyFont="1" applyFill="1" applyBorder="1" applyAlignment="1" applyProtection="1">
      <alignment horizontal="center" vertical="center"/>
      <protection hidden="1"/>
    </xf>
    <xf numFmtId="0" fontId="2" fillId="0" borderId="0" xfId="551" applyNumberFormat="1" applyFont="1" applyFill="1" applyBorder="1" applyAlignment="1">
      <alignment horizontal="center" vertical="center" wrapText="1"/>
    </xf>
    <xf numFmtId="2" fontId="2" fillId="0" borderId="0" xfId="557" applyNumberFormat="1" applyFont="1" applyFill="1" applyBorder="1" applyAlignment="1" applyProtection="1">
      <alignment horizontal="right"/>
      <protection hidden="1"/>
    </xf>
    <xf numFmtId="0" fontId="120" fillId="0" borderId="0" xfId="554" applyFont="1" applyFill="1" applyAlignment="1">
      <alignment vertical="center"/>
    </xf>
    <xf numFmtId="0" fontId="121" fillId="0" borderId="0" xfId="544" applyFont="1" applyFill="1" applyAlignment="1">
      <alignment vertical="center"/>
    </xf>
    <xf numFmtId="0" fontId="9" fillId="0" borderId="14" xfId="556" applyFont="1" applyFill="1" applyBorder="1" applyAlignment="1" applyProtection="1">
      <alignment vertical="center"/>
      <protection hidden="1"/>
    </xf>
    <xf numFmtId="0" fontId="2" fillId="0" borderId="14" xfId="556" applyFont="1" applyFill="1" applyBorder="1" applyAlignment="1" applyProtection="1">
      <alignment horizontal="center" vertical="center" wrapText="1"/>
      <protection hidden="1"/>
    </xf>
    <xf numFmtId="0" fontId="2" fillId="0" borderId="0" xfId="556" applyFont="1" applyFill="1" applyBorder="1" applyAlignment="1" applyProtection="1">
      <alignment vertical="center"/>
      <protection hidden="1"/>
    </xf>
    <xf numFmtId="0" fontId="111" fillId="0" borderId="0" xfId="556" applyFont="1" applyFill="1" applyBorder="1" applyAlignment="1" applyProtection="1">
      <alignment horizontal="left" vertical="center"/>
      <protection hidden="1"/>
    </xf>
    <xf numFmtId="0" fontId="2" fillId="0" borderId="0" xfId="556" applyFont="1" applyFill="1" applyAlignment="1" applyProtection="1">
      <alignment vertical="center"/>
      <protection hidden="1"/>
    </xf>
    <xf numFmtId="0" fontId="2" fillId="0" borderId="0" xfId="0" applyFont="1" applyAlignment="1">
      <alignment horizontal="center"/>
    </xf>
    <xf numFmtId="0" fontId="121" fillId="0" borderId="0" xfId="544" applyFont="1" applyFill="1" applyAlignment="1"/>
    <xf numFmtId="0" fontId="6" fillId="0" borderId="0" xfId="554" applyFont="1" applyFill="1" applyAlignment="1">
      <alignment vertical="center"/>
    </xf>
    <xf numFmtId="0" fontId="9" fillId="0" borderId="0" xfId="556" applyFont="1" applyFill="1" applyAlignment="1" applyProtection="1">
      <alignment vertical="center"/>
      <protection hidden="1"/>
    </xf>
    <xf numFmtId="0" fontId="2" fillId="0" borderId="18" xfId="556" applyFont="1" applyFill="1" applyBorder="1" applyAlignment="1" applyProtection="1">
      <alignment vertical="center"/>
      <protection hidden="1"/>
    </xf>
    <xf numFmtId="0" fontId="111" fillId="0" borderId="18" xfId="556" applyNumberFormat="1" applyFont="1" applyFill="1" applyBorder="1" applyAlignment="1" applyProtection="1">
      <alignment horizontal="center" vertical="center" wrapText="1"/>
      <protection hidden="1"/>
    </xf>
    <xf numFmtId="166" fontId="2" fillId="0" borderId="0" xfId="556" applyNumberFormat="1" applyFont="1" applyFill="1" applyAlignment="1" applyProtection="1">
      <alignment horizontal="right" vertical="center" wrapText="1"/>
      <protection hidden="1"/>
    </xf>
    <xf numFmtId="0" fontId="123" fillId="0" borderId="0" xfId="544" applyFont="1" applyFill="1" applyAlignment="1">
      <alignment vertical="center"/>
    </xf>
    <xf numFmtId="0" fontId="13" fillId="0" borderId="0" xfId="553" applyFont="1" applyFill="1" applyAlignment="1">
      <alignment vertical="center"/>
    </xf>
    <xf numFmtId="0" fontId="121" fillId="0" borderId="0" xfId="0" applyFont="1" applyFill="1"/>
    <xf numFmtId="0" fontId="110" fillId="0" borderId="0" xfId="553" applyNumberFormat="1" applyFont="1" applyFill="1" applyAlignment="1"/>
    <xf numFmtId="0" fontId="111" fillId="0" borderId="0" xfId="529" applyFont="1" applyFill="1" applyAlignment="1">
      <alignment vertical="center"/>
    </xf>
    <xf numFmtId="0" fontId="9" fillId="0" borderId="0" xfId="0" applyFont="1" applyFill="1" applyAlignment="1"/>
    <xf numFmtId="0" fontId="2" fillId="0" borderId="0" xfId="0" applyFont="1" applyAlignment="1">
      <alignment horizontal="right"/>
    </xf>
    <xf numFmtId="0" fontId="107" fillId="0" borderId="0" xfId="553" applyFont="1" applyFill="1" applyAlignment="1"/>
    <xf numFmtId="0" fontId="6" fillId="0" borderId="0" xfId="553" applyFont="1" applyFill="1" applyAlignment="1">
      <alignment vertical="center"/>
    </xf>
    <xf numFmtId="0" fontId="108" fillId="0" borderId="0" xfId="0" applyFont="1" applyAlignment="1">
      <alignment horizontal="right"/>
    </xf>
    <xf numFmtId="0" fontId="123" fillId="0" borderId="0" xfId="0" applyFont="1" applyFill="1"/>
    <xf numFmtId="0" fontId="112" fillId="0" borderId="0" xfId="529" applyFont="1" applyFill="1" applyAlignment="1">
      <alignment vertical="center"/>
    </xf>
    <xf numFmtId="0" fontId="2" fillId="0" borderId="18" xfId="553" applyFont="1" applyFill="1" applyBorder="1" applyAlignment="1">
      <alignment vertical="center"/>
    </xf>
    <xf numFmtId="0" fontId="111" fillId="0" borderId="18" xfId="553" applyFont="1" applyFill="1" applyBorder="1" applyAlignment="1">
      <alignment horizontal="center" vertical="center"/>
    </xf>
    <xf numFmtId="0" fontId="111" fillId="0" borderId="18" xfId="553" applyFont="1" applyFill="1" applyBorder="1" applyAlignment="1">
      <alignment horizontal="center" vertical="center"/>
    </xf>
    <xf numFmtId="0" fontId="2" fillId="0" borderId="0" xfId="553" applyFont="1" applyFill="1" applyAlignment="1">
      <alignment vertical="center"/>
    </xf>
    <xf numFmtId="0" fontId="111" fillId="0" borderId="0" xfId="553" applyNumberFormat="1" applyFont="1" applyFill="1" applyAlignment="1">
      <alignment horizontal="center" vertical="center"/>
    </xf>
    <xf numFmtId="0" fontId="111" fillId="0" borderId="0" xfId="553" applyNumberFormat="1" applyFont="1" applyFill="1" applyBorder="1" applyAlignment="1">
      <alignment horizontal="center" vertical="center"/>
    </xf>
    <xf numFmtId="0" fontId="111" fillId="0" borderId="14" xfId="553" applyFont="1" applyFill="1" applyBorder="1" applyAlignment="1">
      <alignment vertical="center"/>
    </xf>
    <xf numFmtId="165" fontId="2" fillId="0" borderId="0" xfId="547" applyNumberFormat="1" applyFont="1" applyFill="1" applyBorder="1" applyAlignment="1">
      <alignment horizontal="center"/>
    </xf>
    <xf numFmtId="165" fontId="2" fillId="0" borderId="0" xfId="553" applyNumberFormat="1" applyFont="1" applyFill="1" applyAlignment="1">
      <alignment horizontal="center"/>
    </xf>
    <xf numFmtId="165" fontId="2" fillId="0" borderId="0" xfId="555" applyNumberFormat="1" applyFont="1" applyFill="1" applyAlignment="1">
      <alignment horizontal="center"/>
    </xf>
    <xf numFmtId="165" fontId="2" fillId="0" borderId="0" xfId="557" applyNumberFormat="1" applyFont="1" applyFill="1" applyBorder="1" applyAlignment="1" applyProtection="1">
      <alignment horizontal="right" vertical="center"/>
      <protection hidden="1"/>
    </xf>
    <xf numFmtId="0" fontId="2" fillId="0" borderId="0" xfId="551" applyNumberFormat="1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vertical="center"/>
    </xf>
    <xf numFmtId="0" fontId="121" fillId="0" borderId="0" xfId="545" applyFont="1" applyFill="1" applyAlignment="1">
      <alignment vertical="center"/>
    </xf>
    <xf numFmtId="0" fontId="2" fillId="0" borderId="0" xfId="557" applyFont="1" applyFill="1" applyAlignment="1" applyProtection="1">
      <alignment vertical="center"/>
      <protection hidden="1"/>
    </xf>
    <xf numFmtId="0" fontId="9" fillId="0" borderId="14" xfId="557" applyFont="1" applyFill="1" applyBorder="1" applyAlignment="1" applyProtection="1">
      <alignment vertical="center"/>
      <protection hidden="1"/>
    </xf>
    <xf numFmtId="0" fontId="2" fillId="0" borderId="14" xfId="557" applyFont="1" applyFill="1" applyBorder="1" applyAlignment="1" applyProtection="1">
      <alignment horizontal="center" vertical="center" wrapText="1"/>
      <protection hidden="1"/>
    </xf>
    <xf numFmtId="0" fontId="111" fillId="0" borderId="0" xfId="557" applyFont="1" applyFill="1" applyBorder="1" applyAlignment="1" applyProtection="1">
      <alignment horizontal="left" vertical="center"/>
      <protection hidden="1"/>
    </xf>
    <xf numFmtId="166" fontId="2" fillId="0" borderId="0" xfId="557" applyNumberFormat="1" applyFont="1" applyFill="1" applyBorder="1" applyAlignment="1" applyProtection="1">
      <alignment horizontal="center"/>
      <protection hidden="1"/>
    </xf>
    <xf numFmtId="166" fontId="121" fillId="0" borderId="0" xfId="545" applyNumberFormat="1" applyFont="1" applyFill="1" applyAlignment="1">
      <alignment vertical="center"/>
    </xf>
    <xf numFmtId="166" fontId="2" fillId="0" borderId="0" xfId="547" applyNumberFormat="1" applyFont="1" applyFill="1" applyBorder="1" applyAlignment="1">
      <alignment horizontal="center"/>
    </xf>
    <xf numFmtId="4" fontId="121" fillId="0" borderId="0" xfId="545" applyNumberFormat="1" applyFont="1" applyFill="1" applyAlignment="1">
      <alignment vertical="center"/>
    </xf>
    <xf numFmtId="0" fontId="9" fillId="0" borderId="0" xfId="551" applyNumberFormat="1" applyFont="1" applyFill="1"/>
    <xf numFmtId="0" fontId="110" fillId="0" borderId="0" xfId="553" applyNumberFormat="1" applyFont="1" applyFill="1" applyAlignment="1">
      <alignment vertical="center"/>
    </xf>
    <xf numFmtId="0" fontId="2" fillId="0" borderId="0" xfId="553" applyFont="1" applyFill="1" applyBorder="1" applyAlignment="1">
      <alignment horizontal="center" vertical="center"/>
    </xf>
    <xf numFmtId="0" fontId="108" fillId="0" borderId="0" xfId="553" applyFont="1" applyFill="1" applyBorder="1" applyAlignment="1">
      <alignment horizontal="center" vertical="center"/>
    </xf>
    <xf numFmtId="0" fontId="2" fillId="0" borderId="0" xfId="553" applyFont="1" applyFill="1" applyBorder="1" applyAlignment="1">
      <alignment vertical="center"/>
    </xf>
    <xf numFmtId="0" fontId="111" fillId="0" borderId="0" xfId="553" applyNumberFormat="1" applyFont="1" applyFill="1" applyAlignment="1">
      <alignment horizontal="center" vertical="center"/>
    </xf>
    <xf numFmtId="165" fontId="2" fillId="0" borderId="0" xfId="553" applyNumberFormat="1" applyFont="1" applyFill="1" applyAlignment="1">
      <alignment horizontal="center" vertical="center"/>
    </xf>
    <xf numFmtId="165" fontId="2" fillId="0" borderId="0" xfId="548" applyNumberFormat="1" applyFont="1" applyFill="1" applyBorder="1" applyAlignment="1">
      <alignment horizontal="center"/>
    </xf>
    <xf numFmtId="165" fontId="121" fillId="0" borderId="0" xfId="0" applyNumberFormat="1" applyFont="1" applyFill="1"/>
    <xf numFmtId="0" fontId="2" fillId="0" borderId="0" xfId="0" applyFont="1" applyFill="1" applyAlignment="1">
      <alignment horizontal="center"/>
    </xf>
    <xf numFmtId="165" fontId="2" fillId="0" borderId="0" xfId="547" applyNumberFormat="1" applyFont="1" applyFill="1" applyBorder="1" applyAlignment="1">
      <alignment horizontal="center" vertical="center"/>
    </xf>
    <xf numFmtId="0" fontId="9" fillId="0" borderId="0" xfId="550" applyNumberFormat="1" applyFont="1" applyFill="1" applyAlignment="1">
      <alignment horizontal="left" vertical="center"/>
    </xf>
    <xf numFmtId="0" fontId="110" fillId="0" borderId="0" xfId="550" applyNumberFormat="1" applyFont="1" applyFill="1" applyAlignment="1">
      <alignment horizontal="left" vertical="center"/>
    </xf>
    <xf numFmtId="0" fontId="2" fillId="0" borderId="14" xfId="529" applyFont="1" applyFill="1" applyBorder="1" applyAlignment="1">
      <alignment horizontal="right" vertical="center"/>
    </xf>
    <xf numFmtId="0" fontId="111" fillId="0" borderId="14" xfId="553" applyNumberFormat="1" applyFont="1" applyFill="1" applyBorder="1" applyAlignment="1">
      <alignment horizontal="center" vertical="center"/>
    </xf>
    <xf numFmtId="0" fontId="9" fillId="0" borderId="0" xfId="526" applyFont="1" applyAlignment="1">
      <alignment vertical="center"/>
    </xf>
    <xf numFmtId="0" fontId="2" fillId="0" borderId="0" xfId="526" applyFont="1" applyAlignment="1">
      <alignment vertical="center"/>
    </xf>
    <xf numFmtId="0" fontId="110" fillId="0" borderId="0" xfId="526" applyFont="1" applyAlignment="1">
      <alignment vertical="center"/>
    </xf>
    <xf numFmtId="0" fontId="107" fillId="0" borderId="0" xfId="553" applyFont="1" applyFill="1" applyAlignment="1">
      <alignment vertical="center"/>
    </xf>
    <xf numFmtId="0" fontId="2" fillId="0" borderId="14" xfId="554" applyNumberFormat="1" applyFont="1" applyFill="1" applyBorder="1" applyAlignment="1">
      <alignment horizontal="right" vertical="center"/>
    </xf>
    <xf numFmtId="0" fontId="2" fillId="0" borderId="0" xfId="553" applyFont="1" applyFill="1" applyAlignment="1">
      <alignment horizontal="center" vertical="center"/>
    </xf>
    <xf numFmtId="0" fontId="108" fillId="0" borderId="0" xfId="553" applyFont="1" applyFill="1" applyAlignment="1">
      <alignment horizontal="center" vertical="center"/>
    </xf>
    <xf numFmtId="165" fontId="2" fillId="0" borderId="0" xfId="554" applyNumberFormat="1" applyFont="1" applyFill="1" applyAlignment="1">
      <alignment horizontal="center" vertical="center"/>
    </xf>
    <xf numFmtId="0" fontId="107" fillId="0" borderId="0" xfId="553" applyNumberFormat="1" applyFont="1" applyFill="1" applyAlignment="1"/>
    <xf numFmtId="0" fontId="2" fillId="0" borderId="14" xfId="554" applyNumberFormat="1" applyFont="1" applyFill="1" applyBorder="1" applyAlignment="1">
      <alignment horizontal="right"/>
    </xf>
    <xf numFmtId="2" fontId="2" fillId="0" borderId="0" xfId="557" applyNumberFormat="1" applyFont="1" applyFill="1" applyBorder="1" applyAlignment="1" applyProtection="1">
      <alignment horizontal="right" vertical="center"/>
      <protection hidden="1"/>
    </xf>
    <xf numFmtId="2" fontId="2" fillId="0" borderId="0" xfId="555" applyNumberFormat="1" applyFont="1" applyFill="1" applyAlignment="1">
      <alignment horizontal="right"/>
    </xf>
    <xf numFmtId="165" fontId="2" fillId="0" borderId="0" xfId="551" applyNumberFormat="1" applyFont="1" applyFill="1" applyAlignment="1">
      <alignment horizontal="center"/>
    </xf>
    <xf numFmtId="2" fontId="2" fillId="0" borderId="0" xfId="553" applyNumberFormat="1" applyFont="1" applyFill="1" applyAlignment="1">
      <alignment horizontal="center" vertical="center"/>
    </xf>
    <xf numFmtId="0" fontId="108" fillId="0" borderId="0" xfId="556" applyFont="1" applyFill="1" applyAlignment="1" applyProtection="1">
      <alignment vertical="center"/>
      <protection hidden="1"/>
    </xf>
    <xf numFmtId="0" fontId="111" fillId="0" borderId="14" xfId="551" applyNumberFormat="1" applyFont="1" applyFill="1" applyBorder="1" applyAlignment="1">
      <alignment horizontal="center" vertical="center"/>
    </xf>
    <xf numFmtId="0" fontId="121" fillId="0" borderId="0" xfId="0" applyFont="1" applyFill="1" applyAlignment="1"/>
    <xf numFmtId="0" fontId="111" fillId="0" borderId="0" xfId="553" applyFont="1" applyFill="1" applyBorder="1" applyAlignment="1">
      <alignment horizontal="center" vertical="center"/>
    </xf>
    <xf numFmtId="0" fontId="2" fillId="0" borderId="0" xfId="553" applyFont="1" applyFill="1" applyAlignment="1"/>
    <xf numFmtId="0" fontId="9" fillId="0" borderId="0" xfId="551" applyNumberFormat="1" applyFont="1" applyFill="1" applyAlignment="1">
      <alignment vertical="center"/>
    </xf>
    <xf numFmtId="0" fontId="121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165" fontId="2" fillId="0" borderId="0" xfId="551" applyNumberFormat="1" applyFont="1" applyFill="1" applyAlignment="1">
      <alignment horizontal="center" vertical="center"/>
    </xf>
    <xf numFmtId="0" fontId="2" fillId="0" borderId="14" xfId="546" applyFont="1" applyFill="1" applyBorder="1" applyAlignment="1">
      <alignment horizontal="center"/>
    </xf>
    <xf numFmtId="0" fontId="2" fillId="0" borderId="14" xfId="551" applyNumberFormat="1" applyFont="1" applyFill="1" applyBorder="1" applyAlignment="1"/>
    <xf numFmtId="0" fontId="111" fillId="0" borderId="18" xfId="5033" applyFont="1" applyFill="1" applyBorder="1" applyAlignment="1">
      <alignment horizontal="center" vertical="center" wrapText="1"/>
    </xf>
    <xf numFmtId="0" fontId="111" fillId="0" borderId="0" xfId="526" applyFont="1" applyAlignment="1">
      <alignment vertical="center"/>
    </xf>
    <xf numFmtId="0" fontId="108" fillId="0" borderId="14" xfId="5033" applyFont="1" applyFill="1" applyBorder="1" applyAlignment="1">
      <alignment horizontal="center" vertical="center" wrapText="1"/>
    </xf>
    <xf numFmtId="0" fontId="2" fillId="0" borderId="0" xfId="546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08" fillId="0" borderId="0" xfId="0" applyFont="1" applyFill="1" applyAlignment="1">
      <alignment vertical="center"/>
    </xf>
    <xf numFmtId="0" fontId="2" fillId="0" borderId="0" xfId="551" applyNumberFormat="1" applyFont="1" applyFill="1" applyAlignment="1">
      <alignment vertical="center"/>
    </xf>
    <xf numFmtId="0" fontId="2" fillId="0" borderId="0" xfId="552" applyNumberFormat="1" applyFont="1" applyFill="1" applyAlignment="1">
      <alignment horizontal="left" vertical="center"/>
    </xf>
    <xf numFmtId="0" fontId="108" fillId="0" borderId="0" xfId="552" applyNumberFormat="1" applyFont="1" applyFill="1" applyAlignment="1">
      <alignment horizontal="left" vertical="center"/>
    </xf>
    <xf numFmtId="0" fontId="13" fillId="0" borderId="0" xfId="546" applyFont="1" applyFill="1" applyAlignment="1">
      <alignment vertical="center"/>
    </xf>
    <xf numFmtId="0" fontId="108" fillId="0" borderId="0" xfId="553" applyNumberFormat="1" applyFont="1" applyFill="1" applyAlignment="1">
      <alignment vertical="center"/>
    </xf>
    <xf numFmtId="0" fontId="2" fillId="0" borderId="0" xfId="553" applyNumberFormat="1" applyFont="1" applyFill="1" applyAlignment="1">
      <alignment vertical="center"/>
    </xf>
    <xf numFmtId="0" fontId="2" fillId="0" borderId="0" xfId="556" applyNumberFormat="1" applyFont="1" applyFill="1" applyAlignment="1" applyProtection="1">
      <alignment horizontal="left" vertical="center"/>
      <protection hidden="1"/>
    </xf>
    <xf numFmtId="0" fontId="108" fillId="0" borderId="0" xfId="556" applyNumberFormat="1" applyFont="1" applyFill="1" applyAlignment="1" applyProtection="1">
      <alignment horizontal="left" vertical="center"/>
      <protection hidden="1"/>
    </xf>
    <xf numFmtId="0" fontId="9" fillId="0" borderId="0" xfId="0" applyFont="1" applyAlignment="1">
      <alignment vertical="center"/>
    </xf>
    <xf numFmtId="0" fontId="110" fillId="0" borderId="0" xfId="0" applyFont="1" applyAlignment="1">
      <alignment vertical="center"/>
    </xf>
    <xf numFmtId="0" fontId="2" fillId="0" borderId="14" xfId="0" applyFont="1" applyBorder="1" applyAlignment="1">
      <alignment vertical="center"/>
    </xf>
    <xf numFmtId="0" fontId="108" fillId="0" borderId="0" xfId="0" applyFont="1" applyAlignment="1">
      <alignment horizontal="center" vertical="center"/>
    </xf>
    <xf numFmtId="0" fontId="113" fillId="0" borderId="0" xfId="0" applyFont="1" applyAlignment="1">
      <alignment vertical="center"/>
    </xf>
    <xf numFmtId="0" fontId="108" fillId="0" borderId="14" xfId="0" applyFont="1" applyBorder="1" applyAlignment="1">
      <alignment horizontal="center" vertical="center"/>
    </xf>
    <xf numFmtId="0" fontId="111" fillId="0" borderId="0" xfId="0" applyFont="1" applyAlignment="1">
      <alignment vertical="center"/>
    </xf>
    <xf numFmtId="4" fontId="111" fillId="0" borderId="0" xfId="0" applyNumberFormat="1" applyFont="1" applyAlignment="1">
      <alignment vertical="center"/>
    </xf>
    <xf numFmtId="4" fontId="111" fillId="0" borderId="0" xfId="4868" applyNumberFormat="1" applyFont="1" applyAlignment="1">
      <alignment horizontal="right" vertical="center"/>
    </xf>
    <xf numFmtId="4" fontId="2" fillId="0" borderId="0" xfId="4868" applyNumberFormat="1" applyFont="1" applyAlignment="1">
      <alignment horizontal="right" vertical="center"/>
    </xf>
    <xf numFmtId="0" fontId="111" fillId="0" borderId="5" xfId="551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Fill="1" applyBorder="1" applyAlignment="1">
      <alignment vertical="center"/>
    </xf>
    <xf numFmtId="0" fontId="115" fillId="0" borderId="0" xfId="556" applyNumberFormat="1" applyFont="1" applyFill="1" applyAlignment="1" applyProtection="1">
      <alignment horizontal="left" vertical="center"/>
      <protection hidden="1"/>
    </xf>
    <xf numFmtId="198" fontId="111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99" fontId="95" fillId="0" borderId="0" xfId="5147" applyNumberFormat="1" applyFont="1" applyBorder="1" applyAlignment="1">
      <alignment horizontal="right" vertical="center"/>
    </xf>
    <xf numFmtId="0" fontId="116" fillId="0" borderId="14" xfId="0" applyFont="1" applyBorder="1" applyAlignment="1">
      <alignment vertical="center"/>
    </xf>
    <xf numFmtId="0" fontId="117" fillId="0" borderId="0" xfId="0" applyFont="1" applyAlignment="1">
      <alignment horizontal="left" vertical="center"/>
    </xf>
    <xf numFmtId="0" fontId="118" fillId="0" borderId="0" xfId="0" applyFont="1" applyAlignment="1">
      <alignment horizontal="left" vertical="center"/>
    </xf>
    <xf numFmtId="0" fontId="110" fillId="0" borderId="0" xfId="551" applyNumberFormat="1" applyFont="1" applyFill="1" applyAlignment="1">
      <alignment vertical="center"/>
    </xf>
    <xf numFmtId="0" fontId="9" fillId="0" borderId="0" xfId="557" applyFont="1" applyFill="1" applyAlignment="1" applyProtection="1">
      <alignment vertical="center"/>
      <protection hidden="1"/>
    </xf>
    <xf numFmtId="165" fontId="2" fillId="0" borderId="0" xfId="557" applyNumberFormat="1" applyFont="1" applyFill="1" applyBorder="1" applyAlignment="1" applyProtection="1">
      <alignment horizontal="center" vertical="center"/>
      <protection hidden="1"/>
    </xf>
    <xf numFmtId="0" fontId="116" fillId="0" borderId="0" xfId="551" applyNumberFormat="1" applyFont="1" applyFill="1" applyBorder="1" applyAlignment="1">
      <alignment horizontal="left" vertical="center"/>
    </xf>
    <xf numFmtId="165" fontId="108" fillId="0" borderId="0" xfId="557" applyNumberFormat="1" applyFont="1" applyFill="1" applyBorder="1" applyAlignment="1" applyProtection="1">
      <alignment horizontal="right" vertical="center"/>
      <protection hidden="1"/>
    </xf>
    <xf numFmtId="0" fontId="117" fillId="0" borderId="0" xfId="0" applyFont="1" applyAlignment="1">
      <alignment horizontal="center" vertical="center"/>
    </xf>
    <xf numFmtId="0" fontId="117" fillId="0" borderId="0" xfId="551" applyNumberFormat="1" applyFont="1" applyFill="1" applyBorder="1" applyAlignment="1">
      <alignment horizontal="center" vertical="center"/>
    </xf>
    <xf numFmtId="0" fontId="119" fillId="0" borderId="14" xfId="551" applyNumberFormat="1" applyFont="1" applyFill="1" applyBorder="1" applyAlignment="1">
      <alignment horizontal="left" vertical="center"/>
    </xf>
    <xf numFmtId="165" fontId="2" fillId="0" borderId="14" xfId="557" applyNumberFormat="1" applyFont="1" applyFill="1" applyBorder="1" applyAlignment="1" applyProtection="1">
      <alignment horizontal="center" vertical="center"/>
      <protection hidden="1"/>
    </xf>
    <xf numFmtId="165" fontId="2" fillId="0" borderId="14" xfId="557" applyNumberFormat="1" applyFont="1" applyFill="1" applyBorder="1" applyAlignment="1" applyProtection="1">
      <alignment horizontal="right" vertical="center"/>
      <protection hidden="1"/>
    </xf>
    <xf numFmtId="0" fontId="108" fillId="0" borderId="14" xfId="557" applyFont="1" applyFill="1" applyBorder="1" applyAlignment="1" applyProtection="1">
      <alignment horizontal="center" vertical="center"/>
      <protection hidden="1"/>
    </xf>
    <xf numFmtId="0" fontId="110" fillId="0" borderId="0" xfId="556" applyFont="1" applyFill="1" applyAlignment="1" applyProtection="1">
      <alignment vertical="center"/>
      <protection hidden="1"/>
    </xf>
    <xf numFmtId="2" fontId="2" fillId="0" borderId="0" xfId="556" applyNumberFormat="1" applyFont="1" applyFill="1" applyBorder="1" applyAlignment="1" applyProtection="1">
      <alignment horizontal="right" vertical="center"/>
      <protection hidden="1"/>
    </xf>
    <xf numFmtId="0" fontId="119" fillId="0" borderId="0" xfId="551" applyNumberFormat="1" applyFont="1" applyFill="1" applyBorder="1" applyAlignment="1">
      <alignment horizontal="center" vertical="center" wrapText="1"/>
    </xf>
    <xf numFmtId="166" fontId="2" fillId="0" borderId="0" xfId="556" applyNumberFormat="1" applyFont="1" applyFill="1" applyBorder="1" applyAlignment="1" applyProtection="1">
      <alignment horizontal="center" vertical="center"/>
      <protection hidden="1"/>
    </xf>
    <xf numFmtId="165" fontId="2" fillId="0" borderId="0" xfId="556" applyNumberFormat="1" applyFont="1" applyFill="1" applyBorder="1" applyAlignment="1" applyProtection="1">
      <alignment horizontal="center" vertical="center"/>
      <protection hidden="1"/>
    </xf>
    <xf numFmtId="0" fontId="119" fillId="0" borderId="14" xfId="551" applyNumberFormat="1" applyFont="1" applyFill="1" applyBorder="1" applyAlignment="1">
      <alignment horizontal="center" vertical="center" wrapText="1"/>
    </xf>
    <xf numFmtId="0" fontId="111" fillId="0" borderId="14" xfId="556" applyNumberFormat="1" applyFont="1" applyFill="1" applyBorder="1" applyAlignment="1" applyProtection="1">
      <alignment vertical="center" wrapText="1"/>
      <protection hidden="1"/>
    </xf>
    <xf numFmtId="0" fontId="121" fillId="0" borderId="14" xfId="544" applyFont="1" applyFill="1" applyBorder="1" applyAlignment="1">
      <alignment vertical="center"/>
    </xf>
    <xf numFmtId="0" fontId="108" fillId="0" borderId="14" xfId="556" applyFont="1" applyFill="1" applyBorder="1" applyAlignment="1" applyProtection="1">
      <alignment horizontal="center" vertical="center"/>
      <protection hidden="1"/>
    </xf>
    <xf numFmtId="0" fontId="9" fillId="0" borderId="0" xfId="552" applyNumberFormat="1" applyFont="1" applyFill="1" applyAlignment="1">
      <alignment horizontal="left" vertical="center"/>
    </xf>
    <xf numFmtId="0" fontId="110" fillId="0" borderId="0" xfId="552" applyNumberFormat="1" applyFont="1" applyFill="1" applyAlignment="1">
      <alignment horizontal="left" vertical="center"/>
    </xf>
    <xf numFmtId="0" fontId="2" fillId="0" borderId="14" xfId="556" applyNumberFormat="1" applyFont="1" applyFill="1" applyBorder="1" applyAlignment="1" applyProtection="1">
      <alignment horizontal="right" vertical="center"/>
      <protection hidden="1"/>
    </xf>
    <xf numFmtId="0" fontId="108" fillId="0" borderId="14" xfId="553" applyNumberFormat="1" applyFont="1" applyFill="1" applyBorder="1" applyAlignment="1">
      <alignment horizontal="center" vertical="center"/>
    </xf>
    <xf numFmtId="0" fontId="2" fillId="0" borderId="14" xfId="553" applyFont="1" applyFill="1" applyBorder="1" applyAlignment="1">
      <alignment vertical="center"/>
    </xf>
    <xf numFmtId="0" fontId="13" fillId="0" borderId="0" xfId="553" applyFont="1" applyFill="1" applyAlignment="1"/>
    <xf numFmtId="0" fontId="6" fillId="0" borderId="0" xfId="553" applyFont="1" applyFill="1" applyAlignment="1"/>
    <xf numFmtId="0" fontId="2" fillId="0" borderId="18" xfId="553" applyFont="1" applyFill="1" applyBorder="1" applyAlignment="1"/>
    <xf numFmtId="0" fontId="111" fillId="0" borderId="18" xfId="553" applyFont="1" applyFill="1" applyBorder="1" applyAlignment="1">
      <alignment horizontal="center"/>
    </xf>
    <xf numFmtId="0" fontId="111" fillId="0" borderId="0" xfId="553" applyNumberFormat="1" applyFont="1" applyFill="1" applyAlignment="1">
      <alignment horizontal="center"/>
    </xf>
    <xf numFmtId="0" fontId="111" fillId="0" borderId="0" xfId="553" applyNumberFormat="1" applyFont="1" applyFill="1" applyBorder="1" applyAlignment="1">
      <alignment horizontal="center"/>
    </xf>
    <xf numFmtId="0" fontId="111" fillId="0" borderId="14" xfId="553" applyFont="1" applyFill="1" applyBorder="1" applyAlignment="1"/>
    <xf numFmtId="0" fontId="2" fillId="0" borderId="0" xfId="0" applyFont="1" applyAlignment="1">
      <alignment horizontal="right" vertical="center"/>
    </xf>
    <xf numFmtId="0" fontId="108" fillId="0" borderId="0" xfId="0" applyFont="1" applyAlignment="1">
      <alignment horizontal="right" vertical="center"/>
    </xf>
    <xf numFmtId="0" fontId="123" fillId="0" borderId="0" xfId="0" applyFont="1" applyFill="1" applyAlignment="1">
      <alignment vertical="center"/>
    </xf>
    <xf numFmtId="2" fontId="2" fillId="0" borderId="0" xfId="547" applyNumberFormat="1" applyFont="1" applyFill="1" applyBorder="1" applyAlignment="1">
      <alignment horizontal="right" vertical="center"/>
    </xf>
    <xf numFmtId="2" fontId="2" fillId="0" borderId="0" xfId="553" applyNumberFormat="1" applyFont="1" applyFill="1" applyAlignment="1">
      <alignment horizontal="right" vertical="center"/>
    </xf>
    <xf numFmtId="165" fontId="2" fillId="0" borderId="0" xfId="555" applyNumberFormat="1" applyFont="1" applyFill="1" applyAlignment="1">
      <alignment horizontal="right" vertical="center"/>
    </xf>
    <xf numFmtId="0" fontId="110" fillId="0" borderId="0" xfId="557" applyFont="1" applyFill="1" applyAlignment="1" applyProtection="1">
      <alignment vertical="center"/>
      <protection hidden="1"/>
    </xf>
    <xf numFmtId="0" fontId="107" fillId="0" borderId="0" xfId="557" applyFont="1" applyFill="1" applyAlignment="1" applyProtection="1">
      <alignment vertical="center"/>
      <protection hidden="1"/>
    </xf>
    <xf numFmtId="0" fontId="111" fillId="0" borderId="0" xfId="557" applyFont="1" applyFill="1" applyBorder="1" applyAlignment="1" applyProtection="1">
      <alignment horizontal="center" vertical="center"/>
      <protection hidden="1"/>
    </xf>
    <xf numFmtId="0" fontId="112" fillId="0" borderId="0" xfId="557" applyFont="1" applyFill="1" applyBorder="1" applyAlignment="1" applyProtection="1">
      <alignment horizontal="center" vertical="center"/>
      <protection hidden="1"/>
    </xf>
    <xf numFmtId="0" fontId="111" fillId="0" borderId="0" xfId="557" applyNumberFormat="1" applyFont="1" applyFill="1" applyBorder="1" applyAlignment="1" applyProtection="1">
      <alignment vertical="center"/>
      <protection hidden="1"/>
    </xf>
    <xf numFmtId="166" fontId="2" fillId="0" borderId="0" xfId="557" applyNumberFormat="1" applyFont="1" applyFill="1" applyBorder="1" applyAlignment="1" applyProtection="1">
      <alignment horizontal="center" vertical="center"/>
      <protection hidden="1"/>
    </xf>
    <xf numFmtId="0" fontId="111" fillId="0" borderId="0" xfId="551" applyNumberFormat="1" applyFont="1" applyFill="1" applyBorder="1" applyAlignment="1">
      <alignment horizontal="center" vertical="center" wrapText="1"/>
    </xf>
    <xf numFmtId="166" fontId="2" fillId="0" borderId="0" xfId="547" applyNumberFormat="1" applyFont="1" applyFill="1" applyBorder="1" applyAlignment="1">
      <alignment horizontal="center" vertical="center"/>
    </xf>
    <xf numFmtId="0" fontId="121" fillId="0" borderId="14" xfId="545" applyFont="1" applyFill="1" applyBorder="1" applyAlignment="1">
      <alignment vertical="center"/>
    </xf>
    <xf numFmtId="165" fontId="2" fillId="0" borderId="14" xfId="547" applyNumberFormat="1" applyFont="1" applyFill="1" applyBorder="1" applyAlignment="1">
      <alignment horizontal="center"/>
    </xf>
    <xf numFmtId="0" fontId="2" fillId="0" borderId="14" xfId="553" applyFont="1" applyFill="1" applyBorder="1" applyAlignment="1">
      <alignment horizontal="center" vertical="center"/>
    </xf>
    <xf numFmtId="165" fontId="2" fillId="0" borderId="14" xfId="554" applyNumberFormat="1" applyFont="1" applyFill="1" applyBorder="1" applyAlignment="1">
      <alignment horizontal="center" vertical="center"/>
    </xf>
    <xf numFmtId="0" fontId="112" fillId="0" borderId="0" xfId="553" applyNumberFormat="1" applyFont="1" applyFill="1" applyBorder="1" applyAlignment="1">
      <alignment horizontal="center"/>
    </xf>
    <xf numFmtId="0" fontId="112" fillId="0" borderId="14" xfId="553" applyNumberFormat="1" applyFont="1" applyFill="1" applyBorder="1" applyAlignment="1">
      <alignment horizontal="center"/>
    </xf>
    <xf numFmtId="2" fontId="2" fillId="0" borderId="0" xfId="553" applyNumberFormat="1" applyFont="1" applyFill="1" applyAlignment="1">
      <alignment horizontal="center"/>
    </xf>
    <xf numFmtId="0" fontId="121" fillId="0" borderId="14" xfId="544" applyFont="1" applyFill="1" applyBorder="1" applyAlignment="1"/>
    <xf numFmtId="165" fontId="2" fillId="0" borderId="14" xfId="553" applyNumberFormat="1" applyFont="1" applyFill="1" applyBorder="1" applyAlignment="1">
      <alignment horizontal="center"/>
    </xf>
    <xf numFmtId="165" fontId="2" fillId="0" borderId="14" xfId="555" applyNumberFormat="1" applyFont="1" applyFill="1" applyBorder="1" applyAlignment="1">
      <alignment horizontal="center"/>
    </xf>
    <xf numFmtId="0" fontId="9" fillId="0" borderId="0" xfId="556" applyNumberFormat="1" applyFont="1" applyFill="1" applyAlignment="1" applyProtection="1">
      <alignment horizontal="left" vertical="center"/>
      <protection hidden="1"/>
    </xf>
    <xf numFmtId="0" fontId="110" fillId="0" borderId="0" xfId="556" applyNumberFormat="1" applyFont="1" applyFill="1" applyAlignment="1" applyProtection="1">
      <alignment horizontal="left" vertical="center"/>
      <protection hidden="1"/>
    </xf>
    <xf numFmtId="0" fontId="2" fillId="0" borderId="0" xfId="556" applyFont="1" applyFill="1" applyBorder="1" applyAlignment="1" applyProtection="1">
      <alignment horizontal="left" vertical="center"/>
      <protection hidden="1"/>
    </xf>
    <xf numFmtId="4" fontId="2" fillId="0" borderId="0" xfId="556" applyNumberFormat="1" applyFont="1" applyFill="1" applyBorder="1" applyAlignment="1" applyProtection="1">
      <alignment horizontal="right" vertical="center"/>
      <protection hidden="1"/>
    </xf>
    <xf numFmtId="165" fontId="121" fillId="0" borderId="0" xfId="544" applyNumberFormat="1" applyFont="1" applyFill="1" applyAlignment="1">
      <alignment vertical="center"/>
    </xf>
    <xf numFmtId="0" fontId="121" fillId="0" borderId="0" xfId="543" applyFont="1" applyFill="1" applyAlignment="1">
      <alignment vertical="center"/>
    </xf>
    <xf numFmtId="165" fontId="2" fillId="0" borderId="0" xfId="554" applyNumberFormat="1" applyFont="1" applyFill="1" applyBorder="1" applyAlignment="1">
      <alignment horizontal="center" vertical="center"/>
    </xf>
    <xf numFmtId="0" fontId="121" fillId="0" borderId="14" xfId="543" applyFont="1" applyFill="1" applyBorder="1" applyAlignment="1">
      <alignment vertical="center"/>
    </xf>
    <xf numFmtId="0" fontId="128" fillId="0" borderId="14" xfId="553" applyFont="1" applyFill="1" applyBorder="1" applyAlignment="1">
      <alignment horizontal="center" vertical="center"/>
    </xf>
    <xf numFmtId="0" fontId="2" fillId="0" borderId="14" xfId="551" applyNumberFormat="1" applyFont="1" applyFill="1" applyBorder="1" applyAlignment="1">
      <alignment horizontal="center" vertical="center"/>
    </xf>
    <xf numFmtId="0" fontId="2" fillId="0" borderId="0" xfId="547" applyNumberFormat="1" applyFont="1" applyFill="1" applyBorder="1" applyAlignment="1">
      <alignment horizontal="center" vertical="center"/>
    </xf>
    <xf numFmtId="166" fontId="2" fillId="0" borderId="0" xfId="547" applyNumberFormat="1" applyFont="1" applyFill="1" applyBorder="1" applyAlignment="1">
      <alignment horizontal="right" vertical="center"/>
    </xf>
    <xf numFmtId="166" fontId="2" fillId="0" borderId="0" xfId="553" applyNumberFormat="1" applyFont="1" applyFill="1" applyAlignment="1">
      <alignment horizontal="right" vertical="center"/>
    </xf>
    <xf numFmtId="165" fontId="2" fillId="0" borderId="0" xfId="553" applyNumberFormat="1" applyFont="1" applyFill="1" applyAlignment="1">
      <alignment vertical="center"/>
    </xf>
    <xf numFmtId="165" fontId="2" fillId="0" borderId="14" xfId="547" applyNumberFormat="1" applyFont="1" applyFill="1" applyBorder="1" applyAlignment="1">
      <alignment horizontal="center" vertical="center"/>
    </xf>
    <xf numFmtId="165" fontId="2" fillId="0" borderId="14" xfId="553" applyNumberFormat="1" applyFont="1" applyFill="1" applyBorder="1" applyAlignment="1">
      <alignment horizontal="center" vertical="center"/>
    </xf>
    <xf numFmtId="197" fontId="2" fillId="0" borderId="0" xfId="0" applyNumberFormat="1" applyFont="1" applyAlignment="1">
      <alignment vertical="center"/>
    </xf>
    <xf numFmtId="0" fontId="0" fillId="0" borderId="14" xfId="0" applyBorder="1"/>
    <xf numFmtId="2" fontId="125" fillId="0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vertical="center"/>
    </xf>
    <xf numFmtId="2" fontId="121" fillId="0" borderId="0" xfId="545" applyNumberFormat="1" applyFont="1" applyFill="1" applyAlignment="1">
      <alignment vertical="center"/>
    </xf>
    <xf numFmtId="165" fontId="2" fillId="0" borderId="0" xfId="545" applyNumberFormat="1" applyFont="1" applyFill="1" applyAlignment="1">
      <alignment horizontal="center" vertical="center"/>
    </xf>
    <xf numFmtId="165" fontId="2" fillId="0" borderId="0" xfId="526" applyNumberFormat="1" applyFont="1" applyAlignment="1">
      <alignment horizontal="center" vertical="center"/>
    </xf>
    <xf numFmtId="2" fontId="125" fillId="0" borderId="0" xfId="526" applyNumberFormat="1" applyFont="1" applyFill="1" applyBorder="1" applyAlignment="1">
      <alignment vertical="center"/>
    </xf>
    <xf numFmtId="2" fontId="125" fillId="0" borderId="0" xfId="526" applyNumberFormat="1" applyFont="1" applyFill="1" applyAlignment="1">
      <alignment vertical="center"/>
    </xf>
    <xf numFmtId="165" fontId="2" fillId="0" borderId="0" xfId="545" applyNumberFormat="1" applyFont="1" applyFill="1" applyAlignment="1">
      <alignment vertical="center"/>
    </xf>
    <xf numFmtId="166" fontId="121" fillId="0" borderId="0" xfId="0" applyNumberFormat="1" applyFont="1" applyFill="1"/>
    <xf numFmtId="0" fontId="111" fillId="0" borderId="5" xfId="556" applyNumberFormat="1" applyFont="1" applyFill="1" applyBorder="1" applyAlignment="1" applyProtection="1">
      <alignment horizontal="center" vertical="center" wrapText="1"/>
      <protection hidden="1"/>
    </xf>
    <xf numFmtId="0" fontId="2" fillId="0" borderId="14" xfId="526" applyFont="1" applyBorder="1" applyAlignment="1">
      <alignment vertical="center"/>
    </xf>
    <xf numFmtId="0" fontId="111" fillId="0" borderId="5" xfId="526" applyFont="1" applyBorder="1" applyAlignment="1">
      <alignment horizontal="center" vertical="center"/>
    </xf>
    <xf numFmtId="0" fontId="111" fillId="0" borderId="0" xfId="526" applyFont="1" applyAlignment="1">
      <alignment horizontal="center" vertical="center"/>
    </xf>
    <xf numFmtId="0" fontId="124" fillId="0" borderId="0" xfId="526" applyFont="1" applyAlignment="1">
      <alignment horizontal="center" vertical="center"/>
    </xf>
    <xf numFmtId="0" fontId="111" fillId="0" borderId="0" xfId="526" applyFont="1" applyAlignment="1">
      <alignment horizontal="left" vertical="center"/>
    </xf>
    <xf numFmtId="0" fontId="2" fillId="0" borderId="0" xfId="526" applyFont="1" applyAlignment="1">
      <alignment horizontal="left" vertical="center"/>
    </xf>
    <xf numFmtId="3" fontId="2" fillId="0" borderId="0" xfId="526" applyNumberFormat="1" applyFont="1" applyAlignment="1">
      <alignment vertical="center"/>
    </xf>
    <xf numFmtId="4" fontId="2" fillId="0" borderId="0" xfId="526" applyNumberFormat="1" applyFont="1" applyAlignment="1">
      <alignment vertical="center"/>
    </xf>
    <xf numFmtId="0" fontId="112" fillId="0" borderId="0" xfId="526" applyFont="1" applyAlignment="1">
      <alignment horizontal="left" vertical="center"/>
    </xf>
    <xf numFmtId="2" fontId="2" fillId="0" borderId="0" xfId="526" applyNumberFormat="1" applyFont="1" applyAlignment="1">
      <alignment vertical="center"/>
    </xf>
    <xf numFmtId="2" fontId="111" fillId="0" borderId="0" xfId="526" applyNumberFormat="1" applyFont="1" applyAlignment="1">
      <alignment vertical="center"/>
    </xf>
    <xf numFmtId="0" fontId="2" fillId="0" borderId="0" xfId="526" applyFont="1" applyAlignment="1">
      <alignment horizontal="center" vertical="center"/>
    </xf>
    <xf numFmtId="0" fontId="2" fillId="0" borderId="0" xfId="526" applyFont="1" applyFill="1" applyAlignment="1">
      <alignment horizontal="center" vertical="center"/>
    </xf>
    <xf numFmtId="4" fontId="2" fillId="0" borderId="0" xfId="5149" applyNumberFormat="1" applyFont="1" applyFill="1" applyBorder="1" applyAlignment="1" applyProtection="1">
      <alignment horizontal="right" vertical="center"/>
      <protection hidden="1"/>
    </xf>
    <xf numFmtId="0" fontId="113" fillId="0" borderId="0" xfId="526" applyFont="1" applyAlignment="1">
      <alignment vertical="center"/>
    </xf>
    <xf numFmtId="4" fontId="111" fillId="0" borderId="0" xfId="5149" applyNumberFormat="1" applyFont="1" applyFill="1" applyBorder="1" applyAlignment="1" applyProtection="1">
      <alignment horizontal="right" vertical="center"/>
      <protection hidden="1"/>
    </xf>
    <xf numFmtId="0" fontId="108" fillId="0" borderId="0" xfId="526" applyFont="1" applyAlignment="1">
      <alignment horizontal="left" vertical="center" wrapText="1"/>
    </xf>
    <xf numFmtId="0" fontId="108" fillId="0" borderId="0" xfId="526" applyFont="1" applyAlignment="1">
      <alignment horizontal="left" vertical="center"/>
    </xf>
    <xf numFmtId="0" fontId="112" fillId="0" borderId="0" xfId="526" applyFont="1" applyAlignment="1">
      <alignment vertical="center"/>
    </xf>
    <xf numFmtId="0" fontId="121" fillId="0" borderId="0" xfId="526" applyFont="1" applyFill="1" applyAlignment="1">
      <alignment vertical="center"/>
    </xf>
    <xf numFmtId="165" fontId="2" fillId="0" borderId="0" xfId="5151" applyNumberFormat="1" applyFont="1" applyFill="1" applyAlignment="1">
      <alignment horizontal="center" vertical="center"/>
    </xf>
    <xf numFmtId="166" fontId="2" fillId="0" borderId="0" xfId="5151" applyNumberFormat="1" applyFont="1" applyFill="1" applyAlignment="1">
      <alignment horizontal="right" vertical="center"/>
    </xf>
    <xf numFmtId="2" fontId="2" fillId="0" borderId="0" xfId="5151" applyNumberFormat="1" applyFont="1" applyFill="1" applyAlignment="1">
      <alignment horizontal="right" vertical="center"/>
    </xf>
    <xf numFmtId="165" fontId="2" fillId="0" borderId="14" xfId="5151" applyNumberFormat="1" applyFont="1" applyFill="1" applyBorder="1" applyAlignment="1">
      <alignment horizontal="center" vertical="center"/>
    </xf>
    <xf numFmtId="0" fontId="9" fillId="0" borderId="0" xfId="526" applyFont="1" applyFill="1" applyAlignment="1">
      <alignment vertical="center"/>
    </xf>
    <xf numFmtId="2" fontId="2" fillId="0" borderId="14" xfId="0" applyNumberFormat="1" applyFont="1" applyBorder="1" applyAlignment="1">
      <alignment vertical="center"/>
    </xf>
    <xf numFmtId="2" fontId="2" fillId="0" borderId="0" xfId="547" applyNumberFormat="1" applyFont="1" applyFill="1" applyBorder="1" applyAlignment="1">
      <alignment horizontal="right"/>
    </xf>
    <xf numFmtId="200" fontId="111" fillId="0" borderId="0" xfId="5146" applyNumberFormat="1" applyFont="1" applyAlignment="1">
      <alignment horizontal="right" vertical="center" wrapText="1"/>
    </xf>
    <xf numFmtId="200" fontId="2" fillId="0" borderId="0" xfId="5146" applyNumberFormat="1" applyFont="1" applyAlignment="1">
      <alignment horizontal="right" vertical="center" wrapText="1"/>
    </xf>
    <xf numFmtId="201" fontId="2" fillId="0" borderId="0" xfId="5146" applyNumberFormat="1" applyFont="1" applyAlignment="1">
      <alignment horizontal="right" vertical="center" wrapText="1"/>
    </xf>
    <xf numFmtId="4" fontId="121" fillId="0" borderId="0" xfId="5150" applyNumberFormat="1" applyFont="1" applyFill="1" applyAlignment="1">
      <alignment vertical="center"/>
    </xf>
    <xf numFmtId="0" fontId="111" fillId="0" borderId="18" xfId="5033" applyFont="1" applyFill="1" applyBorder="1" applyAlignment="1">
      <alignment horizontal="center" vertical="center"/>
    </xf>
    <xf numFmtId="0" fontId="111" fillId="0" borderId="0" xfId="5148" applyFont="1" applyFill="1" applyAlignment="1">
      <alignment vertical="center"/>
    </xf>
    <xf numFmtId="0" fontId="9" fillId="0" borderId="0" xfId="5148" applyFont="1" applyFill="1" applyAlignment="1">
      <alignment vertical="center"/>
    </xf>
    <xf numFmtId="0" fontId="111" fillId="0" borderId="0" xfId="526" applyFont="1" applyFill="1" applyAlignment="1">
      <alignment vertical="center"/>
    </xf>
    <xf numFmtId="0" fontId="108" fillId="0" borderId="14" xfId="5033" applyFont="1" applyFill="1" applyBorder="1" applyAlignment="1">
      <alignment horizontal="center" vertical="center"/>
    </xf>
    <xf numFmtId="0" fontId="2" fillId="0" borderId="0" xfId="5148" applyFont="1" applyFill="1" applyAlignment="1">
      <alignment vertical="center"/>
    </xf>
    <xf numFmtId="0" fontId="13" fillId="0" borderId="0" xfId="5148" applyFont="1" applyFill="1" applyAlignment="1">
      <alignment vertical="center"/>
    </xf>
    <xf numFmtId="0" fontId="2" fillId="0" borderId="0" xfId="526" applyFont="1" applyFill="1" applyAlignment="1">
      <alignment vertical="center"/>
    </xf>
    <xf numFmtId="0" fontId="2" fillId="0" borderId="0" xfId="546" applyFont="1" applyFill="1" applyAlignment="1">
      <alignment vertical="center"/>
    </xf>
    <xf numFmtId="0" fontId="2" fillId="0" borderId="14" xfId="546" applyFont="1" applyFill="1" applyBorder="1"/>
    <xf numFmtId="165" fontId="2" fillId="0" borderId="0" xfId="556" applyNumberFormat="1" applyFont="1" applyFill="1" applyBorder="1" applyAlignment="1" applyProtection="1">
      <alignment horizontal="right" vertical="center"/>
      <protection hidden="1"/>
    </xf>
    <xf numFmtId="166" fontId="2" fillId="0" borderId="0" xfId="545" applyNumberFormat="1" applyFont="1" applyFill="1" applyAlignment="1">
      <alignment horizontal="center" vertical="center"/>
    </xf>
    <xf numFmtId="0" fontId="111" fillId="0" borderId="0" xfId="526" applyFont="1" applyAlignment="1">
      <alignment horizontal="center" vertical="center"/>
    </xf>
    <xf numFmtId="0" fontId="2" fillId="0" borderId="0" xfId="0" applyFont="1" applyFill="1"/>
    <xf numFmtId="0" fontId="130" fillId="0" borderId="0" xfId="5146" applyNumberFormat="1" applyFont="1" applyBorder="1"/>
    <xf numFmtId="165" fontId="121" fillId="0" borderId="0" xfId="545" applyNumberFormat="1" applyFont="1" applyFill="1" applyAlignment="1">
      <alignment vertical="center"/>
    </xf>
    <xf numFmtId="165" fontId="125" fillId="0" borderId="0" xfId="553" applyNumberFormat="1" applyFont="1" applyFill="1" applyAlignment="1">
      <alignment horizontal="center" vertical="center"/>
    </xf>
    <xf numFmtId="165" fontId="125" fillId="0" borderId="0" xfId="547" applyNumberFormat="1" applyFont="1" applyFill="1" applyBorder="1" applyAlignment="1">
      <alignment horizontal="center"/>
    </xf>
    <xf numFmtId="3" fontId="2" fillId="0" borderId="0" xfId="554" applyNumberFormat="1" applyFont="1" applyFill="1" applyBorder="1" applyAlignment="1">
      <alignment horizontal="right" vertical="center"/>
    </xf>
    <xf numFmtId="4" fontId="131" fillId="0" borderId="0" xfId="5150" applyNumberFormat="1" applyFont="1" applyFill="1" applyAlignment="1">
      <alignment vertical="center"/>
    </xf>
    <xf numFmtId="4" fontId="2" fillId="0" borderId="0" xfId="4868" applyNumberFormat="1" applyFont="1" applyAlignment="1">
      <alignment horizontal="right"/>
    </xf>
    <xf numFmtId="4" fontId="2" fillId="0" borderId="0" xfId="4868" applyNumberFormat="1" applyFont="1" applyFill="1" applyAlignment="1">
      <alignment horizontal="right"/>
    </xf>
    <xf numFmtId="4" fontId="129" fillId="0" borderId="0" xfId="0" applyNumberFormat="1" applyFont="1" applyBorder="1" applyAlignment="1">
      <alignment vertical="center"/>
    </xf>
    <xf numFmtId="4" fontId="114" fillId="0" borderId="0" xfId="0" applyNumberFormat="1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4" fontId="111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vertical="center"/>
    </xf>
    <xf numFmtId="4" fontId="111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0" borderId="0" xfId="5146" applyNumberFormat="1" applyFont="1" applyAlignment="1">
      <alignment horizontal="right" vertical="center" wrapText="1"/>
    </xf>
    <xf numFmtId="198" fontId="2" fillId="0" borderId="0" xfId="0" applyNumberFormat="1" applyFont="1" applyAlignment="1">
      <alignment vertical="center"/>
    </xf>
    <xf numFmtId="198" fontId="0" fillId="0" borderId="0" xfId="0" applyNumberFormat="1" applyAlignment="1">
      <alignment vertical="center"/>
    </xf>
    <xf numFmtId="198" fontId="2" fillId="0" borderId="0" xfId="5146" applyNumberFormat="1" applyFont="1" applyAlignment="1">
      <alignment horizontal="right" vertical="center"/>
    </xf>
    <xf numFmtId="4" fontId="2" fillId="0" borderId="0" xfId="554" applyNumberFormat="1" applyFont="1" applyFill="1" applyBorder="1" applyAlignment="1">
      <alignment horizontal="right" vertical="center"/>
    </xf>
    <xf numFmtId="4" fontId="121" fillId="0" borderId="0" xfId="543" applyNumberFormat="1" applyFont="1" applyFill="1" applyAlignment="1">
      <alignment vertical="center"/>
    </xf>
    <xf numFmtId="4" fontId="133" fillId="0" borderId="0" xfId="543" applyNumberFormat="1" applyFont="1" applyFill="1" applyAlignment="1">
      <alignment vertical="center"/>
    </xf>
    <xf numFmtId="202" fontId="2" fillId="0" borderId="0" xfId="554" applyNumberFormat="1" applyFont="1" applyFill="1" applyBorder="1" applyAlignment="1">
      <alignment horizontal="right" vertical="center"/>
    </xf>
    <xf numFmtId="0" fontId="111" fillId="0" borderId="18" xfId="553" applyFont="1" applyFill="1" applyBorder="1" applyAlignment="1">
      <alignment horizontal="center" vertical="center"/>
    </xf>
    <xf numFmtId="0" fontId="108" fillId="0" borderId="14" xfId="553" applyNumberFormat="1" applyFont="1" applyFill="1" applyBorder="1" applyAlignment="1">
      <alignment horizontal="center" vertical="center"/>
    </xf>
    <xf numFmtId="0" fontId="111" fillId="0" borderId="0" xfId="553" applyNumberFormat="1" applyFont="1" applyFill="1" applyAlignment="1">
      <alignment horizontal="center" vertical="center"/>
    </xf>
    <xf numFmtId="4" fontId="2" fillId="0" borderId="0" xfId="5146" applyNumberFormat="1" applyFont="1" applyFill="1" applyBorder="1" applyAlignment="1" applyProtection="1">
      <alignment horizontal="right" vertical="center" wrapText="1"/>
      <protection hidden="1"/>
    </xf>
    <xf numFmtId="4" fontId="2" fillId="0" borderId="14" xfId="526" applyNumberFormat="1" applyFont="1" applyBorder="1" applyAlignment="1">
      <alignment vertical="center"/>
    </xf>
    <xf numFmtId="0" fontId="8" fillId="0" borderId="0" xfId="545" applyFont="1" applyFill="1" applyAlignment="1">
      <alignment vertical="center"/>
    </xf>
    <xf numFmtId="2" fontId="2" fillId="0" borderId="0" xfId="0" applyNumberFormat="1" applyFont="1"/>
    <xf numFmtId="2" fontId="2" fillId="0" borderId="0" xfId="547" applyNumberFormat="1" applyFont="1" applyFill="1" applyBorder="1" applyAlignment="1">
      <alignment horizontal="center" vertical="center"/>
    </xf>
    <xf numFmtId="2" fontId="2" fillId="0" borderId="0" xfId="5151" applyNumberFormat="1" applyFont="1" applyFill="1" applyAlignment="1">
      <alignment horizontal="center" vertical="center"/>
    </xf>
    <xf numFmtId="0" fontId="9" fillId="0" borderId="0" xfId="549" applyFont="1" applyFill="1" applyAlignment="1">
      <alignment horizontal="center"/>
    </xf>
    <xf numFmtId="0" fontId="107" fillId="0" borderId="0" xfId="546" applyFont="1" applyFill="1" applyBorder="1" applyAlignment="1">
      <alignment horizontal="center"/>
    </xf>
    <xf numFmtId="0" fontId="109" fillId="0" borderId="0" xfId="609" applyFont="1" applyAlignment="1">
      <alignment horizontal="center"/>
    </xf>
    <xf numFmtId="0" fontId="111" fillId="0" borderId="0" xfId="0" applyFont="1" applyBorder="1" applyAlignment="1">
      <alignment horizontal="center" vertical="center"/>
    </xf>
    <xf numFmtId="0" fontId="112" fillId="0" borderId="0" xfId="0" applyFont="1" applyBorder="1" applyAlignment="1">
      <alignment horizontal="center" vertical="center"/>
    </xf>
    <xf numFmtId="0" fontId="111" fillId="0" borderId="0" xfId="0" applyFont="1" applyAlignment="1">
      <alignment horizontal="center" vertical="center"/>
    </xf>
    <xf numFmtId="0" fontId="112" fillId="0" borderId="0" xfId="0" applyFont="1" applyAlignment="1">
      <alignment horizontal="center" vertical="center"/>
    </xf>
    <xf numFmtId="0" fontId="111" fillId="0" borderId="18" xfId="0" applyFont="1" applyBorder="1" applyAlignment="1">
      <alignment horizontal="center" vertical="center"/>
    </xf>
    <xf numFmtId="0" fontId="108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11" fillId="0" borderId="5" xfId="557" applyNumberFormat="1" applyFont="1" applyFill="1" applyBorder="1" applyAlignment="1" applyProtection="1">
      <alignment horizontal="center" vertical="center" wrapText="1"/>
      <protection hidden="1"/>
    </xf>
    <xf numFmtId="0" fontId="111" fillId="0" borderId="5" xfId="557" applyFont="1" applyFill="1" applyBorder="1" applyAlignment="1" applyProtection="1">
      <alignment horizontal="center" vertical="center" wrapText="1"/>
      <protection hidden="1"/>
    </xf>
    <xf numFmtId="0" fontId="111" fillId="0" borderId="5" xfId="556" applyNumberFormat="1" applyFont="1" applyFill="1" applyBorder="1" applyAlignment="1" applyProtection="1">
      <alignment horizontal="center" vertical="center" wrapText="1"/>
      <protection hidden="1"/>
    </xf>
    <xf numFmtId="0" fontId="122" fillId="0" borderId="5" xfId="556" applyFont="1" applyFill="1" applyBorder="1" applyAlignment="1" applyProtection="1">
      <alignment horizontal="center" vertical="center" wrapText="1"/>
      <protection hidden="1"/>
    </xf>
    <xf numFmtId="0" fontId="111" fillId="0" borderId="18" xfId="553" applyNumberFormat="1" applyFont="1" applyFill="1" applyBorder="1" applyAlignment="1">
      <alignment horizontal="center" vertical="center"/>
    </xf>
    <xf numFmtId="0" fontId="111" fillId="0" borderId="18" xfId="553" applyFont="1" applyFill="1" applyBorder="1" applyAlignment="1">
      <alignment horizontal="center" vertical="center"/>
    </xf>
    <xf numFmtId="0" fontId="122" fillId="0" borderId="18" xfId="553" applyFont="1" applyFill="1" applyBorder="1" applyAlignment="1">
      <alignment horizontal="center" vertical="center"/>
    </xf>
    <xf numFmtId="0" fontId="108" fillId="0" borderId="14" xfId="553" applyNumberFormat="1" applyFont="1" applyFill="1" applyBorder="1" applyAlignment="1">
      <alignment horizontal="center" vertical="center"/>
    </xf>
    <xf numFmtId="0" fontId="108" fillId="0" borderId="14" xfId="553" applyFont="1" applyFill="1" applyBorder="1" applyAlignment="1">
      <alignment horizontal="center" vertical="center"/>
    </xf>
    <xf numFmtId="0" fontId="127" fillId="0" borderId="14" xfId="553" applyFont="1" applyFill="1" applyBorder="1" applyAlignment="1">
      <alignment horizontal="center" vertical="center"/>
    </xf>
    <xf numFmtId="0" fontId="111" fillId="0" borderId="0" xfId="557" applyNumberFormat="1" applyFont="1" applyFill="1" applyBorder="1" applyAlignment="1" applyProtection="1">
      <alignment horizontal="center" vertical="center"/>
      <protection hidden="1"/>
    </xf>
    <xf numFmtId="166" fontId="111" fillId="0" borderId="0" xfId="557" applyNumberFormat="1" applyFont="1" applyFill="1" applyBorder="1" applyAlignment="1" applyProtection="1">
      <alignment horizontal="center" vertical="center" wrapText="1"/>
      <protection hidden="1"/>
    </xf>
    <xf numFmtId="166" fontId="111" fillId="0" borderId="0" xfId="545" applyNumberFormat="1" applyFont="1" applyFill="1" applyAlignment="1">
      <alignment horizontal="center" vertical="center"/>
    </xf>
    <xf numFmtId="0" fontId="112" fillId="0" borderId="0" xfId="553" applyNumberFormat="1" applyFont="1" applyFill="1" applyAlignment="1">
      <alignment horizontal="center" vertical="center"/>
    </xf>
    <xf numFmtId="0" fontId="111" fillId="0" borderId="0" xfId="553" applyNumberFormat="1" applyFont="1" applyFill="1" applyAlignment="1">
      <alignment horizontal="center" vertical="center"/>
    </xf>
    <xf numFmtId="0" fontId="2" fillId="0" borderId="14" xfId="556" applyFont="1" applyFill="1" applyBorder="1" applyAlignment="1" applyProtection="1">
      <alignment horizontal="center"/>
      <protection hidden="1"/>
    </xf>
    <xf numFmtId="0" fontId="111" fillId="0" borderId="18" xfId="553" applyNumberFormat="1" applyFont="1" applyFill="1" applyBorder="1" applyAlignment="1">
      <alignment horizontal="center"/>
    </xf>
    <xf numFmtId="0" fontId="111" fillId="0" borderId="18" xfId="553" applyFont="1" applyFill="1" applyBorder="1" applyAlignment="1">
      <alignment horizontal="center"/>
    </xf>
    <xf numFmtId="0" fontId="112" fillId="0" borderId="14" xfId="553" applyNumberFormat="1" applyFont="1" applyFill="1" applyBorder="1" applyAlignment="1">
      <alignment horizontal="center"/>
    </xf>
    <xf numFmtId="0" fontId="112" fillId="0" borderId="14" xfId="553" applyFont="1" applyFill="1" applyBorder="1" applyAlignment="1">
      <alignment horizontal="center"/>
    </xf>
    <xf numFmtId="0" fontId="111" fillId="0" borderId="0" xfId="526" applyFont="1" applyAlignment="1">
      <alignment horizontal="center" vertical="center"/>
    </xf>
    <xf numFmtId="0" fontId="124" fillId="0" borderId="0" xfId="526" applyFont="1" applyAlignment="1">
      <alignment horizontal="center" vertical="center"/>
    </xf>
    <xf numFmtId="0" fontId="111" fillId="0" borderId="0" xfId="556" applyNumberFormat="1" applyFont="1" applyFill="1" applyBorder="1" applyAlignment="1" applyProtection="1">
      <alignment horizontal="center" vertical="center"/>
      <protection hidden="1"/>
    </xf>
    <xf numFmtId="0" fontId="111" fillId="0" borderId="5" xfId="556" applyFont="1" applyFill="1" applyBorder="1" applyAlignment="1" applyProtection="1">
      <alignment horizontal="center" vertical="center"/>
      <protection hidden="1"/>
    </xf>
    <xf numFmtId="0" fontId="111" fillId="0" borderId="5" xfId="556" applyFont="1" applyFill="1" applyBorder="1" applyAlignment="1" applyProtection="1">
      <alignment horizontal="center" vertical="center" wrapText="1"/>
      <protection hidden="1"/>
    </xf>
    <xf numFmtId="0" fontId="112" fillId="0" borderId="0" xfId="556" applyNumberFormat="1" applyFont="1" applyFill="1" applyBorder="1" applyAlignment="1" applyProtection="1">
      <alignment horizontal="center" vertical="center"/>
      <protection hidden="1"/>
    </xf>
    <xf numFmtId="0" fontId="111" fillId="0" borderId="0" xfId="556" applyNumberFormat="1" applyFont="1" applyFill="1" applyBorder="1" applyAlignment="1" applyProtection="1">
      <alignment horizontal="center" vertical="center" wrapText="1"/>
      <protection hidden="1"/>
    </xf>
    <xf numFmtId="0" fontId="112" fillId="0" borderId="0" xfId="556" applyNumberFormat="1" applyFont="1" applyFill="1" applyBorder="1" applyAlignment="1" applyProtection="1">
      <alignment horizontal="center" vertical="center" wrapText="1"/>
      <protection hidden="1"/>
    </xf>
    <xf numFmtId="200" fontId="2" fillId="0" borderId="0" xfId="526" applyNumberFormat="1" applyFont="1" applyAlignment="1">
      <alignment vertical="center"/>
    </xf>
  </cellXfs>
  <cellStyles count="5152">
    <cellStyle name="_x0001_" xfId="1"/>
    <cellStyle name="??" xfId="2"/>
    <cellStyle name="?? [0.00]_PRODUCT DETAIL Q1" xfId="3"/>
    <cellStyle name="?? [0]" xfId="4"/>
    <cellStyle name="?? [0] 2" xfId="610"/>
    <cellStyle name="???? [0.00]_PRODUCT DETAIL Q1" xfId="5"/>
    <cellStyle name="????_PRODUCT DETAIL Q1" xfId="6"/>
    <cellStyle name="???[0]_Book1" xfId="7"/>
    <cellStyle name="???_95" xfId="8"/>
    <cellStyle name="??_(????)??????" xfId="9"/>
    <cellStyle name="_00.Bia" xfId="10"/>
    <cellStyle name="_01 DVHC" xfId="11"/>
    <cellStyle name="_01 DVHC - DD (Ok)" xfId="12"/>
    <cellStyle name="_01 DVHC - DD (Ok) 2" xfId="611"/>
    <cellStyle name="_01 DVHC - DD (Ok)_04 Doanh nghiep va CSKDCT 2012" xfId="612"/>
    <cellStyle name="_01 DVHC - DD (Ok)_Book2" xfId="613"/>
    <cellStyle name="_01 DVHC - DD (Ok)_NGTK-daydu-2014-Laodong" xfId="614"/>
    <cellStyle name="_01 DVHC - DD (Ok)_nien giam tom tat nong nghiep 2013" xfId="615"/>
    <cellStyle name="_01 DVHC - DD (Ok)_Niengiam_Hung_final" xfId="616"/>
    <cellStyle name="_01 DVHC - DD (Ok)_Phan II (In)" xfId="617"/>
    <cellStyle name="_01 DVHC - DD (Ok)_Xl0000167" xfId="618"/>
    <cellStyle name="_01 DVHC(OK)" xfId="13"/>
    <cellStyle name="_01 DVHC(OK) 2" xfId="619"/>
    <cellStyle name="_01 DVHC(OK)_02  Dan so lao dong(OK)" xfId="620"/>
    <cellStyle name="_01 DVHC(OK)_03 TKQG va Thu chi NSNN 2012" xfId="621"/>
    <cellStyle name="_01 DVHC(OK)_04 Doanh nghiep va CSKDCT 2012" xfId="622"/>
    <cellStyle name="_01 DVHC(OK)_05 Doanh nghiep va Ca the_2011 (Ok)" xfId="14"/>
    <cellStyle name="_01 DVHC(OK)_06 NGTT LN,TS 2013 co so" xfId="623"/>
    <cellStyle name="_01 DVHC(OK)_07 NGTT CN 2012" xfId="624"/>
    <cellStyle name="_01 DVHC(OK)_08 Thuong mai Tong muc - Diep" xfId="625"/>
    <cellStyle name="_01 DVHC(OK)_08 Thuong mai va Du lich (Ok)" xfId="626"/>
    <cellStyle name="_01 DVHC(OK)_08 Thuong mai va Du lich (Ok)_nien giam tom tat nong nghiep 2013" xfId="627"/>
    <cellStyle name="_01 DVHC(OK)_08 Thuong mai va Du lich (Ok)_Phan II (In)" xfId="628"/>
    <cellStyle name="_01 DVHC(OK)_09 Chi so gia 2011- VuTKG-1 (Ok)" xfId="629"/>
    <cellStyle name="_01 DVHC(OK)_09 Chi so gia 2011- VuTKG-1 (Ok)_nien giam tom tat nong nghiep 2013" xfId="630"/>
    <cellStyle name="_01 DVHC(OK)_09 Chi so gia 2011- VuTKG-1 (Ok)_Phan II (In)" xfId="631"/>
    <cellStyle name="_01 DVHC(OK)_09 Du lich" xfId="632"/>
    <cellStyle name="_01 DVHC(OK)_09 Du lich_nien giam tom tat nong nghiep 2013" xfId="633"/>
    <cellStyle name="_01 DVHC(OK)_09 Du lich_Phan II (In)" xfId="634"/>
    <cellStyle name="_01 DVHC(OK)_10 Van tai va BCVT (da sua ok)" xfId="635"/>
    <cellStyle name="_01 DVHC(OK)_10 Van tai va BCVT (da sua ok)_nien giam tom tat nong nghiep 2013" xfId="636"/>
    <cellStyle name="_01 DVHC(OK)_10 Van tai va BCVT (da sua ok)_Phan II (In)" xfId="637"/>
    <cellStyle name="_01 DVHC(OK)_11 (3)" xfId="15"/>
    <cellStyle name="_01 DVHC(OK)_11 (3) 2" xfId="638"/>
    <cellStyle name="_01 DVHC(OK)_11 (3)_04 Doanh nghiep va CSKDCT 2012" xfId="639"/>
    <cellStyle name="_01 DVHC(OK)_11 (3)_Book2" xfId="640"/>
    <cellStyle name="_01 DVHC(OK)_11 (3)_NGTK-daydu-2014-Laodong" xfId="641"/>
    <cellStyle name="_01 DVHC(OK)_11 (3)_nien giam tom tat nong nghiep 2013" xfId="642"/>
    <cellStyle name="_01 DVHC(OK)_11 (3)_Niengiam_Hung_final" xfId="643"/>
    <cellStyle name="_01 DVHC(OK)_11 (3)_Phan II (In)" xfId="644"/>
    <cellStyle name="_01 DVHC(OK)_11 (3)_Xl0000167" xfId="645"/>
    <cellStyle name="_01 DVHC(OK)_12 (2)" xfId="16"/>
    <cellStyle name="_01 DVHC(OK)_12 (2) 2" xfId="646"/>
    <cellStyle name="_01 DVHC(OK)_12 (2)_04 Doanh nghiep va CSKDCT 2012" xfId="647"/>
    <cellStyle name="_01 DVHC(OK)_12 (2)_Book2" xfId="648"/>
    <cellStyle name="_01 DVHC(OK)_12 (2)_NGTK-daydu-2014-Laodong" xfId="649"/>
    <cellStyle name="_01 DVHC(OK)_12 (2)_nien giam tom tat nong nghiep 2013" xfId="650"/>
    <cellStyle name="_01 DVHC(OK)_12 (2)_Niengiam_Hung_final" xfId="651"/>
    <cellStyle name="_01 DVHC(OK)_12 (2)_Phan II (In)" xfId="652"/>
    <cellStyle name="_01 DVHC(OK)_12 (2)_Xl0000167" xfId="653"/>
    <cellStyle name="_01 DVHC(OK)_12 Giao duc, Y Te va Muc songnam2011" xfId="654"/>
    <cellStyle name="_01 DVHC(OK)_12 Giao duc, Y Te va Muc songnam2011_nien giam tom tat nong nghiep 2013" xfId="655"/>
    <cellStyle name="_01 DVHC(OK)_12 Giao duc, Y Te va Muc songnam2011_Phan II (In)" xfId="656"/>
    <cellStyle name="_01 DVHC(OK)_12 MSDC_Thuy Van" xfId="657"/>
    <cellStyle name="_01 DVHC(OK)_13 Van tai 2012" xfId="658"/>
    <cellStyle name="_01 DVHC(OK)_Book2" xfId="659"/>
    <cellStyle name="_01 DVHC(OK)_Giaoduc2013(ok)" xfId="660"/>
    <cellStyle name="_01 DVHC(OK)_Maket NGTT2012 LN,TS (7-1-2013)" xfId="661"/>
    <cellStyle name="_01 DVHC(OK)_Maket NGTT2012 LN,TS (7-1-2013)_Nongnghiep" xfId="662"/>
    <cellStyle name="_01 DVHC(OK)_Ngiam_lamnghiep_2011_v2(1)(1)" xfId="17"/>
    <cellStyle name="_01 DVHC(OK)_Ngiam_lamnghiep_2011_v2(1)(1)_Nongnghiep" xfId="663"/>
    <cellStyle name="_01 DVHC(OK)_NGTK-daydu-2014-Laodong" xfId="664"/>
    <cellStyle name="_01 DVHC(OK)_NGTT LN,TS 2012 (Chuan)" xfId="665"/>
    <cellStyle name="_01 DVHC(OK)_Nien giam TT Vu Nong nghiep 2012(solieu)-gui Vu TH 29-3-2013" xfId="666"/>
    <cellStyle name="_01 DVHC(OK)_Niengiam_Hung_final" xfId="667"/>
    <cellStyle name="_01 DVHC(OK)_Nongnghiep" xfId="668"/>
    <cellStyle name="_01 DVHC(OK)_Nongnghiep NGDD 2012_cap nhat den 24-5-2013(1)" xfId="669"/>
    <cellStyle name="_01 DVHC(OK)_Nongnghiep_Nongnghiep NGDD 2012_cap nhat den 24-5-2013(1)" xfId="670"/>
    <cellStyle name="_01 DVHC(OK)_TKQG" xfId="671"/>
    <cellStyle name="_01 DVHC(OK)_Xl0000147" xfId="672"/>
    <cellStyle name="_01 DVHC(OK)_Xl0000167" xfId="673"/>
    <cellStyle name="_01 DVHC(OK)_XNK" xfId="674"/>
    <cellStyle name="_01 DVHC(OK)_XNK_nien giam tom tat nong nghiep 2013" xfId="675"/>
    <cellStyle name="_01 DVHC(OK)_XNK_Phan II (In)" xfId="676"/>
    <cellStyle name="_01 DVHC_01 Don vi HC" xfId="677"/>
    <cellStyle name="_01 DVHC_01 Don vi HC 2" xfId="678"/>
    <cellStyle name="_01 DVHC_01 Don vi HC_Book2" xfId="679"/>
    <cellStyle name="_01 DVHC_01 Don vi HC_NGTK-daydu-2014-Laodong" xfId="680"/>
    <cellStyle name="_01 DVHC_01 Don vi HC_Niengiam_Hung_final" xfId="681"/>
    <cellStyle name="_01 DVHC_02 Danso_Laodong 2012(chuan) CO SO" xfId="682"/>
    <cellStyle name="_01 DVHC_04 Doanh nghiep va CSKDCT 2012" xfId="683"/>
    <cellStyle name="_01 DVHC_08 Thuong mai Tong muc - Diep" xfId="684"/>
    <cellStyle name="_01 DVHC_09 Thuong mai va Du lich" xfId="685"/>
    <cellStyle name="_01 DVHC_09 Thuong mai va Du lich 2" xfId="686"/>
    <cellStyle name="_01 DVHC_09 Thuong mai va Du lich_01 Don vi HC" xfId="687"/>
    <cellStyle name="_01 DVHC_09 Thuong mai va Du lich_Book2" xfId="688"/>
    <cellStyle name="_01 DVHC_09 Thuong mai va Du lich_NGDD 2013 Thu chi NSNN " xfId="689"/>
    <cellStyle name="_01 DVHC_09 Thuong mai va Du lich_NGTK-daydu-2014-Laodong" xfId="690"/>
    <cellStyle name="_01 DVHC_09 Thuong mai va Du lich_nien giam tom tat nong nghiep 2013" xfId="691"/>
    <cellStyle name="_01 DVHC_09 Thuong mai va Du lich_Niengiam_Hung_final" xfId="692"/>
    <cellStyle name="_01 DVHC_09 Thuong mai va Du lich_Phan II (In)" xfId="693"/>
    <cellStyle name="_01 DVHC_12 MSDC_Thuy Van" xfId="694"/>
    <cellStyle name="_01 DVHC_Don vi HC, dat dai, khi hau" xfId="695"/>
    <cellStyle name="_01 DVHC_Mau" xfId="696"/>
    <cellStyle name="_01 DVHC_NGTK-daydu-2014-VuDSLD(22.5.2015)" xfId="697"/>
    <cellStyle name="_01 DVHC_nien giam 28.5.12_sua tn_Oanh-gui-3.15pm-28-5-2012" xfId="698"/>
    <cellStyle name="_01 DVHC_nien giam tom tat nong nghiep 2013" xfId="699"/>
    <cellStyle name="_01 DVHC_Phan II (In)" xfId="700"/>
    <cellStyle name="_01 DVHC_TKQG" xfId="701"/>
    <cellStyle name="_01 DVHC_Xl0000006" xfId="702"/>
    <cellStyle name="_01 DVHC_Xl0000167" xfId="703"/>
    <cellStyle name="_01 DVHC_Y te-VH TT_Tam(1)" xfId="704"/>
    <cellStyle name="_01.NGTT2009-DVHC" xfId="18"/>
    <cellStyle name="_02 dan so (OK)" xfId="19"/>
    <cellStyle name="_02.NGTT2009-DSLD" xfId="20"/>
    <cellStyle name="_02.NGTT2009-DSLDok" xfId="21"/>
    <cellStyle name="_03 Dautu 2010" xfId="22"/>
    <cellStyle name="_03.NGTT2009-TKQG" xfId="23"/>
    <cellStyle name="_05 Thuong mai" xfId="24"/>
    <cellStyle name="_05 Thuong mai_01 Don vi HC" xfId="705"/>
    <cellStyle name="_05 Thuong mai_02 Danso_Laodong 2012(chuan) CO SO" xfId="706"/>
    <cellStyle name="_05 Thuong mai_04 Doanh nghiep va CSKDCT 2012" xfId="707"/>
    <cellStyle name="_05 Thuong mai_12 MSDC_Thuy Van" xfId="708"/>
    <cellStyle name="_05 Thuong mai_Don vi HC, dat dai, khi hau" xfId="709"/>
    <cellStyle name="_05 Thuong mai_Mau" xfId="710"/>
    <cellStyle name="_05 Thuong mai_Mau 2" xfId="711"/>
    <cellStyle name="_05 Thuong mai_Mau_Book2" xfId="712"/>
    <cellStyle name="_05 Thuong mai_Mau_NGTK-daydu-2014-Laodong" xfId="713"/>
    <cellStyle name="_05 Thuong mai_Mau_Niengiam_Hung_final" xfId="714"/>
    <cellStyle name="_05 Thuong mai_NGDD 2013 Thu chi NSNN " xfId="715"/>
    <cellStyle name="_05 Thuong mai_NGTK-daydu-2014-VuDSLD(22.5.2015)" xfId="716"/>
    <cellStyle name="_05 Thuong mai_nien giam 28.5.12_sua tn_Oanh-gui-3.15pm-28-5-2012" xfId="717"/>
    <cellStyle name="_05 Thuong mai_Nien giam KT_TV 2010" xfId="718"/>
    <cellStyle name="_05 Thuong mai_nien giam tom tat nong nghiep 2013" xfId="719"/>
    <cellStyle name="_05 Thuong mai_Phan II (In)" xfId="720"/>
    <cellStyle name="_05 Thuong mai_Xl0000006" xfId="721"/>
    <cellStyle name="_05 Thuong mai_Xl0000167" xfId="722"/>
    <cellStyle name="_05 Thuong mai_Y te-VH TT_Tam(1)" xfId="723"/>
    <cellStyle name="_06 Van tai" xfId="25"/>
    <cellStyle name="_06 Van tai_01 Don vi HC" xfId="724"/>
    <cellStyle name="_06 Van tai_02 Danso_Laodong 2012(chuan) CO SO" xfId="725"/>
    <cellStyle name="_06 Van tai_04 Doanh nghiep va CSKDCT 2012" xfId="726"/>
    <cellStyle name="_06 Van tai_12 MSDC_Thuy Van" xfId="727"/>
    <cellStyle name="_06 Van tai_Don vi HC, dat dai, khi hau" xfId="728"/>
    <cellStyle name="_06 Van tai_Mau" xfId="729"/>
    <cellStyle name="_06 Van tai_Mau 2" xfId="730"/>
    <cellStyle name="_06 Van tai_Mau_Book2" xfId="731"/>
    <cellStyle name="_06 Van tai_Mau_NGTK-daydu-2014-Laodong" xfId="732"/>
    <cellStyle name="_06 Van tai_Mau_Niengiam_Hung_final" xfId="733"/>
    <cellStyle name="_06 Van tai_NGDD 2013 Thu chi NSNN " xfId="734"/>
    <cellStyle name="_06 Van tai_NGTK-daydu-2014-VuDSLD(22.5.2015)" xfId="735"/>
    <cellStyle name="_06 Van tai_nien giam 28.5.12_sua tn_Oanh-gui-3.15pm-28-5-2012" xfId="736"/>
    <cellStyle name="_06 Van tai_Nien giam KT_TV 2010" xfId="737"/>
    <cellStyle name="_06 Van tai_nien giam tom tat nong nghiep 2013" xfId="738"/>
    <cellStyle name="_06 Van tai_Phan II (In)" xfId="739"/>
    <cellStyle name="_06 Van tai_Xl0000006" xfId="740"/>
    <cellStyle name="_06 Van tai_Xl0000167" xfId="741"/>
    <cellStyle name="_06 Van tai_Y te-VH TT_Tam(1)" xfId="742"/>
    <cellStyle name="_07 Buu dien" xfId="26"/>
    <cellStyle name="_07 Buu dien_01 Don vi HC" xfId="743"/>
    <cellStyle name="_07 Buu dien_02 Danso_Laodong 2012(chuan) CO SO" xfId="744"/>
    <cellStyle name="_07 Buu dien_04 Doanh nghiep va CSKDCT 2012" xfId="745"/>
    <cellStyle name="_07 Buu dien_12 MSDC_Thuy Van" xfId="746"/>
    <cellStyle name="_07 Buu dien_Don vi HC, dat dai, khi hau" xfId="747"/>
    <cellStyle name="_07 Buu dien_Mau" xfId="748"/>
    <cellStyle name="_07 Buu dien_Mau 2" xfId="749"/>
    <cellStyle name="_07 Buu dien_Mau_Book2" xfId="750"/>
    <cellStyle name="_07 Buu dien_Mau_NGTK-daydu-2014-Laodong" xfId="751"/>
    <cellStyle name="_07 Buu dien_Mau_Niengiam_Hung_final" xfId="752"/>
    <cellStyle name="_07 Buu dien_NGDD 2013 Thu chi NSNN " xfId="753"/>
    <cellStyle name="_07 Buu dien_NGTK-daydu-2014-VuDSLD(22.5.2015)" xfId="754"/>
    <cellStyle name="_07 Buu dien_nien giam 28.5.12_sua tn_Oanh-gui-3.15pm-28-5-2012" xfId="755"/>
    <cellStyle name="_07 Buu dien_Nien giam KT_TV 2010" xfId="756"/>
    <cellStyle name="_07 Buu dien_nien giam tom tat nong nghiep 2013" xfId="757"/>
    <cellStyle name="_07 Buu dien_Phan II (In)" xfId="758"/>
    <cellStyle name="_07 Buu dien_Xl0000006" xfId="759"/>
    <cellStyle name="_07 Buu dien_Xl0000167" xfId="760"/>
    <cellStyle name="_07 Buu dien_Y te-VH TT_Tam(1)" xfId="761"/>
    <cellStyle name="_07. NGTT2009-NN" xfId="27"/>
    <cellStyle name="_07. NGTT2009-NN 10" xfId="762"/>
    <cellStyle name="_07. NGTT2009-NN 11" xfId="763"/>
    <cellStyle name="_07. NGTT2009-NN 12" xfId="764"/>
    <cellStyle name="_07. NGTT2009-NN 13" xfId="765"/>
    <cellStyle name="_07. NGTT2009-NN 14" xfId="766"/>
    <cellStyle name="_07. NGTT2009-NN 15" xfId="767"/>
    <cellStyle name="_07. NGTT2009-NN 16" xfId="768"/>
    <cellStyle name="_07. NGTT2009-NN 17" xfId="769"/>
    <cellStyle name="_07. NGTT2009-NN 18" xfId="770"/>
    <cellStyle name="_07. NGTT2009-NN 19" xfId="771"/>
    <cellStyle name="_07. NGTT2009-NN 2" xfId="772"/>
    <cellStyle name="_07. NGTT2009-NN 3" xfId="773"/>
    <cellStyle name="_07. NGTT2009-NN 4" xfId="774"/>
    <cellStyle name="_07. NGTT2009-NN 5" xfId="775"/>
    <cellStyle name="_07. NGTT2009-NN 6" xfId="776"/>
    <cellStyle name="_07. NGTT2009-NN 7" xfId="777"/>
    <cellStyle name="_07. NGTT2009-NN 8" xfId="778"/>
    <cellStyle name="_07. NGTT2009-NN 9" xfId="779"/>
    <cellStyle name="_07. NGTT2009-NN_01 Don vi HC" xfId="780"/>
    <cellStyle name="_07. NGTT2009-NN_01 Don vi HC 2" xfId="781"/>
    <cellStyle name="_07. NGTT2009-NN_01 Don vi HC_Book2" xfId="782"/>
    <cellStyle name="_07. NGTT2009-NN_01 Don vi HC_NGTK-daydu-2014-Laodong" xfId="783"/>
    <cellStyle name="_07. NGTT2009-NN_01 Don vi HC_Niengiam_Hung_final" xfId="784"/>
    <cellStyle name="_07. NGTT2009-NN_01 DVHC-DSLD 2010" xfId="28"/>
    <cellStyle name="_07. NGTT2009-NN_01 DVHC-DSLD 2010_01 Don vi HC" xfId="785"/>
    <cellStyle name="_07. NGTT2009-NN_01 DVHC-DSLD 2010_01 Don vi HC 2" xfId="786"/>
    <cellStyle name="_07. NGTT2009-NN_01 DVHC-DSLD 2010_01 Don vi HC_Book2" xfId="787"/>
    <cellStyle name="_07. NGTT2009-NN_01 DVHC-DSLD 2010_01 Don vi HC_NGTK-daydu-2014-Laodong" xfId="788"/>
    <cellStyle name="_07. NGTT2009-NN_01 DVHC-DSLD 2010_01 Don vi HC_Niengiam_Hung_final" xfId="789"/>
    <cellStyle name="_07. NGTT2009-NN_01 DVHC-DSLD 2010_02 Danso_Laodong 2012(chuan) CO SO" xfId="790"/>
    <cellStyle name="_07. NGTT2009-NN_01 DVHC-DSLD 2010_04 Doanh nghiep va CSKDCT 2012" xfId="791"/>
    <cellStyle name="_07. NGTT2009-NN_01 DVHC-DSLD 2010_08 Thuong mai Tong muc - Diep" xfId="792"/>
    <cellStyle name="_07. NGTT2009-NN_01 DVHC-DSLD 2010_12 MSDC_Thuy Van" xfId="793"/>
    <cellStyle name="_07. NGTT2009-NN_01 DVHC-DSLD 2010_Bo sung 04 bieu Cong nghiep" xfId="29"/>
    <cellStyle name="_07. NGTT2009-NN_01 DVHC-DSLD 2010_Bo sung 04 bieu Cong nghiep 2" xfId="794"/>
    <cellStyle name="_07. NGTT2009-NN_01 DVHC-DSLD 2010_Bo sung 04 bieu Cong nghiep_Book2" xfId="795"/>
    <cellStyle name="_07. NGTT2009-NN_01 DVHC-DSLD 2010_Bo sung 04 bieu Cong nghiep_Mau" xfId="796"/>
    <cellStyle name="_07. NGTT2009-NN_01 DVHC-DSLD 2010_Bo sung 04 bieu Cong nghiep_NGTK-daydu-2014-Laodong" xfId="797"/>
    <cellStyle name="_07. NGTT2009-NN_01 DVHC-DSLD 2010_Bo sung 04 bieu Cong nghiep_Niengiam_Hung_final" xfId="798"/>
    <cellStyle name="_07. NGTT2009-NN_01 DVHC-DSLD 2010_Don vi HC, dat dai, khi hau" xfId="799"/>
    <cellStyle name="_07. NGTT2009-NN_01 DVHC-DSLD 2010_Mau" xfId="800"/>
    <cellStyle name="_07. NGTT2009-NN_01 DVHC-DSLD 2010_Mau 2" xfId="801"/>
    <cellStyle name="_07. NGTT2009-NN_01 DVHC-DSLD 2010_Mau_1" xfId="802"/>
    <cellStyle name="_07. NGTT2009-NN_01 DVHC-DSLD 2010_Mau_12 MSDC_Thuy Van" xfId="803"/>
    <cellStyle name="_07. NGTT2009-NN_01 DVHC-DSLD 2010_Mau_Book2" xfId="804"/>
    <cellStyle name="_07. NGTT2009-NN_01 DVHC-DSLD 2010_Mau_NGTK-daydu-2014-Laodong" xfId="805"/>
    <cellStyle name="_07. NGTT2009-NN_01 DVHC-DSLD 2010_Mau_Niengiam_Hung_final" xfId="806"/>
    <cellStyle name="_07. NGTT2009-NN_01 DVHC-DSLD 2010_NGDD 2013 Thu chi NSNN " xfId="807"/>
    <cellStyle name="_07. NGTT2009-NN_01 DVHC-DSLD 2010_NGTK-daydu-2014-VuDSLD(22.5.2015)" xfId="808"/>
    <cellStyle name="_07. NGTT2009-NN_01 DVHC-DSLD 2010_nien giam 28.5.12_sua tn_Oanh-gui-3.15pm-28-5-2012" xfId="809"/>
    <cellStyle name="_07. NGTT2009-NN_01 DVHC-DSLD 2010_Nien giam KT_TV 2010" xfId="810"/>
    <cellStyle name="_07. NGTT2009-NN_01 DVHC-DSLD 2010_nien giam tom tat 2010 (thuy)" xfId="30"/>
    <cellStyle name="_07. NGTT2009-NN_01 DVHC-DSLD 2010_nien giam tom tat 2010 (thuy)_01 Don vi HC" xfId="811"/>
    <cellStyle name="_07. NGTT2009-NN_01 DVHC-DSLD 2010_nien giam tom tat 2010 (thuy)_01 Don vi HC 2" xfId="812"/>
    <cellStyle name="_07. NGTT2009-NN_01 DVHC-DSLD 2010_nien giam tom tat 2010 (thuy)_01 Don vi HC_Book2" xfId="813"/>
    <cellStyle name="_07. NGTT2009-NN_01 DVHC-DSLD 2010_nien giam tom tat 2010 (thuy)_01 Don vi HC_NGTK-daydu-2014-Laodong" xfId="814"/>
    <cellStyle name="_07. NGTT2009-NN_01 DVHC-DSLD 2010_nien giam tom tat 2010 (thuy)_01 Don vi HC_Niengiam_Hung_final" xfId="815"/>
    <cellStyle name="_07. NGTT2009-NN_01 DVHC-DSLD 2010_nien giam tom tat 2010 (thuy)_02 Danso_Laodong 2012(chuan) CO SO" xfId="816"/>
    <cellStyle name="_07. NGTT2009-NN_01 DVHC-DSLD 2010_nien giam tom tat 2010 (thuy)_04 Doanh nghiep va CSKDCT 2012" xfId="817"/>
    <cellStyle name="_07. NGTT2009-NN_01 DVHC-DSLD 2010_nien giam tom tat 2010 (thuy)_08 Thuong mai Tong muc - Diep" xfId="818"/>
    <cellStyle name="_07. NGTT2009-NN_01 DVHC-DSLD 2010_nien giam tom tat 2010 (thuy)_09 Thuong mai va Du lich" xfId="819"/>
    <cellStyle name="_07. NGTT2009-NN_01 DVHC-DSLD 2010_nien giam tom tat 2010 (thuy)_09 Thuong mai va Du lich 2" xfId="820"/>
    <cellStyle name="_07. NGTT2009-NN_01 DVHC-DSLD 2010_nien giam tom tat 2010 (thuy)_09 Thuong mai va Du lich_01 Don vi HC" xfId="821"/>
    <cellStyle name="_07. NGTT2009-NN_01 DVHC-DSLD 2010_nien giam tom tat 2010 (thuy)_09 Thuong mai va Du lich_Book2" xfId="822"/>
    <cellStyle name="_07. NGTT2009-NN_01 DVHC-DSLD 2010_nien giam tom tat 2010 (thuy)_09 Thuong mai va Du lich_NGDD 2013 Thu chi NSNN " xfId="823"/>
    <cellStyle name="_07. NGTT2009-NN_01 DVHC-DSLD 2010_nien giam tom tat 2010 (thuy)_09 Thuong mai va Du lich_NGTK-daydu-2014-Laodong" xfId="824"/>
    <cellStyle name="_07. NGTT2009-NN_01 DVHC-DSLD 2010_nien giam tom tat 2010 (thuy)_09 Thuong mai va Du lich_nien giam tom tat nong nghiep 2013" xfId="825"/>
    <cellStyle name="_07. NGTT2009-NN_01 DVHC-DSLD 2010_nien giam tom tat 2010 (thuy)_09 Thuong mai va Du lich_Niengiam_Hung_final" xfId="826"/>
    <cellStyle name="_07. NGTT2009-NN_01 DVHC-DSLD 2010_nien giam tom tat 2010 (thuy)_09 Thuong mai va Du lich_Phan II (In)" xfId="827"/>
    <cellStyle name="_07. NGTT2009-NN_01 DVHC-DSLD 2010_nien giam tom tat 2010 (thuy)_12 MSDC_Thuy Van" xfId="828"/>
    <cellStyle name="_07. NGTT2009-NN_01 DVHC-DSLD 2010_nien giam tom tat 2010 (thuy)_Don vi HC, dat dai, khi hau" xfId="829"/>
    <cellStyle name="_07. NGTT2009-NN_01 DVHC-DSLD 2010_nien giam tom tat 2010 (thuy)_Mau" xfId="830"/>
    <cellStyle name="_07. NGTT2009-NN_01 DVHC-DSLD 2010_nien giam tom tat 2010 (thuy)_NGTK-daydu-2014-VuDSLD(22.5.2015)" xfId="831"/>
    <cellStyle name="_07. NGTT2009-NN_01 DVHC-DSLD 2010_nien giam tom tat 2010 (thuy)_nien giam 28.5.12_sua tn_Oanh-gui-3.15pm-28-5-2012" xfId="832"/>
    <cellStyle name="_07. NGTT2009-NN_01 DVHC-DSLD 2010_nien giam tom tat 2010 (thuy)_nien giam tom tat nong nghiep 2013" xfId="833"/>
    <cellStyle name="_07. NGTT2009-NN_01 DVHC-DSLD 2010_nien giam tom tat 2010 (thuy)_Phan II (In)" xfId="834"/>
    <cellStyle name="_07. NGTT2009-NN_01 DVHC-DSLD 2010_nien giam tom tat 2010 (thuy)_TKQG" xfId="835"/>
    <cellStyle name="_07. NGTT2009-NN_01 DVHC-DSLD 2010_nien giam tom tat 2010 (thuy)_Xl0000006" xfId="836"/>
    <cellStyle name="_07. NGTT2009-NN_01 DVHC-DSLD 2010_nien giam tom tat 2010 (thuy)_Xl0000167" xfId="837"/>
    <cellStyle name="_07. NGTT2009-NN_01 DVHC-DSLD 2010_nien giam tom tat 2010 (thuy)_Y te-VH TT_Tam(1)" xfId="838"/>
    <cellStyle name="_07. NGTT2009-NN_01 DVHC-DSLD 2010_nien giam tom tat nong nghiep 2013" xfId="839"/>
    <cellStyle name="_07. NGTT2009-NN_01 DVHC-DSLD 2010_Phan II (In)" xfId="840"/>
    <cellStyle name="_07. NGTT2009-NN_01 DVHC-DSLD 2010_Tong hop NGTT" xfId="31"/>
    <cellStyle name="_07. NGTT2009-NN_01 DVHC-DSLD 2010_Tong hop NGTT 2" xfId="841"/>
    <cellStyle name="_07. NGTT2009-NN_01 DVHC-DSLD 2010_Tong hop NGTT_09 Thuong mai va Du lich" xfId="842"/>
    <cellStyle name="_07. NGTT2009-NN_01 DVHC-DSLD 2010_Tong hop NGTT_09 Thuong mai va Du lich 2" xfId="843"/>
    <cellStyle name="_07. NGTT2009-NN_01 DVHC-DSLD 2010_Tong hop NGTT_09 Thuong mai va Du lich_01 Don vi HC" xfId="844"/>
    <cellStyle name="_07. NGTT2009-NN_01 DVHC-DSLD 2010_Tong hop NGTT_09 Thuong mai va Du lich_Book2" xfId="845"/>
    <cellStyle name="_07. NGTT2009-NN_01 DVHC-DSLD 2010_Tong hop NGTT_09 Thuong mai va Du lich_NGDD 2013 Thu chi NSNN " xfId="846"/>
    <cellStyle name="_07. NGTT2009-NN_01 DVHC-DSLD 2010_Tong hop NGTT_09 Thuong mai va Du lich_NGTK-daydu-2014-Laodong" xfId="847"/>
    <cellStyle name="_07. NGTT2009-NN_01 DVHC-DSLD 2010_Tong hop NGTT_09 Thuong mai va Du lich_nien giam tom tat nong nghiep 2013" xfId="848"/>
    <cellStyle name="_07. NGTT2009-NN_01 DVHC-DSLD 2010_Tong hop NGTT_09 Thuong mai va Du lich_Niengiam_Hung_final" xfId="849"/>
    <cellStyle name="_07. NGTT2009-NN_01 DVHC-DSLD 2010_Tong hop NGTT_09 Thuong mai va Du lich_Phan II (In)" xfId="850"/>
    <cellStyle name="_07. NGTT2009-NN_01 DVHC-DSLD 2010_Tong hop NGTT_Book2" xfId="851"/>
    <cellStyle name="_07. NGTT2009-NN_01 DVHC-DSLD 2010_Tong hop NGTT_Mau" xfId="852"/>
    <cellStyle name="_07. NGTT2009-NN_01 DVHC-DSLD 2010_Tong hop NGTT_NGTK-daydu-2014-Laodong" xfId="853"/>
    <cellStyle name="_07. NGTT2009-NN_01 DVHC-DSLD 2010_Tong hop NGTT_Niengiam_Hung_final" xfId="854"/>
    <cellStyle name="_07. NGTT2009-NN_01 DVHC-DSLD 2010_Xl0000006" xfId="855"/>
    <cellStyle name="_07. NGTT2009-NN_01 DVHC-DSLD 2010_Xl0000167" xfId="856"/>
    <cellStyle name="_07. NGTT2009-NN_01 DVHC-DSLD 2010_Y te-VH TT_Tam(1)" xfId="857"/>
    <cellStyle name="_07. NGTT2009-NN_02  Dan so lao dong(OK)" xfId="858"/>
    <cellStyle name="_07. NGTT2009-NN_02 Dan so 2010 (ok)" xfId="859"/>
    <cellStyle name="_07. NGTT2009-NN_02 Dan so Lao dong 2011" xfId="860"/>
    <cellStyle name="_07. NGTT2009-NN_02 Danso_Laodong 2012(chuan) CO SO" xfId="861"/>
    <cellStyle name="_07. NGTT2009-NN_02 DSLD_2011(ok).xls" xfId="862"/>
    <cellStyle name="_07. NGTT2009-NN_03 Dautu 2010" xfId="32"/>
    <cellStyle name="_07. NGTT2009-NN_03 Dautu 2010_01 Don vi HC" xfId="863"/>
    <cellStyle name="_07. NGTT2009-NN_03 Dautu 2010_01 Don vi HC 2" xfId="864"/>
    <cellStyle name="_07. NGTT2009-NN_03 Dautu 2010_01 Don vi HC_Book2" xfId="865"/>
    <cellStyle name="_07. NGTT2009-NN_03 Dautu 2010_01 Don vi HC_NGTK-daydu-2014-Laodong" xfId="866"/>
    <cellStyle name="_07. NGTT2009-NN_03 Dautu 2010_01 Don vi HC_Niengiam_Hung_final" xfId="867"/>
    <cellStyle name="_07. NGTT2009-NN_03 Dautu 2010_02 Danso_Laodong 2012(chuan) CO SO" xfId="868"/>
    <cellStyle name="_07. NGTT2009-NN_03 Dautu 2010_04 Doanh nghiep va CSKDCT 2012" xfId="869"/>
    <cellStyle name="_07. NGTT2009-NN_03 Dautu 2010_08 Thuong mai Tong muc - Diep" xfId="870"/>
    <cellStyle name="_07. NGTT2009-NN_03 Dautu 2010_09 Thuong mai va Du lich" xfId="871"/>
    <cellStyle name="_07. NGTT2009-NN_03 Dautu 2010_09 Thuong mai va Du lich 2" xfId="872"/>
    <cellStyle name="_07. NGTT2009-NN_03 Dautu 2010_09 Thuong mai va Du lich_01 Don vi HC" xfId="873"/>
    <cellStyle name="_07. NGTT2009-NN_03 Dautu 2010_09 Thuong mai va Du lich_Book2" xfId="874"/>
    <cellStyle name="_07. NGTT2009-NN_03 Dautu 2010_09 Thuong mai va Du lich_NGDD 2013 Thu chi NSNN " xfId="875"/>
    <cellStyle name="_07. NGTT2009-NN_03 Dautu 2010_09 Thuong mai va Du lich_NGTK-daydu-2014-Laodong" xfId="876"/>
    <cellStyle name="_07. NGTT2009-NN_03 Dautu 2010_09 Thuong mai va Du lich_nien giam tom tat nong nghiep 2013" xfId="877"/>
    <cellStyle name="_07. NGTT2009-NN_03 Dautu 2010_09 Thuong mai va Du lich_Niengiam_Hung_final" xfId="878"/>
    <cellStyle name="_07. NGTT2009-NN_03 Dautu 2010_09 Thuong mai va Du lich_Phan II (In)" xfId="879"/>
    <cellStyle name="_07. NGTT2009-NN_03 Dautu 2010_12 MSDC_Thuy Van" xfId="880"/>
    <cellStyle name="_07. NGTT2009-NN_03 Dautu 2010_Don vi HC, dat dai, khi hau" xfId="881"/>
    <cellStyle name="_07. NGTT2009-NN_03 Dautu 2010_Mau" xfId="882"/>
    <cellStyle name="_07. NGTT2009-NN_03 Dautu 2010_NGTK-daydu-2014-VuDSLD(22.5.2015)" xfId="883"/>
    <cellStyle name="_07. NGTT2009-NN_03 Dautu 2010_nien giam 28.5.12_sua tn_Oanh-gui-3.15pm-28-5-2012" xfId="884"/>
    <cellStyle name="_07. NGTT2009-NN_03 Dautu 2010_nien giam tom tat nong nghiep 2013" xfId="885"/>
    <cellStyle name="_07. NGTT2009-NN_03 Dautu 2010_Phan II (In)" xfId="886"/>
    <cellStyle name="_07. NGTT2009-NN_03 Dautu 2010_TKQG" xfId="887"/>
    <cellStyle name="_07. NGTT2009-NN_03 Dautu 2010_Xl0000006" xfId="888"/>
    <cellStyle name="_07. NGTT2009-NN_03 Dautu 2010_Xl0000167" xfId="889"/>
    <cellStyle name="_07. NGTT2009-NN_03 Dautu 2010_Y te-VH TT_Tam(1)" xfId="890"/>
    <cellStyle name="_07. NGTT2009-NN_03 TKQG" xfId="891"/>
    <cellStyle name="_07. NGTT2009-NN_03 TKQG 2" xfId="892"/>
    <cellStyle name="_07. NGTT2009-NN_03 TKQG_02  Dan so lao dong(OK)" xfId="893"/>
    <cellStyle name="_07. NGTT2009-NN_03 TKQG_Book2" xfId="894"/>
    <cellStyle name="_07. NGTT2009-NN_03 TKQG_NGTK-daydu-2014-Laodong" xfId="895"/>
    <cellStyle name="_07. NGTT2009-NN_03 TKQG_Niengiam_Hung_final" xfId="896"/>
    <cellStyle name="_07. NGTT2009-NN_03 TKQG_Xl0000167" xfId="897"/>
    <cellStyle name="_07. NGTT2009-NN_04 Doanh nghiep va CSKDCT 2012" xfId="898"/>
    <cellStyle name="_07. NGTT2009-NN_05 Doanh nghiep va Ca the_2011 (Ok)" xfId="33"/>
    <cellStyle name="_07. NGTT2009-NN_05 Thu chi NSNN" xfId="899"/>
    <cellStyle name="_07. NGTT2009-NN_05 Thuong mai" xfId="34"/>
    <cellStyle name="_07. NGTT2009-NN_05 Thuong mai_01 Don vi HC" xfId="900"/>
    <cellStyle name="_07. NGTT2009-NN_05 Thuong mai_02 Danso_Laodong 2012(chuan) CO SO" xfId="901"/>
    <cellStyle name="_07. NGTT2009-NN_05 Thuong mai_04 Doanh nghiep va CSKDCT 2012" xfId="902"/>
    <cellStyle name="_07. NGTT2009-NN_05 Thuong mai_12 MSDC_Thuy Van" xfId="903"/>
    <cellStyle name="_07. NGTT2009-NN_05 Thuong mai_Don vi HC, dat dai, khi hau" xfId="904"/>
    <cellStyle name="_07. NGTT2009-NN_05 Thuong mai_Mau" xfId="905"/>
    <cellStyle name="_07. NGTT2009-NN_05 Thuong mai_Mau 2" xfId="906"/>
    <cellStyle name="_07. NGTT2009-NN_05 Thuong mai_Mau_Book2" xfId="907"/>
    <cellStyle name="_07. NGTT2009-NN_05 Thuong mai_Mau_NGTK-daydu-2014-Laodong" xfId="908"/>
    <cellStyle name="_07. NGTT2009-NN_05 Thuong mai_Mau_Niengiam_Hung_final" xfId="909"/>
    <cellStyle name="_07. NGTT2009-NN_05 Thuong mai_NGDD 2013 Thu chi NSNN " xfId="910"/>
    <cellStyle name="_07. NGTT2009-NN_05 Thuong mai_NGTK-daydu-2014-VuDSLD(22.5.2015)" xfId="911"/>
    <cellStyle name="_07. NGTT2009-NN_05 Thuong mai_nien giam 28.5.12_sua tn_Oanh-gui-3.15pm-28-5-2012" xfId="912"/>
    <cellStyle name="_07. NGTT2009-NN_05 Thuong mai_Nien giam KT_TV 2010" xfId="913"/>
    <cellStyle name="_07. NGTT2009-NN_05 Thuong mai_nien giam tom tat nong nghiep 2013" xfId="914"/>
    <cellStyle name="_07. NGTT2009-NN_05 Thuong mai_Phan II (In)" xfId="915"/>
    <cellStyle name="_07. NGTT2009-NN_05 Thuong mai_Xl0000006" xfId="916"/>
    <cellStyle name="_07. NGTT2009-NN_05 Thuong mai_Xl0000167" xfId="917"/>
    <cellStyle name="_07. NGTT2009-NN_05 Thuong mai_Y te-VH TT_Tam(1)" xfId="918"/>
    <cellStyle name="_07. NGTT2009-NN_06 NGTT LN,TS 2013 co so" xfId="919"/>
    <cellStyle name="_07. NGTT2009-NN_06 Nong, lam nghiep 2010  (ok)" xfId="920"/>
    <cellStyle name="_07. NGTT2009-NN_06 Van tai" xfId="35"/>
    <cellStyle name="_07. NGTT2009-NN_06 Van tai_01 Don vi HC" xfId="921"/>
    <cellStyle name="_07. NGTT2009-NN_06 Van tai_02 Danso_Laodong 2012(chuan) CO SO" xfId="922"/>
    <cellStyle name="_07. NGTT2009-NN_06 Van tai_04 Doanh nghiep va CSKDCT 2012" xfId="923"/>
    <cellStyle name="_07. NGTT2009-NN_06 Van tai_12 MSDC_Thuy Van" xfId="924"/>
    <cellStyle name="_07. NGTT2009-NN_06 Van tai_Don vi HC, dat dai, khi hau" xfId="925"/>
    <cellStyle name="_07. NGTT2009-NN_06 Van tai_Mau" xfId="926"/>
    <cellStyle name="_07. NGTT2009-NN_06 Van tai_Mau 2" xfId="927"/>
    <cellStyle name="_07. NGTT2009-NN_06 Van tai_Mau_Book2" xfId="928"/>
    <cellStyle name="_07. NGTT2009-NN_06 Van tai_Mau_NGTK-daydu-2014-Laodong" xfId="929"/>
    <cellStyle name="_07. NGTT2009-NN_06 Van tai_Mau_Niengiam_Hung_final" xfId="930"/>
    <cellStyle name="_07. NGTT2009-NN_06 Van tai_NGDD 2013 Thu chi NSNN " xfId="931"/>
    <cellStyle name="_07. NGTT2009-NN_06 Van tai_NGTK-daydu-2014-VuDSLD(22.5.2015)" xfId="932"/>
    <cellStyle name="_07. NGTT2009-NN_06 Van tai_nien giam 28.5.12_sua tn_Oanh-gui-3.15pm-28-5-2012" xfId="933"/>
    <cellStyle name="_07. NGTT2009-NN_06 Van tai_Nien giam KT_TV 2010" xfId="934"/>
    <cellStyle name="_07. NGTT2009-NN_06 Van tai_nien giam tom tat nong nghiep 2013" xfId="935"/>
    <cellStyle name="_07. NGTT2009-NN_06 Van tai_Phan II (In)" xfId="936"/>
    <cellStyle name="_07. NGTT2009-NN_06 Van tai_Xl0000006" xfId="937"/>
    <cellStyle name="_07. NGTT2009-NN_06 Van tai_Xl0000167" xfId="938"/>
    <cellStyle name="_07. NGTT2009-NN_06 Van tai_Y te-VH TT_Tam(1)" xfId="939"/>
    <cellStyle name="_07. NGTT2009-NN_07 Buu dien" xfId="36"/>
    <cellStyle name="_07. NGTT2009-NN_07 Buu dien_01 Don vi HC" xfId="940"/>
    <cellStyle name="_07. NGTT2009-NN_07 Buu dien_02 Danso_Laodong 2012(chuan) CO SO" xfId="941"/>
    <cellStyle name="_07. NGTT2009-NN_07 Buu dien_04 Doanh nghiep va CSKDCT 2012" xfId="942"/>
    <cellStyle name="_07. NGTT2009-NN_07 Buu dien_12 MSDC_Thuy Van" xfId="943"/>
    <cellStyle name="_07. NGTT2009-NN_07 Buu dien_Don vi HC, dat dai, khi hau" xfId="944"/>
    <cellStyle name="_07. NGTT2009-NN_07 Buu dien_Mau" xfId="945"/>
    <cellStyle name="_07. NGTT2009-NN_07 Buu dien_Mau 2" xfId="946"/>
    <cellStyle name="_07. NGTT2009-NN_07 Buu dien_Mau_Book2" xfId="947"/>
    <cellStyle name="_07. NGTT2009-NN_07 Buu dien_Mau_NGTK-daydu-2014-Laodong" xfId="948"/>
    <cellStyle name="_07. NGTT2009-NN_07 Buu dien_Mau_Niengiam_Hung_final" xfId="949"/>
    <cellStyle name="_07. NGTT2009-NN_07 Buu dien_NGDD 2013 Thu chi NSNN " xfId="950"/>
    <cellStyle name="_07. NGTT2009-NN_07 Buu dien_NGTK-daydu-2014-VuDSLD(22.5.2015)" xfId="951"/>
    <cellStyle name="_07. NGTT2009-NN_07 Buu dien_nien giam 28.5.12_sua tn_Oanh-gui-3.15pm-28-5-2012" xfId="952"/>
    <cellStyle name="_07. NGTT2009-NN_07 Buu dien_Nien giam KT_TV 2010" xfId="953"/>
    <cellStyle name="_07. NGTT2009-NN_07 Buu dien_nien giam tom tat nong nghiep 2013" xfId="954"/>
    <cellStyle name="_07. NGTT2009-NN_07 Buu dien_Phan II (In)" xfId="955"/>
    <cellStyle name="_07. NGTT2009-NN_07 Buu dien_Xl0000006" xfId="956"/>
    <cellStyle name="_07. NGTT2009-NN_07 Buu dien_Xl0000167" xfId="957"/>
    <cellStyle name="_07. NGTT2009-NN_07 Buu dien_Y te-VH TT_Tam(1)" xfId="958"/>
    <cellStyle name="_07. NGTT2009-NN_07 NGTT CN 2012" xfId="959"/>
    <cellStyle name="_07. NGTT2009-NN_08 Thuong mai Tong muc - Diep" xfId="960"/>
    <cellStyle name="_07. NGTT2009-NN_08 Thuong mai va Du lich (Ok)" xfId="961"/>
    <cellStyle name="_07. NGTT2009-NN_08 Thuong mai va Du lich (Ok)_nien giam tom tat nong nghiep 2013" xfId="962"/>
    <cellStyle name="_07. NGTT2009-NN_08 Thuong mai va Du lich (Ok)_Phan II (In)" xfId="963"/>
    <cellStyle name="_07. NGTT2009-NN_08 Van tai" xfId="37"/>
    <cellStyle name="_07. NGTT2009-NN_08 Van tai_01 Don vi HC" xfId="964"/>
    <cellStyle name="_07. NGTT2009-NN_08 Van tai_02 Danso_Laodong 2012(chuan) CO SO" xfId="965"/>
    <cellStyle name="_07. NGTT2009-NN_08 Van tai_04 Doanh nghiep va CSKDCT 2012" xfId="966"/>
    <cellStyle name="_07. NGTT2009-NN_08 Van tai_12 MSDC_Thuy Van" xfId="967"/>
    <cellStyle name="_07. NGTT2009-NN_08 Van tai_Don vi HC, dat dai, khi hau" xfId="968"/>
    <cellStyle name="_07. NGTT2009-NN_08 Van tai_Mau" xfId="969"/>
    <cellStyle name="_07. NGTT2009-NN_08 Van tai_Mau 2" xfId="970"/>
    <cellStyle name="_07. NGTT2009-NN_08 Van tai_Mau_Book2" xfId="971"/>
    <cellStyle name="_07. NGTT2009-NN_08 Van tai_Mau_NGTK-daydu-2014-Laodong" xfId="972"/>
    <cellStyle name="_07. NGTT2009-NN_08 Van tai_Mau_Niengiam_Hung_final" xfId="973"/>
    <cellStyle name="_07. NGTT2009-NN_08 Van tai_NGDD 2013 Thu chi NSNN " xfId="974"/>
    <cellStyle name="_07. NGTT2009-NN_08 Van tai_NGTK-daydu-2014-VuDSLD(22.5.2015)" xfId="975"/>
    <cellStyle name="_07. NGTT2009-NN_08 Van tai_nien giam 28.5.12_sua tn_Oanh-gui-3.15pm-28-5-2012" xfId="976"/>
    <cellStyle name="_07. NGTT2009-NN_08 Van tai_Nien giam KT_TV 2010" xfId="977"/>
    <cellStyle name="_07. NGTT2009-NN_08 Van tai_nien giam tom tat nong nghiep 2013" xfId="978"/>
    <cellStyle name="_07. NGTT2009-NN_08 Van tai_Phan II (In)" xfId="979"/>
    <cellStyle name="_07. NGTT2009-NN_08 Van tai_Xl0000006" xfId="980"/>
    <cellStyle name="_07. NGTT2009-NN_08 Van tai_Xl0000167" xfId="981"/>
    <cellStyle name="_07. NGTT2009-NN_08 Van tai_Y te-VH TT_Tam(1)" xfId="982"/>
    <cellStyle name="_07. NGTT2009-NN_08 Yte-van hoa" xfId="38"/>
    <cellStyle name="_07. NGTT2009-NN_08 Yte-van hoa_01 Don vi HC" xfId="983"/>
    <cellStyle name="_07. NGTT2009-NN_08 Yte-van hoa_02 Danso_Laodong 2012(chuan) CO SO" xfId="984"/>
    <cellStyle name="_07. NGTT2009-NN_08 Yte-van hoa_04 Doanh nghiep va CSKDCT 2012" xfId="985"/>
    <cellStyle name="_07. NGTT2009-NN_08 Yte-van hoa_12 MSDC_Thuy Van" xfId="986"/>
    <cellStyle name="_07. NGTT2009-NN_08 Yte-van hoa_Don vi HC, dat dai, khi hau" xfId="987"/>
    <cellStyle name="_07. NGTT2009-NN_08 Yte-van hoa_Mau" xfId="988"/>
    <cellStyle name="_07. NGTT2009-NN_08 Yte-van hoa_Mau 2" xfId="989"/>
    <cellStyle name="_07. NGTT2009-NN_08 Yte-van hoa_Mau_Book2" xfId="990"/>
    <cellStyle name="_07. NGTT2009-NN_08 Yte-van hoa_Mau_NGTK-daydu-2014-Laodong" xfId="991"/>
    <cellStyle name="_07. NGTT2009-NN_08 Yte-van hoa_Mau_Niengiam_Hung_final" xfId="992"/>
    <cellStyle name="_07. NGTT2009-NN_08 Yte-van hoa_NGDD 2013 Thu chi NSNN " xfId="993"/>
    <cellStyle name="_07. NGTT2009-NN_08 Yte-van hoa_NGTK-daydu-2014-VuDSLD(22.5.2015)" xfId="994"/>
    <cellStyle name="_07. NGTT2009-NN_08 Yte-van hoa_nien giam 28.5.12_sua tn_Oanh-gui-3.15pm-28-5-2012" xfId="995"/>
    <cellStyle name="_07. NGTT2009-NN_08 Yte-van hoa_Nien giam KT_TV 2010" xfId="996"/>
    <cellStyle name="_07. NGTT2009-NN_08 Yte-van hoa_nien giam tom tat nong nghiep 2013" xfId="997"/>
    <cellStyle name="_07. NGTT2009-NN_08 Yte-van hoa_Phan II (In)" xfId="998"/>
    <cellStyle name="_07. NGTT2009-NN_08 Yte-van hoa_Xl0000006" xfId="999"/>
    <cellStyle name="_07. NGTT2009-NN_08 Yte-van hoa_Xl0000167" xfId="1000"/>
    <cellStyle name="_07. NGTT2009-NN_08 Yte-van hoa_Y te-VH TT_Tam(1)" xfId="1001"/>
    <cellStyle name="_07. NGTT2009-NN_09 Chi so gia 2011- VuTKG-1 (Ok)" xfId="1002"/>
    <cellStyle name="_07. NGTT2009-NN_09 Chi so gia 2011- VuTKG-1 (Ok)_nien giam tom tat nong nghiep 2013" xfId="1003"/>
    <cellStyle name="_07. NGTT2009-NN_09 Chi so gia 2011- VuTKG-1 (Ok)_Phan II (In)" xfId="1004"/>
    <cellStyle name="_07. NGTT2009-NN_09 Du lich" xfId="1005"/>
    <cellStyle name="_07. NGTT2009-NN_09 Du lich_nien giam tom tat nong nghiep 2013" xfId="1006"/>
    <cellStyle name="_07. NGTT2009-NN_09 Du lich_Phan II (In)" xfId="1007"/>
    <cellStyle name="_07. NGTT2009-NN_09 Thuong mai va Du lich" xfId="1008"/>
    <cellStyle name="_07. NGTT2009-NN_09 Thuong mai va Du lich 2" xfId="1009"/>
    <cellStyle name="_07. NGTT2009-NN_09 Thuong mai va Du lich_01 Don vi HC" xfId="1010"/>
    <cellStyle name="_07. NGTT2009-NN_09 Thuong mai va Du lich_Book2" xfId="1011"/>
    <cellStyle name="_07. NGTT2009-NN_09 Thuong mai va Du lich_NGDD 2013 Thu chi NSNN " xfId="1012"/>
    <cellStyle name="_07. NGTT2009-NN_09 Thuong mai va Du lich_NGTK-daydu-2014-Laodong" xfId="1013"/>
    <cellStyle name="_07. NGTT2009-NN_09 Thuong mai va Du lich_nien giam tom tat nong nghiep 2013" xfId="1014"/>
    <cellStyle name="_07. NGTT2009-NN_09 Thuong mai va Du lich_Niengiam_Hung_final" xfId="1015"/>
    <cellStyle name="_07. NGTT2009-NN_09 Thuong mai va Du lich_Phan II (In)" xfId="1016"/>
    <cellStyle name="_07. NGTT2009-NN_10 Market VH, YT, GD, NGTT 2011 " xfId="39"/>
    <cellStyle name="_07. NGTT2009-NN_10 Market VH, YT, GD, NGTT 2011  2" xfId="1017"/>
    <cellStyle name="_07. NGTT2009-NN_10 Market VH, YT, GD, NGTT 2011 _02  Dan so lao dong(OK)" xfId="1018"/>
    <cellStyle name="_07. NGTT2009-NN_10 Market VH, YT, GD, NGTT 2011 _03 TKQG va Thu chi NSNN 2012" xfId="1019"/>
    <cellStyle name="_07. NGTT2009-NN_10 Market VH, YT, GD, NGTT 2011 _04 Doanh nghiep va CSKDCT 2012" xfId="1020"/>
    <cellStyle name="_07. NGTT2009-NN_10 Market VH, YT, GD, NGTT 2011 _05 Doanh nghiep va Ca the_2011 (Ok)" xfId="40"/>
    <cellStyle name="_07. NGTT2009-NN_10 Market VH, YT, GD, NGTT 2011 _06 NGTT LN,TS 2013 co so" xfId="1021"/>
    <cellStyle name="_07. NGTT2009-NN_10 Market VH, YT, GD, NGTT 2011 _07 NGTT CN 2012" xfId="1022"/>
    <cellStyle name="_07. NGTT2009-NN_10 Market VH, YT, GD, NGTT 2011 _08 Thuong mai Tong muc - Diep" xfId="1023"/>
    <cellStyle name="_07. NGTT2009-NN_10 Market VH, YT, GD, NGTT 2011 _08 Thuong mai va Du lich (Ok)" xfId="1024"/>
    <cellStyle name="_07. NGTT2009-NN_10 Market VH, YT, GD, NGTT 2011 _08 Thuong mai va Du lich (Ok)_nien giam tom tat nong nghiep 2013" xfId="1025"/>
    <cellStyle name="_07. NGTT2009-NN_10 Market VH, YT, GD, NGTT 2011 _08 Thuong mai va Du lich (Ok)_Phan II (In)" xfId="1026"/>
    <cellStyle name="_07. NGTT2009-NN_10 Market VH, YT, GD, NGTT 2011 _09 Chi so gia 2011- VuTKG-1 (Ok)" xfId="1027"/>
    <cellStyle name="_07. NGTT2009-NN_10 Market VH, YT, GD, NGTT 2011 _09 Chi so gia 2011- VuTKG-1 (Ok)_nien giam tom tat nong nghiep 2013" xfId="1028"/>
    <cellStyle name="_07. NGTT2009-NN_10 Market VH, YT, GD, NGTT 2011 _09 Chi so gia 2011- VuTKG-1 (Ok)_Phan II (In)" xfId="1029"/>
    <cellStyle name="_07. NGTT2009-NN_10 Market VH, YT, GD, NGTT 2011 _09 Du lich" xfId="1030"/>
    <cellStyle name="_07. NGTT2009-NN_10 Market VH, YT, GD, NGTT 2011 _09 Du lich_nien giam tom tat nong nghiep 2013" xfId="1031"/>
    <cellStyle name="_07. NGTT2009-NN_10 Market VH, YT, GD, NGTT 2011 _09 Du lich_Phan II (In)" xfId="1032"/>
    <cellStyle name="_07. NGTT2009-NN_10 Market VH, YT, GD, NGTT 2011 _10 Van tai va BCVT (da sua ok)" xfId="1033"/>
    <cellStyle name="_07. NGTT2009-NN_10 Market VH, YT, GD, NGTT 2011 _10 Van tai va BCVT (da sua ok)_nien giam tom tat nong nghiep 2013" xfId="1034"/>
    <cellStyle name="_07. NGTT2009-NN_10 Market VH, YT, GD, NGTT 2011 _10 Van tai va BCVT (da sua ok)_Phan II (In)" xfId="1035"/>
    <cellStyle name="_07. NGTT2009-NN_10 Market VH, YT, GD, NGTT 2011 _11 (3)" xfId="41"/>
    <cellStyle name="_07. NGTT2009-NN_10 Market VH, YT, GD, NGTT 2011 _11 (3) 2" xfId="1036"/>
    <cellStyle name="_07. NGTT2009-NN_10 Market VH, YT, GD, NGTT 2011 _11 (3)_04 Doanh nghiep va CSKDCT 2012" xfId="1037"/>
    <cellStyle name="_07. NGTT2009-NN_10 Market VH, YT, GD, NGTT 2011 _11 (3)_Book2" xfId="1038"/>
    <cellStyle name="_07. NGTT2009-NN_10 Market VH, YT, GD, NGTT 2011 _11 (3)_NGTK-daydu-2014-Laodong" xfId="1039"/>
    <cellStyle name="_07. NGTT2009-NN_10 Market VH, YT, GD, NGTT 2011 _11 (3)_nien giam tom tat nong nghiep 2013" xfId="1040"/>
    <cellStyle name="_07. NGTT2009-NN_10 Market VH, YT, GD, NGTT 2011 _11 (3)_Niengiam_Hung_final" xfId="1041"/>
    <cellStyle name="_07. NGTT2009-NN_10 Market VH, YT, GD, NGTT 2011 _11 (3)_Phan II (In)" xfId="1042"/>
    <cellStyle name="_07. NGTT2009-NN_10 Market VH, YT, GD, NGTT 2011 _11 (3)_Xl0000167" xfId="1043"/>
    <cellStyle name="_07. NGTT2009-NN_10 Market VH, YT, GD, NGTT 2011 _12 (2)" xfId="42"/>
    <cellStyle name="_07. NGTT2009-NN_10 Market VH, YT, GD, NGTT 2011 _12 (2) 2" xfId="1044"/>
    <cellStyle name="_07. NGTT2009-NN_10 Market VH, YT, GD, NGTT 2011 _12 (2)_04 Doanh nghiep va CSKDCT 2012" xfId="1045"/>
    <cellStyle name="_07. NGTT2009-NN_10 Market VH, YT, GD, NGTT 2011 _12 (2)_Book2" xfId="1046"/>
    <cellStyle name="_07. NGTT2009-NN_10 Market VH, YT, GD, NGTT 2011 _12 (2)_NGTK-daydu-2014-Laodong" xfId="1047"/>
    <cellStyle name="_07. NGTT2009-NN_10 Market VH, YT, GD, NGTT 2011 _12 (2)_nien giam tom tat nong nghiep 2013" xfId="1048"/>
    <cellStyle name="_07. NGTT2009-NN_10 Market VH, YT, GD, NGTT 2011 _12 (2)_Niengiam_Hung_final" xfId="1049"/>
    <cellStyle name="_07. NGTT2009-NN_10 Market VH, YT, GD, NGTT 2011 _12 (2)_Phan II (In)" xfId="1050"/>
    <cellStyle name="_07. NGTT2009-NN_10 Market VH, YT, GD, NGTT 2011 _12 (2)_Xl0000167" xfId="1051"/>
    <cellStyle name="_07. NGTT2009-NN_10 Market VH, YT, GD, NGTT 2011 _12 Giao duc, Y Te va Muc songnam2011" xfId="1052"/>
    <cellStyle name="_07. NGTT2009-NN_10 Market VH, YT, GD, NGTT 2011 _12 Giao duc, Y Te va Muc songnam2011_nien giam tom tat nong nghiep 2013" xfId="1053"/>
    <cellStyle name="_07. NGTT2009-NN_10 Market VH, YT, GD, NGTT 2011 _12 Giao duc, Y Te va Muc songnam2011_Phan II (In)" xfId="1054"/>
    <cellStyle name="_07. NGTT2009-NN_10 Market VH, YT, GD, NGTT 2011 _12 MSDC_Thuy Van" xfId="1055"/>
    <cellStyle name="_07. NGTT2009-NN_10 Market VH, YT, GD, NGTT 2011 _13 Van tai 2012" xfId="1056"/>
    <cellStyle name="_07. NGTT2009-NN_10 Market VH, YT, GD, NGTT 2011 _Book2" xfId="1057"/>
    <cellStyle name="_07. NGTT2009-NN_10 Market VH, YT, GD, NGTT 2011 _Giaoduc2013(ok)" xfId="1058"/>
    <cellStyle name="_07. NGTT2009-NN_10 Market VH, YT, GD, NGTT 2011 _Maket NGTT2012 LN,TS (7-1-2013)" xfId="1059"/>
    <cellStyle name="_07. NGTT2009-NN_10 Market VH, YT, GD, NGTT 2011 _Maket NGTT2012 LN,TS (7-1-2013)_Nongnghiep" xfId="1060"/>
    <cellStyle name="_07. NGTT2009-NN_10 Market VH, YT, GD, NGTT 2011 _Ngiam_lamnghiep_2011_v2(1)(1)" xfId="43"/>
    <cellStyle name="_07. NGTT2009-NN_10 Market VH, YT, GD, NGTT 2011 _Ngiam_lamnghiep_2011_v2(1)(1)_Nongnghiep" xfId="1061"/>
    <cellStyle name="_07. NGTT2009-NN_10 Market VH, YT, GD, NGTT 2011 _NGTK-daydu-2014-Laodong" xfId="1062"/>
    <cellStyle name="_07. NGTT2009-NN_10 Market VH, YT, GD, NGTT 2011 _NGTT LN,TS 2012 (Chuan)" xfId="1063"/>
    <cellStyle name="_07. NGTT2009-NN_10 Market VH, YT, GD, NGTT 2011 _Nien giam TT Vu Nong nghiep 2012(solieu)-gui Vu TH 29-3-2013" xfId="1064"/>
    <cellStyle name="_07. NGTT2009-NN_10 Market VH, YT, GD, NGTT 2011 _Niengiam_Hung_final" xfId="1065"/>
    <cellStyle name="_07. NGTT2009-NN_10 Market VH, YT, GD, NGTT 2011 _Nongnghiep" xfId="1066"/>
    <cellStyle name="_07. NGTT2009-NN_10 Market VH, YT, GD, NGTT 2011 _Nongnghiep NGDD 2012_cap nhat den 24-5-2013(1)" xfId="1067"/>
    <cellStyle name="_07. NGTT2009-NN_10 Market VH, YT, GD, NGTT 2011 _Nongnghiep_Nongnghiep NGDD 2012_cap nhat den 24-5-2013(1)" xfId="1068"/>
    <cellStyle name="_07. NGTT2009-NN_10 Market VH, YT, GD, NGTT 2011 _So lieu quoc te TH" xfId="1069"/>
    <cellStyle name="_07. NGTT2009-NN_10 Market VH, YT, GD, NGTT 2011 _So lieu quoc te TH_nien giam tom tat nong nghiep 2013" xfId="1070"/>
    <cellStyle name="_07. NGTT2009-NN_10 Market VH, YT, GD, NGTT 2011 _So lieu quoc te TH_Phan II (In)" xfId="1071"/>
    <cellStyle name="_07. NGTT2009-NN_10 Market VH, YT, GD, NGTT 2011 _TKQG" xfId="1072"/>
    <cellStyle name="_07. NGTT2009-NN_10 Market VH, YT, GD, NGTT 2011 _Xl0000147" xfId="1073"/>
    <cellStyle name="_07. NGTT2009-NN_10 Market VH, YT, GD, NGTT 2011 _Xl0000167" xfId="1074"/>
    <cellStyle name="_07. NGTT2009-NN_10 Market VH, YT, GD, NGTT 2011 _XNK" xfId="1075"/>
    <cellStyle name="_07. NGTT2009-NN_10 Market VH, YT, GD, NGTT 2011 _XNK_nien giam tom tat nong nghiep 2013" xfId="1076"/>
    <cellStyle name="_07. NGTT2009-NN_10 Market VH, YT, GD, NGTT 2011 _XNK_Phan II (In)" xfId="1077"/>
    <cellStyle name="_07. NGTT2009-NN_10 Van tai va BCVT (da sua ok)" xfId="1078"/>
    <cellStyle name="_07. NGTT2009-NN_10 Van tai va BCVT (da sua ok)_nien giam tom tat nong nghiep 2013" xfId="1079"/>
    <cellStyle name="_07. NGTT2009-NN_10 Van tai va BCVT (da sua ok)_Phan II (In)" xfId="1080"/>
    <cellStyle name="_07. NGTT2009-NN_10 VH, YT, GD, NGTT 2010 - (OK)" xfId="44"/>
    <cellStyle name="_07. NGTT2009-NN_10 VH, YT, GD, NGTT 2010 - (OK) 2" xfId="1081"/>
    <cellStyle name="_07. NGTT2009-NN_10 VH, YT, GD, NGTT 2010 - (OK)_Bo sung 04 bieu Cong nghiep" xfId="45"/>
    <cellStyle name="_07. NGTT2009-NN_10 VH, YT, GD, NGTT 2010 - (OK)_Bo sung 04 bieu Cong nghiep 2" xfId="1082"/>
    <cellStyle name="_07. NGTT2009-NN_10 VH, YT, GD, NGTT 2010 - (OK)_Bo sung 04 bieu Cong nghiep_Book2" xfId="1083"/>
    <cellStyle name="_07. NGTT2009-NN_10 VH, YT, GD, NGTT 2010 - (OK)_Bo sung 04 bieu Cong nghiep_Mau" xfId="1084"/>
    <cellStyle name="_07. NGTT2009-NN_10 VH, YT, GD, NGTT 2010 - (OK)_Bo sung 04 bieu Cong nghiep_NGTK-daydu-2014-Laodong" xfId="1085"/>
    <cellStyle name="_07. NGTT2009-NN_10 VH, YT, GD, NGTT 2010 - (OK)_Bo sung 04 bieu Cong nghiep_Niengiam_Hung_final" xfId="1086"/>
    <cellStyle name="_07. NGTT2009-NN_10 VH, YT, GD, NGTT 2010 - (OK)_Book2" xfId="1087"/>
    <cellStyle name="_07. NGTT2009-NN_10 VH, YT, GD, NGTT 2010 - (OK)_Mau" xfId="1088"/>
    <cellStyle name="_07. NGTT2009-NN_10 VH, YT, GD, NGTT 2010 - (OK)_NGTK-daydu-2014-Laodong" xfId="1089"/>
    <cellStyle name="_07. NGTT2009-NN_10 VH, YT, GD, NGTT 2010 - (OK)_Niengiam_Hung_final" xfId="1090"/>
    <cellStyle name="_07. NGTT2009-NN_11 (3)" xfId="46"/>
    <cellStyle name="_07. NGTT2009-NN_11 (3) 2" xfId="1091"/>
    <cellStyle name="_07. NGTT2009-NN_11 (3)_04 Doanh nghiep va CSKDCT 2012" xfId="1092"/>
    <cellStyle name="_07. NGTT2009-NN_11 (3)_Book2" xfId="1093"/>
    <cellStyle name="_07. NGTT2009-NN_11 (3)_NGTK-daydu-2014-Laodong" xfId="1094"/>
    <cellStyle name="_07. NGTT2009-NN_11 (3)_nien giam tom tat nong nghiep 2013" xfId="1095"/>
    <cellStyle name="_07. NGTT2009-NN_11 (3)_Niengiam_Hung_final" xfId="1096"/>
    <cellStyle name="_07. NGTT2009-NN_11 (3)_Phan II (In)" xfId="1097"/>
    <cellStyle name="_07. NGTT2009-NN_11 (3)_Xl0000167" xfId="1098"/>
    <cellStyle name="_07. NGTT2009-NN_11 So lieu quoc te 2010-final" xfId="47"/>
    <cellStyle name="_07. NGTT2009-NN_11 So lieu quoc te 2010-final 2" xfId="1099"/>
    <cellStyle name="_07. NGTT2009-NN_11 So lieu quoc te 2010-final_Book2" xfId="1100"/>
    <cellStyle name="_07. NGTT2009-NN_11 So lieu quoc te 2010-final_Mau" xfId="1101"/>
    <cellStyle name="_07. NGTT2009-NN_11 So lieu quoc te 2010-final_NGTK-daydu-2014-Laodong" xfId="1102"/>
    <cellStyle name="_07. NGTT2009-NN_11 So lieu quoc te 2010-final_Niengiam_Hung_final" xfId="1103"/>
    <cellStyle name="_07. NGTT2009-NN_12 (2)" xfId="48"/>
    <cellStyle name="_07. NGTT2009-NN_12 (2) 2" xfId="1104"/>
    <cellStyle name="_07. NGTT2009-NN_12 (2)_04 Doanh nghiep va CSKDCT 2012" xfId="1105"/>
    <cellStyle name="_07. NGTT2009-NN_12 (2)_Book2" xfId="1106"/>
    <cellStyle name="_07. NGTT2009-NN_12 (2)_NGTK-daydu-2014-Laodong" xfId="1107"/>
    <cellStyle name="_07. NGTT2009-NN_12 (2)_nien giam tom tat nong nghiep 2013" xfId="1108"/>
    <cellStyle name="_07. NGTT2009-NN_12 (2)_Niengiam_Hung_final" xfId="1109"/>
    <cellStyle name="_07. NGTT2009-NN_12 (2)_Phan II (In)" xfId="1110"/>
    <cellStyle name="_07. NGTT2009-NN_12 (2)_Xl0000167" xfId="1111"/>
    <cellStyle name="_07. NGTT2009-NN_12 Chi so gia 2012(chuan) co so" xfId="1112"/>
    <cellStyle name="_07. NGTT2009-NN_12 Giao duc, Y Te va Muc songnam2011" xfId="1113"/>
    <cellStyle name="_07. NGTT2009-NN_12 Giao duc, Y Te va Muc songnam2011_nien giam tom tat nong nghiep 2013" xfId="1114"/>
    <cellStyle name="_07. NGTT2009-NN_12 Giao duc, Y Te va Muc songnam2011_Phan II (In)" xfId="1115"/>
    <cellStyle name="_07. NGTT2009-NN_13 Van tai 2012" xfId="1116"/>
    <cellStyle name="_07. NGTT2009-NN_Book1" xfId="49"/>
    <cellStyle name="_07. NGTT2009-NN_Book1 2" xfId="1117"/>
    <cellStyle name="_07. NGTT2009-NN_Book1_Book2" xfId="1118"/>
    <cellStyle name="_07. NGTT2009-NN_Book1_Mau" xfId="1119"/>
    <cellStyle name="_07. NGTT2009-NN_Book1_NGTK-daydu-2014-Laodong" xfId="1120"/>
    <cellStyle name="_07. NGTT2009-NN_Book1_Niengiam_Hung_final" xfId="1121"/>
    <cellStyle name="_07. NGTT2009-NN_Book2" xfId="1122"/>
    <cellStyle name="_07. NGTT2009-NN_Book3" xfId="50"/>
    <cellStyle name="_07. NGTT2009-NN_Book3 10" xfId="1123"/>
    <cellStyle name="_07. NGTT2009-NN_Book3 11" xfId="1124"/>
    <cellStyle name="_07. NGTT2009-NN_Book3 12" xfId="1125"/>
    <cellStyle name="_07. NGTT2009-NN_Book3 13" xfId="1126"/>
    <cellStyle name="_07. NGTT2009-NN_Book3 14" xfId="1127"/>
    <cellStyle name="_07. NGTT2009-NN_Book3 15" xfId="1128"/>
    <cellStyle name="_07. NGTT2009-NN_Book3 16" xfId="1129"/>
    <cellStyle name="_07. NGTT2009-NN_Book3 17" xfId="1130"/>
    <cellStyle name="_07. NGTT2009-NN_Book3 18" xfId="1131"/>
    <cellStyle name="_07. NGTT2009-NN_Book3 19" xfId="1132"/>
    <cellStyle name="_07. NGTT2009-NN_Book3 2" xfId="1133"/>
    <cellStyle name="_07. NGTT2009-NN_Book3 3" xfId="1134"/>
    <cellStyle name="_07. NGTT2009-NN_Book3 4" xfId="1135"/>
    <cellStyle name="_07. NGTT2009-NN_Book3 5" xfId="1136"/>
    <cellStyle name="_07. NGTT2009-NN_Book3 6" xfId="1137"/>
    <cellStyle name="_07. NGTT2009-NN_Book3 7" xfId="1138"/>
    <cellStyle name="_07. NGTT2009-NN_Book3 8" xfId="1139"/>
    <cellStyle name="_07. NGTT2009-NN_Book3 9" xfId="1140"/>
    <cellStyle name="_07. NGTT2009-NN_Book3_01 Don vi HC" xfId="1141"/>
    <cellStyle name="_07. NGTT2009-NN_Book3_01 Don vi HC 2" xfId="1142"/>
    <cellStyle name="_07. NGTT2009-NN_Book3_01 Don vi HC_Book2" xfId="1143"/>
    <cellStyle name="_07. NGTT2009-NN_Book3_01 Don vi HC_NGTK-daydu-2014-Laodong" xfId="1144"/>
    <cellStyle name="_07. NGTT2009-NN_Book3_01 Don vi HC_Niengiam_Hung_final" xfId="1145"/>
    <cellStyle name="_07. NGTT2009-NN_Book3_01 DVHC-DSLD 2010" xfId="51"/>
    <cellStyle name="_07. NGTT2009-NN_Book3_01 DVHC-DSLD 2010 2" xfId="1146"/>
    <cellStyle name="_07. NGTT2009-NN_Book3_01 DVHC-DSLD 2010_Book2" xfId="1147"/>
    <cellStyle name="_07. NGTT2009-NN_Book3_01 DVHC-DSLD 2010_Mau" xfId="1148"/>
    <cellStyle name="_07. NGTT2009-NN_Book3_01 DVHC-DSLD 2010_NGTK-daydu-2014-Laodong" xfId="1149"/>
    <cellStyle name="_07. NGTT2009-NN_Book3_01 DVHC-DSLD 2010_Niengiam_Hung_final" xfId="1150"/>
    <cellStyle name="_07. NGTT2009-NN_Book3_02  Dan so lao dong(OK)" xfId="1151"/>
    <cellStyle name="_07. NGTT2009-NN_Book3_02 Dan so 2010 (ok)" xfId="1152"/>
    <cellStyle name="_07. NGTT2009-NN_Book3_02 Dan so Lao dong 2011" xfId="1153"/>
    <cellStyle name="_07. NGTT2009-NN_Book3_02 Danso_Laodong 2012(chuan) CO SO" xfId="1154"/>
    <cellStyle name="_07. NGTT2009-NN_Book3_02 DSLD_2011(ok).xls" xfId="1155"/>
    <cellStyle name="_07. NGTT2009-NN_Book3_03 TKQG va Thu chi NSNN 2012" xfId="1156"/>
    <cellStyle name="_07. NGTT2009-NN_Book3_04 Doanh nghiep va CSKDCT 2012" xfId="1157"/>
    <cellStyle name="_07. NGTT2009-NN_Book3_05 Doanh nghiep va Ca the_2011 (Ok)" xfId="52"/>
    <cellStyle name="_07. NGTT2009-NN_Book3_05 NGTT DN 2010 (OK)" xfId="53"/>
    <cellStyle name="_07. NGTT2009-NN_Book3_05 NGTT DN 2010 (OK) 2" xfId="1158"/>
    <cellStyle name="_07. NGTT2009-NN_Book3_05 NGTT DN 2010 (OK)_Bo sung 04 bieu Cong nghiep" xfId="54"/>
    <cellStyle name="_07. NGTT2009-NN_Book3_05 NGTT DN 2010 (OK)_Bo sung 04 bieu Cong nghiep 2" xfId="1159"/>
    <cellStyle name="_07. NGTT2009-NN_Book3_05 NGTT DN 2010 (OK)_Bo sung 04 bieu Cong nghiep_Book2" xfId="1160"/>
    <cellStyle name="_07. NGTT2009-NN_Book3_05 NGTT DN 2010 (OK)_Bo sung 04 bieu Cong nghiep_Mau" xfId="1161"/>
    <cellStyle name="_07. NGTT2009-NN_Book3_05 NGTT DN 2010 (OK)_Bo sung 04 bieu Cong nghiep_NGTK-daydu-2014-Laodong" xfId="1162"/>
    <cellStyle name="_07. NGTT2009-NN_Book3_05 NGTT DN 2010 (OK)_Bo sung 04 bieu Cong nghiep_Niengiam_Hung_final" xfId="1163"/>
    <cellStyle name="_07. NGTT2009-NN_Book3_05 NGTT DN 2010 (OK)_Book2" xfId="1164"/>
    <cellStyle name="_07. NGTT2009-NN_Book3_05 NGTT DN 2010 (OK)_Mau" xfId="1165"/>
    <cellStyle name="_07. NGTT2009-NN_Book3_05 NGTT DN 2010 (OK)_NGTK-daydu-2014-Laodong" xfId="1166"/>
    <cellStyle name="_07. NGTT2009-NN_Book3_05 NGTT DN 2010 (OK)_Niengiam_Hung_final" xfId="1167"/>
    <cellStyle name="_07. NGTT2009-NN_Book3_06 NGTT LN,TS 2013 co so" xfId="1168"/>
    <cellStyle name="_07. NGTT2009-NN_Book3_06 Nong, lam nghiep 2010  (ok)" xfId="1169"/>
    <cellStyle name="_07. NGTT2009-NN_Book3_07 NGTT CN 2012" xfId="1170"/>
    <cellStyle name="_07. NGTT2009-NN_Book3_08 Thuong mai Tong muc - Diep" xfId="1171"/>
    <cellStyle name="_07. NGTT2009-NN_Book3_08 Thuong mai va Du lich (Ok)" xfId="1172"/>
    <cellStyle name="_07. NGTT2009-NN_Book3_08 Thuong mai va Du lich (Ok)_nien giam tom tat nong nghiep 2013" xfId="1173"/>
    <cellStyle name="_07. NGTT2009-NN_Book3_08 Thuong mai va Du lich (Ok)_Phan II (In)" xfId="1174"/>
    <cellStyle name="_07. NGTT2009-NN_Book3_09 Chi so gia 2011- VuTKG-1 (Ok)" xfId="1175"/>
    <cellStyle name="_07. NGTT2009-NN_Book3_09 Chi so gia 2011- VuTKG-1 (Ok)_nien giam tom tat nong nghiep 2013" xfId="1176"/>
    <cellStyle name="_07. NGTT2009-NN_Book3_09 Chi so gia 2011- VuTKG-1 (Ok)_Phan II (In)" xfId="1177"/>
    <cellStyle name="_07. NGTT2009-NN_Book3_09 Du lich" xfId="1178"/>
    <cellStyle name="_07. NGTT2009-NN_Book3_09 Du lich_nien giam tom tat nong nghiep 2013" xfId="1179"/>
    <cellStyle name="_07. NGTT2009-NN_Book3_09 Du lich_Phan II (In)" xfId="1180"/>
    <cellStyle name="_07. NGTT2009-NN_Book3_10 Market VH, YT, GD, NGTT 2011 " xfId="55"/>
    <cellStyle name="_07. NGTT2009-NN_Book3_10 Market VH, YT, GD, NGTT 2011  2" xfId="1181"/>
    <cellStyle name="_07. NGTT2009-NN_Book3_10 Market VH, YT, GD, NGTT 2011 _02  Dan so lao dong(OK)" xfId="1182"/>
    <cellStyle name="_07. NGTT2009-NN_Book3_10 Market VH, YT, GD, NGTT 2011 _03 TKQG va Thu chi NSNN 2012" xfId="1183"/>
    <cellStyle name="_07. NGTT2009-NN_Book3_10 Market VH, YT, GD, NGTT 2011 _04 Doanh nghiep va CSKDCT 2012" xfId="1184"/>
    <cellStyle name="_07. NGTT2009-NN_Book3_10 Market VH, YT, GD, NGTT 2011 _05 Doanh nghiep va Ca the_2011 (Ok)" xfId="56"/>
    <cellStyle name="_07. NGTT2009-NN_Book3_10 Market VH, YT, GD, NGTT 2011 _06 NGTT LN,TS 2013 co so" xfId="1185"/>
    <cellStyle name="_07. NGTT2009-NN_Book3_10 Market VH, YT, GD, NGTT 2011 _07 NGTT CN 2012" xfId="1186"/>
    <cellStyle name="_07. NGTT2009-NN_Book3_10 Market VH, YT, GD, NGTT 2011 _08 Thuong mai Tong muc - Diep" xfId="1187"/>
    <cellStyle name="_07. NGTT2009-NN_Book3_10 Market VH, YT, GD, NGTT 2011 _08 Thuong mai va Du lich (Ok)" xfId="1188"/>
    <cellStyle name="_07. NGTT2009-NN_Book3_10 Market VH, YT, GD, NGTT 2011 _08 Thuong mai va Du lich (Ok)_nien giam tom tat nong nghiep 2013" xfId="1189"/>
    <cellStyle name="_07. NGTT2009-NN_Book3_10 Market VH, YT, GD, NGTT 2011 _08 Thuong mai va Du lich (Ok)_Phan II (In)" xfId="1190"/>
    <cellStyle name="_07. NGTT2009-NN_Book3_10 Market VH, YT, GD, NGTT 2011 _09 Chi so gia 2011- VuTKG-1 (Ok)" xfId="1191"/>
    <cellStyle name="_07. NGTT2009-NN_Book3_10 Market VH, YT, GD, NGTT 2011 _09 Chi so gia 2011- VuTKG-1 (Ok)_nien giam tom tat nong nghiep 2013" xfId="1192"/>
    <cellStyle name="_07. NGTT2009-NN_Book3_10 Market VH, YT, GD, NGTT 2011 _09 Chi so gia 2011- VuTKG-1 (Ok)_Phan II (In)" xfId="1193"/>
    <cellStyle name="_07. NGTT2009-NN_Book3_10 Market VH, YT, GD, NGTT 2011 _09 Du lich" xfId="1194"/>
    <cellStyle name="_07. NGTT2009-NN_Book3_10 Market VH, YT, GD, NGTT 2011 _09 Du lich_nien giam tom tat nong nghiep 2013" xfId="1195"/>
    <cellStyle name="_07. NGTT2009-NN_Book3_10 Market VH, YT, GD, NGTT 2011 _09 Du lich_Phan II (In)" xfId="1196"/>
    <cellStyle name="_07. NGTT2009-NN_Book3_10 Market VH, YT, GD, NGTT 2011 _10 Van tai va BCVT (da sua ok)" xfId="1197"/>
    <cellStyle name="_07. NGTT2009-NN_Book3_10 Market VH, YT, GD, NGTT 2011 _10 Van tai va BCVT (da sua ok)_nien giam tom tat nong nghiep 2013" xfId="1198"/>
    <cellStyle name="_07. NGTT2009-NN_Book3_10 Market VH, YT, GD, NGTT 2011 _10 Van tai va BCVT (da sua ok)_Phan II (In)" xfId="1199"/>
    <cellStyle name="_07. NGTT2009-NN_Book3_10 Market VH, YT, GD, NGTT 2011 _11 (3)" xfId="57"/>
    <cellStyle name="_07. NGTT2009-NN_Book3_10 Market VH, YT, GD, NGTT 2011 _11 (3) 2" xfId="1200"/>
    <cellStyle name="_07. NGTT2009-NN_Book3_10 Market VH, YT, GD, NGTT 2011 _11 (3)_04 Doanh nghiep va CSKDCT 2012" xfId="1201"/>
    <cellStyle name="_07. NGTT2009-NN_Book3_10 Market VH, YT, GD, NGTT 2011 _11 (3)_Book2" xfId="1202"/>
    <cellStyle name="_07. NGTT2009-NN_Book3_10 Market VH, YT, GD, NGTT 2011 _11 (3)_NGTK-daydu-2014-Laodong" xfId="1203"/>
    <cellStyle name="_07. NGTT2009-NN_Book3_10 Market VH, YT, GD, NGTT 2011 _11 (3)_nien giam tom tat nong nghiep 2013" xfId="1204"/>
    <cellStyle name="_07. NGTT2009-NN_Book3_10 Market VH, YT, GD, NGTT 2011 _11 (3)_Niengiam_Hung_final" xfId="1205"/>
    <cellStyle name="_07. NGTT2009-NN_Book3_10 Market VH, YT, GD, NGTT 2011 _11 (3)_Phan II (In)" xfId="1206"/>
    <cellStyle name="_07. NGTT2009-NN_Book3_10 Market VH, YT, GD, NGTT 2011 _11 (3)_Xl0000167" xfId="1207"/>
    <cellStyle name="_07. NGTT2009-NN_Book3_10 Market VH, YT, GD, NGTT 2011 _12 (2)" xfId="58"/>
    <cellStyle name="_07. NGTT2009-NN_Book3_10 Market VH, YT, GD, NGTT 2011 _12 (2) 2" xfId="1208"/>
    <cellStyle name="_07. NGTT2009-NN_Book3_10 Market VH, YT, GD, NGTT 2011 _12 (2)_04 Doanh nghiep va CSKDCT 2012" xfId="1209"/>
    <cellStyle name="_07. NGTT2009-NN_Book3_10 Market VH, YT, GD, NGTT 2011 _12 (2)_Book2" xfId="1210"/>
    <cellStyle name="_07. NGTT2009-NN_Book3_10 Market VH, YT, GD, NGTT 2011 _12 (2)_NGTK-daydu-2014-Laodong" xfId="1211"/>
    <cellStyle name="_07. NGTT2009-NN_Book3_10 Market VH, YT, GD, NGTT 2011 _12 (2)_nien giam tom tat nong nghiep 2013" xfId="1212"/>
    <cellStyle name="_07. NGTT2009-NN_Book3_10 Market VH, YT, GD, NGTT 2011 _12 (2)_Niengiam_Hung_final" xfId="1213"/>
    <cellStyle name="_07. NGTT2009-NN_Book3_10 Market VH, YT, GD, NGTT 2011 _12 (2)_Phan II (In)" xfId="1214"/>
    <cellStyle name="_07. NGTT2009-NN_Book3_10 Market VH, YT, GD, NGTT 2011 _12 (2)_Xl0000167" xfId="1215"/>
    <cellStyle name="_07. NGTT2009-NN_Book3_10 Market VH, YT, GD, NGTT 2011 _12 Giao duc, Y Te va Muc songnam2011" xfId="1216"/>
    <cellStyle name="_07. NGTT2009-NN_Book3_10 Market VH, YT, GD, NGTT 2011 _12 Giao duc, Y Te va Muc songnam2011_nien giam tom tat nong nghiep 2013" xfId="1217"/>
    <cellStyle name="_07. NGTT2009-NN_Book3_10 Market VH, YT, GD, NGTT 2011 _12 Giao duc, Y Te va Muc songnam2011_Phan II (In)" xfId="1218"/>
    <cellStyle name="_07. NGTT2009-NN_Book3_10 Market VH, YT, GD, NGTT 2011 _12 MSDC_Thuy Van" xfId="1219"/>
    <cellStyle name="_07. NGTT2009-NN_Book3_10 Market VH, YT, GD, NGTT 2011 _13 Van tai 2012" xfId="1220"/>
    <cellStyle name="_07. NGTT2009-NN_Book3_10 Market VH, YT, GD, NGTT 2011 _Book2" xfId="1221"/>
    <cellStyle name="_07. NGTT2009-NN_Book3_10 Market VH, YT, GD, NGTT 2011 _Giaoduc2013(ok)" xfId="1222"/>
    <cellStyle name="_07. NGTT2009-NN_Book3_10 Market VH, YT, GD, NGTT 2011 _Maket NGTT2012 LN,TS (7-1-2013)" xfId="1223"/>
    <cellStyle name="_07. NGTT2009-NN_Book3_10 Market VH, YT, GD, NGTT 2011 _Maket NGTT2012 LN,TS (7-1-2013)_Nongnghiep" xfId="1224"/>
    <cellStyle name="_07. NGTT2009-NN_Book3_10 Market VH, YT, GD, NGTT 2011 _Ngiam_lamnghiep_2011_v2(1)(1)" xfId="59"/>
    <cellStyle name="_07. NGTT2009-NN_Book3_10 Market VH, YT, GD, NGTT 2011 _Ngiam_lamnghiep_2011_v2(1)(1)_Nongnghiep" xfId="1225"/>
    <cellStyle name="_07. NGTT2009-NN_Book3_10 Market VH, YT, GD, NGTT 2011 _NGTK-daydu-2014-Laodong" xfId="1226"/>
    <cellStyle name="_07. NGTT2009-NN_Book3_10 Market VH, YT, GD, NGTT 2011 _NGTT LN,TS 2012 (Chuan)" xfId="1227"/>
    <cellStyle name="_07. NGTT2009-NN_Book3_10 Market VH, YT, GD, NGTT 2011 _Nien giam TT Vu Nong nghiep 2012(solieu)-gui Vu TH 29-3-2013" xfId="1228"/>
    <cellStyle name="_07. NGTT2009-NN_Book3_10 Market VH, YT, GD, NGTT 2011 _Niengiam_Hung_final" xfId="1229"/>
    <cellStyle name="_07. NGTT2009-NN_Book3_10 Market VH, YT, GD, NGTT 2011 _Nongnghiep" xfId="1230"/>
    <cellStyle name="_07. NGTT2009-NN_Book3_10 Market VH, YT, GD, NGTT 2011 _Nongnghiep NGDD 2012_cap nhat den 24-5-2013(1)" xfId="1231"/>
    <cellStyle name="_07. NGTT2009-NN_Book3_10 Market VH, YT, GD, NGTT 2011 _Nongnghiep_Nongnghiep NGDD 2012_cap nhat den 24-5-2013(1)" xfId="1232"/>
    <cellStyle name="_07. NGTT2009-NN_Book3_10 Market VH, YT, GD, NGTT 2011 _So lieu quoc te TH" xfId="1233"/>
    <cellStyle name="_07. NGTT2009-NN_Book3_10 Market VH, YT, GD, NGTT 2011 _So lieu quoc te TH_nien giam tom tat nong nghiep 2013" xfId="1234"/>
    <cellStyle name="_07. NGTT2009-NN_Book3_10 Market VH, YT, GD, NGTT 2011 _So lieu quoc te TH_Phan II (In)" xfId="1235"/>
    <cellStyle name="_07. NGTT2009-NN_Book3_10 Market VH, YT, GD, NGTT 2011 _TKQG" xfId="1236"/>
    <cellStyle name="_07. NGTT2009-NN_Book3_10 Market VH, YT, GD, NGTT 2011 _Xl0000147" xfId="1237"/>
    <cellStyle name="_07. NGTT2009-NN_Book3_10 Market VH, YT, GD, NGTT 2011 _Xl0000167" xfId="1238"/>
    <cellStyle name="_07. NGTT2009-NN_Book3_10 Market VH, YT, GD, NGTT 2011 _XNK" xfId="1239"/>
    <cellStyle name="_07. NGTT2009-NN_Book3_10 Market VH, YT, GD, NGTT 2011 _XNK_nien giam tom tat nong nghiep 2013" xfId="1240"/>
    <cellStyle name="_07. NGTT2009-NN_Book3_10 Market VH, YT, GD, NGTT 2011 _XNK_Phan II (In)" xfId="1241"/>
    <cellStyle name="_07. NGTT2009-NN_Book3_10 Van tai va BCVT (da sua ok)" xfId="1242"/>
    <cellStyle name="_07. NGTT2009-NN_Book3_10 Van tai va BCVT (da sua ok)_nien giam tom tat nong nghiep 2013" xfId="1243"/>
    <cellStyle name="_07. NGTT2009-NN_Book3_10 Van tai va BCVT (da sua ok)_Phan II (In)" xfId="1244"/>
    <cellStyle name="_07. NGTT2009-NN_Book3_10 VH, YT, GD, NGTT 2010 - (OK)" xfId="60"/>
    <cellStyle name="_07. NGTT2009-NN_Book3_10 VH, YT, GD, NGTT 2010 - (OK) 2" xfId="1245"/>
    <cellStyle name="_07. NGTT2009-NN_Book3_10 VH, YT, GD, NGTT 2010 - (OK)_Bo sung 04 bieu Cong nghiep" xfId="61"/>
    <cellStyle name="_07. NGTT2009-NN_Book3_10 VH, YT, GD, NGTT 2010 - (OK)_Bo sung 04 bieu Cong nghiep 2" xfId="1246"/>
    <cellStyle name="_07. NGTT2009-NN_Book3_10 VH, YT, GD, NGTT 2010 - (OK)_Bo sung 04 bieu Cong nghiep_Book2" xfId="1247"/>
    <cellStyle name="_07. NGTT2009-NN_Book3_10 VH, YT, GD, NGTT 2010 - (OK)_Bo sung 04 bieu Cong nghiep_Mau" xfId="1248"/>
    <cellStyle name="_07. NGTT2009-NN_Book3_10 VH, YT, GD, NGTT 2010 - (OK)_Bo sung 04 bieu Cong nghiep_NGTK-daydu-2014-Laodong" xfId="1249"/>
    <cellStyle name="_07. NGTT2009-NN_Book3_10 VH, YT, GD, NGTT 2010 - (OK)_Bo sung 04 bieu Cong nghiep_Niengiam_Hung_final" xfId="1250"/>
    <cellStyle name="_07. NGTT2009-NN_Book3_10 VH, YT, GD, NGTT 2010 - (OK)_Book2" xfId="1251"/>
    <cellStyle name="_07. NGTT2009-NN_Book3_10 VH, YT, GD, NGTT 2010 - (OK)_Mau" xfId="1252"/>
    <cellStyle name="_07. NGTT2009-NN_Book3_10 VH, YT, GD, NGTT 2010 - (OK)_NGTK-daydu-2014-Laodong" xfId="1253"/>
    <cellStyle name="_07. NGTT2009-NN_Book3_10 VH, YT, GD, NGTT 2010 - (OK)_Niengiam_Hung_final" xfId="1254"/>
    <cellStyle name="_07. NGTT2009-NN_Book3_11 (3)" xfId="62"/>
    <cellStyle name="_07. NGTT2009-NN_Book3_11 (3) 2" xfId="1255"/>
    <cellStyle name="_07. NGTT2009-NN_Book3_11 (3)_04 Doanh nghiep va CSKDCT 2012" xfId="1256"/>
    <cellStyle name="_07. NGTT2009-NN_Book3_11 (3)_Book2" xfId="1257"/>
    <cellStyle name="_07. NGTT2009-NN_Book3_11 (3)_NGTK-daydu-2014-Laodong" xfId="1258"/>
    <cellStyle name="_07. NGTT2009-NN_Book3_11 (3)_nien giam tom tat nong nghiep 2013" xfId="1259"/>
    <cellStyle name="_07. NGTT2009-NN_Book3_11 (3)_Niengiam_Hung_final" xfId="1260"/>
    <cellStyle name="_07. NGTT2009-NN_Book3_11 (3)_Phan II (In)" xfId="1261"/>
    <cellStyle name="_07. NGTT2009-NN_Book3_11 (3)_Xl0000167" xfId="1262"/>
    <cellStyle name="_07. NGTT2009-NN_Book3_12 (2)" xfId="63"/>
    <cellStyle name="_07. NGTT2009-NN_Book3_12 (2) 2" xfId="1263"/>
    <cellStyle name="_07. NGTT2009-NN_Book3_12 (2)_04 Doanh nghiep va CSKDCT 2012" xfId="1264"/>
    <cellStyle name="_07. NGTT2009-NN_Book3_12 (2)_Book2" xfId="1265"/>
    <cellStyle name="_07. NGTT2009-NN_Book3_12 (2)_NGTK-daydu-2014-Laodong" xfId="1266"/>
    <cellStyle name="_07. NGTT2009-NN_Book3_12 (2)_nien giam tom tat nong nghiep 2013" xfId="1267"/>
    <cellStyle name="_07. NGTT2009-NN_Book3_12 (2)_Niengiam_Hung_final" xfId="1268"/>
    <cellStyle name="_07. NGTT2009-NN_Book3_12 (2)_Phan II (In)" xfId="1269"/>
    <cellStyle name="_07. NGTT2009-NN_Book3_12 (2)_Xl0000167" xfId="1270"/>
    <cellStyle name="_07. NGTT2009-NN_Book3_12 Chi so gia 2012(chuan) co so" xfId="1271"/>
    <cellStyle name="_07. NGTT2009-NN_Book3_12 Giao duc, Y Te va Muc songnam2011" xfId="1272"/>
    <cellStyle name="_07. NGTT2009-NN_Book3_12 Giao duc, Y Te va Muc songnam2011_nien giam tom tat nong nghiep 2013" xfId="1273"/>
    <cellStyle name="_07. NGTT2009-NN_Book3_12 Giao duc, Y Te va Muc songnam2011_Phan II (In)" xfId="1274"/>
    <cellStyle name="_07. NGTT2009-NN_Book3_13 Van tai 2012" xfId="1275"/>
    <cellStyle name="_07. NGTT2009-NN_Book3_Book1" xfId="64"/>
    <cellStyle name="_07. NGTT2009-NN_Book3_Book1 2" xfId="1276"/>
    <cellStyle name="_07. NGTT2009-NN_Book3_Book1_Book2" xfId="1277"/>
    <cellStyle name="_07. NGTT2009-NN_Book3_Book1_Mau" xfId="1278"/>
    <cellStyle name="_07. NGTT2009-NN_Book3_Book1_NGTK-daydu-2014-Laodong" xfId="1279"/>
    <cellStyle name="_07. NGTT2009-NN_Book3_Book1_Niengiam_Hung_final" xfId="1280"/>
    <cellStyle name="_07. NGTT2009-NN_Book3_Book2" xfId="1281"/>
    <cellStyle name="_07. NGTT2009-NN_Book3_CucThongke-phucdap-Tuan-Anh" xfId="65"/>
    <cellStyle name="_07. NGTT2009-NN_Book3_Giaoduc2013(ok)" xfId="1282"/>
    <cellStyle name="_07. NGTT2009-NN_Book3_GTSXNN" xfId="1283"/>
    <cellStyle name="_07. NGTT2009-NN_Book3_GTSXNN_Nongnghiep NGDD 2012_cap nhat den 24-5-2013(1)" xfId="1284"/>
    <cellStyle name="_07. NGTT2009-NN_Book3_Maket NGTT2012 LN,TS (7-1-2013)" xfId="1285"/>
    <cellStyle name="_07. NGTT2009-NN_Book3_Maket NGTT2012 LN,TS (7-1-2013)_Nongnghiep" xfId="1286"/>
    <cellStyle name="_07. NGTT2009-NN_Book3_Mau" xfId="1287"/>
    <cellStyle name="_07. NGTT2009-NN_Book3_Ngiam_lamnghiep_2011_v2(1)(1)" xfId="66"/>
    <cellStyle name="_07. NGTT2009-NN_Book3_Ngiam_lamnghiep_2011_v2(1)(1)_Nongnghiep" xfId="1288"/>
    <cellStyle name="_07. NGTT2009-NN_Book3_NGTK-daydu-2014-Laodong" xfId="1289"/>
    <cellStyle name="_07. NGTT2009-NN_Book3_NGTT LN,TS 2012 (Chuan)" xfId="1290"/>
    <cellStyle name="_07. NGTT2009-NN_Book3_Nien giam day du  Nong nghiep 2010" xfId="1291"/>
    <cellStyle name="_07. NGTT2009-NN_Book3_Nien giam TT Vu Nong nghiep 2012(solieu)-gui Vu TH 29-3-2013" xfId="1292"/>
    <cellStyle name="_07. NGTT2009-NN_Book3_Niengiam_Hung_final" xfId="1293"/>
    <cellStyle name="_07. NGTT2009-NN_Book3_Nongnghiep" xfId="67"/>
    <cellStyle name="_07. NGTT2009-NN_Book3_Nongnghiep 2" xfId="1294"/>
    <cellStyle name="_07. NGTT2009-NN_Book3_Nongnghiep_Bo sung 04 bieu Cong nghiep" xfId="68"/>
    <cellStyle name="_07. NGTT2009-NN_Book3_Nongnghiep_Bo sung 04 bieu Cong nghiep 2" xfId="1295"/>
    <cellStyle name="_07. NGTT2009-NN_Book3_Nongnghiep_Bo sung 04 bieu Cong nghiep_Book2" xfId="1296"/>
    <cellStyle name="_07. NGTT2009-NN_Book3_Nongnghiep_Bo sung 04 bieu Cong nghiep_Mau" xfId="1297"/>
    <cellStyle name="_07. NGTT2009-NN_Book3_Nongnghiep_Bo sung 04 bieu Cong nghiep_NGTK-daydu-2014-Laodong" xfId="1298"/>
    <cellStyle name="_07. NGTT2009-NN_Book3_Nongnghiep_Bo sung 04 bieu Cong nghiep_Niengiam_Hung_final" xfId="1299"/>
    <cellStyle name="_07. NGTT2009-NN_Book3_Nongnghiep_Book2" xfId="1300"/>
    <cellStyle name="_07. NGTT2009-NN_Book3_Nongnghiep_Mau" xfId="1301"/>
    <cellStyle name="_07. NGTT2009-NN_Book3_Nongnghiep_NGDD 2013 Thu chi NSNN " xfId="1302"/>
    <cellStyle name="_07. NGTT2009-NN_Book3_Nongnghiep_NGTK-daydu-2014-Laodong" xfId="1303"/>
    <cellStyle name="_07. NGTT2009-NN_Book3_Nongnghiep_Niengiam_Hung_final" xfId="1304"/>
    <cellStyle name="_07. NGTT2009-NN_Book3_Nongnghiep_Nongnghiep NGDD 2012_cap nhat den 24-5-2013(1)" xfId="1305"/>
    <cellStyle name="_07. NGTT2009-NN_Book3_Nongnghiep_TKQG" xfId="1306"/>
    <cellStyle name="_07. NGTT2009-NN_Book3_So lieu quoc te TH" xfId="69"/>
    <cellStyle name="_07. NGTT2009-NN_Book3_So lieu quoc te TH_08 Cong nghiep 2010" xfId="1307"/>
    <cellStyle name="_07. NGTT2009-NN_Book3_So lieu quoc te TH_08 Thuong mai va Du lich (Ok)" xfId="1308"/>
    <cellStyle name="_07. NGTT2009-NN_Book3_So lieu quoc te TH_09 Chi so gia 2011- VuTKG-1 (Ok)" xfId="1309"/>
    <cellStyle name="_07. NGTT2009-NN_Book3_So lieu quoc te TH_09 Du lich" xfId="1310"/>
    <cellStyle name="_07. NGTT2009-NN_Book3_So lieu quoc te TH_10 Van tai va BCVT (da sua ok)" xfId="1311"/>
    <cellStyle name="_07. NGTT2009-NN_Book3_So lieu quoc te TH_12 Giao duc, Y Te va Muc songnam2011" xfId="1312"/>
    <cellStyle name="_07. NGTT2009-NN_Book3_So lieu quoc te TH_nien giam tom tat du lich va XNK" xfId="1313"/>
    <cellStyle name="_07. NGTT2009-NN_Book3_So lieu quoc te TH_Nongnghiep" xfId="1314"/>
    <cellStyle name="_07. NGTT2009-NN_Book3_So lieu quoc te TH_XNK" xfId="1315"/>
    <cellStyle name="_07. NGTT2009-NN_Book3_So lieu quoc te(GDP)" xfId="70"/>
    <cellStyle name="_07. NGTT2009-NN_Book3_So lieu quoc te(GDP) 2" xfId="1316"/>
    <cellStyle name="_07. NGTT2009-NN_Book3_So lieu quoc te(GDP)_02  Dan so lao dong(OK)" xfId="1317"/>
    <cellStyle name="_07. NGTT2009-NN_Book3_So lieu quoc te(GDP)_03 TKQG va Thu chi NSNN 2012" xfId="1318"/>
    <cellStyle name="_07. NGTT2009-NN_Book3_So lieu quoc te(GDP)_04 Doanh nghiep va CSKDCT 2012" xfId="1319"/>
    <cellStyle name="_07. NGTT2009-NN_Book3_So lieu quoc te(GDP)_05 Doanh nghiep va Ca the_2011 (Ok)" xfId="71"/>
    <cellStyle name="_07. NGTT2009-NN_Book3_So lieu quoc te(GDP)_06 NGTT LN,TS 2013 co so" xfId="1320"/>
    <cellStyle name="_07. NGTT2009-NN_Book3_So lieu quoc te(GDP)_07 NGTT CN 2012" xfId="1321"/>
    <cellStyle name="_07. NGTT2009-NN_Book3_So lieu quoc te(GDP)_08 Thuong mai Tong muc - Diep" xfId="1322"/>
    <cellStyle name="_07. NGTT2009-NN_Book3_So lieu quoc te(GDP)_08 Thuong mai va Du lich (Ok)" xfId="1323"/>
    <cellStyle name="_07. NGTT2009-NN_Book3_So lieu quoc te(GDP)_08 Thuong mai va Du lich (Ok)_nien giam tom tat nong nghiep 2013" xfId="1324"/>
    <cellStyle name="_07. NGTT2009-NN_Book3_So lieu quoc te(GDP)_08 Thuong mai va Du lich (Ok)_Phan II (In)" xfId="1325"/>
    <cellStyle name="_07. NGTT2009-NN_Book3_So lieu quoc te(GDP)_09 Chi so gia 2011- VuTKG-1 (Ok)" xfId="1326"/>
    <cellStyle name="_07. NGTT2009-NN_Book3_So lieu quoc te(GDP)_09 Chi so gia 2011- VuTKG-1 (Ok)_nien giam tom tat nong nghiep 2013" xfId="1327"/>
    <cellStyle name="_07. NGTT2009-NN_Book3_So lieu quoc te(GDP)_09 Chi so gia 2011- VuTKG-1 (Ok)_Phan II (In)" xfId="1328"/>
    <cellStyle name="_07. NGTT2009-NN_Book3_So lieu quoc te(GDP)_09 Du lich" xfId="1329"/>
    <cellStyle name="_07. NGTT2009-NN_Book3_So lieu quoc te(GDP)_09 Du lich_nien giam tom tat nong nghiep 2013" xfId="1330"/>
    <cellStyle name="_07. NGTT2009-NN_Book3_So lieu quoc te(GDP)_09 Du lich_Phan II (In)" xfId="1331"/>
    <cellStyle name="_07. NGTT2009-NN_Book3_So lieu quoc te(GDP)_10 Van tai va BCVT (da sua ok)" xfId="1332"/>
    <cellStyle name="_07. NGTT2009-NN_Book3_So lieu quoc te(GDP)_10 Van tai va BCVT (da sua ok)_nien giam tom tat nong nghiep 2013" xfId="1333"/>
    <cellStyle name="_07. NGTT2009-NN_Book3_So lieu quoc te(GDP)_10 Van tai va BCVT (da sua ok)_Phan II (In)" xfId="1334"/>
    <cellStyle name="_07. NGTT2009-NN_Book3_So lieu quoc te(GDP)_11 (3)" xfId="72"/>
    <cellStyle name="_07. NGTT2009-NN_Book3_So lieu quoc te(GDP)_11 (3) 2" xfId="1335"/>
    <cellStyle name="_07. NGTT2009-NN_Book3_So lieu quoc te(GDP)_11 (3)_04 Doanh nghiep va CSKDCT 2012" xfId="1336"/>
    <cellStyle name="_07. NGTT2009-NN_Book3_So lieu quoc te(GDP)_11 (3)_Book2" xfId="1337"/>
    <cellStyle name="_07. NGTT2009-NN_Book3_So lieu quoc te(GDP)_11 (3)_NGTK-daydu-2014-Laodong" xfId="1338"/>
    <cellStyle name="_07. NGTT2009-NN_Book3_So lieu quoc te(GDP)_11 (3)_nien giam tom tat nong nghiep 2013" xfId="1339"/>
    <cellStyle name="_07. NGTT2009-NN_Book3_So lieu quoc te(GDP)_11 (3)_Niengiam_Hung_final" xfId="1340"/>
    <cellStyle name="_07. NGTT2009-NN_Book3_So lieu quoc te(GDP)_11 (3)_Phan II (In)" xfId="1341"/>
    <cellStyle name="_07. NGTT2009-NN_Book3_So lieu quoc te(GDP)_11 (3)_Xl0000167" xfId="1342"/>
    <cellStyle name="_07. NGTT2009-NN_Book3_So lieu quoc te(GDP)_12 (2)" xfId="73"/>
    <cellStyle name="_07. NGTT2009-NN_Book3_So lieu quoc te(GDP)_12 (2) 2" xfId="1343"/>
    <cellStyle name="_07. NGTT2009-NN_Book3_So lieu quoc te(GDP)_12 (2)_04 Doanh nghiep va CSKDCT 2012" xfId="1344"/>
    <cellStyle name="_07. NGTT2009-NN_Book3_So lieu quoc te(GDP)_12 (2)_Book2" xfId="1345"/>
    <cellStyle name="_07. NGTT2009-NN_Book3_So lieu quoc te(GDP)_12 (2)_NGTK-daydu-2014-Laodong" xfId="1346"/>
    <cellStyle name="_07. NGTT2009-NN_Book3_So lieu quoc te(GDP)_12 (2)_nien giam tom tat nong nghiep 2013" xfId="1347"/>
    <cellStyle name="_07. NGTT2009-NN_Book3_So lieu quoc te(GDP)_12 (2)_Niengiam_Hung_final" xfId="1348"/>
    <cellStyle name="_07. NGTT2009-NN_Book3_So lieu quoc te(GDP)_12 (2)_Phan II (In)" xfId="1349"/>
    <cellStyle name="_07. NGTT2009-NN_Book3_So lieu quoc te(GDP)_12 (2)_Xl0000167" xfId="1350"/>
    <cellStyle name="_07. NGTT2009-NN_Book3_So lieu quoc te(GDP)_12 Giao duc, Y Te va Muc songnam2011" xfId="1351"/>
    <cellStyle name="_07. NGTT2009-NN_Book3_So lieu quoc te(GDP)_12 Giao duc, Y Te va Muc songnam2011_nien giam tom tat nong nghiep 2013" xfId="1352"/>
    <cellStyle name="_07. NGTT2009-NN_Book3_So lieu quoc te(GDP)_12 Giao duc, Y Te va Muc songnam2011_Phan II (In)" xfId="1353"/>
    <cellStyle name="_07. NGTT2009-NN_Book3_So lieu quoc te(GDP)_12 MSDC_Thuy Van" xfId="1354"/>
    <cellStyle name="_07. NGTT2009-NN_Book3_So lieu quoc te(GDP)_12 So lieu quoc te (Ok)" xfId="1355"/>
    <cellStyle name="_07. NGTT2009-NN_Book3_So lieu quoc te(GDP)_12 So lieu quoc te (Ok)_nien giam tom tat nong nghiep 2013" xfId="1356"/>
    <cellStyle name="_07. NGTT2009-NN_Book3_So lieu quoc te(GDP)_12 So lieu quoc te (Ok)_Phan II (In)" xfId="1357"/>
    <cellStyle name="_07. NGTT2009-NN_Book3_So lieu quoc te(GDP)_13 Van tai 2012" xfId="1358"/>
    <cellStyle name="_07. NGTT2009-NN_Book3_So lieu quoc te(GDP)_Book2" xfId="1359"/>
    <cellStyle name="_07. NGTT2009-NN_Book3_So lieu quoc te(GDP)_Giaoduc2013(ok)" xfId="1360"/>
    <cellStyle name="_07. NGTT2009-NN_Book3_So lieu quoc te(GDP)_Maket NGTT2012 LN,TS (7-1-2013)" xfId="1361"/>
    <cellStyle name="_07. NGTT2009-NN_Book3_So lieu quoc te(GDP)_Maket NGTT2012 LN,TS (7-1-2013)_Nongnghiep" xfId="1362"/>
    <cellStyle name="_07. NGTT2009-NN_Book3_So lieu quoc te(GDP)_Ngiam_lamnghiep_2011_v2(1)(1)" xfId="74"/>
    <cellStyle name="_07. NGTT2009-NN_Book3_So lieu quoc te(GDP)_Ngiam_lamnghiep_2011_v2(1)(1)_Nongnghiep" xfId="1363"/>
    <cellStyle name="_07. NGTT2009-NN_Book3_So lieu quoc te(GDP)_NGTK-daydu-2014-Laodong" xfId="1364"/>
    <cellStyle name="_07. NGTT2009-NN_Book3_So lieu quoc te(GDP)_NGTT LN,TS 2012 (Chuan)" xfId="1365"/>
    <cellStyle name="_07. NGTT2009-NN_Book3_So lieu quoc te(GDP)_Nien giam TT Vu Nong nghiep 2012(solieu)-gui Vu TH 29-3-2013" xfId="1366"/>
    <cellStyle name="_07. NGTT2009-NN_Book3_So lieu quoc te(GDP)_Niengiam_Hung_final" xfId="1367"/>
    <cellStyle name="_07. NGTT2009-NN_Book3_So lieu quoc te(GDP)_Nongnghiep" xfId="1368"/>
    <cellStyle name="_07. NGTT2009-NN_Book3_So lieu quoc te(GDP)_Nongnghiep NGDD 2012_cap nhat den 24-5-2013(1)" xfId="1369"/>
    <cellStyle name="_07. NGTT2009-NN_Book3_So lieu quoc te(GDP)_Nongnghiep_Nongnghiep NGDD 2012_cap nhat den 24-5-2013(1)" xfId="1370"/>
    <cellStyle name="_07. NGTT2009-NN_Book3_So lieu quoc te(GDP)_TKQG" xfId="1371"/>
    <cellStyle name="_07. NGTT2009-NN_Book3_So lieu quoc te(GDP)_Xl0000147" xfId="1372"/>
    <cellStyle name="_07. NGTT2009-NN_Book3_So lieu quoc te(GDP)_Xl0000167" xfId="1373"/>
    <cellStyle name="_07. NGTT2009-NN_Book3_So lieu quoc te(GDP)_XNK" xfId="1374"/>
    <cellStyle name="_07. NGTT2009-NN_Book3_So lieu quoc te(GDP)_XNK_nien giam tom tat nong nghiep 2013" xfId="1375"/>
    <cellStyle name="_07. NGTT2009-NN_Book3_So lieu quoc te(GDP)_XNK_Phan II (In)" xfId="1376"/>
    <cellStyle name="_07. NGTT2009-NN_Book3_TKQG" xfId="1377"/>
    <cellStyle name="_07. NGTT2009-NN_Book3_Xl0000006" xfId="1378"/>
    <cellStyle name="_07. NGTT2009-NN_Book3_Xl0000147" xfId="1379"/>
    <cellStyle name="_07. NGTT2009-NN_Book3_Xl0000167" xfId="1380"/>
    <cellStyle name="_07. NGTT2009-NN_Book3_XNK" xfId="75"/>
    <cellStyle name="_07. NGTT2009-NN_Book3_XNK 2" xfId="1381"/>
    <cellStyle name="_07. NGTT2009-NN_Book3_XNK_08 Thuong mai Tong muc - Diep" xfId="1382"/>
    <cellStyle name="_07. NGTT2009-NN_Book3_XNK_08 Thuong mai Tong muc - Diep_nien giam tom tat nong nghiep 2013" xfId="1383"/>
    <cellStyle name="_07. NGTT2009-NN_Book3_XNK_08 Thuong mai Tong muc - Diep_Phan II (In)" xfId="1384"/>
    <cellStyle name="_07. NGTT2009-NN_Book3_XNK_Bo sung 04 bieu Cong nghiep" xfId="76"/>
    <cellStyle name="_07. NGTT2009-NN_Book3_XNK_Bo sung 04 bieu Cong nghiep 2" xfId="1385"/>
    <cellStyle name="_07. NGTT2009-NN_Book3_XNK_Bo sung 04 bieu Cong nghiep_Book2" xfId="1386"/>
    <cellStyle name="_07. NGTT2009-NN_Book3_XNK_Bo sung 04 bieu Cong nghiep_Mau" xfId="1387"/>
    <cellStyle name="_07. NGTT2009-NN_Book3_XNK_Bo sung 04 bieu Cong nghiep_NGTK-daydu-2014-Laodong" xfId="1388"/>
    <cellStyle name="_07. NGTT2009-NN_Book3_XNK_Bo sung 04 bieu Cong nghiep_Niengiam_Hung_final" xfId="1389"/>
    <cellStyle name="_07. NGTT2009-NN_Book3_XNK_Book2" xfId="1390"/>
    <cellStyle name="_07. NGTT2009-NN_Book3_XNK_Mau" xfId="1391"/>
    <cellStyle name="_07. NGTT2009-NN_Book3_XNK_NGTK-daydu-2014-Laodong" xfId="1392"/>
    <cellStyle name="_07. NGTT2009-NN_Book3_XNK_Niengiam_Hung_final" xfId="1393"/>
    <cellStyle name="_07. NGTT2009-NN_Book3_XNK-2012" xfId="1394"/>
    <cellStyle name="_07. NGTT2009-NN_Book3_XNK-2012_nien giam tom tat nong nghiep 2013" xfId="1395"/>
    <cellStyle name="_07. NGTT2009-NN_Book3_XNK-2012_Phan II (In)" xfId="1396"/>
    <cellStyle name="_07. NGTT2009-NN_Book3_XNK-Market" xfId="1397"/>
    <cellStyle name="_07. NGTT2009-NN_Book4" xfId="77"/>
    <cellStyle name="_07. NGTT2009-NN_Book4 2" xfId="1398"/>
    <cellStyle name="_07. NGTT2009-NN_Book4_08 Cong nghiep 2010" xfId="1399"/>
    <cellStyle name="_07. NGTT2009-NN_Book4_08 Thuong mai va Du lich (Ok)" xfId="1400"/>
    <cellStyle name="_07. NGTT2009-NN_Book4_09 Chi so gia 2011- VuTKG-1 (Ok)" xfId="1401"/>
    <cellStyle name="_07. NGTT2009-NN_Book4_09 Du lich" xfId="1402"/>
    <cellStyle name="_07. NGTT2009-NN_Book4_10 Van tai va BCVT (da sua ok)" xfId="1403"/>
    <cellStyle name="_07. NGTT2009-NN_Book4_12 Giao duc, Y Te va Muc songnam2011" xfId="1404"/>
    <cellStyle name="_07. NGTT2009-NN_Book4_12 So lieu quoc te (Ok)" xfId="1405"/>
    <cellStyle name="_07. NGTT2009-NN_Book4_Book1" xfId="78"/>
    <cellStyle name="_07. NGTT2009-NN_Book4_Book1 2" xfId="1406"/>
    <cellStyle name="_07. NGTT2009-NN_Book4_Book1_Book2" xfId="1407"/>
    <cellStyle name="_07. NGTT2009-NN_Book4_Book1_Mau" xfId="1408"/>
    <cellStyle name="_07. NGTT2009-NN_Book4_Book1_NGTK-daydu-2014-Laodong" xfId="1409"/>
    <cellStyle name="_07. NGTT2009-NN_Book4_Book1_Niengiam_Hung_final" xfId="1410"/>
    <cellStyle name="_07. NGTT2009-NN_Book4_Book2" xfId="1411"/>
    <cellStyle name="_07. NGTT2009-NN_Book4_Mau" xfId="1412"/>
    <cellStyle name="_07. NGTT2009-NN_Book4_NGTK-daydu-2014-Laodong" xfId="1413"/>
    <cellStyle name="_07. NGTT2009-NN_Book4_nien giam tom tat du lich va XNK" xfId="1414"/>
    <cellStyle name="_07. NGTT2009-NN_Book4_Niengiam_Hung_final" xfId="1415"/>
    <cellStyle name="_07. NGTT2009-NN_Book4_Nongnghiep" xfId="1416"/>
    <cellStyle name="_07. NGTT2009-NN_Book4_XNK" xfId="1417"/>
    <cellStyle name="_07. NGTT2009-NN_Book4_XNK-2012" xfId="1418"/>
    <cellStyle name="_07. NGTT2009-NN_CSKDCT 2010" xfId="79"/>
    <cellStyle name="_07. NGTT2009-NN_CSKDCT 2010 2" xfId="1419"/>
    <cellStyle name="_07. NGTT2009-NN_CSKDCT 2010_Bo sung 04 bieu Cong nghiep" xfId="80"/>
    <cellStyle name="_07. NGTT2009-NN_CSKDCT 2010_Bo sung 04 bieu Cong nghiep 2" xfId="1420"/>
    <cellStyle name="_07. NGTT2009-NN_CSKDCT 2010_Bo sung 04 bieu Cong nghiep_Book2" xfId="1421"/>
    <cellStyle name="_07. NGTT2009-NN_CSKDCT 2010_Bo sung 04 bieu Cong nghiep_Mau" xfId="1422"/>
    <cellStyle name="_07. NGTT2009-NN_CSKDCT 2010_Bo sung 04 bieu Cong nghiep_NGTK-daydu-2014-Laodong" xfId="1423"/>
    <cellStyle name="_07. NGTT2009-NN_CSKDCT 2010_Bo sung 04 bieu Cong nghiep_Niengiam_Hung_final" xfId="1424"/>
    <cellStyle name="_07. NGTT2009-NN_CSKDCT 2010_Book2" xfId="1425"/>
    <cellStyle name="_07. NGTT2009-NN_CSKDCT 2010_Mau" xfId="1426"/>
    <cellStyle name="_07. NGTT2009-NN_CSKDCT 2010_NGTK-daydu-2014-Laodong" xfId="1427"/>
    <cellStyle name="_07. NGTT2009-NN_CSKDCT 2010_Niengiam_Hung_final" xfId="1428"/>
    <cellStyle name="_07. NGTT2009-NN_CucThongke-phucdap-Tuan-Anh" xfId="81"/>
    <cellStyle name="_07. NGTT2009-NN_dan so phan tich 10 nam(moi)" xfId="82"/>
    <cellStyle name="_07. NGTT2009-NN_dan so phan tich 10 nam(moi)_01 Don vi HC" xfId="1429"/>
    <cellStyle name="_07. NGTT2009-NN_dan so phan tich 10 nam(moi)_02 Danso_Laodong 2012(chuan) CO SO" xfId="1430"/>
    <cellStyle name="_07. NGTT2009-NN_dan so phan tich 10 nam(moi)_04 Doanh nghiep va CSKDCT 2012" xfId="1431"/>
    <cellStyle name="_07. NGTT2009-NN_dan so phan tich 10 nam(moi)_12 MSDC_Thuy Van" xfId="1432"/>
    <cellStyle name="_07. NGTT2009-NN_dan so phan tich 10 nam(moi)_Don vi HC, dat dai, khi hau" xfId="1433"/>
    <cellStyle name="_07. NGTT2009-NN_dan so phan tich 10 nam(moi)_Mau" xfId="1434"/>
    <cellStyle name="_07. NGTT2009-NN_dan so phan tich 10 nam(moi)_Mau 2" xfId="1435"/>
    <cellStyle name="_07. NGTT2009-NN_dan so phan tich 10 nam(moi)_Mau_Book2" xfId="1436"/>
    <cellStyle name="_07. NGTT2009-NN_dan so phan tich 10 nam(moi)_Mau_NGTK-daydu-2014-Laodong" xfId="1437"/>
    <cellStyle name="_07. NGTT2009-NN_dan so phan tich 10 nam(moi)_Mau_Niengiam_Hung_final" xfId="1438"/>
    <cellStyle name="_07. NGTT2009-NN_dan so phan tich 10 nam(moi)_NGDD 2013 Thu chi NSNN " xfId="1439"/>
    <cellStyle name="_07. NGTT2009-NN_dan so phan tich 10 nam(moi)_NGTK-daydu-2014-VuDSLD(22.5.2015)" xfId="1440"/>
    <cellStyle name="_07. NGTT2009-NN_dan so phan tich 10 nam(moi)_nien giam 28.5.12_sua tn_Oanh-gui-3.15pm-28-5-2012" xfId="1441"/>
    <cellStyle name="_07. NGTT2009-NN_dan so phan tich 10 nam(moi)_Nien giam KT_TV 2010" xfId="1442"/>
    <cellStyle name="_07. NGTT2009-NN_dan so phan tich 10 nam(moi)_nien giam tom tat nong nghiep 2013" xfId="1443"/>
    <cellStyle name="_07. NGTT2009-NN_dan so phan tich 10 nam(moi)_Phan II (In)" xfId="1444"/>
    <cellStyle name="_07. NGTT2009-NN_dan so phan tich 10 nam(moi)_Xl0000006" xfId="1445"/>
    <cellStyle name="_07. NGTT2009-NN_dan so phan tich 10 nam(moi)_Xl0000167" xfId="1446"/>
    <cellStyle name="_07. NGTT2009-NN_dan so phan tich 10 nam(moi)_Y te-VH TT_Tam(1)" xfId="1447"/>
    <cellStyle name="_07. NGTT2009-NN_Dat Dai NGTT -2013" xfId="1448"/>
    <cellStyle name="_07. NGTT2009-NN_Dat Dai NGTT -2013 2" xfId="1449"/>
    <cellStyle name="_07. NGTT2009-NN_Dat Dai NGTT -2013_Book2" xfId="1450"/>
    <cellStyle name="_07. NGTT2009-NN_Dat Dai NGTT -2013_NGTK-daydu-2014-Laodong" xfId="1451"/>
    <cellStyle name="_07. NGTT2009-NN_Dat Dai NGTT -2013_Niengiam_Hung_final" xfId="1452"/>
    <cellStyle name="_07. NGTT2009-NN_Giaoduc2013(ok)" xfId="1453"/>
    <cellStyle name="_07. NGTT2009-NN_GTSXNN" xfId="1454"/>
    <cellStyle name="_07. NGTT2009-NN_GTSXNN_Nongnghiep NGDD 2012_cap nhat den 24-5-2013(1)" xfId="1455"/>
    <cellStyle name="_07. NGTT2009-NN_Lam nghiep, thuy san 2010 (ok)" xfId="83"/>
    <cellStyle name="_07. NGTT2009-NN_Lam nghiep, thuy san 2010 (ok) 2" xfId="1456"/>
    <cellStyle name="_07. NGTT2009-NN_Lam nghiep, thuy san 2010 (ok)_08 Cong nghiep 2010" xfId="1457"/>
    <cellStyle name="_07. NGTT2009-NN_Lam nghiep, thuy san 2010 (ok)_08 Thuong mai va Du lich (Ok)" xfId="1458"/>
    <cellStyle name="_07. NGTT2009-NN_Lam nghiep, thuy san 2010 (ok)_09 Chi so gia 2011- VuTKG-1 (Ok)" xfId="1459"/>
    <cellStyle name="_07. NGTT2009-NN_Lam nghiep, thuy san 2010 (ok)_09 Du lich" xfId="1460"/>
    <cellStyle name="_07. NGTT2009-NN_Lam nghiep, thuy san 2010 (ok)_10 Van tai va BCVT (da sua ok)" xfId="1461"/>
    <cellStyle name="_07. NGTT2009-NN_Lam nghiep, thuy san 2010 (ok)_12 Giao duc, Y Te va Muc songnam2011" xfId="1462"/>
    <cellStyle name="_07. NGTT2009-NN_Lam nghiep, thuy san 2010 (ok)_Book2" xfId="1463"/>
    <cellStyle name="_07. NGTT2009-NN_Lam nghiep, thuy san 2010 (ok)_Mau" xfId="1464"/>
    <cellStyle name="_07. NGTT2009-NN_Lam nghiep, thuy san 2010 (ok)_NGTK-daydu-2014-Laodong" xfId="1465"/>
    <cellStyle name="_07. NGTT2009-NN_Lam nghiep, thuy san 2010 (ok)_nien giam tom tat du lich va XNK" xfId="1466"/>
    <cellStyle name="_07. NGTT2009-NN_Lam nghiep, thuy san 2010 (ok)_Niengiam_Hung_final" xfId="1467"/>
    <cellStyle name="_07. NGTT2009-NN_Lam nghiep, thuy san 2010 (ok)_Nongnghiep" xfId="1468"/>
    <cellStyle name="_07. NGTT2009-NN_Lam nghiep, thuy san 2010 (ok)_XNK" xfId="1469"/>
    <cellStyle name="_07. NGTT2009-NN_Maket NGTT Cong nghiep 2011" xfId="84"/>
    <cellStyle name="_07. NGTT2009-NN_Maket NGTT Cong nghiep 2011_08 Cong nghiep 2010" xfId="1470"/>
    <cellStyle name="_07. NGTT2009-NN_Maket NGTT Cong nghiep 2011_08 Thuong mai va Du lich (Ok)" xfId="1471"/>
    <cellStyle name="_07. NGTT2009-NN_Maket NGTT Cong nghiep 2011_09 Chi so gia 2011- VuTKG-1 (Ok)" xfId="1472"/>
    <cellStyle name="_07. NGTT2009-NN_Maket NGTT Cong nghiep 2011_09 Du lich" xfId="1473"/>
    <cellStyle name="_07. NGTT2009-NN_Maket NGTT Cong nghiep 2011_10 Van tai va BCVT (da sua ok)" xfId="1474"/>
    <cellStyle name="_07. NGTT2009-NN_Maket NGTT Cong nghiep 2011_12 Giao duc, Y Te va Muc songnam2011" xfId="1475"/>
    <cellStyle name="_07. NGTT2009-NN_Maket NGTT Cong nghiep 2011_nien giam tom tat du lich va XNK" xfId="1476"/>
    <cellStyle name="_07. NGTT2009-NN_Maket NGTT Cong nghiep 2011_Nongnghiep" xfId="1477"/>
    <cellStyle name="_07. NGTT2009-NN_Maket NGTT Cong nghiep 2011_XNK" xfId="1478"/>
    <cellStyle name="_07. NGTT2009-NN_Maket NGTT Doanh Nghiep 2011" xfId="85"/>
    <cellStyle name="_07. NGTT2009-NN_Maket NGTT Doanh Nghiep 2011_08 Cong nghiep 2010" xfId="1479"/>
    <cellStyle name="_07. NGTT2009-NN_Maket NGTT Doanh Nghiep 2011_08 Thuong mai va Du lich (Ok)" xfId="1480"/>
    <cellStyle name="_07. NGTT2009-NN_Maket NGTT Doanh Nghiep 2011_09 Chi so gia 2011- VuTKG-1 (Ok)" xfId="1481"/>
    <cellStyle name="_07. NGTT2009-NN_Maket NGTT Doanh Nghiep 2011_09 Du lich" xfId="1482"/>
    <cellStyle name="_07. NGTT2009-NN_Maket NGTT Doanh Nghiep 2011_10 Van tai va BCVT (da sua ok)" xfId="1483"/>
    <cellStyle name="_07. NGTT2009-NN_Maket NGTT Doanh Nghiep 2011_12 Giao duc, Y Te va Muc songnam2011" xfId="1484"/>
    <cellStyle name="_07. NGTT2009-NN_Maket NGTT Doanh Nghiep 2011_nien giam tom tat du lich va XNK" xfId="1485"/>
    <cellStyle name="_07. NGTT2009-NN_Maket NGTT Doanh Nghiep 2011_Nongnghiep" xfId="1486"/>
    <cellStyle name="_07. NGTT2009-NN_Maket NGTT Doanh Nghiep 2011_XNK" xfId="1487"/>
    <cellStyle name="_07. NGTT2009-NN_Maket NGTT Thu chi NS 2011" xfId="86"/>
    <cellStyle name="_07. NGTT2009-NN_Maket NGTT Thu chi NS 2011_08 Cong nghiep 2010" xfId="1488"/>
    <cellStyle name="_07. NGTT2009-NN_Maket NGTT Thu chi NS 2011_08 Thuong mai va Du lich (Ok)" xfId="1489"/>
    <cellStyle name="_07. NGTT2009-NN_Maket NGTT Thu chi NS 2011_09 Chi so gia 2011- VuTKG-1 (Ok)" xfId="1490"/>
    <cellStyle name="_07. NGTT2009-NN_Maket NGTT Thu chi NS 2011_09 Du lich" xfId="1491"/>
    <cellStyle name="_07. NGTT2009-NN_Maket NGTT Thu chi NS 2011_10 Van tai va BCVT (da sua ok)" xfId="1492"/>
    <cellStyle name="_07. NGTT2009-NN_Maket NGTT Thu chi NS 2011_12 Giao duc, Y Te va Muc songnam2011" xfId="1493"/>
    <cellStyle name="_07. NGTT2009-NN_Maket NGTT Thu chi NS 2011_nien giam tom tat du lich va XNK" xfId="1494"/>
    <cellStyle name="_07. NGTT2009-NN_Maket NGTT Thu chi NS 2011_Nongnghiep" xfId="1495"/>
    <cellStyle name="_07. NGTT2009-NN_Maket NGTT Thu chi NS 2011_XNK" xfId="1496"/>
    <cellStyle name="_07. NGTT2009-NN_Maket NGTT2012 LN,TS (7-1-2013)" xfId="1497"/>
    <cellStyle name="_07. NGTT2009-NN_Maket NGTT2012 LN,TS (7-1-2013)_Nongnghiep" xfId="1498"/>
    <cellStyle name="_07. NGTT2009-NN_Mau" xfId="1499"/>
    <cellStyle name="_07. NGTT2009-NN_Ngiam_lamnghiep_2011_v2(1)(1)" xfId="87"/>
    <cellStyle name="_07. NGTT2009-NN_Ngiam_lamnghiep_2011_v2(1)(1)_Nongnghiep" xfId="1500"/>
    <cellStyle name="_07. NGTT2009-NN_NGTK-daydu-2014-Laodong" xfId="1501"/>
    <cellStyle name="_07. NGTT2009-NN_NGTT Ca the 2011 Diep" xfId="88"/>
    <cellStyle name="_07. NGTT2009-NN_NGTT Ca the 2011 Diep_08 Cong nghiep 2010" xfId="1502"/>
    <cellStyle name="_07. NGTT2009-NN_NGTT Ca the 2011 Diep_08 Thuong mai va Du lich (Ok)" xfId="1503"/>
    <cellStyle name="_07. NGTT2009-NN_NGTT Ca the 2011 Diep_09 Chi so gia 2011- VuTKG-1 (Ok)" xfId="1504"/>
    <cellStyle name="_07. NGTT2009-NN_NGTT Ca the 2011 Diep_09 Du lich" xfId="1505"/>
    <cellStyle name="_07. NGTT2009-NN_NGTT Ca the 2011 Diep_10 Van tai va BCVT (da sua ok)" xfId="1506"/>
    <cellStyle name="_07. NGTT2009-NN_NGTT Ca the 2011 Diep_12 Giao duc, Y Te va Muc songnam2011" xfId="1507"/>
    <cellStyle name="_07. NGTT2009-NN_NGTT Ca the 2011 Diep_nien giam tom tat du lich va XNK" xfId="1508"/>
    <cellStyle name="_07. NGTT2009-NN_NGTT Ca the 2011 Diep_Nongnghiep" xfId="1509"/>
    <cellStyle name="_07. NGTT2009-NN_NGTT Ca the 2011 Diep_XNK" xfId="1510"/>
    <cellStyle name="_07. NGTT2009-NN_NGTT LN,TS 2012 (Chuan)" xfId="1511"/>
    <cellStyle name="_07. NGTT2009-NN_Nien giam day du  Nong nghiep 2010" xfId="1512"/>
    <cellStyle name="_07. NGTT2009-NN_nien giam tom tat nong nghiep 2013" xfId="1513"/>
    <cellStyle name="_07. NGTT2009-NN_Nien giam TT Vu Nong nghiep 2012(solieu)-gui Vu TH 29-3-2013" xfId="1514"/>
    <cellStyle name="_07. NGTT2009-NN_Niengiam_Hung_final" xfId="1515"/>
    <cellStyle name="_07. NGTT2009-NN_Nongnghiep" xfId="89"/>
    <cellStyle name="_07. NGTT2009-NN_Nongnghiep 2" xfId="1516"/>
    <cellStyle name="_07. NGTT2009-NN_Nongnghiep_Bo sung 04 bieu Cong nghiep" xfId="90"/>
    <cellStyle name="_07. NGTT2009-NN_Nongnghiep_Bo sung 04 bieu Cong nghiep 2" xfId="1517"/>
    <cellStyle name="_07. NGTT2009-NN_Nongnghiep_Bo sung 04 bieu Cong nghiep_Book2" xfId="1518"/>
    <cellStyle name="_07. NGTT2009-NN_Nongnghiep_Bo sung 04 bieu Cong nghiep_Mau" xfId="1519"/>
    <cellStyle name="_07. NGTT2009-NN_Nongnghiep_Bo sung 04 bieu Cong nghiep_NGTK-daydu-2014-Laodong" xfId="1520"/>
    <cellStyle name="_07. NGTT2009-NN_Nongnghiep_Bo sung 04 bieu Cong nghiep_Niengiam_Hung_final" xfId="1521"/>
    <cellStyle name="_07. NGTT2009-NN_Nongnghiep_Book2" xfId="1522"/>
    <cellStyle name="_07. NGTT2009-NN_Nongnghiep_Mau" xfId="1523"/>
    <cellStyle name="_07. NGTT2009-NN_Nongnghiep_NGDD 2013 Thu chi NSNN " xfId="1524"/>
    <cellStyle name="_07. NGTT2009-NN_Nongnghiep_NGTK-daydu-2014-Laodong" xfId="1525"/>
    <cellStyle name="_07. NGTT2009-NN_Nongnghiep_Niengiam_Hung_final" xfId="1526"/>
    <cellStyle name="_07. NGTT2009-NN_Nongnghiep_Nongnghiep NGDD 2012_cap nhat den 24-5-2013(1)" xfId="1527"/>
    <cellStyle name="_07. NGTT2009-NN_Nongnghiep_TKQG" xfId="1528"/>
    <cellStyle name="_07. NGTT2009-NN_Phan i (in)" xfId="1529"/>
    <cellStyle name="_07. NGTT2009-NN_Phan II (In)" xfId="1530"/>
    <cellStyle name="_07. NGTT2009-NN_So lieu quoc te TH" xfId="91"/>
    <cellStyle name="_07. NGTT2009-NN_So lieu quoc te TH_08 Cong nghiep 2010" xfId="1531"/>
    <cellStyle name="_07. NGTT2009-NN_So lieu quoc te TH_08 Thuong mai va Du lich (Ok)" xfId="1532"/>
    <cellStyle name="_07. NGTT2009-NN_So lieu quoc te TH_09 Chi so gia 2011- VuTKG-1 (Ok)" xfId="1533"/>
    <cellStyle name="_07. NGTT2009-NN_So lieu quoc te TH_09 Du lich" xfId="1534"/>
    <cellStyle name="_07. NGTT2009-NN_So lieu quoc te TH_10 Van tai va BCVT (da sua ok)" xfId="1535"/>
    <cellStyle name="_07. NGTT2009-NN_So lieu quoc te TH_12 Giao duc, Y Te va Muc songnam2011" xfId="1536"/>
    <cellStyle name="_07. NGTT2009-NN_So lieu quoc te TH_nien giam tom tat du lich va XNK" xfId="1537"/>
    <cellStyle name="_07. NGTT2009-NN_So lieu quoc te TH_Nongnghiep" xfId="1538"/>
    <cellStyle name="_07. NGTT2009-NN_So lieu quoc te TH_XNK" xfId="1539"/>
    <cellStyle name="_07. NGTT2009-NN_So lieu quoc te(GDP)" xfId="92"/>
    <cellStyle name="_07. NGTT2009-NN_So lieu quoc te(GDP) 2" xfId="1540"/>
    <cellStyle name="_07. NGTT2009-NN_So lieu quoc te(GDP)_02  Dan so lao dong(OK)" xfId="1541"/>
    <cellStyle name="_07. NGTT2009-NN_So lieu quoc te(GDP)_03 TKQG va Thu chi NSNN 2012" xfId="1542"/>
    <cellStyle name="_07. NGTT2009-NN_So lieu quoc te(GDP)_04 Doanh nghiep va CSKDCT 2012" xfId="1543"/>
    <cellStyle name="_07. NGTT2009-NN_So lieu quoc te(GDP)_05 Doanh nghiep va Ca the_2011 (Ok)" xfId="93"/>
    <cellStyle name="_07. NGTT2009-NN_So lieu quoc te(GDP)_06 NGTT LN,TS 2013 co so" xfId="1544"/>
    <cellStyle name="_07. NGTT2009-NN_So lieu quoc te(GDP)_07 NGTT CN 2012" xfId="1545"/>
    <cellStyle name="_07. NGTT2009-NN_So lieu quoc te(GDP)_08 Thuong mai Tong muc - Diep" xfId="1546"/>
    <cellStyle name="_07. NGTT2009-NN_So lieu quoc te(GDP)_08 Thuong mai va Du lich (Ok)" xfId="1547"/>
    <cellStyle name="_07. NGTT2009-NN_So lieu quoc te(GDP)_08 Thuong mai va Du lich (Ok)_nien giam tom tat nong nghiep 2013" xfId="1548"/>
    <cellStyle name="_07. NGTT2009-NN_So lieu quoc te(GDP)_08 Thuong mai va Du lich (Ok)_Phan II (In)" xfId="1549"/>
    <cellStyle name="_07. NGTT2009-NN_So lieu quoc te(GDP)_09 Chi so gia 2011- VuTKG-1 (Ok)" xfId="1550"/>
    <cellStyle name="_07. NGTT2009-NN_So lieu quoc te(GDP)_09 Chi so gia 2011- VuTKG-1 (Ok)_nien giam tom tat nong nghiep 2013" xfId="1551"/>
    <cellStyle name="_07. NGTT2009-NN_So lieu quoc te(GDP)_09 Chi so gia 2011- VuTKG-1 (Ok)_Phan II (In)" xfId="1552"/>
    <cellStyle name="_07. NGTT2009-NN_So lieu quoc te(GDP)_09 Du lich" xfId="1553"/>
    <cellStyle name="_07. NGTT2009-NN_So lieu quoc te(GDP)_09 Du lich_nien giam tom tat nong nghiep 2013" xfId="1554"/>
    <cellStyle name="_07. NGTT2009-NN_So lieu quoc te(GDP)_09 Du lich_Phan II (In)" xfId="1555"/>
    <cellStyle name="_07. NGTT2009-NN_So lieu quoc te(GDP)_10 Van tai va BCVT (da sua ok)" xfId="1556"/>
    <cellStyle name="_07. NGTT2009-NN_So lieu quoc te(GDP)_10 Van tai va BCVT (da sua ok)_nien giam tom tat nong nghiep 2013" xfId="1557"/>
    <cellStyle name="_07. NGTT2009-NN_So lieu quoc te(GDP)_10 Van tai va BCVT (da sua ok)_Phan II (In)" xfId="1558"/>
    <cellStyle name="_07. NGTT2009-NN_So lieu quoc te(GDP)_11 (3)" xfId="94"/>
    <cellStyle name="_07. NGTT2009-NN_So lieu quoc te(GDP)_11 (3) 2" xfId="1559"/>
    <cellStyle name="_07. NGTT2009-NN_So lieu quoc te(GDP)_11 (3)_04 Doanh nghiep va CSKDCT 2012" xfId="1560"/>
    <cellStyle name="_07. NGTT2009-NN_So lieu quoc te(GDP)_11 (3)_Book2" xfId="1561"/>
    <cellStyle name="_07. NGTT2009-NN_So lieu quoc te(GDP)_11 (3)_NGTK-daydu-2014-Laodong" xfId="1562"/>
    <cellStyle name="_07. NGTT2009-NN_So lieu quoc te(GDP)_11 (3)_nien giam tom tat nong nghiep 2013" xfId="1563"/>
    <cellStyle name="_07. NGTT2009-NN_So lieu quoc te(GDP)_11 (3)_Niengiam_Hung_final" xfId="1564"/>
    <cellStyle name="_07. NGTT2009-NN_So lieu quoc te(GDP)_11 (3)_Phan II (In)" xfId="1565"/>
    <cellStyle name="_07. NGTT2009-NN_So lieu quoc te(GDP)_11 (3)_Xl0000167" xfId="1566"/>
    <cellStyle name="_07. NGTT2009-NN_So lieu quoc te(GDP)_12 (2)" xfId="95"/>
    <cellStyle name="_07. NGTT2009-NN_So lieu quoc te(GDP)_12 (2) 2" xfId="1567"/>
    <cellStyle name="_07. NGTT2009-NN_So lieu quoc te(GDP)_12 (2)_04 Doanh nghiep va CSKDCT 2012" xfId="1568"/>
    <cellStyle name="_07. NGTT2009-NN_So lieu quoc te(GDP)_12 (2)_Book2" xfId="1569"/>
    <cellStyle name="_07. NGTT2009-NN_So lieu quoc te(GDP)_12 (2)_NGTK-daydu-2014-Laodong" xfId="1570"/>
    <cellStyle name="_07. NGTT2009-NN_So lieu quoc te(GDP)_12 (2)_nien giam tom tat nong nghiep 2013" xfId="1571"/>
    <cellStyle name="_07. NGTT2009-NN_So lieu quoc te(GDP)_12 (2)_Niengiam_Hung_final" xfId="1572"/>
    <cellStyle name="_07. NGTT2009-NN_So lieu quoc te(GDP)_12 (2)_Phan II (In)" xfId="1573"/>
    <cellStyle name="_07. NGTT2009-NN_So lieu quoc te(GDP)_12 (2)_Xl0000167" xfId="1574"/>
    <cellStyle name="_07. NGTT2009-NN_So lieu quoc te(GDP)_12 Giao duc, Y Te va Muc songnam2011" xfId="1575"/>
    <cellStyle name="_07. NGTT2009-NN_So lieu quoc te(GDP)_12 Giao duc, Y Te va Muc songnam2011_nien giam tom tat nong nghiep 2013" xfId="1576"/>
    <cellStyle name="_07. NGTT2009-NN_So lieu quoc te(GDP)_12 Giao duc, Y Te va Muc songnam2011_Phan II (In)" xfId="1577"/>
    <cellStyle name="_07. NGTT2009-NN_So lieu quoc te(GDP)_12 MSDC_Thuy Van" xfId="1578"/>
    <cellStyle name="_07. NGTT2009-NN_So lieu quoc te(GDP)_12 So lieu quoc te (Ok)" xfId="1579"/>
    <cellStyle name="_07. NGTT2009-NN_So lieu quoc te(GDP)_12 So lieu quoc te (Ok)_nien giam tom tat nong nghiep 2013" xfId="1580"/>
    <cellStyle name="_07. NGTT2009-NN_So lieu quoc te(GDP)_12 So lieu quoc te (Ok)_Phan II (In)" xfId="1581"/>
    <cellStyle name="_07. NGTT2009-NN_So lieu quoc te(GDP)_13 Van tai 2012" xfId="1582"/>
    <cellStyle name="_07. NGTT2009-NN_So lieu quoc te(GDP)_Book2" xfId="1583"/>
    <cellStyle name="_07. NGTT2009-NN_So lieu quoc te(GDP)_Giaoduc2013(ok)" xfId="1584"/>
    <cellStyle name="_07. NGTT2009-NN_So lieu quoc te(GDP)_Maket NGTT2012 LN,TS (7-1-2013)" xfId="1585"/>
    <cellStyle name="_07. NGTT2009-NN_So lieu quoc te(GDP)_Maket NGTT2012 LN,TS (7-1-2013)_Nongnghiep" xfId="1586"/>
    <cellStyle name="_07. NGTT2009-NN_So lieu quoc te(GDP)_Ngiam_lamnghiep_2011_v2(1)(1)" xfId="96"/>
    <cellStyle name="_07. NGTT2009-NN_So lieu quoc te(GDP)_Ngiam_lamnghiep_2011_v2(1)(1)_Nongnghiep" xfId="1587"/>
    <cellStyle name="_07. NGTT2009-NN_So lieu quoc te(GDP)_NGTK-daydu-2014-Laodong" xfId="1588"/>
    <cellStyle name="_07. NGTT2009-NN_So lieu quoc te(GDP)_NGTT LN,TS 2012 (Chuan)" xfId="1589"/>
    <cellStyle name="_07. NGTT2009-NN_So lieu quoc te(GDP)_Nien giam TT Vu Nong nghiep 2012(solieu)-gui Vu TH 29-3-2013" xfId="1590"/>
    <cellStyle name="_07. NGTT2009-NN_So lieu quoc te(GDP)_Niengiam_Hung_final" xfId="1591"/>
    <cellStyle name="_07. NGTT2009-NN_So lieu quoc te(GDP)_Nongnghiep" xfId="1592"/>
    <cellStyle name="_07. NGTT2009-NN_So lieu quoc te(GDP)_Nongnghiep NGDD 2012_cap nhat den 24-5-2013(1)" xfId="1593"/>
    <cellStyle name="_07. NGTT2009-NN_So lieu quoc te(GDP)_Nongnghiep_Nongnghiep NGDD 2012_cap nhat den 24-5-2013(1)" xfId="1594"/>
    <cellStyle name="_07. NGTT2009-NN_So lieu quoc te(GDP)_TKQG" xfId="1595"/>
    <cellStyle name="_07. NGTT2009-NN_So lieu quoc te(GDP)_Xl0000147" xfId="1596"/>
    <cellStyle name="_07. NGTT2009-NN_So lieu quoc te(GDP)_Xl0000167" xfId="1597"/>
    <cellStyle name="_07. NGTT2009-NN_So lieu quoc te(GDP)_XNK" xfId="1598"/>
    <cellStyle name="_07. NGTT2009-NN_So lieu quoc te(GDP)_XNK_nien giam tom tat nong nghiep 2013" xfId="1599"/>
    <cellStyle name="_07. NGTT2009-NN_So lieu quoc te(GDP)_XNK_Phan II (In)" xfId="1600"/>
    <cellStyle name="_07. NGTT2009-NN_Thuong mai va Du lich" xfId="1601"/>
    <cellStyle name="_07. NGTT2009-NN_Thuong mai va Du lich 2" xfId="1602"/>
    <cellStyle name="_07. NGTT2009-NN_Thuong mai va Du lich_01 Don vi HC" xfId="1603"/>
    <cellStyle name="_07. NGTT2009-NN_Thuong mai va Du lich_Book2" xfId="1604"/>
    <cellStyle name="_07. NGTT2009-NN_Thuong mai va Du lich_NGDD 2013 Thu chi NSNN " xfId="1605"/>
    <cellStyle name="_07. NGTT2009-NN_Thuong mai va Du lich_NGTK-daydu-2014-Laodong" xfId="1606"/>
    <cellStyle name="_07. NGTT2009-NN_Thuong mai va Du lich_nien giam tom tat nong nghiep 2013" xfId="1607"/>
    <cellStyle name="_07. NGTT2009-NN_Thuong mai va Du lich_Niengiam_Hung_final" xfId="1608"/>
    <cellStyle name="_07. NGTT2009-NN_Thuong mai va Du lich_Phan II (In)" xfId="1609"/>
    <cellStyle name="_07. NGTT2009-NN_TKQG" xfId="1610"/>
    <cellStyle name="_07. NGTT2009-NN_Tong hop 1" xfId="1611"/>
    <cellStyle name="_07. NGTT2009-NN_Tong hop 1 2" xfId="1612"/>
    <cellStyle name="_07. NGTT2009-NN_Tong hop 1_Book2" xfId="1613"/>
    <cellStyle name="_07. NGTT2009-NN_Tong hop 1_NGTK-daydu-2014-Laodong" xfId="1614"/>
    <cellStyle name="_07. NGTT2009-NN_Tong hop 1_Niengiam_Hung_final" xfId="1615"/>
    <cellStyle name="_07. NGTT2009-NN_Tong hop NGTT" xfId="97"/>
    <cellStyle name="_07. NGTT2009-NN_Tong hop NGTT 2" xfId="1616"/>
    <cellStyle name="_07. NGTT2009-NN_Tong hop NGTT_Book2" xfId="1617"/>
    <cellStyle name="_07. NGTT2009-NN_Tong hop NGTT_Mau" xfId="1618"/>
    <cellStyle name="_07. NGTT2009-NN_Tong hop NGTT_NGTK-daydu-2014-Laodong" xfId="1619"/>
    <cellStyle name="_07. NGTT2009-NN_Tong hop NGTT_Niengiam_Hung_final" xfId="1620"/>
    <cellStyle name="_07. NGTT2009-NN_Xl0000006" xfId="1621"/>
    <cellStyle name="_07. NGTT2009-NN_Xl0000167" xfId="1622"/>
    <cellStyle name="_07. NGTT2009-NN_XNK" xfId="98"/>
    <cellStyle name="_07. NGTT2009-NN_XNK (10-6)" xfId="1623"/>
    <cellStyle name="_07. NGTT2009-NN_XNK (10-6) 2" xfId="1624"/>
    <cellStyle name="_07. NGTT2009-NN_XNK (10-6)_Book2" xfId="1625"/>
    <cellStyle name="_07. NGTT2009-NN_XNK (10-6)_NGTK-daydu-2014-Laodong" xfId="1626"/>
    <cellStyle name="_07. NGTT2009-NN_XNK (10-6)_Niengiam_Hung_final" xfId="1627"/>
    <cellStyle name="_07. NGTT2009-NN_XNK 10" xfId="1628"/>
    <cellStyle name="_07. NGTT2009-NN_XNK 11" xfId="1629"/>
    <cellStyle name="_07. NGTT2009-NN_XNK 12" xfId="1630"/>
    <cellStyle name="_07. NGTT2009-NN_XNK 13" xfId="1631"/>
    <cellStyle name="_07. NGTT2009-NN_XNK 14" xfId="1632"/>
    <cellStyle name="_07. NGTT2009-NN_XNK 15" xfId="1633"/>
    <cellStyle name="_07. NGTT2009-NN_XNK 16" xfId="1634"/>
    <cellStyle name="_07. NGTT2009-NN_XNK 17" xfId="1635"/>
    <cellStyle name="_07. NGTT2009-NN_XNK 18" xfId="1636"/>
    <cellStyle name="_07. NGTT2009-NN_XNK 19" xfId="1637"/>
    <cellStyle name="_07. NGTT2009-NN_XNK 2" xfId="1638"/>
    <cellStyle name="_07. NGTT2009-NN_XNK 20" xfId="1639"/>
    <cellStyle name="_07. NGTT2009-NN_XNK 21" xfId="1640"/>
    <cellStyle name="_07. NGTT2009-NN_XNK 3" xfId="1641"/>
    <cellStyle name="_07. NGTT2009-NN_XNK 4" xfId="1642"/>
    <cellStyle name="_07. NGTT2009-NN_XNK 5" xfId="1643"/>
    <cellStyle name="_07. NGTT2009-NN_XNK 6" xfId="1644"/>
    <cellStyle name="_07. NGTT2009-NN_XNK 7" xfId="1645"/>
    <cellStyle name="_07. NGTT2009-NN_XNK 8" xfId="1646"/>
    <cellStyle name="_07. NGTT2009-NN_XNK 9" xfId="1647"/>
    <cellStyle name="_07. NGTT2009-NN_XNK_08 Thuong mai Tong muc - Diep" xfId="1648"/>
    <cellStyle name="_07. NGTT2009-NN_XNK_08 Thuong mai Tong muc - Diep_nien giam tom tat nong nghiep 2013" xfId="1649"/>
    <cellStyle name="_07. NGTT2009-NN_XNK_08 Thuong mai Tong muc - Diep_Phan II (In)" xfId="1650"/>
    <cellStyle name="_07. NGTT2009-NN_XNK_Bo sung 04 bieu Cong nghiep" xfId="99"/>
    <cellStyle name="_07. NGTT2009-NN_XNK_Bo sung 04 bieu Cong nghiep 2" xfId="1651"/>
    <cellStyle name="_07. NGTT2009-NN_XNK_Bo sung 04 bieu Cong nghiep_Book2" xfId="1652"/>
    <cellStyle name="_07. NGTT2009-NN_XNK_Bo sung 04 bieu Cong nghiep_Mau" xfId="1653"/>
    <cellStyle name="_07. NGTT2009-NN_XNK_Bo sung 04 bieu Cong nghiep_NGTK-daydu-2014-Laodong" xfId="1654"/>
    <cellStyle name="_07. NGTT2009-NN_XNK_Bo sung 04 bieu Cong nghiep_Niengiam_Hung_final" xfId="1655"/>
    <cellStyle name="_07. NGTT2009-NN_XNK_Book2" xfId="1656"/>
    <cellStyle name="_07. NGTT2009-NN_XNK_Mau" xfId="1657"/>
    <cellStyle name="_07. NGTT2009-NN_XNK_NGTK-daydu-2014-Laodong" xfId="1658"/>
    <cellStyle name="_07. NGTT2009-NN_XNK_Niengiam_Hung_final" xfId="1659"/>
    <cellStyle name="_07. NGTT2009-NN_XNK-2012" xfId="1660"/>
    <cellStyle name="_07. NGTT2009-NN_XNK-2012_nien giam tom tat nong nghiep 2013" xfId="1661"/>
    <cellStyle name="_07. NGTT2009-NN_XNK-2012_Phan II (In)" xfId="1662"/>
    <cellStyle name="_07. NGTT2009-NN_XNK-Market" xfId="1663"/>
    <cellStyle name="_09 VAN TAI(OK)" xfId="100"/>
    <cellStyle name="_09.GD-Yte_TT_MSDC2008" xfId="101"/>
    <cellStyle name="_09.GD-Yte_TT_MSDC2008 10" xfId="1664"/>
    <cellStyle name="_09.GD-Yte_TT_MSDC2008 11" xfId="1665"/>
    <cellStyle name="_09.GD-Yte_TT_MSDC2008 12" xfId="1666"/>
    <cellStyle name="_09.GD-Yte_TT_MSDC2008 13" xfId="1667"/>
    <cellStyle name="_09.GD-Yte_TT_MSDC2008 14" xfId="1668"/>
    <cellStyle name="_09.GD-Yte_TT_MSDC2008 15" xfId="1669"/>
    <cellStyle name="_09.GD-Yte_TT_MSDC2008 16" xfId="1670"/>
    <cellStyle name="_09.GD-Yte_TT_MSDC2008 17" xfId="1671"/>
    <cellStyle name="_09.GD-Yte_TT_MSDC2008 18" xfId="1672"/>
    <cellStyle name="_09.GD-Yte_TT_MSDC2008 19" xfId="1673"/>
    <cellStyle name="_09.GD-Yte_TT_MSDC2008 2" xfId="1674"/>
    <cellStyle name="_09.GD-Yte_TT_MSDC2008 3" xfId="1675"/>
    <cellStyle name="_09.GD-Yte_TT_MSDC2008 4" xfId="1676"/>
    <cellStyle name="_09.GD-Yte_TT_MSDC2008 5" xfId="1677"/>
    <cellStyle name="_09.GD-Yte_TT_MSDC2008 6" xfId="1678"/>
    <cellStyle name="_09.GD-Yte_TT_MSDC2008 7" xfId="1679"/>
    <cellStyle name="_09.GD-Yte_TT_MSDC2008 8" xfId="1680"/>
    <cellStyle name="_09.GD-Yte_TT_MSDC2008 9" xfId="1681"/>
    <cellStyle name="_09.GD-Yte_TT_MSDC2008_01 Don vi HC" xfId="1682"/>
    <cellStyle name="_09.GD-Yte_TT_MSDC2008_01 Don vi HC 2" xfId="1683"/>
    <cellStyle name="_09.GD-Yte_TT_MSDC2008_01 Don vi HC_Book2" xfId="1684"/>
    <cellStyle name="_09.GD-Yte_TT_MSDC2008_01 Don vi HC_NGTK-daydu-2014-Laodong" xfId="1685"/>
    <cellStyle name="_09.GD-Yte_TT_MSDC2008_01 Don vi HC_Niengiam_Hung_final" xfId="1686"/>
    <cellStyle name="_09.GD-Yte_TT_MSDC2008_01 DVHC-DSLD 2010" xfId="102"/>
    <cellStyle name="_09.GD-Yte_TT_MSDC2008_01 DVHC-DSLD 2010_01 Don vi HC" xfId="1687"/>
    <cellStyle name="_09.GD-Yte_TT_MSDC2008_01 DVHC-DSLD 2010_01 Don vi HC 2" xfId="1688"/>
    <cellStyle name="_09.GD-Yte_TT_MSDC2008_01 DVHC-DSLD 2010_01 Don vi HC_Book2" xfId="1689"/>
    <cellStyle name="_09.GD-Yte_TT_MSDC2008_01 DVHC-DSLD 2010_01 Don vi HC_NGTK-daydu-2014-Laodong" xfId="1690"/>
    <cellStyle name="_09.GD-Yte_TT_MSDC2008_01 DVHC-DSLD 2010_01 Don vi HC_Niengiam_Hung_final" xfId="1691"/>
    <cellStyle name="_09.GD-Yte_TT_MSDC2008_01 DVHC-DSLD 2010_02 Danso_Laodong 2012(chuan) CO SO" xfId="1692"/>
    <cellStyle name="_09.GD-Yte_TT_MSDC2008_01 DVHC-DSLD 2010_04 Doanh nghiep va CSKDCT 2012" xfId="1693"/>
    <cellStyle name="_09.GD-Yte_TT_MSDC2008_01 DVHC-DSLD 2010_08 Thuong mai Tong muc - Diep" xfId="1694"/>
    <cellStyle name="_09.GD-Yte_TT_MSDC2008_01 DVHC-DSLD 2010_12 MSDC_Thuy Van" xfId="1695"/>
    <cellStyle name="_09.GD-Yte_TT_MSDC2008_01 DVHC-DSLD 2010_Bo sung 04 bieu Cong nghiep" xfId="103"/>
    <cellStyle name="_09.GD-Yte_TT_MSDC2008_01 DVHC-DSLD 2010_Bo sung 04 bieu Cong nghiep 2" xfId="1696"/>
    <cellStyle name="_09.GD-Yte_TT_MSDC2008_01 DVHC-DSLD 2010_Bo sung 04 bieu Cong nghiep_Book2" xfId="1697"/>
    <cellStyle name="_09.GD-Yte_TT_MSDC2008_01 DVHC-DSLD 2010_Bo sung 04 bieu Cong nghiep_Mau" xfId="1698"/>
    <cellStyle name="_09.GD-Yte_TT_MSDC2008_01 DVHC-DSLD 2010_Bo sung 04 bieu Cong nghiep_NGTK-daydu-2014-Laodong" xfId="1699"/>
    <cellStyle name="_09.GD-Yte_TT_MSDC2008_01 DVHC-DSLD 2010_Bo sung 04 bieu Cong nghiep_Niengiam_Hung_final" xfId="1700"/>
    <cellStyle name="_09.GD-Yte_TT_MSDC2008_01 DVHC-DSLD 2010_Don vi HC, dat dai, khi hau" xfId="1701"/>
    <cellStyle name="_09.GD-Yte_TT_MSDC2008_01 DVHC-DSLD 2010_Mau" xfId="1702"/>
    <cellStyle name="_09.GD-Yte_TT_MSDC2008_01 DVHC-DSLD 2010_Mau 2" xfId="1703"/>
    <cellStyle name="_09.GD-Yte_TT_MSDC2008_01 DVHC-DSLD 2010_Mau_1" xfId="1704"/>
    <cellStyle name="_09.GD-Yte_TT_MSDC2008_01 DVHC-DSLD 2010_Mau_12 MSDC_Thuy Van" xfId="1705"/>
    <cellStyle name="_09.GD-Yte_TT_MSDC2008_01 DVHC-DSLD 2010_Mau_Book2" xfId="1706"/>
    <cellStyle name="_09.GD-Yte_TT_MSDC2008_01 DVHC-DSLD 2010_Mau_NGTK-daydu-2014-Laodong" xfId="1707"/>
    <cellStyle name="_09.GD-Yte_TT_MSDC2008_01 DVHC-DSLD 2010_Mau_Niengiam_Hung_final" xfId="1708"/>
    <cellStyle name="_09.GD-Yte_TT_MSDC2008_01 DVHC-DSLD 2010_NGDD 2013 Thu chi NSNN " xfId="1709"/>
    <cellStyle name="_09.GD-Yte_TT_MSDC2008_01 DVHC-DSLD 2010_NGTK-daydu-2014-VuDSLD(22.5.2015)" xfId="1710"/>
    <cellStyle name="_09.GD-Yte_TT_MSDC2008_01 DVHC-DSLD 2010_nien giam 28.5.12_sua tn_Oanh-gui-3.15pm-28-5-2012" xfId="1711"/>
    <cellStyle name="_09.GD-Yte_TT_MSDC2008_01 DVHC-DSLD 2010_Nien giam KT_TV 2010" xfId="1712"/>
    <cellStyle name="_09.GD-Yte_TT_MSDC2008_01 DVHC-DSLD 2010_nien giam tom tat 2010 (thuy)" xfId="104"/>
    <cellStyle name="_09.GD-Yte_TT_MSDC2008_01 DVHC-DSLD 2010_nien giam tom tat 2010 (thuy)_01 Don vi HC" xfId="1713"/>
    <cellStyle name="_09.GD-Yte_TT_MSDC2008_01 DVHC-DSLD 2010_nien giam tom tat 2010 (thuy)_01 Don vi HC 2" xfId="1714"/>
    <cellStyle name="_09.GD-Yte_TT_MSDC2008_01 DVHC-DSLD 2010_nien giam tom tat 2010 (thuy)_01 Don vi HC_Book2" xfId="1715"/>
    <cellStyle name="_09.GD-Yte_TT_MSDC2008_01 DVHC-DSLD 2010_nien giam tom tat 2010 (thuy)_01 Don vi HC_NGTK-daydu-2014-Laodong" xfId="1716"/>
    <cellStyle name="_09.GD-Yte_TT_MSDC2008_01 DVHC-DSLD 2010_nien giam tom tat 2010 (thuy)_01 Don vi HC_Niengiam_Hung_final" xfId="1717"/>
    <cellStyle name="_09.GD-Yte_TT_MSDC2008_01 DVHC-DSLD 2010_nien giam tom tat 2010 (thuy)_02 Danso_Laodong 2012(chuan) CO SO" xfId="1718"/>
    <cellStyle name="_09.GD-Yte_TT_MSDC2008_01 DVHC-DSLD 2010_nien giam tom tat 2010 (thuy)_04 Doanh nghiep va CSKDCT 2012" xfId="1719"/>
    <cellStyle name="_09.GD-Yte_TT_MSDC2008_01 DVHC-DSLD 2010_nien giam tom tat 2010 (thuy)_08 Thuong mai Tong muc - Diep" xfId="1720"/>
    <cellStyle name="_09.GD-Yte_TT_MSDC2008_01 DVHC-DSLD 2010_nien giam tom tat 2010 (thuy)_09 Thuong mai va Du lich" xfId="1721"/>
    <cellStyle name="_09.GD-Yte_TT_MSDC2008_01 DVHC-DSLD 2010_nien giam tom tat 2010 (thuy)_09 Thuong mai va Du lich 2" xfId="1722"/>
    <cellStyle name="_09.GD-Yte_TT_MSDC2008_01 DVHC-DSLD 2010_nien giam tom tat 2010 (thuy)_09 Thuong mai va Du lich_01 Don vi HC" xfId="1723"/>
    <cellStyle name="_09.GD-Yte_TT_MSDC2008_01 DVHC-DSLD 2010_nien giam tom tat 2010 (thuy)_09 Thuong mai va Du lich_Book2" xfId="1724"/>
    <cellStyle name="_09.GD-Yte_TT_MSDC2008_01 DVHC-DSLD 2010_nien giam tom tat 2010 (thuy)_09 Thuong mai va Du lich_NGDD 2013 Thu chi NSNN " xfId="1725"/>
    <cellStyle name="_09.GD-Yte_TT_MSDC2008_01 DVHC-DSLD 2010_nien giam tom tat 2010 (thuy)_09 Thuong mai va Du lich_NGTK-daydu-2014-Laodong" xfId="1726"/>
    <cellStyle name="_09.GD-Yte_TT_MSDC2008_01 DVHC-DSLD 2010_nien giam tom tat 2010 (thuy)_09 Thuong mai va Du lich_nien giam tom tat nong nghiep 2013" xfId="1727"/>
    <cellStyle name="_09.GD-Yte_TT_MSDC2008_01 DVHC-DSLD 2010_nien giam tom tat 2010 (thuy)_09 Thuong mai va Du lich_Niengiam_Hung_final" xfId="1728"/>
    <cellStyle name="_09.GD-Yte_TT_MSDC2008_01 DVHC-DSLD 2010_nien giam tom tat 2010 (thuy)_09 Thuong mai va Du lich_Phan II (In)" xfId="1729"/>
    <cellStyle name="_09.GD-Yte_TT_MSDC2008_01 DVHC-DSLD 2010_nien giam tom tat 2010 (thuy)_12 MSDC_Thuy Van" xfId="1730"/>
    <cellStyle name="_09.GD-Yte_TT_MSDC2008_01 DVHC-DSLD 2010_nien giam tom tat 2010 (thuy)_Don vi HC, dat dai, khi hau" xfId="1731"/>
    <cellStyle name="_09.GD-Yte_TT_MSDC2008_01 DVHC-DSLD 2010_nien giam tom tat 2010 (thuy)_Mau" xfId="1732"/>
    <cellStyle name="_09.GD-Yte_TT_MSDC2008_01 DVHC-DSLD 2010_nien giam tom tat 2010 (thuy)_NGTK-daydu-2014-VuDSLD(22.5.2015)" xfId="1733"/>
    <cellStyle name="_09.GD-Yte_TT_MSDC2008_01 DVHC-DSLD 2010_nien giam tom tat 2010 (thuy)_nien giam 28.5.12_sua tn_Oanh-gui-3.15pm-28-5-2012" xfId="1734"/>
    <cellStyle name="_09.GD-Yte_TT_MSDC2008_01 DVHC-DSLD 2010_nien giam tom tat 2010 (thuy)_nien giam tom tat nong nghiep 2013" xfId="1735"/>
    <cellStyle name="_09.GD-Yte_TT_MSDC2008_01 DVHC-DSLD 2010_nien giam tom tat 2010 (thuy)_Phan II (In)" xfId="1736"/>
    <cellStyle name="_09.GD-Yte_TT_MSDC2008_01 DVHC-DSLD 2010_nien giam tom tat 2010 (thuy)_TKQG" xfId="1737"/>
    <cellStyle name="_09.GD-Yte_TT_MSDC2008_01 DVHC-DSLD 2010_nien giam tom tat 2010 (thuy)_Xl0000006" xfId="1738"/>
    <cellStyle name="_09.GD-Yte_TT_MSDC2008_01 DVHC-DSLD 2010_nien giam tom tat 2010 (thuy)_Xl0000167" xfId="1739"/>
    <cellStyle name="_09.GD-Yte_TT_MSDC2008_01 DVHC-DSLD 2010_nien giam tom tat 2010 (thuy)_Y te-VH TT_Tam(1)" xfId="1740"/>
    <cellStyle name="_09.GD-Yte_TT_MSDC2008_01 DVHC-DSLD 2010_nien giam tom tat nong nghiep 2013" xfId="1741"/>
    <cellStyle name="_09.GD-Yte_TT_MSDC2008_01 DVHC-DSLD 2010_Phan II (In)" xfId="1742"/>
    <cellStyle name="_09.GD-Yte_TT_MSDC2008_01 DVHC-DSLD 2010_Tong hop NGTT" xfId="105"/>
    <cellStyle name="_09.GD-Yte_TT_MSDC2008_01 DVHC-DSLD 2010_Tong hop NGTT 2" xfId="1743"/>
    <cellStyle name="_09.GD-Yte_TT_MSDC2008_01 DVHC-DSLD 2010_Tong hop NGTT_09 Thuong mai va Du lich" xfId="1744"/>
    <cellStyle name="_09.GD-Yte_TT_MSDC2008_01 DVHC-DSLD 2010_Tong hop NGTT_09 Thuong mai va Du lich 2" xfId="1745"/>
    <cellStyle name="_09.GD-Yte_TT_MSDC2008_01 DVHC-DSLD 2010_Tong hop NGTT_09 Thuong mai va Du lich_01 Don vi HC" xfId="1746"/>
    <cellStyle name="_09.GD-Yte_TT_MSDC2008_01 DVHC-DSLD 2010_Tong hop NGTT_09 Thuong mai va Du lich_Book2" xfId="1747"/>
    <cellStyle name="_09.GD-Yte_TT_MSDC2008_01 DVHC-DSLD 2010_Tong hop NGTT_09 Thuong mai va Du lich_NGDD 2013 Thu chi NSNN " xfId="1748"/>
    <cellStyle name="_09.GD-Yte_TT_MSDC2008_01 DVHC-DSLD 2010_Tong hop NGTT_09 Thuong mai va Du lich_NGTK-daydu-2014-Laodong" xfId="1749"/>
    <cellStyle name="_09.GD-Yte_TT_MSDC2008_01 DVHC-DSLD 2010_Tong hop NGTT_09 Thuong mai va Du lich_nien giam tom tat nong nghiep 2013" xfId="1750"/>
    <cellStyle name="_09.GD-Yte_TT_MSDC2008_01 DVHC-DSLD 2010_Tong hop NGTT_09 Thuong mai va Du lich_Niengiam_Hung_final" xfId="1751"/>
    <cellStyle name="_09.GD-Yte_TT_MSDC2008_01 DVHC-DSLD 2010_Tong hop NGTT_09 Thuong mai va Du lich_Phan II (In)" xfId="1752"/>
    <cellStyle name="_09.GD-Yte_TT_MSDC2008_01 DVHC-DSLD 2010_Tong hop NGTT_Book2" xfId="1753"/>
    <cellStyle name="_09.GD-Yte_TT_MSDC2008_01 DVHC-DSLD 2010_Tong hop NGTT_Mau" xfId="1754"/>
    <cellStyle name="_09.GD-Yte_TT_MSDC2008_01 DVHC-DSLD 2010_Tong hop NGTT_NGTK-daydu-2014-Laodong" xfId="1755"/>
    <cellStyle name="_09.GD-Yte_TT_MSDC2008_01 DVHC-DSLD 2010_Tong hop NGTT_Niengiam_Hung_final" xfId="1756"/>
    <cellStyle name="_09.GD-Yte_TT_MSDC2008_01 DVHC-DSLD 2010_Xl0000006" xfId="1757"/>
    <cellStyle name="_09.GD-Yte_TT_MSDC2008_01 DVHC-DSLD 2010_Xl0000167" xfId="1758"/>
    <cellStyle name="_09.GD-Yte_TT_MSDC2008_01 DVHC-DSLD 2010_Y te-VH TT_Tam(1)" xfId="1759"/>
    <cellStyle name="_09.GD-Yte_TT_MSDC2008_02  Dan so lao dong(OK)" xfId="1760"/>
    <cellStyle name="_09.GD-Yte_TT_MSDC2008_02 Danso_Laodong 2012(chuan) CO SO" xfId="1761"/>
    <cellStyle name="_09.GD-Yte_TT_MSDC2008_03 Dautu 2010" xfId="106"/>
    <cellStyle name="_09.GD-Yte_TT_MSDC2008_03 Dautu 2010_01 Don vi HC" xfId="1762"/>
    <cellStyle name="_09.GD-Yte_TT_MSDC2008_03 Dautu 2010_01 Don vi HC 2" xfId="1763"/>
    <cellStyle name="_09.GD-Yte_TT_MSDC2008_03 Dautu 2010_01 Don vi HC_Book2" xfId="1764"/>
    <cellStyle name="_09.GD-Yte_TT_MSDC2008_03 Dautu 2010_01 Don vi HC_NGTK-daydu-2014-Laodong" xfId="1765"/>
    <cellStyle name="_09.GD-Yte_TT_MSDC2008_03 Dautu 2010_01 Don vi HC_Niengiam_Hung_final" xfId="1766"/>
    <cellStyle name="_09.GD-Yte_TT_MSDC2008_03 Dautu 2010_02 Danso_Laodong 2012(chuan) CO SO" xfId="1767"/>
    <cellStyle name="_09.GD-Yte_TT_MSDC2008_03 Dautu 2010_04 Doanh nghiep va CSKDCT 2012" xfId="1768"/>
    <cellStyle name="_09.GD-Yte_TT_MSDC2008_03 Dautu 2010_08 Thuong mai Tong muc - Diep" xfId="1769"/>
    <cellStyle name="_09.GD-Yte_TT_MSDC2008_03 Dautu 2010_09 Thuong mai va Du lich" xfId="1770"/>
    <cellStyle name="_09.GD-Yte_TT_MSDC2008_03 Dautu 2010_09 Thuong mai va Du lich 2" xfId="1771"/>
    <cellStyle name="_09.GD-Yte_TT_MSDC2008_03 Dautu 2010_09 Thuong mai va Du lich_01 Don vi HC" xfId="1772"/>
    <cellStyle name="_09.GD-Yte_TT_MSDC2008_03 Dautu 2010_09 Thuong mai va Du lich_Book2" xfId="1773"/>
    <cellStyle name="_09.GD-Yte_TT_MSDC2008_03 Dautu 2010_09 Thuong mai va Du lich_NGDD 2013 Thu chi NSNN " xfId="1774"/>
    <cellStyle name="_09.GD-Yte_TT_MSDC2008_03 Dautu 2010_09 Thuong mai va Du lich_NGTK-daydu-2014-Laodong" xfId="1775"/>
    <cellStyle name="_09.GD-Yte_TT_MSDC2008_03 Dautu 2010_09 Thuong mai va Du lich_nien giam tom tat nong nghiep 2013" xfId="1776"/>
    <cellStyle name="_09.GD-Yte_TT_MSDC2008_03 Dautu 2010_09 Thuong mai va Du lich_Niengiam_Hung_final" xfId="1777"/>
    <cellStyle name="_09.GD-Yte_TT_MSDC2008_03 Dautu 2010_09 Thuong mai va Du lich_Phan II (In)" xfId="1778"/>
    <cellStyle name="_09.GD-Yte_TT_MSDC2008_03 Dautu 2010_12 MSDC_Thuy Van" xfId="1779"/>
    <cellStyle name="_09.GD-Yte_TT_MSDC2008_03 Dautu 2010_Don vi HC, dat dai, khi hau" xfId="1780"/>
    <cellStyle name="_09.GD-Yte_TT_MSDC2008_03 Dautu 2010_Mau" xfId="1781"/>
    <cellStyle name="_09.GD-Yte_TT_MSDC2008_03 Dautu 2010_NGTK-daydu-2014-VuDSLD(22.5.2015)" xfId="1782"/>
    <cellStyle name="_09.GD-Yte_TT_MSDC2008_03 Dautu 2010_nien giam 28.5.12_sua tn_Oanh-gui-3.15pm-28-5-2012" xfId="1783"/>
    <cellStyle name="_09.GD-Yte_TT_MSDC2008_03 Dautu 2010_nien giam tom tat nong nghiep 2013" xfId="1784"/>
    <cellStyle name="_09.GD-Yte_TT_MSDC2008_03 Dautu 2010_Phan II (In)" xfId="1785"/>
    <cellStyle name="_09.GD-Yte_TT_MSDC2008_03 Dautu 2010_TKQG" xfId="1786"/>
    <cellStyle name="_09.GD-Yte_TT_MSDC2008_03 Dautu 2010_Xl0000006" xfId="1787"/>
    <cellStyle name="_09.GD-Yte_TT_MSDC2008_03 Dautu 2010_Xl0000167" xfId="1788"/>
    <cellStyle name="_09.GD-Yte_TT_MSDC2008_03 Dautu 2010_Y te-VH TT_Tam(1)" xfId="1789"/>
    <cellStyle name="_09.GD-Yte_TT_MSDC2008_03 TKQG" xfId="1790"/>
    <cellStyle name="_09.GD-Yte_TT_MSDC2008_03 TKQG 2" xfId="1791"/>
    <cellStyle name="_09.GD-Yte_TT_MSDC2008_03 TKQG_02  Dan so lao dong(OK)" xfId="1792"/>
    <cellStyle name="_09.GD-Yte_TT_MSDC2008_03 TKQG_Book2" xfId="1793"/>
    <cellStyle name="_09.GD-Yte_TT_MSDC2008_03 TKQG_NGTK-daydu-2014-Laodong" xfId="1794"/>
    <cellStyle name="_09.GD-Yte_TT_MSDC2008_03 TKQG_Niengiam_Hung_final" xfId="1795"/>
    <cellStyle name="_09.GD-Yte_TT_MSDC2008_03 TKQG_Xl0000167" xfId="1796"/>
    <cellStyle name="_09.GD-Yte_TT_MSDC2008_04 Doanh nghiep va CSKDCT 2012" xfId="1797"/>
    <cellStyle name="_09.GD-Yte_TT_MSDC2008_05 Doanh nghiep va Ca the_2011 (Ok)" xfId="107"/>
    <cellStyle name="_09.GD-Yte_TT_MSDC2008_05 NGTT DN 2010 (OK)" xfId="108"/>
    <cellStyle name="_09.GD-Yte_TT_MSDC2008_05 NGTT DN 2010 (OK) 2" xfId="1798"/>
    <cellStyle name="_09.GD-Yte_TT_MSDC2008_05 NGTT DN 2010 (OK)_Bo sung 04 bieu Cong nghiep" xfId="109"/>
    <cellStyle name="_09.GD-Yte_TT_MSDC2008_05 NGTT DN 2010 (OK)_Bo sung 04 bieu Cong nghiep 2" xfId="1799"/>
    <cellStyle name="_09.GD-Yte_TT_MSDC2008_05 NGTT DN 2010 (OK)_Bo sung 04 bieu Cong nghiep_Book2" xfId="1800"/>
    <cellStyle name="_09.GD-Yte_TT_MSDC2008_05 NGTT DN 2010 (OK)_Bo sung 04 bieu Cong nghiep_Mau" xfId="1801"/>
    <cellStyle name="_09.GD-Yte_TT_MSDC2008_05 NGTT DN 2010 (OK)_Bo sung 04 bieu Cong nghiep_NGTK-daydu-2014-Laodong" xfId="1802"/>
    <cellStyle name="_09.GD-Yte_TT_MSDC2008_05 NGTT DN 2010 (OK)_Bo sung 04 bieu Cong nghiep_Niengiam_Hung_final" xfId="1803"/>
    <cellStyle name="_09.GD-Yte_TT_MSDC2008_05 NGTT DN 2010 (OK)_Book2" xfId="1804"/>
    <cellStyle name="_09.GD-Yte_TT_MSDC2008_05 NGTT DN 2010 (OK)_Mau" xfId="1805"/>
    <cellStyle name="_09.GD-Yte_TT_MSDC2008_05 NGTT DN 2010 (OK)_NGTK-daydu-2014-Laodong" xfId="1806"/>
    <cellStyle name="_09.GD-Yte_TT_MSDC2008_05 NGTT DN 2010 (OK)_Niengiam_Hung_final" xfId="1807"/>
    <cellStyle name="_09.GD-Yte_TT_MSDC2008_05 Thu chi NSNN" xfId="1808"/>
    <cellStyle name="_09.GD-Yte_TT_MSDC2008_06 NGTT LN,TS 2013 co so" xfId="1809"/>
    <cellStyle name="_09.GD-Yte_TT_MSDC2008_06 Nong, lam nghiep 2010  (ok)" xfId="1810"/>
    <cellStyle name="_09.GD-Yte_TT_MSDC2008_07 NGTT CN 2012" xfId="1811"/>
    <cellStyle name="_09.GD-Yte_TT_MSDC2008_08 Thuong mai Tong muc - Diep" xfId="1812"/>
    <cellStyle name="_09.GD-Yte_TT_MSDC2008_08 Thuong mai va Du lich (Ok)" xfId="1813"/>
    <cellStyle name="_09.GD-Yte_TT_MSDC2008_08 Thuong mai va Du lich (Ok)_nien giam tom tat nong nghiep 2013" xfId="1814"/>
    <cellStyle name="_09.GD-Yte_TT_MSDC2008_08 Thuong mai va Du lich (Ok)_Phan II (In)" xfId="1815"/>
    <cellStyle name="_09.GD-Yte_TT_MSDC2008_09 Chi so gia 2011- VuTKG-1 (Ok)" xfId="1816"/>
    <cellStyle name="_09.GD-Yte_TT_MSDC2008_09 Chi so gia 2011- VuTKG-1 (Ok)_nien giam tom tat nong nghiep 2013" xfId="1817"/>
    <cellStyle name="_09.GD-Yte_TT_MSDC2008_09 Chi so gia 2011- VuTKG-1 (Ok)_Phan II (In)" xfId="1818"/>
    <cellStyle name="_09.GD-Yte_TT_MSDC2008_09 Du lich" xfId="1819"/>
    <cellStyle name="_09.GD-Yte_TT_MSDC2008_09 Du lich_nien giam tom tat nong nghiep 2013" xfId="1820"/>
    <cellStyle name="_09.GD-Yte_TT_MSDC2008_09 Du lich_Phan II (In)" xfId="1821"/>
    <cellStyle name="_09.GD-Yte_TT_MSDC2008_10 Market VH, YT, GD, NGTT 2011 " xfId="110"/>
    <cellStyle name="_09.GD-Yte_TT_MSDC2008_10 Market VH, YT, GD, NGTT 2011  2" xfId="1822"/>
    <cellStyle name="_09.GD-Yte_TT_MSDC2008_10 Market VH, YT, GD, NGTT 2011 _02  Dan so lao dong(OK)" xfId="1823"/>
    <cellStyle name="_09.GD-Yte_TT_MSDC2008_10 Market VH, YT, GD, NGTT 2011 _03 TKQG va Thu chi NSNN 2012" xfId="1824"/>
    <cellStyle name="_09.GD-Yte_TT_MSDC2008_10 Market VH, YT, GD, NGTT 2011 _04 Doanh nghiep va CSKDCT 2012" xfId="1825"/>
    <cellStyle name="_09.GD-Yte_TT_MSDC2008_10 Market VH, YT, GD, NGTT 2011 _05 Doanh nghiep va Ca the_2011 (Ok)" xfId="111"/>
    <cellStyle name="_09.GD-Yte_TT_MSDC2008_10 Market VH, YT, GD, NGTT 2011 _06 NGTT LN,TS 2013 co so" xfId="1826"/>
    <cellStyle name="_09.GD-Yte_TT_MSDC2008_10 Market VH, YT, GD, NGTT 2011 _07 NGTT CN 2012" xfId="1827"/>
    <cellStyle name="_09.GD-Yte_TT_MSDC2008_10 Market VH, YT, GD, NGTT 2011 _08 Thuong mai Tong muc - Diep" xfId="1828"/>
    <cellStyle name="_09.GD-Yte_TT_MSDC2008_10 Market VH, YT, GD, NGTT 2011 _08 Thuong mai va Du lich (Ok)" xfId="1829"/>
    <cellStyle name="_09.GD-Yte_TT_MSDC2008_10 Market VH, YT, GD, NGTT 2011 _08 Thuong mai va Du lich (Ok)_nien giam tom tat nong nghiep 2013" xfId="1830"/>
    <cellStyle name="_09.GD-Yte_TT_MSDC2008_10 Market VH, YT, GD, NGTT 2011 _08 Thuong mai va Du lich (Ok)_Phan II (In)" xfId="1831"/>
    <cellStyle name="_09.GD-Yte_TT_MSDC2008_10 Market VH, YT, GD, NGTT 2011 _09 Chi so gia 2011- VuTKG-1 (Ok)" xfId="1832"/>
    <cellStyle name="_09.GD-Yte_TT_MSDC2008_10 Market VH, YT, GD, NGTT 2011 _09 Chi so gia 2011- VuTKG-1 (Ok)_nien giam tom tat nong nghiep 2013" xfId="1833"/>
    <cellStyle name="_09.GD-Yte_TT_MSDC2008_10 Market VH, YT, GD, NGTT 2011 _09 Chi so gia 2011- VuTKG-1 (Ok)_Phan II (In)" xfId="1834"/>
    <cellStyle name="_09.GD-Yte_TT_MSDC2008_10 Market VH, YT, GD, NGTT 2011 _09 Du lich" xfId="1835"/>
    <cellStyle name="_09.GD-Yte_TT_MSDC2008_10 Market VH, YT, GD, NGTT 2011 _09 Du lich_nien giam tom tat nong nghiep 2013" xfId="1836"/>
    <cellStyle name="_09.GD-Yte_TT_MSDC2008_10 Market VH, YT, GD, NGTT 2011 _09 Du lich_Phan II (In)" xfId="1837"/>
    <cellStyle name="_09.GD-Yte_TT_MSDC2008_10 Market VH, YT, GD, NGTT 2011 _10 Van tai va BCVT (da sua ok)" xfId="1838"/>
    <cellStyle name="_09.GD-Yte_TT_MSDC2008_10 Market VH, YT, GD, NGTT 2011 _10 Van tai va BCVT (da sua ok)_nien giam tom tat nong nghiep 2013" xfId="1839"/>
    <cellStyle name="_09.GD-Yte_TT_MSDC2008_10 Market VH, YT, GD, NGTT 2011 _10 Van tai va BCVT (da sua ok)_Phan II (In)" xfId="1840"/>
    <cellStyle name="_09.GD-Yte_TT_MSDC2008_10 Market VH, YT, GD, NGTT 2011 _11 (3)" xfId="112"/>
    <cellStyle name="_09.GD-Yte_TT_MSDC2008_10 Market VH, YT, GD, NGTT 2011 _11 (3) 2" xfId="1841"/>
    <cellStyle name="_09.GD-Yte_TT_MSDC2008_10 Market VH, YT, GD, NGTT 2011 _11 (3)_04 Doanh nghiep va CSKDCT 2012" xfId="1842"/>
    <cellStyle name="_09.GD-Yte_TT_MSDC2008_10 Market VH, YT, GD, NGTT 2011 _11 (3)_Book2" xfId="1843"/>
    <cellStyle name="_09.GD-Yte_TT_MSDC2008_10 Market VH, YT, GD, NGTT 2011 _11 (3)_NGTK-daydu-2014-Laodong" xfId="1844"/>
    <cellStyle name="_09.GD-Yte_TT_MSDC2008_10 Market VH, YT, GD, NGTT 2011 _11 (3)_nien giam tom tat nong nghiep 2013" xfId="1845"/>
    <cellStyle name="_09.GD-Yte_TT_MSDC2008_10 Market VH, YT, GD, NGTT 2011 _11 (3)_Niengiam_Hung_final" xfId="1846"/>
    <cellStyle name="_09.GD-Yte_TT_MSDC2008_10 Market VH, YT, GD, NGTT 2011 _11 (3)_Phan II (In)" xfId="1847"/>
    <cellStyle name="_09.GD-Yte_TT_MSDC2008_10 Market VH, YT, GD, NGTT 2011 _11 (3)_Xl0000167" xfId="1848"/>
    <cellStyle name="_09.GD-Yte_TT_MSDC2008_10 Market VH, YT, GD, NGTT 2011 _12 (2)" xfId="113"/>
    <cellStyle name="_09.GD-Yte_TT_MSDC2008_10 Market VH, YT, GD, NGTT 2011 _12 (2) 2" xfId="1849"/>
    <cellStyle name="_09.GD-Yte_TT_MSDC2008_10 Market VH, YT, GD, NGTT 2011 _12 (2)_04 Doanh nghiep va CSKDCT 2012" xfId="1850"/>
    <cellStyle name="_09.GD-Yte_TT_MSDC2008_10 Market VH, YT, GD, NGTT 2011 _12 (2)_Book2" xfId="1851"/>
    <cellStyle name="_09.GD-Yte_TT_MSDC2008_10 Market VH, YT, GD, NGTT 2011 _12 (2)_NGTK-daydu-2014-Laodong" xfId="1852"/>
    <cellStyle name="_09.GD-Yte_TT_MSDC2008_10 Market VH, YT, GD, NGTT 2011 _12 (2)_nien giam tom tat nong nghiep 2013" xfId="1853"/>
    <cellStyle name="_09.GD-Yte_TT_MSDC2008_10 Market VH, YT, GD, NGTT 2011 _12 (2)_Niengiam_Hung_final" xfId="1854"/>
    <cellStyle name="_09.GD-Yte_TT_MSDC2008_10 Market VH, YT, GD, NGTT 2011 _12 (2)_Phan II (In)" xfId="1855"/>
    <cellStyle name="_09.GD-Yte_TT_MSDC2008_10 Market VH, YT, GD, NGTT 2011 _12 (2)_Xl0000167" xfId="1856"/>
    <cellStyle name="_09.GD-Yte_TT_MSDC2008_10 Market VH, YT, GD, NGTT 2011 _12 Giao duc, Y Te va Muc songnam2011" xfId="1857"/>
    <cellStyle name="_09.GD-Yte_TT_MSDC2008_10 Market VH, YT, GD, NGTT 2011 _12 Giao duc, Y Te va Muc songnam2011_nien giam tom tat nong nghiep 2013" xfId="1858"/>
    <cellStyle name="_09.GD-Yte_TT_MSDC2008_10 Market VH, YT, GD, NGTT 2011 _12 Giao duc, Y Te va Muc songnam2011_Phan II (In)" xfId="1859"/>
    <cellStyle name="_09.GD-Yte_TT_MSDC2008_10 Market VH, YT, GD, NGTT 2011 _12 MSDC_Thuy Van" xfId="1860"/>
    <cellStyle name="_09.GD-Yte_TT_MSDC2008_10 Market VH, YT, GD, NGTT 2011 _13 Van tai 2012" xfId="1861"/>
    <cellStyle name="_09.GD-Yte_TT_MSDC2008_10 Market VH, YT, GD, NGTT 2011 _Book2" xfId="1862"/>
    <cellStyle name="_09.GD-Yte_TT_MSDC2008_10 Market VH, YT, GD, NGTT 2011 _Giaoduc2013(ok)" xfId="1863"/>
    <cellStyle name="_09.GD-Yte_TT_MSDC2008_10 Market VH, YT, GD, NGTT 2011 _Maket NGTT2012 LN,TS (7-1-2013)" xfId="1864"/>
    <cellStyle name="_09.GD-Yte_TT_MSDC2008_10 Market VH, YT, GD, NGTT 2011 _Maket NGTT2012 LN,TS (7-1-2013)_Nongnghiep" xfId="1865"/>
    <cellStyle name="_09.GD-Yte_TT_MSDC2008_10 Market VH, YT, GD, NGTT 2011 _Ngiam_lamnghiep_2011_v2(1)(1)" xfId="114"/>
    <cellStyle name="_09.GD-Yte_TT_MSDC2008_10 Market VH, YT, GD, NGTT 2011 _Ngiam_lamnghiep_2011_v2(1)(1)_Nongnghiep" xfId="1866"/>
    <cellStyle name="_09.GD-Yte_TT_MSDC2008_10 Market VH, YT, GD, NGTT 2011 _NGTK-daydu-2014-Laodong" xfId="1867"/>
    <cellStyle name="_09.GD-Yte_TT_MSDC2008_10 Market VH, YT, GD, NGTT 2011 _NGTT LN,TS 2012 (Chuan)" xfId="1868"/>
    <cellStyle name="_09.GD-Yte_TT_MSDC2008_10 Market VH, YT, GD, NGTT 2011 _Nien giam TT Vu Nong nghiep 2012(solieu)-gui Vu TH 29-3-2013" xfId="1869"/>
    <cellStyle name="_09.GD-Yte_TT_MSDC2008_10 Market VH, YT, GD, NGTT 2011 _Niengiam_Hung_final" xfId="1870"/>
    <cellStyle name="_09.GD-Yte_TT_MSDC2008_10 Market VH, YT, GD, NGTT 2011 _Nongnghiep" xfId="1871"/>
    <cellStyle name="_09.GD-Yte_TT_MSDC2008_10 Market VH, YT, GD, NGTT 2011 _Nongnghiep NGDD 2012_cap nhat den 24-5-2013(1)" xfId="1872"/>
    <cellStyle name="_09.GD-Yte_TT_MSDC2008_10 Market VH, YT, GD, NGTT 2011 _Nongnghiep_Nongnghiep NGDD 2012_cap nhat den 24-5-2013(1)" xfId="1873"/>
    <cellStyle name="_09.GD-Yte_TT_MSDC2008_10 Market VH, YT, GD, NGTT 2011 _So lieu quoc te TH" xfId="1874"/>
    <cellStyle name="_09.GD-Yte_TT_MSDC2008_10 Market VH, YT, GD, NGTT 2011 _So lieu quoc te TH_nien giam tom tat nong nghiep 2013" xfId="1875"/>
    <cellStyle name="_09.GD-Yte_TT_MSDC2008_10 Market VH, YT, GD, NGTT 2011 _So lieu quoc te TH_Phan II (In)" xfId="1876"/>
    <cellStyle name="_09.GD-Yte_TT_MSDC2008_10 Market VH, YT, GD, NGTT 2011 _TKQG" xfId="1877"/>
    <cellStyle name="_09.GD-Yte_TT_MSDC2008_10 Market VH, YT, GD, NGTT 2011 _Xl0000147" xfId="1878"/>
    <cellStyle name="_09.GD-Yte_TT_MSDC2008_10 Market VH, YT, GD, NGTT 2011 _Xl0000167" xfId="1879"/>
    <cellStyle name="_09.GD-Yte_TT_MSDC2008_10 Market VH, YT, GD, NGTT 2011 _XNK" xfId="1880"/>
    <cellStyle name="_09.GD-Yte_TT_MSDC2008_10 Market VH, YT, GD, NGTT 2011 _XNK_nien giam tom tat nong nghiep 2013" xfId="1881"/>
    <cellStyle name="_09.GD-Yte_TT_MSDC2008_10 Market VH, YT, GD, NGTT 2011 _XNK_Phan II (In)" xfId="1882"/>
    <cellStyle name="_09.GD-Yte_TT_MSDC2008_10 Van tai va BCVT (da sua ok)" xfId="1883"/>
    <cellStyle name="_09.GD-Yte_TT_MSDC2008_10 Van tai va BCVT (da sua ok)_nien giam tom tat nong nghiep 2013" xfId="1884"/>
    <cellStyle name="_09.GD-Yte_TT_MSDC2008_10 Van tai va BCVT (da sua ok)_Phan II (In)" xfId="1885"/>
    <cellStyle name="_09.GD-Yte_TT_MSDC2008_10 VH, YT, GD, NGTT 2010 - (OK)" xfId="115"/>
    <cellStyle name="_09.GD-Yte_TT_MSDC2008_10 VH, YT, GD, NGTT 2010 - (OK) 2" xfId="1886"/>
    <cellStyle name="_09.GD-Yte_TT_MSDC2008_10 VH, YT, GD, NGTT 2010 - (OK)_Bo sung 04 bieu Cong nghiep" xfId="116"/>
    <cellStyle name="_09.GD-Yte_TT_MSDC2008_10 VH, YT, GD, NGTT 2010 - (OK)_Bo sung 04 bieu Cong nghiep 2" xfId="1887"/>
    <cellStyle name="_09.GD-Yte_TT_MSDC2008_10 VH, YT, GD, NGTT 2010 - (OK)_Bo sung 04 bieu Cong nghiep_Book2" xfId="1888"/>
    <cellStyle name="_09.GD-Yte_TT_MSDC2008_10 VH, YT, GD, NGTT 2010 - (OK)_Bo sung 04 bieu Cong nghiep_Mau" xfId="1889"/>
    <cellStyle name="_09.GD-Yte_TT_MSDC2008_10 VH, YT, GD, NGTT 2010 - (OK)_Bo sung 04 bieu Cong nghiep_NGTK-daydu-2014-Laodong" xfId="1890"/>
    <cellStyle name="_09.GD-Yte_TT_MSDC2008_10 VH, YT, GD, NGTT 2010 - (OK)_Bo sung 04 bieu Cong nghiep_Niengiam_Hung_final" xfId="1891"/>
    <cellStyle name="_09.GD-Yte_TT_MSDC2008_10 VH, YT, GD, NGTT 2010 - (OK)_Book2" xfId="1892"/>
    <cellStyle name="_09.GD-Yte_TT_MSDC2008_10 VH, YT, GD, NGTT 2010 - (OK)_Mau" xfId="1893"/>
    <cellStyle name="_09.GD-Yte_TT_MSDC2008_10 VH, YT, GD, NGTT 2010 - (OK)_NGTK-daydu-2014-Laodong" xfId="1894"/>
    <cellStyle name="_09.GD-Yte_TT_MSDC2008_10 VH, YT, GD, NGTT 2010 - (OK)_Niengiam_Hung_final" xfId="1895"/>
    <cellStyle name="_09.GD-Yte_TT_MSDC2008_11 (3)" xfId="117"/>
    <cellStyle name="_09.GD-Yte_TT_MSDC2008_11 (3) 2" xfId="1896"/>
    <cellStyle name="_09.GD-Yte_TT_MSDC2008_11 (3)_04 Doanh nghiep va CSKDCT 2012" xfId="1897"/>
    <cellStyle name="_09.GD-Yte_TT_MSDC2008_11 (3)_Book2" xfId="1898"/>
    <cellStyle name="_09.GD-Yte_TT_MSDC2008_11 (3)_NGTK-daydu-2014-Laodong" xfId="1899"/>
    <cellStyle name="_09.GD-Yte_TT_MSDC2008_11 (3)_nien giam tom tat nong nghiep 2013" xfId="1900"/>
    <cellStyle name="_09.GD-Yte_TT_MSDC2008_11 (3)_Niengiam_Hung_final" xfId="1901"/>
    <cellStyle name="_09.GD-Yte_TT_MSDC2008_11 (3)_Phan II (In)" xfId="1902"/>
    <cellStyle name="_09.GD-Yte_TT_MSDC2008_11 (3)_Xl0000167" xfId="1903"/>
    <cellStyle name="_09.GD-Yte_TT_MSDC2008_11 So lieu quoc te 2010-final" xfId="118"/>
    <cellStyle name="_09.GD-Yte_TT_MSDC2008_11 So lieu quoc te 2010-final 2" xfId="1904"/>
    <cellStyle name="_09.GD-Yte_TT_MSDC2008_11 So lieu quoc te 2010-final_Book2" xfId="1905"/>
    <cellStyle name="_09.GD-Yte_TT_MSDC2008_11 So lieu quoc te 2010-final_Mau" xfId="1906"/>
    <cellStyle name="_09.GD-Yte_TT_MSDC2008_11 So lieu quoc te 2010-final_NGTK-daydu-2014-Laodong" xfId="1907"/>
    <cellStyle name="_09.GD-Yte_TT_MSDC2008_11 So lieu quoc te 2010-final_Niengiam_Hung_final" xfId="1908"/>
    <cellStyle name="_09.GD-Yte_TT_MSDC2008_12 (2)" xfId="119"/>
    <cellStyle name="_09.GD-Yte_TT_MSDC2008_12 (2) 2" xfId="1909"/>
    <cellStyle name="_09.GD-Yte_TT_MSDC2008_12 (2)_04 Doanh nghiep va CSKDCT 2012" xfId="1910"/>
    <cellStyle name="_09.GD-Yte_TT_MSDC2008_12 (2)_Book2" xfId="1911"/>
    <cellStyle name="_09.GD-Yte_TT_MSDC2008_12 (2)_NGTK-daydu-2014-Laodong" xfId="1912"/>
    <cellStyle name="_09.GD-Yte_TT_MSDC2008_12 (2)_nien giam tom tat nong nghiep 2013" xfId="1913"/>
    <cellStyle name="_09.GD-Yte_TT_MSDC2008_12 (2)_Niengiam_Hung_final" xfId="1914"/>
    <cellStyle name="_09.GD-Yte_TT_MSDC2008_12 (2)_Phan II (In)" xfId="1915"/>
    <cellStyle name="_09.GD-Yte_TT_MSDC2008_12 (2)_Xl0000167" xfId="1916"/>
    <cellStyle name="_09.GD-Yte_TT_MSDC2008_12 Chi so gia 2012(chuan) co so" xfId="1917"/>
    <cellStyle name="_09.GD-Yte_TT_MSDC2008_12 Giao duc, Y Te va Muc songnam2011" xfId="1918"/>
    <cellStyle name="_09.GD-Yte_TT_MSDC2008_12 Giao duc, Y Te va Muc songnam2011_nien giam tom tat nong nghiep 2013" xfId="1919"/>
    <cellStyle name="_09.GD-Yte_TT_MSDC2008_12 Giao duc, Y Te va Muc songnam2011_Phan II (In)" xfId="1920"/>
    <cellStyle name="_09.GD-Yte_TT_MSDC2008_13 Van tai 2012" xfId="1921"/>
    <cellStyle name="_09.GD-Yte_TT_MSDC2008_Book1" xfId="120"/>
    <cellStyle name="_09.GD-Yte_TT_MSDC2008_Book1 2" xfId="1922"/>
    <cellStyle name="_09.GD-Yte_TT_MSDC2008_Book1_Book2" xfId="1923"/>
    <cellStyle name="_09.GD-Yte_TT_MSDC2008_Book1_Mau" xfId="1924"/>
    <cellStyle name="_09.GD-Yte_TT_MSDC2008_Book1_NGTK-daydu-2014-Laodong" xfId="1925"/>
    <cellStyle name="_09.GD-Yte_TT_MSDC2008_Book1_Niengiam_Hung_final" xfId="1926"/>
    <cellStyle name="_09.GD-Yte_TT_MSDC2008_Dat Dai NGTT -2013" xfId="1927"/>
    <cellStyle name="_09.GD-Yte_TT_MSDC2008_Dat Dai NGTT -2013 2" xfId="1928"/>
    <cellStyle name="_09.GD-Yte_TT_MSDC2008_Dat Dai NGTT -2013_Book2" xfId="1929"/>
    <cellStyle name="_09.GD-Yte_TT_MSDC2008_Dat Dai NGTT -2013_NGTK-daydu-2014-Laodong" xfId="1930"/>
    <cellStyle name="_09.GD-Yte_TT_MSDC2008_Dat Dai NGTT -2013_Niengiam_Hung_final" xfId="1931"/>
    <cellStyle name="_09.GD-Yte_TT_MSDC2008_Giaoduc2013(ok)" xfId="1932"/>
    <cellStyle name="_09.GD-Yte_TT_MSDC2008_GTSXNN" xfId="1933"/>
    <cellStyle name="_09.GD-Yte_TT_MSDC2008_GTSXNN_Nongnghiep NGDD 2012_cap nhat den 24-5-2013(1)" xfId="1934"/>
    <cellStyle name="_09.GD-Yte_TT_MSDC2008_Maket NGTT Thu chi NS 2011" xfId="121"/>
    <cellStyle name="_09.GD-Yte_TT_MSDC2008_Maket NGTT Thu chi NS 2011_08 Cong nghiep 2010" xfId="1935"/>
    <cellStyle name="_09.GD-Yte_TT_MSDC2008_Maket NGTT Thu chi NS 2011_08 Thuong mai va Du lich (Ok)" xfId="1936"/>
    <cellStyle name="_09.GD-Yte_TT_MSDC2008_Maket NGTT Thu chi NS 2011_09 Chi so gia 2011- VuTKG-1 (Ok)" xfId="1937"/>
    <cellStyle name="_09.GD-Yte_TT_MSDC2008_Maket NGTT Thu chi NS 2011_09 Du lich" xfId="1938"/>
    <cellStyle name="_09.GD-Yte_TT_MSDC2008_Maket NGTT Thu chi NS 2011_10 Van tai va BCVT (da sua ok)" xfId="1939"/>
    <cellStyle name="_09.GD-Yte_TT_MSDC2008_Maket NGTT Thu chi NS 2011_12 Giao duc, Y Te va Muc songnam2011" xfId="1940"/>
    <cellStyle name="_09.GD-Yte_TT_MSDC2008_Maket NGTT Thu chi NS 2011_nien giam tom tat du lich va XNK" xfId="1941"/>
    <cellStyle name="_09.GD-Yte_TT_MSDC2008_Maket NGTT Thu chi NS 2011_Nongnghiep" xfId="1942"/>
    <cellStyle name="_09.GD-Yte_TT_MSDC2008_Maket NGTT Thu chi NS 2011_XNK" xfId="1943"/>
    <cellStyle name="_09.GD-Yte_TT_MSDC2008_Maket NGTT2012 LN,TS (7-1-2013)" xfId="1944"/>
    <cellStyle name="_09.GD-Yte_TT_MSDC2008_Maket NGTT2012 LN,TS (7-1-2013)_Nongnghiep" xfId="1945"/>
    <cellStyle name="_09.GD-Yte_TT_MSDC2008_Mau" xfId="1946"/>
    <cellStyle name="_09.GD-Yte_TT_MSDC2008_Mau 2" xfId="1947"/>
    <cellStyle name="_09.GD-Yte_TT_MSDC2008_Mau_Book2" xfId="1948"/>
    <cellStyle name="_09.GD-Yte_TT_MSDC2008_Mau_NGTK-daydu-2014-Laodong" xfId="1949"/>
    <cellStyle name="_09.GD-Yte_TT_MSDC2008_Mau_Niengiam_Hung_final" xfId="1950"/>
    <cellStyle name="_09.GD-Yte_TT_MSDC2008_Mau_TCCN" xfId="1951"/>
    <cellStyle name="_09.GD-Yte_TT_MSDC2008_Mau_TKQG" xfId="1952"/>
    <cellStyle name="_09.GD-Yte_TT_MSDC2008_Ngiam_lamnghiep_2011_v2(1)(1)" xfId="122"/>
    <cellStyle name="_09.GD-Yte_TT_MSDC2008_Ngiam_lamnghiep_2011_v2(1)(1)_Nongnghiep" xfId="1953"/>
    <cellStyle name="_09.GD-Yte_TT_MSDC2008_NGTK-daydu-2014-VuDSLD(22.5.2015)" xfId="1954"/>
    <cellStyle name="_09.GD-Yte_TT_MSDC2008_NGTT LN,TS 2012 (Chuan)" xfId="1955"/>
    <cellStyle name="_09.GD-Yte_TT_MSDC2008_nien giam 28.5.12_sua tn_Oanh-gui-3.15pm-28-5-2012" xfId="1956"/>
    <cellStyle name="_09.GD-Yte_TT_MSDC2008_Nien giam day du  Nong nghiep 2010" xfId="1957"/>
    <cellStyle name="_09.GD-Yte_TT_MSDC2008_Nien giam KT_TV 2010" xfId="1958"/>
    <cellStyle name="_09.GD-Yte_TT_MSDC2008_nien giam tom tat nong nghiep 2013" xfId="1959"/>
    <cellStyle name="_09.GD-Yte_TT_MSDC2008_Nien giam TT Vu Nong nghiep 2012(solieu)-gui Vu TH 29-3-2013" xfId="1960"/>
    <cellStyle name="_09.GD-Yte_TT_MSDC2008_Nongnghiep" xfId="123"/>
    <cellStyle name="_09.GD-Yte_TT_MSDC2008_Nongnghiep 2" xfId="1961"/>
    <cellStyle name="_09.GD-Yte_TT_MSDC2008_Nongnghiep_Bo sung 04 bieu Cong nghiep" xfId="124"/>
    <cellStyle name="_09.GD-Yte_TT_MSDC2008_Nongnghiep_Bo sung 04 bieu Cong nghiep 2" xfId="1962"/>
    <cellStyle name="_09.GD-Yte_TT_MSDC2008_Nongnghiep_Bo sung 04 bieu Cong nghiep_Book2" xfId="1963"/>
    <cellStyle name="_09.GD-Yte_TT_MSDC2008_Nongnghiep_Bo sung 04 bieu Cong nghiep_Mau" xfId="1964"/>
    <cellStyle name="_09.GD-Yte_TT_MSDC2008_Nongnghiep_Bo sung 04 bieu Cong nghiep_NGTK-daydu-2014-Laodong" xfId="1965"/>
    <cellStyle name="_09.GD-Yte_TT_MSDC2008_Nongnghiep_Bo sung 04 bieu Cong nghiep_Niengiam_Hung_final" xfId="1966"/>
    <cellStyle name="_09.GD-Yte_TT_MSDC2008_Nongnghiep_Book2" xfId="1967"/>
    <cellStyle name="_09.GD-Yte_TT_MSDC2008_Nongnghiep_Mau" xfId="1968"/>
    <cellStyle name="_09.GD-Yte_TT_MSDC2008_Nongnghiep_NGDD 2013 Thu chi NSNN " xfId="1969"/>
    <cellStyle name="_09.GD-Yte_TT_MSDC2008_Nongnghiep_NGTK-daydu-2014-Laodong" xfId="1970"/>
    <cellStyle name="_09.GD-Yte_TT_MSDC2008_Nongnghiep_Niengiam_Hung_final" xfId="1971"/>
    <cellStyle name="_09.GD-Yte_TT_MSDC2008_Nongnghiep_Nongnghiep NGDD 2012_cap nhat den 24-5-2013(1)" xfId="1972"/>
    <cellStyle name="_09.GD-Yte_TT_MSDC2008_Nongnghiep_TKQG" xfId="1973"/>
    <cellStyle name="_09.GD-Yte_TT_MSDC2008_Phan i (in)" xfId="1974"/>
    <cellStyle name="_09.GD-Yte_TT_MSDC2008_Phan II (In)" xfId="1975"/>
    <cellStyle name="_09.GD-Yte_TT_MSDC2008_So lieu quoc te TH" xfId="125"/>
    <cellStyle name="_09.GD-Yte_TT_MSDC2008_So lieu quoc te TH_08 Cong nghiep 2010" xfId="1976"/>
    <cellStyle name="_09.GD-Yte_TT_MSDC2008_So lieu quoc te TH_08 Thuong mai va Du lich (Ok)" xfId="1977"/>
    <cellStyle name="_09.GD-Yte_TT_MSDC2008_So lieu quoc te TH_09 Chi so gia 2011- VuTKG-1 (Ok)" xfId="1978"/>
    <cellStyle name="_09.GD-Yte_TT_MSDC2008_So lieu quoc te TH_09 Du lich" xfId="1979"/>
    <cellStyle name="_09.GD-Yte_TT_MSDC2008_So lieu quoc te TH_10 Van tai va BCVT (da sua ok)" xfId="1980"/>
    <cellStyle name="_09.GD-Yte_TT_MSDC2008_So lieu quoc te TH_12 Giao duc, Y Te va Muc songnam2011" xfId="1981"/>
    <cellStyle name="_09.GD-Yte_TT_MSDC2008_So lieu quoc te TH_nien giam tom tat du lich va XNK" xfId="1982"/>
    <cellStyle name="_09.GD-Yte_TT_MSDC2008_So lieu quoc te TH_Nongnghiep" xfId="1983"/>
    <cellStyle name="_09.GD-Yte_TT_MSDC2008_So lieu quoc te TH_XNK" xfId="1984"/>
    <cellStyle name="_09.GD-Yte_TT_MSDC2008_So lieu quoc te(GDP)" xfId="126"/>
    <cellStyle name="_09.GD-Yte_TT_MSDC2008_So lieu quoc te(GDP) 2" xfId="1985"/>
    <cellStyle name="_09.GD-Yte_TT_MSDC2008_So lieu quoc te(GDP)_02  Dan so lao dong(OK)" xfId="1986"/>
    <cellStyle name="_09.GD-Yte_TT_MSDC2008_So lieu quoc te(GDP)_03 TKQG va Thu chi NSNN 2012" xfId="1987"/>
    <cellStyle name="_09.GD-Yte_TT_MSDC2008_So lieu quoc te(GDP)_04 Doanh nghiep va CSKDCT 2012" xfId="1988"/>
    <cellStyle name="_09.GD-Yte_TT_MSDC2008_So lieu quoc te(GDP)_05 Doanh nghiep va Ca the_2011 (Ok)" xfId="127"/>
    <cellStyle name="_09.GD-Yte_TT_MSDC2008_So lieu quoc te(GDP)_06 NGTT LN,TS 2013 co so" xfId="1989"/>
    <cellStyle name="_09.GD-Yte_TT_MSDC2008_So lieu quoc te(GDP)_07 NGTT CN 2012" xfId="1990"/>
    <cellStyle name="_09.GD-Yte_TT_MSDC2008_So lieu quoc te(GDP)_08 Thuong mai Tong muc - Diep" xfId="1991"/>
    <cellStyle name="_09.GD-Yte_TT_MSDC2008_So lieu quoc te(GDP)_08 Thuong mai va Du lich (Ok)" xfId="1992"/>
    <cellStyle name="_09.GD-Yte_TT_MSDC2008_So lieu quoc te(GDP)_08 Thuong mai va Du lich (Ok)_nien giam tom tat nong nghiep 2013" xfId="1993"/>
    <cellStyle name="_09.GD-Yte_TT_MSDC2008_So lieu quoc te(GDP)_08 Thuong mai va Du lich (Ok)_Phan II (In)" xfId="1994"/>
    <cellStyle name="_09.GD-Yte_TT_MSDC2008_So lieu quoc te(GDP)_09 Chi so gia 2011- VuTKG-1 (Ok)" xfId="1995"/>
    <cellStyle name="_09.GD-Yte_TT_MSDC2008_So lieu quoc te(GDP)_09 Chi so gia 2011- VuTKG-1 (Ok)_nien giam tom tat nong nghiep 2013" xfId="1996"/>
    <cellStyle name="_09.GD-Yte_TT_MSDC2008_So lieu quoc te(GDP)_09 Chi so gia 2011- VuTKG-1 (Ok)_Phan II (In)" xfId="1997"/>
    <cellStyle name="_09.GD-Yte_TT_MSDC2008_So lieu quoc te(GDP)_09 Du lich" xfId="1998"/>
    <cellStyle name="_09.GD-Yte_TT_MSDC2008_So lieu quoc te(GDP)_09 Du lich_nien giam tom tat nong nghiep 2013" xfId="1999"/>
    <cellStyle name="_09.GD-Yte_TT_MSDC2008_So lieu quoc te(GDP)_09 Du lich_Phan II (In)" xfId="2000"/>
    <cellStyle name="_09.GD-Yte_TT_MSDC2008_So lieu quoc te(GDP)_10 Van tai va BCVT (da sua ok)" xfId="2001"/>
    <cellStyle name="_09.GD-Yte_TT_MSDC2008_So lieu quoc te(GDP)_10 Van tai va BCVT (da sua ok)_nien giam tom tat nong nghiep 2013" xfId="2002"/>
    <cellStyle name="_09.GD-Yte_TT_MSDC2008_So lieu quoc te(GDP)_10 Van tai va BCVT (da sua ok)_Phan II (In)" xfId="2003"/>
    <cellStyle name="_09.GD-Yte_TT_MSDC2008_So lieu quoc te(GDP)_11 (3)" xfId="128"/>
    <cellStyle name="_09.GD-Yte_TT_MSDC2008_So lieu quoc te(GDP)_11 (3) 2" xfId="2004"/>
    <cellStyle name="_09.GD-Yte_TT_MSDC2008_So lieu quoc te(GDP)_11 (3)_04 Doanh nghiep va CSKDCT 2012" xfId="2005"/>
    <cellStyle name="_09.GD-Yte_TT_MSDC2008_So lieu quoc te(GDP)_11 (3)_Book2" xfId="2006"/>
    <cellStyle name="_09.GD-Yte_TT_MSDC2008_So lieu quoc te(GDP)_11 (3)_NGTK-daydu-2014-Laodong" xfId="2007"/>
    <cellStyle name="_09.GD-Yte_TT_MSDC2008_So lieu quoc te(GDP)_11 (3)_nien giam tom tat nong nghiep 2013" xfId="2008"/>
    <cellStyle name="_09.GD-Yte_TT_MSDC2008_So lieu quoc te(GDP)_11 (3)_Niengiam_Hung_final" xfId="2009"/>
    <cellStyle name="_09.GD-Yte_TT_MSDC2008_So lieu quoc te(GDP)_11 (3)_Phan II (In)" xfId="2010"/>
    <cellStyle name="_09.GD-Yte_TT_MSDC2008_So lieu quoc te(GDP)_11 (3)_Xl0000167" xfId="2011"/>
    <cellStyle name="_09.GD-Yte_TT_MSDC2008_So lieu quoc te(GDP)_12 (2)" xfId="129"/>
    <cellStyle name="_09.GD-Yte_TT_MSDC2008_So lieu quoc te(GDP)_12 (2) 2" xfId="2012"/>
    <cellStyle name="_09.GD-Yte_TT_MSDC2008_So lieu quoc te(GDP)_12 (2)_04 Doanh nghiep va CSKDCT 2012" xfId="2013"/>
    <cellStyle name="_09.GD-Yte_TT_MSDC2008_So lieu quoc te(GDP)_12 (2)_Book2" xfId="2014"/>
    <cellStyle name="_09.GD-Yte_TT_MSDC2008_So lieu quoc te(GDP)_12 (2)_NGTK-daydu-2014-Laodong" xfId="2015"/>
    <cellStyle name="_09.GD-Yte_TT_MSDC2008_So lieu quoc te(GDP)_12 (2)_nien giam tom tat nong nghiep 2013" xfId="2016"/>
    <cellStyle name="_09.GD-Yte_TT_MSDC2008_So lieu quoc te(GDP)_12 (2)_Niengiam_Hung_final" xfId="2017"/>
    <cellStyle name="_09.GD-Yte_TT_MSDC2008_So lieu quoc te(GDP)_12 (2)_Phan II (In)" xfId="2018"/>
    <cellStyle name="_09.GD-Yte_TT_MSDC2008_So lieu quoc te(GDP)_12 (2)_Xl0000167" xfId="2019"/>
    <cellStyle name="_09.GD-Yte_TT_MSDC2008_So lieu quoc te(GDP)_12 Giao duc, Y Te va Muc songnam2011" xfId="2020"/>
    <cellStyle name="_09.GD-Yte_TT_MSDC2008_So lieu quoc te(GDP)_12 Giao duc, Y Te va Muc songnam2011_nien giam tom tat nong nghiep 2013" xfId="2021"/>
    <cellStyle name="_09.GD-Yte_TT_MSDC2008_So lieu quoc te(GDP)_12 Giao duc, Y Te va Muc songnam2011_Phan II (In)" xfId="2022"/>
    <cellStyle name="_09.GD-Yte_TT_MSDC2008_So lieu quoc te(GDP)_12 MSDC_Thuy Van" xfId="2023"/>
    <cellStyle name="_09.GD-Yte_TT_MSDC2008_So lieu quoc te(GDP)_12 So lieu quoc te (Ok)" xfId="2024"/>
    <cellStyle name="_09.GD-Yte_TT_MSDC2008_So lieu quoc te(GDP)_12 So lieu quoc te (Ok)_nien giam tom tat nong nghiep 2013" xfId="2025"/>
    <cellStyle name="_09.GD-Yte_TT_MSDC2008_So lieu quoc te(GDP)_12 So lieu quoc te (Ok)_Phan II (In)" xfId="2026"/>
    <cellStyle name="_09.GD-Yte_TT_MSDC2008_So lieu quoc te(GDP)_13 Van tai 2012" xfId="2027"/>
    <cellStyle name="_09.GD-Yte_TT_MSDC2008_So lieu quoc te(GDP)_Book2" xfId="2028"/>
    <cellStyle name="_09.GD-Yte_TT_MSDC2008_So lieu quoc te(GDP)_Giaoduc2013(ok)" xfId="2029"/>
    <cellStyle name="_09.GD-Yte_TT_MSDC2008_So lieu quoc te(GDP)_Maket NGTT2012 LN,TS (7-1-2013)" xfId="2030"/>
    <cellStyle name="_09.GD-Yte_TT_MSDC2008_So lieu quoc te(GDP)_Maket NGTT2012 LN,TS (7-1-2013)_Nongnghiep" xfId="2031"/>
    <cellStyle name="_09.GD-Yte_TT_MSDC2008_So lieu quoc te(GDP)_Ngiam_lamnghiep_2011_v2(1)(1)" xfId="130"/>
    <cellStyle name="_09.GD-Yte_TT_MSDC2008_So lieu quoc te(GDP)_Ngiam_lamnghiep_2011_v2(1)(1)_Nongnghiep" xfId="2032"/>
    <cellStyle name="_09.GD-Yte_TT_MSDC2008_So lieu quoc te(GDP)_NGTK-daydu-2014-Laodong" xfId="2033"/>
    <cellStyle name="_09.GD-Yte_TT_MSDC2008_So lieu quoc te(GDP)_NGTT LN,TS 2012 (Chuan)" xfId="2034"/>
    <cellStyle name="_09.GD-Yte_TT_MSDC2008_So lieu quoc te(GDP)_Nien giam TT Vu Nong nghiep 2012(solieu)-gui Vu TH 29-3-2013" xfId="2035"/>
    <cellStyle name="_09.GD-Yte_TT_MSDC2008_So lieu quoc te(GDP)_Niengiam_Hung_final" xfId="2036"/>
    <cellStyle name="_09.GD-Yte_TT_MSDC2008_So lieu quoc te(GDP)_Nongnghiep" xfId="2037"/>
    <cellStyle name="_09.GD-Yte_TT_MSDC2008_So lieu quoc te(GDP)_Nongnghiep NGDD 2012_cap nhat den 24-5-2013(1)" xfId="2038"/>
    <cellStyle name="_09.GD-Yte_TT_MSDC2008_So lieu quoc te(GDP)_Nongnghiep_Nongnghiep NGDD 2012_cap nhat den 24-5-2013(1)" xfId="2039"/>
    <cellStyle name="_09.GD-Yte_TT_MSDC2008_So lieu quoc te(GDP)_TKQG" xfId="2040"/>
    <cellStyle name="_09.GD-Yte_TT_MSDC2008_So lieu quoc te(GDP)_Xl0000147" xfId="2041"/>
    <cellStyle name="_09.GD-Yte_TT_MSDC2008_So lieu quoc te(GDP)_Xl0000167" xfId="2042"/>
    <cellStyle name="_09.GD-Yte_TT_MSDC2008_So lieu quoc te(GDP)_XNK" xfId="2043"/>
    <cellStyle name="_09.GD-Yte_TT_MSDC2008_So lieu quoc te(GDP)_XNK_nien giam tom tat nong nghiep 2013" xfId="2044"/>
    <cellStyle name="_09.GD-Yte_TT_MSDC2008_So lieu quoc te(GDP)_XNK_Phan II (In)" xfId="2045"/>
    <cellStyle name="_09.GD-Yte_TT_MSDC2008_TKQG" xfId="2046"/>
    <cellStyle name="_09.GD-Yte_TT_MSDC2008_Tong hop 1" xfId="2047"/>
    <cellStyle name="_09.GD-Yte_TT_MSDC2008_Tong hop 1 2" xfId="2048"/>
    <cellStyle name="_09.GD-Yte_TT_MSDC2008_Tong hop 1_Book2" xfId="2049"/>
    <cellStyle name="_09.GD-Yte_TT_MSDC2008_Tong hop 1_NGTK-daydu-2014-Laodong" xfId="2050"/>
    <cellStyle name="_09.GD-Yte_TT_MSDC2008_Tong hop 1_Niengiam_Hung_final" xfId="2051"/>
    <cellStyle name="_09.GD-Yte_TT_MSDC2008_Tong hop NGTT" xfId="131"/>
    <cellStyle name="_09.GD-Yte_TT_MSDC2008_Tong hop NGTT 2" xfId="2052"/>
    <cellStyle name="_09.GD-Yte_TT_MSDC2008_Tong hop NGTT_Book2" xfId="2053"/>
    <cellStyle name="_09.GD-Yte_TT_MSDC2008_Tong hop NGTT_Mau" xfId="2054"/>
    <cellStyle name="_09.GD-Yte_TT_MSDC2008_Tong hop NGTT_NGTK-daydu-2014-Laodong" xfId="2055"/>
    <cellStyle name="_09.GD-Yte_TT_MSDC2008_Tong hop NGTT_Niengiam_Hung_final" xfId="2056"/>
    <cellStyle name="_09.GD-Yte_TT_MSDC2008_Xl0000006" xfId="2057"/>
    <cellStyle name="_09.GD-Yte_TT_MSDC2008_Xl0000167" xfId="2058"/>
    <cellStyle name="_09.GD-Yte_TT_MSDC2008_XNK" xfId="132"/>
    <cellStyle name="_09.GD-Yte_TT_MSDC2008_XNK 2" xfId="2059"/>
    <cellStyle name="_09.GD-Yte_TT_MSDC2008_XNK_08 Thuong mai Tong muc - Diep" xfId="2060"/>
    <cellStyle name="_09.GD-Yte_TT_MSDC2008_XNK_08 Thuong mai Tong muc - Diep_nien giam tom tat nong nghiep 2013" xfId="2061"/>
    <cellStyle name="_09.GD-Yte_TT_MSDC2008_XNK_08 Thuong mai Tong muc - Diep_Phan II (In)" xfId="2062"/>
    <cellStyle name="_09.GD-Yte_TT_MSDC2008_XNK_Bo sung 04 bieu Cong nghiep" xfId="133"/>
    <cellStyle name="_09.GD-Yte_TT_MSDC2008_XNK_Bo sung 04 bieu Cong nghiep 2" xfId="2063"/>
    <cellStyle name="_09.GD-Yte_TT_MSDC2008_XNK_Bo sung 04 bieu Cong nghiep_Book2" xfId="2064"/>
    <cellStyle name="_09.GD-Yte_TT_MSDC2008_XNK_Bo sung 04 bieu Cong nghiep_Mau" xfId="2065"/>
    <cellStyle name="_09.GD-Yte_TT_MSDC2008_XNK_Bo sung 04 bieu Cong nghiep_NGTK-daydu-2014-Laodong" xfId="2066"/>
    <cellStyle name="_09.GD-Yte_TT_MSDC2008_XNK_Bo sung 04 bieu Cong nghiep_Niengiam_Hung_final" xfId="2067"/>
    <cellStyle name="_09.GD-Yte_TT_MSDC2008_XNK_Book2" xfId="2068"/>
    <cellStyle name="_09.GD-Yte_TT_MSDC2008_XNK_Mau" xfId="2069"/>
    <cellStyle name="_09.GD-Yte_TT_MSDC2008_XNK_NGTK-daydu-2014-Laodong" xfId="2070"/>
    <cellStyle name="_09.GD-Yte_TT_MSDC2008_XNK_Niengiam_Hung_final" xfId="2071"/>
    <cellStyle name="_09.GD-Yte_TT_MSDC2008_XNK-2012" xfId="2072"/>
    <cellStyle name="_09.GD-Yte_TT_MSDC2008_XNK-2012_nien giam tom tat nong nghiep 2013" xfId="2073"/>
    <cellStyle name="_09.GD-Yte_TT_MSDC2008_XNK-2012_Phan II (In)" xfId="2074"/>
    <cellStyle name="_09.GD-Yte_TT_MSDC2008_XNK-Market" xfId="2075"/>
    <cellStyle name="_1.OK" xfId="134"/>
    <cellStyle name="_10.Bieuthegioi-tan_NGTT2008(1)" xfId="135"/>
    <cellStyle name="_10.Bieuthegioi-tan_NGTT2008(1) 10" xfId="2076"/>
    <cellStyle name="_10.Bieuthegioi-tan_NGTT2008(1) 11" xfId="2077"/>
    <cellStyle name="_10.Bieuthegioi-tan_NGTT2008(1) 12" xfId="2078"/>
    <cellStyle name="_10.Bieuthegioi-tan_NGTT2008(1) 13" xfId="2079"/>
    <cellStyle name="_10.Bieuthegioi-tan_NGTT2008(1) 14" xfId="2080"/>
    <cellStyle name="_10.Bieuthegioi-tan_NGTT2008(1) 15" xfId="2081"/>
    <cellStyle name="_10.Bieuthegioi-tan_NGTT2008(1) 16" xfId="2082"/>
    <cellStyle name="_10.Bieuthegioi-tan_NGTT2008(1) 17" xfId="2083"/>
    <cellStyle name="_10.Bieuthegioi-tan_NGTT2008(1) 18" xfId="2084"/>
    <cellStyle name="_10.Bieuthegioi-tan_NGTT2008(1) 19" xfId="2085"/>
    <cellStyle name="_10.Bieuthegioi-tan_NGTT2008(1) 2" xfId="2086"/>
    <cellStyle name="_10.Bieuthegioi-tan_NGTT2008(1) 3" xfId="2087"/>
    <cellStyle name="_10.Bieuthegioi-tan_NGTT2008(1) 4" xfId="2088"/>
    <cellStyle name="_10.Bieuthegioi-tan_NGTT2008(1) 5" xfId="2089"/>
    <cellStyle name="_10.Bieuthegioi-tan_NGTT2008(1) 6" xfId="2090"/>
    <cellStyle name="_10.Bieuthegioi-tan_NGTT2008(1) 7" xfId="2091"/>
    <cellStyle name="_10.Bieuthegioi-tan_NGTT2008(1) 8" xfId="2092"/>
    <cellStyle name="_10.Bieuthegioi-tan_NGTT2008(1) 9" xfId="2093"/>
    <cellStyle name="_10.Bieuthegioi-tan_NGTT2008(1)_01 Don vi HC" xfId="2094"/>
    <cellStyle name="_10.Bieuthegioi-tan_NGTT2008(1)_01 Don vi HC 2" xfId="2095"/>
    <cellStyle name="_10.Bieuthegioi-tan_NGTT2008(1)_01 Don vi HC_Book2" xfId="2096"/>
    <cellStyle name="_10.Bieuthegioi-tan_NGTT2008(1)_01 Don vi HC_NGTK-daydu-2014-Laodong" xfId="2097"/>
    <cellStyle name="_10.Bieuthegioi-tan_NGTT2008(1)_01 Don vi HC_Niengiam_Hung_final" xfId="2098"/>
    <cellStyle name="_10.Bieuthegioi-tan_NGTT2008(1)_01 DVHC-DSLD 2010" xfId="136"/>
    <cellStyle name="_10.Bieuthegioi-tan_NGTT2008(1)_01 DVHC-DSLD 2010_01 Don vi HC" xfId="2099"/>
    <cellStyle name="_10.Bieuthegioi-tan_NGTT2008(1)_01 DVHC-DSLD 2010_01 Don vi HC 2" xfId="2100"/>
    <cellStyle name="_10.Bieuthegioi-tan_NGTT2008(1)_01 DVHC-DSLD 2010_01 Don vi HC_Book2" xfId="2101"/>
    <cellStyle name="_10.Bieuthegioi-tan_NGTT2008(1)_01 DVHC-DSLD 2010_01 Don vi HC_NGTK-daydu-2014-Laodong" xfId="2102"/>
    <cellStyle name="_10.Bieuthegioi-tan_NGTT2008(1)_01 DVHC-DSLD 2010_01 Don vi HC_Niengiam_Hung_final" xfId="2103"/>
    <cellStyle name="_10.Bieuthegioi-tan_NGTT2008(1)_01 DVHC-DSLD 2010_02 Danso_Laodong 2012(chuan) CO SO" xfId="2104"/>
    <cellStyle name="_10.Bieuthegioi-tan_NGTT2008(1)_01 DVHC-DSLD 2010_04 Doanh nghiep va CSKDCT 2012" xfId="2105"/>
    <cellStyle name="_10.Bieuthegioi-tan_NGTT2008(1)_01 DVHC-DSLD 2010_08 Thuong mai Tong muc - Diep" xfId="2106"/>
    <cellStyle name="_10.Bieuthegioi-tan_NGTT2008(1)_01 DVHC-DSLD 2010_12 MSDC_Thuy Van" xfId="2107"/>
    <cellStyle name="_10.Bieuthegioi-tan_NGTT2008(1)_01 DVHC-DSLD 2010_Bo sung 04 bieu Cong nghiep" xfId="137"/>
    <cellStyle name="_10.Bieuthegioi-tan_NGTT2008(1)_01 DVHC-DSLD 2010_Bo sung 04 bieu Cong nghiep 2" xfId="2108"/>
    <cellStyle name="_10.Bieuthegioi-tan_NGTT2008(1)_01 DVHC-DSLD 2010_Bo sung 04 bieu Cong nghiep_Book2" xfId="2109"/>
    <cellStyle name="_10.Bieuthegioi-tan_NGTT2008(1)_01 DVHC-DSLD 2010_Bo sung 04 bieu Cong nghiep_Mau" xfId="2110"/>
    <cellStyle name="_10.Bieuthegioi-tan_NGTT2008(1)_01 DVHC-DSLD 2010_Bo sung 04 bieu Cong nghiep_NGTK-daydu-2014-Laodong" xfId="2111"/>
    <cellStyle name="_10.Bieuthegioi-tan_NGTT2008(1)_01 DVHC-DSLD 2010_Bo sung 04 bieu Cong nghiep_Niengiam_Hung_final" xfId="2112"/>
    <cellStyle name="_10.Bieuthegioi-tan_NGTT2008(1)_01 DVHC-DSLD 2010_Don vi HC, dat dai, khi hau" xfId="2113"/>
    <cellStyle name="_10.Bieuthegioi-tan_NGTT2008(1)_01 DVHC-DSLD 2010_Mau" xfId="2114"/>
    <cellStyle name="_10.Bieuthegioi-tan_NGTT2008(1)_01 DVHC-DSLD 2010_Mau 2" xfId="2115"/>
    <cellStyle name="_10.Bieuthegioi-tan_NGTT2008(1)_01 DVHC-DSLD 2010_Mau_1" xfId="2116"/>
    <cellStyle name="_10.Bieuthegioi-tan_NGTT2008(1)_01 DVHC-DSLD 2010_Mau_12 MSDC_Thuy Van" xfId="2117"/>
    <cellStyle name="_10.Bieuthegioi-tan_NGTT2008(1)_01 DVHC-DSLD 2010_Mau_Book2" xfId="2118"/>
    <cellStyle name="_10.Bieuthegioi-tan_NGTT2008(1)_01 DVHC-DSLD 2010_Mau_NGTK-daydu-2014-Laodong" xfId="2119"/>
    <cellStyle name="_10.Bieuthegioi-tan_NGTT2008(1)_01 DVHC-DSLD 2010_Mau_Niengiam_Hung_final" xfId="2120"/>
    <cellStyle name="_10.Bieuthegioi-tan_NGTT2008(1)_01 DVHC-DSLD 2010_NGDD 2013 Thu chi NSNN " xfId="2121"/>
    <cellStyle name="_10.Bieuthegioi-tan_NGTT2008(1)_01 DVHC-DSLD 2010_NGTK-daydu-2014-VuDSLD(22.5.2015)" xfId="2122"/>
    <cellStyle name="_10.Bieuthegioi-tan_NGTT2008(1)_01 DVHC-DSLD 2010_nien giam 28.5.12_sua tn_Oanh-gui-3.15pm-28-5-2012" xfId="2123"/>
    <cellStyle name="_10.Bieuthegioi-tan_NGTT2008(1)_01 DVHC-DSLD 2010_Nien giam KT_TV 2010" xfId="2124"/>
    <cellStyle name="_10.Bieuthegioi-tan_NGTT2008(1)_01 DVHC-DSLD 2010_nien giam tom tat 2010 (thuy)" xfId="138"/>
    <cellStyle name="_10.Bieuthegioi-tan_NGTT2008(1)_01 DVHC-DSLD 2010_nien giam tom tat 2010 (thuy)_01 Don vi HC" xfId="2125"/>
    <cellStyle name="_10.Bieuthegioi-tan_NGTT2008(1)_01 DVHC-DSLD 2010_nien giam tom tat 2010 (thuy)_01 Don vi HC 2" xfId="2126"/>
    <cellStyle name="_10.Bieuthegioi-tan_NGTT2008(1)_01 DVHC-DSLD 2010_nien giam tom tat 2010 (thuy)_01 Don vi HC_Book2" xfId="2127"/>
    <cellStyle name="_10.Bieuthegioi-tan_NGTT2008(1)_01 DVHC-DSLD 2010_nien giam tom tat 2010 (thuy)_01 Don vi HC_NGTK-daydu-2014-Laodong" xfId="2128"/>
    <cellStyle name="_10.Bieuthegioi-tan_NGTT2008(1)_01 DVHC-DSLD 2010_nien giam tom tat 2010 (thuy)_01 Don vi HC_Niengiam_Hung_final" xfId="2129"/>
    <cellStyle name="_10.Bieuthegioi-tan_NGTT2008(1)_01 DVHC-DSLD 2010_nien giam tom tat 2010 (thuy)_02 Danso_Laodong 2012(chuan) CO SO" xfId="2130"/>
    <cellStyle name="_10.Bieuthegioi-tan_NGTT2008(1)_01 DVHC-DSLD 2010_nien giam tom tat 2010 (thuy)_04 Doanh nghiep va CSKDCT 2012" xfId="2131"/>
    <cellStyle name="_10.Bieuthegioi-tan_NGTT2008(1)_01 DVHC-DSLD 2010_nien giam tom tat 2010 (thuy)_08 Thuong mai Tong muc - Diep" xfId="2132"/>
    <cellStyle name="_10.Bieuthegioi-tan_NGTT2008(1)_01 DVHC-DSLD 2010_nien giam tom tat 2010 (thuy)_09 Thuong mai va Du lich" xfId="2133"/>
    <cellStyle name="_10.Bieuthegioi-tan_NGTT2008(1)_01 DVHC-DSLD 2010_nien giam tom tat 2010 (thuy)_09 Thuong mai va Du lich 2" xfId="2134"/>
    <cellStyle name="_10.Bieuthegioi-tan_NGTT2008(1)_01 DVHC-DSLD 2010_nien giam tom tat 2010 (thuy)_09 Thuong mai va Du lich_01 Don vi HC" xfId="2135"/>
    <cellStyle name="_10.Bieuthegioi-tan_NGTT2008(1)_01 DVHC-DSLD 2010_nien giam tom tat 2010 (thuy)_09 Thuong mai va Du lich_Book2" xfId="2136"/>
    <cellStyle name="_10.Bieuthegioi-tan_NGTT2008(1)_01 DVHC-DSLD 2010_nien giam tom tat 2010 (thuy)_09 Thuong mai va Du lich_NGDD 2013 Thu chi NSNN " xfId="2137"/>
    <cellStyle name="_10.Bieuthegioi-tan_NGTT2008(1)_01 DVHC-DSLD 2010_nien giam tom tat 2010 (thuy)_09 Thuong mai va Du lich_NGTK-daydu-2014-Laodong" xfId="2138"/>
    <cellStyle name="_10.Bieuthegioi-tan_NGTT2008(1)_01 DVHC-DSLD 2010_nien giam tom tat 2010 (thuy)_09 Thuong mai va Du lich_nien giam tom tat nong nghiep 2013" xfId="2139"/>
    <cellStyle name="_10.Bieuthegioi-tan_NGTT2008(1)_01 DVHC-DSLD 2010_nien giam tom tat 2010 (thuy)_09 Thuong mai va Du lich_Niengiam_Hung_final" xfId="2140"/>
    <cellStyle name="_10.Bieuthegioi-tan_NGTT2008(1)_01 DVHC-DSLD 2010_nien giam tom tat 2010 (thuy)_09 Thuong mai va Du lich_Phan II (In)" xfId="2141"/>
    <cellStyle name="_10.Bieuthegioi-tan_NGTT2008(1)_01 DVHC-DSLD 2010_nien giam tom tat 2010 (thuy)_12 MSDC_Thuy Van" xfId="2142"/>
    <cellStyle name="_10.Bieuthegioi-tan_NGTT2008(1)_01 DVHC-DSLD 2010_nien giam tom tat 2010 (thuy)_Don vi HC, dat dai, khi hau" xfId="2143"/>
    <cellStyle name="_10.Bieuthegioi-tan_NGTT2008(1)_01 DVHC-DSLD 2010_nien giam tom tat 2010 (thuy)_Mau" xfId="2144"/>
    <cellStyle name="_10.Bieuthegioi-tan_NGTT2008(1)_01 DVHC-DSLD 2010_nien giam tom tat 2010 (thuy)_NGTK-daydu-2014-VuDSLD(22.5.2015)" xfId="2145"/>
    <cellStyle name="_10.Bieuthegioi-tan_NGTT2008(1)_01 DVHC-DSLD 2010_nien giam tom tat 2010 (thuy)_nien giam 28.5.12_sua tn_Oanh-gui-3.15pm-28-5-2012" xfId="2146"/>
    <cellStyle name="_10.Bieuthegioi-tan_NGTT2008(1)_01 DVHC-DSLD 2010_nien giam tom tat 2010 (thuy)_nien giam tom tat nong nghiep 2013" xfId="2147"/>
    <cellStyle name="_10.Bieuthegioi-tan_NGTT2008(1)_01 DVHC-DSLD 2010_nien giam tom tat 2010 (thuy)_Phan II (In)" xfId="2148"/>
    <cellStyle name="_10.Bieuthegioi-tan_NGTT2008(1)_01 DVHC-DSLD 2010_nien giam tom tat 2010 (thuy)_TKQG" xfId="2149"/>
    <cellStyle name="_10.Bieuthegioi-tan_NGTT2008(1)_01 DVHC-DSLD 2010_nien giam tom tat 2010 (thuy)_Xl0000006" xfId="2150"/>
    <cellStyle name="_10.Bieuthegioi-tan_NGTT2008(1)_01 DVHC-DSLD 2010_nien giam tom tat 2010 (thuy)_Xl0000167" xfId="2151"/>
    <cellStyle name="_10.Bieuthegioi-tan_NGTT2008(1)_01 DVHC-DSLD 2010_nien giam tom tat 2010 (thuy)_Y te-VH TT_Tam(1)" xfId="2152"/>
    <cellStyle name="_10.Bieuthegioi-tan_NGTT2008(1)_01 DVHC-DSLD 2010_nien giam tom tat nong nghiep 2013" xfId="2153"/>
    <cellStyle name="_10.Bieuthegioi-tan_NGTT2008(1)_01 DVHC-DSLD 2010_Phan II (In)" xfId="2154"/>
    <cellStyle name="_10.Bieuthegioi-tan_NGTT2008(1)_01 DVHC-DSLD 2010_Tong hop NGTT" xfId="139"/>
    <cellStyle name="_10.Bieuthegioi-tan_NGTT2008(1)_01 DVHC-DSLD 2010_Tong hop NGTT 2" xfId="2155"/>
    <cellStyle name="_10.Bieuthegioi-tan_NGTT2008(1)_01 DVHC-DSLD 2010_Tong hop NGTT_09 Thuong mai va Du lich" xfId="2156"/>
    <cellStyle name="_10.Bieuthegioi-tan_NGTT2008(1)_01 DVHC-DSLD 2010_Tong hop NGTT_09 Thuong mai va Du lich 2" xfId="2157"/>
    <cellStyle name="_10.Bieuthegioi-tan_NGTT2008(1)_01 DVHC-DSLD 2010_Tong hop NGTT_09 Thuong mai va Du lich_01 Don vi HC" xfId="2158"/>
    <cellStyle name="_10.Bieuthegioi-tan_NGTT2008(1)_01 DVHC-DSLD 2010_Tong hop NGTT_09 Thuong mai va Du lich_Book2" xfId="2159"/>
    <cellStyle name="_10.Bieuthegioi-tan_NGTT2008(1)_01 DVHC-DSLD 2010_Tong hop NGTT_09 Thuong mai va Du lich_NGDD 2013 Thu chi NSNN " xfId="2160"/>
    <cellStyle name="_10.Bieuthegioi-tan_NGTT2008(1)_01 DVHC-DSLD 2010_Tong hop NGTT_09 Thuong mai va Du lich_NGTK-daydu-2014-Laodong" xfId="2161"/>
    <cellStyle name="_10.Bieuthegioi-tan_NGTT2008(1)_01 DVHC-DSLD 2010_Tong hop NGTT_09 Thuong mai va Du lich_nien giam tom tat nong nghiep 2013" xfId="2162"/>
    <cellStyle name="_10.Bieuthegioi-tan_NGTT2008(1)_01 DVHC-DSLD 2010_Tong hop NGTT_09 Thuong mai va Du lich_Niengiam_Hung_final" xfId="2163"/>
    <cellStyle name="_10.Bieuthegioi-tan_NGTT2008(1)_01 DVHC-DSLD 2010_Tong hop NGTT_09 Thuong mai va Du lich_Phan II (In)" xfId="2164"/>
    <cellStyle name="_10.Bieuthegioi-tan_NGTT2008(1)_01 DVHC-DSLD 2010_Tong hop NGTT_Book2" xfId="2165"/>
    <cellStyle name="_10.Bieuthegioi-tan_NGTT2008(1)_01 DVHC-DSLD 2010_Tong hop NGTT_Mau" xfId="2166"/>
    <cellStyle name="_10.Bieuthegioi-tan_NGTT2008(1)_01 DVHC-DSLD 2010_Tong hop NGTT_NGTK-daydu-2014-Laodong" xfId="2167"/>
    <cellStyle name="_10.Bieuthegioi-tan_NGTT2008(1)_01 DVHC-DSLD 2010_Tong hop NGTT_Niengiam_Hung_final" xfId="2168"/>
    <cellStyle name="_10.Bieuthegioi-tan_NGTT2008(1)_01 DVHC-DSLD 2010_Xl0000006" xfId="2169"/>
    <cellStyle name="_10.Bieuthegioi-tan_NGTT2008(1)_01 DVHC-DSLD 2010_Xl0000167" xfId="2170"/>
    <cellStyle name="_10.Bieuthegioi-tan_NGTT2008(1)_01 DVHC-DSLD 2010_Y te-VH TT_Tam(1)" xfId="2171"/>
    <cellStyle name="_10.Bieuthegioi-tan_NGTT2008(1)_02  Dan so lao dong(OK)" xfId="2172"/>
    <cellStyle name="_10.Bieuthegioi-tan_NGTT2008(1)_02 Dan so 2010 (ok)" xfId="2173"/>
    <cellStyle name="_10.Bieuthegioi-tan_NGTT2008(1)_02 Dan so Lao dong 2011" xfId="2174"/>
    <cellStyle name="_10.Bieuthegioi-tan_NGTT2008(1)_02 Danso_Laodong 2012(chuan) CO SO" xfId="2175"/>
    <cellStyle name="_10.Bieuthegioi-tan_NGTT2008(1)_02 DSLD_2011(ok).xls" xfId="2176"/>
    <cellStyle name="_10.Bieuthegioi-tan_NGTT2008(1)_03 Dautu 2010" xfId="140"/>
    <cellStyle name="_10.Bieuthegioi-tan_NGTT2008(1)_03 Dautu 2010_01 Don vi HC" xfId="2177"/>
    <cellStyle name="_10.Bieuthegioi-tan_NGTT2008(1)_03 Dautu 2010_01 Don vi HC 2" xfId="2178"/>
    <cellStyle name="_10.Bieuthegioi-tan_NGTT2008(1)_03 Dautu 2010_01 Don vi HC_Book2" xfId="2179"/>
    <cellStyle name="_10.Bieuthegioi-tan_NGTT2008(1)_03 Dautu 2010_01 Don vi HC_NGTK-daydu-2014-Laodong" xfId="2180"/>
    <cellStyle name="_10.Bieuthegioi-tan_NGTT2008(1)_03 Dautu 2010_01 Don vi HC_Niengiam_Hung_final" xfId="2181"/>
    <cellStyle name="_10.Bieuthegioi-tan_NGTT2008(1)_03 Dautu 2010_02 Danso_Laodong 2012(chuan) CO SO" xfId="2182"/>
    <cellStyle name="_10.Bieuthegioi-tan_NGTT2008(1)_03 Dautu 2010_04 Doanh nghiep va CSKDCT 2012" xfId="2183"/>
    <cellStyle name="_10.Bieuthegioi-tan_NGTT2008(1)_03 Dautu 2010_08 Thuong mai Tong muc - Diep" xfId="2184"/>
    <cellStyle name="_10.Bieuthegioi-tan_NGTT2008(1)_03 Dautu 2010_09 Thuong mai va Du lich" xfId="2185"/>
    <cellStyle name="_10.Bieuthegioi-tan_NGTT2008(1)_03 Dautu 2010_09 Thuong mai va Du lich 2" xfId="2186"/>
    <cellStyle name="_10.Bieuthegioi-tan_NGTT2008(1)_03 Dautu 2010_09 Thuong mai va Du lich_01 Don vi HC" xfId="2187"/>
    <cellStyle name="_10.Bieuthegioi-tan_NGTT2008(1)_03 Dautu 2010_09 Thuong mai va Du lich_Book2" xfId="2188"/>
    <cellStyle name="_10.Bieuthegioi-tan_NGTT2008(1)_03 Dautu 2010_09 Thuong mai va Du lich_NGDD 2013 Thu chi NSNN " xfId="2189"/>
    <cellStyle name="_10.Bieuthegioi-tan_NGTT2008(1)_03 Dautu 2010_09 Thuong mai va Du lich_NGTK-daydu-2014-Laodong" xfId="2190"/>
    <cellStyle name="_10.Bieuthegioi-tan_NGTT2008(1)_03 Dautu 2010_09 Thuong mai va Du lich_nien giam tom tat nong nghiep 2013" xfId="2191"/>
    <cellStyle name="_10.Bieuthegioi-tan_NGTT2008(1)_03 Dautu 2010_09 Thuong mai va Du lich_Niengiam_Hung_final" xfId="2192"/>
    <cellStyle name="_10.Bieuthegioi-tan_NGTT2008(1)_03 Dautu 2010_09 Thuong mai va Du lich_Phan II (In)" xfId="2193"/>
    <cellStyle name="_10.Bieuthegioi-tan_NGTT2008(1)_03 Dautu 2010_12 MSDC_Thuy Van" xfId="2194"/>
    <cellStyle name="_10.Bieuthegioi-tan_NGTT2008(1)_03 Dautu 2010_Don vi HC, dat dai, khi hau" xfId="2195"/>
    <cellStyle name="_10.Bieuthegioi-tan_NGTT2008(1)_03 Dautu 2010_Mau" xfId="2196"/>
    <cellStyle name="_10.Bieuthegioi-tan_NGTT2008(1)_03 Dautu 2010_NGTK-daydu-2014-VuDSLD(22.5.2015)" xfId="2197"/>
    <cellStyle name="_10.Bieuthegioi-tan_NGTT2008(1)_03 Dautu 2010_nien giam 28.5.12_sua tn_Oanh-gui-3.15pm-28-5-2012" xfId="2198"/>
    <cellStyle name="_10.Bieuthegioi-tan_NGTT2008(1)_03 Dautu 2010_nien giam tom tat nong nghiep 2013" xfId="2199"/>
    <cellStyle name="_10.Bieuthegioi-tan_NGTT2008(1)_03 Dautu 2010_Phan II (In)" xfId="2200"/>
    <cellStyle name="_10.Bieuthegioi-tan_NGTT2008(1)_03 Dautu 2010_TKQG" xfId="2201"/>
    <cellStyle name="_10.Bieuthegioi-tan_NGTT2008(1)_03 Dautu 2010_Xl0000006" xfId="2202"/>
    <cellStyle name="_10.Bieuthegioi-tan_NGTT2008(1)_03 Dautu 2010_Xl0000167" xfId="2203"/>
    <cellStyle name="_10.Bieuthegioi-tan_NGTT2008(1)_03 Dautu 2010_Y te-VH TT_Tam(1)" xfId="2204"/>
    <cellStyle name="_10.Bieuthegioi-tan_NGTT2008(1)_03 TKQG" xfId="2205"/>
    <cellStyle name="_10.Bieuthegioi-tan_NGTT2008(1)_03 TKQG 2" xfId="2206"/>
    <cellStyle name="_10.Bieuthegioi-tan_NGTT2008(1)_03 TKQG_02  Dan so lao dong(OK)" xfId="2207"/>
    <cellStyle name="_10.Bieuthegioi-tan_NGTT2008(1)_03 TKQG_Book2" xfId="2208"/>
    <cellStyle name="_10.Bieuthegioi-tan_NGTT2008(1)_03 TKQG_NGTK-daydu-2014-Laodong" xfId="2209"/>
    <cellStyle name="_10.Bieuthegioi-tan_NGTT2008(1)_03 TKQG_Niengiam_Hung_final" xfId="2210"/>
    <cellStyle name="_10.Bieuthegioi-tan_NGTT2008(1)_03 TKQG_Xl0000167" xfId="2211"/>
    <cellStyle name="_10.Bieuthegioi-tan_NGTT2008(1)_04 Doanh nghiep va CSKDCT 2012" xfId="2212"/>
    <cellStyle name="_10.Bieuthegioi-tan_NGTT2008(1)_05 Doanh nghiep va Ca the_2011 (Ok)" xfId="141"/>
    <cellStyle name="_10.Bieuthegioi-tan_NGTT2008(1)_05 Thu chi NSNN" xfId="2213"/>
    <cellStyle name="_10.Bieuthegioi-tan_NGTT2008(1)_05 Thuong mai" xfId="142"/>
    <cellStyle name="_10.Bieuthegioi-tan_NGTT2008(1)_05 Thuong mai_01 Don vi HC" xfId="2214"/>
    <cellStyle name="_10.Bieuthegioi-tan_NGTT2008(1)_05 Thuong mai_02 Danso_Laodong 2012(chuan) CO SO" xfId="2215"/>
    <cellStyle name="_10.Bieuthegioi-tan_NGTT2008(1)_05 Thuong mai_04 Doanh nghiep va CSKDCT 2012" xfId="2216"/>
    <cellStyle name="_10.Bieuthegioi-tan_NGTT2008(1)_05 Thuong mai_12 MSDC_Thuy Van" xfId="2217"/>
    <cellStyle name="_10.Bieuthegioi-tan_NGTT2008(1)_05 Thuong mai_Don vi HC, dat dai, khi hau" xfId="2218"/>
    <cellStyle name="_10.Bieuthegioi-tan_NGTT2008(1)_05 Thuong mai_Mau" xfId="2219"/>
    <cellStyle name="_10.Bieuthegioi-tan_NGTT2008(1)_05 Thuong mai_Mau 2" xfId="2220"/>
    <cellStyle name="_10.Bieuthegioi-tan_NGTT2008(1)_05 Thuong mai_Mau_Book2" xfId="2221"/>
    <cellStyle name="_10.Bieuthegioi-tan_NGTT2008(1)_05 Thuong mai_Mau_NGTK-daydu-2014-Laodong" xfId="2222"/>
    <cellStyle name="_10.Bieuthegioi-tan_NGTT2008(1)_05 Thuong mai_Mau_Niengiam_Hung_final" xfId="2223"/>
    <cellStyle name="_10.Bieuthegioi-tan_NGTT2008(1)_05 Thuong mai_NGDD 2013 Thu chi NSNN " xfId="2224"/>
    <cellStyle name="_10.Bieuthegioi-tan_NGTT2008(1)_05 Thuong mai_NGTK-daydu-2014-VuDSLD(22.5.2015)" xfId="2225"/>
    <cellStyle name="_10.Bieuthegioi-tan_NGTT2008(1)_05 Thuong mai_nien giam 28.5.12_sua tn_Oanh-gui-3.15pm-28-5-2012" xfId="2226"/>
    <cellStyle name="_10.Bieuthegioi-tan_NGTT2008(1)_05 Thuong mai_Nien giam KT_TV 2010" xfId="2227"/>
    <cellStyle name="_10.Bieuthegioi-tan_NGTT2008(1)_05 Thuong mai_nien giam tom tat nong nghiep 2013" xfId="2228"/>
    <cellStyle name="_10.Bieuthegioi-tan_NGTT2008(1)_05 Thuong mai_Phan II (In)" xfId="2229"/>
    <cellStyle name="_10.Bieuthegioi-tan_NGTT2008(1)_05 Thuong mai_Xl0000006" xfId="2230"/>
    <cellStyle name="_10.Bieuthegioi-tan_NGTT2008(1)_05 Thuong mai_Xl0000167" xfId="2231"/>
    <cellStyle name="_10.Bieuthegioi-tan_NGTT2008(1)_05 Thuong mai_Y te-VH TT_Tam(1)" xfId="2232"/>
    <cellStyle name="_10.Bieuthegioi-tan_NGTT2008(1)_06 NGTT LN,TS 2013 co so" xfId="2233"/>
    <cellStyle name="_10.Bieuthegioi-tan_NGTT2008(1)_06 Nong, lam nghiep 2010  (ok)" xfId="2234"/>
    <cellStyle name="_10.Bieuthegioi-tan_NGTT2008(1)_06 Van tai" xfId="143"/>
    <cellStyle name="_10.Bieuthegioi-tan_NGTT2008(1)_06 Van tai_01 Don vi HC" xfId="2235"/>
    <cellStyle name="_10.Bieuthegioi-tan_NGTT2008(1)_06 Van tai_02 Danso_Laodong 2012(chuan) CO SO" xfId="2236"/>
    <cellStyle name="_10.Bieuthegioi-tan_NGTT2008(1)_06 Van tai_04 Doanh nghiep va CSKDCT 2012" xfId="2237"/>
    <cellStyle name="_10.Bieuthegioi-tan_NGTT2008(1)_06 Van tai_12 MSDC_Thuy Van" xfId="2238"/>
    <cellStyle name="_10.Bieuthegioi-tan_NGTT2008(1)_06 Van tai_Don vi HC, dat dai, khi hau" xfId="2239"/>
    <cellStyle name="_10.Bieuthegioi-tan_NGTT2008(1)_06 Van tai_Mau" xfId="2240"/>
    <cellStyle name="_10.Bieuthegioi-tan_NGTT2008(1)_06 Van tai_Mau 2" xfId="2241"/>
    <cellStyle name="_10.Bieuthegioi-tan_NGTT2008(1)_06 Van tai_Mau_Book2" xfId="2242"/>
    <cellStyle name="_10.Bieuthegioi-tan_NGTT2008(1)_06 Van tai_Mau_NGTK-daydu-2014-Laodong" xfId="2243"/>
    <cellStyle name="_10.Bieuthegioi-tan_NGTT2008(1)_06 Van tai_Mau_Niengiam_Hung_final" xfId="2244"/>
    <cellStyle name="_10.Bieuthegioi-tan_NGTT2008(1)_06 Van tai_NGDD 2013 Thu chi NSNN " xfId="2245"/>
    <cellStyle name="_10.Bieuthegioi-tan_NGTT2008(1)_06 Van tai_NGTK-daydu-2014-VuDSLD(22.5.2015)" xfId="2246"/>
    <cellStyle name="_10.Bieuthegioi-tan_NGTT2008(1)_06 Van tai_nien giam 28.5.12_sua tn_Oanh-gui-3.15pm-28-5-2012" xfId="2247"/>
    <cellStyle name="_10.Bieuthegioi-tan_NGTT2008(1)_06 Van tai_Nien giam KT_TV 2010" xfId="2248"/>
    <cellStyle name="_10.Bieuthegioi-tan_NGTT2008(1)_06 Van tai_nien giam tom tat nong nghiep 2013" xfId="2249"/>
    <cellStyle name="_10.Bieuthegioi-tan_NGTT2008(1)_06 Van tai_Phan II (In)" xfId="2250"/>
    <cellStyle name="_10.Bieuthegioi-tan_NGTT2008(1)_06 Van tai_Xl0000006" xfId="2251"/>
    <cellStyle name="_10.Bieuthegioi-tan_NGTT2008(1)_06 Van tai_Xl0000167" xfId="2252"/>
    <cellStyle name="_10.Bieuthegioi-tan_NGTT2008(1)_06 Van tai_Y te-VH TT_Tam(1)" xfId="2253"/>
    <cellStyle name="_10.Bieuthegioi-tan_NGTT2008(1)_07 Buu dien" xfId="144"/>
    <cellStyle name="_10.Bieuthegioi-tan_NGTT2008(1)_07 Buu dien_01 Don vi HC" xfId="2254"/>
    <cellStyle name="_10.Bieuthegioi-tan_NGTT2008(1)_07 Buu dien_02 Danso_Laodong 2012(chuan) CO SO" xfId="2255"/>
    <cellStyle name="_10.Bieuthegioi-tan_NGTT2008(1)_07 Buu dien_04 Doanh nghiep va CSKDCT 2012" xfId="2256"/>
    <cellStyle name="_10.Bieuthegioi-tan_NGTT2008(1)_07 Buu dien_12 MSDC_Thuy Van" xfId="2257"/>
    <cellStyle name="_10.Bieuthegioi-tan_NGTT2008(1)_07 Buu dien_Don vi HC, dat dai, khi hau" xfId="2258"/>
    <cellStyle name="_10.Bieuthegioi-tan_NGTT2008(1)_07 Buu dien_Mau" xfId="2259"/>
    <cellStyle name="_10.Bieuthegioi-tan_NGTT2008(1)_07 Buu dien_Mau 2" xfId="2260"/>
    <cellStyle name="_10.Bieuthegioi-tan_NGTT2008(1)_07 Buu dien_Mau_Book2" xfId="2261"/>
    <cellStyle name="_10.Bieuthegioi-tan_NGTT2008(1)_07 Buu dien_Mau_NGTK-daydu-2014-Laodong" xfId="2262"/>
    <cellStyle name="_10.Bieuthegioi-tan_NGTT2008(1)_07 Buu dien_Mau_Niengiam_Hung_final" xfId="2263"/>
    <cellStyle name="_10.Bieuthegioi-tan_NGTT2008(1)_07 Buu dien_NGDD 2013 Thu chi NSNN " xfId="2264"/>
    <cellStyle name="_10.Bieuthegioi-tan_NGTT2008(1)_07 Buu dien_NGTK-daydu-2014-VuDSLD(22.5.2015)" xfId="2265"/>
    <cellStyle name="_10.Bieuthegioi-tan_NGTT2008(1)_07 Buu dien_nien giam 28.5.12_sua tn_Oanh-gui-3.15pm-28-5-2012" xfId="2266"/>
    <cellStyle name="_10.Bieuthegioi-tan_NGTT2008(1)_07 Buu dien_Nien giam KT_TV 2010" xfId="2267"/>
    <cellStyle name="_10.Bieuthegioi-tan_NGTT2008(1)_07 Buu dien_nien giam tom tat nong nghiep 2013" xfId="2268"/>
    <cellStyle name="_10.Bieuthegioi-tan_NGTT2008(1)_07 Buu dien_Phan II (In)" xfId="2269"/>
    <cellStyle name="_10.Bieuthegioi-tan_NGTT2008(1)_07 Buu dien_Xl0000006" xfId="2270"/>
    <cellStyle name="_10.Bieuthegioi-tan_NGTT2008(1)_07 Buu dien_Xl0000167" xfId="2271"/>
    <cellStyle name="_10.Bieuthegioi-tan_NGTT2008(1)_07 Buu dien_Y te-VH TT_Tam(1)" xfId="2272"/>
    <cellStyle name="_10.Bieuthegioi-tan_NGTT2008(1)_07 NGTT CN 2012" xfId="2273"/>
    <cellStyle name="_10.Bieuthegioi-tan_NGTT2008(1)_08 Thuong mai Tong muc - Diep" xfId="2274"/>
    <cellStyle name="_10.Bieuthegioi-tan_NGTT2008(1)_08 Thuong mai va Du lich (Ok)" xfId="2275"/>
    <cellStyle name="_10.Bieuthegioi-tan_NGTT2008(1)_08 Thuong mai va Du lich (Ok)_nien giam tom tat nong nghiep 2013" xfId="2276"/>
    <cellStyle name="_10.Bieuthegioi-tan_NGTT2008(1)_08 Thuong mai va Du lich (Ok)_Phan II (In)" xfId="2277"/>
    <cellStyle name="_10.Bieuthegioi-tan_NGTT2008(1)_08 Van tai" xfId="145"/>
    <cellStyle name="_10.Bieuthegioi-tan_NGTT2008(1)_08 Van tai_01 Don vi HC" xfId="2278"/>
    <cellStyle name="_10.Bieuthegioi-tan_NGTT2008(1)_08 Van tai_02 Danso_Laodong 2012(chuan) CO SO" xfId="2279"/>
    <cellStyle name="_10.Bieuthegioi-tan_NGTT2008(1)_08 Van tai_04 Doanh nghiep va CSKDCT 2012" xfId="2280"/>
    <cellStyle name="_10.Bieuthegioi-tan_NGTT2008(1)_08 Van tai_12 MSDC_Thuy Van" xfId="2281"/>
    <cellStyle name="_10.Bieuthegioi-tan_NGTT2008(1)_08 Van tai_Don vi HC, dat dai, khi hau" xfId="2282"/>
    <cellStyle name="_10.Bieuthegioi-tan_NGTT2008(1)_08 Van tai_Mau" xfId="2283"/>
    <cellStyle name="_10.Bieuthegioi-tan_NGTT2008(1)_08 Van tai_Mau 2" xfId="2284"/>
    <cellStyle name="_10.Bieuthegioi-tan_NGTT2008(1)_08 Van tai_Mau_Book2" xfId="2285"/>
    <cellStyle name="_10.Bieuthegioi-tan_NGTT2008(1)_08 Van tai_Mau_NGTK-daydu-2014-Laodong" xfId="2286"/>
    <cellStyle name="_10.Bieuthegioi-tan_NGTT2008(1)_08 Van tai_Mau_Niengiam_Hung_final" xfId="2287"/>
    <cellStyle name="_10.Bieuthegioi-tan_NGTT2008(1)_08 Van tai_NGDD 2013 Thu chi NSNN " xfId="2288"/>
    <cellStyle name="_10.Bieuthegioi-tan_NGTT2008(1)_08 Van tai_NGTK-daydu-2014-VuDSLD(22.5.2015)" xfId="2289"/>
    <cellStyle name="_10.Bieuthegioi-tan_NGTT2008(1)_08 Van tai_nien giam 28.5.12_sua tn_Oanh-gui-3.15pm-28-5-2012" xfId="2290"/>
    <cellStyle name="_10.Bieuthegioi-tan_NGTT2008(1)_08 Van tai_Nien giam KT_TV 2010" xfId="2291"/>
    <cellStyle name="_10.Bieuthegioi-tan_NGTT2008(1)_08 Van tai_nien giam tom tat nong nghiep 2013" xfId="2292"/>
    <cellStyle name="_10.Bieuthegioi-tan_NGTT2008(1)_08 Van tai_Phan II (In)" xfId="2293"/>
    <cellStyle name="_10.Bieuthegioi-tan_NGTT2008(1)_08 Van tai_Xl0000006" xfId="2294"/>
    <cellStyle name="_10.Bieuthegioi-tan_NGTT2008(1)_08 Van tai_Xl0000167" xfId="2295"/>
    <cellStyle name="_10.Bieuthegioi-tan_NGTT2008(1)_08 Van tai_Y te-VH TT_Tam(1)" xfId="2296"/>
    <cellStyle name="_10.Bieuthegioi-tan_NGTT2008(1)_08 Yte-van hoa" xfId="146"/>
    <cellStyle name="_10.Bieuthegioi-tan_NGTT2008(1)_08 Yte-van hoa_01 Don vi HC" xfId="2297"/>
    <cellStyle name="_10.Bieuthegioi-tan_NGTT2008(1)_08 Yte-van hoa_02 Danso_Laodong 2012(chuan) CO SO" xfId="2298"/>
    <cellStyle name="_10.Bieuthegioi-tan_NGTT2008(1)_08 Yte-van hoa_04 Doanh nghiep va CSKDCT 2012" xfId="2299"/>
    <cellStyle name="_10.Bieuthegioi-tan_NGTT2008(1)_08 Yte-van hoa_12 MSDC_Thuy Van" xfId="2300"/>
    <cellStyle name="_10.Bieuthegioi-tan_NGTT2008(1)_08 Yte-van hoa_Don vi HC, dat dai, khi hau" xfId="2301"/>
    <cellStyle name="_10.Bieuthegioi-tan_NGTT2008(1)_08 Yte-van hoa_Mau" xfId="2302"/>
    <cellStyle name="_10.Bieuthegioi-tan_NGTT2008(1)_08 Yte-van hoa_Mau 2" xfId="2303"/>
    <cellStyle name="_10.Bieuthegioi-tan_NGTT2008(1)_08 Yte-van hoa_Mau_Book2" xfId="2304"/>
    <cellStyle name="_10.Bieuthegioi-tan_NGTT2008(1)_08 Yte-van hoa_Mau_NGTK-daydu-2014-Laodong" xfId="2305"/>
    <cellStyle name="_10.Bieuthegioi-tan_NGTT2008(1)_08 Yte-van hoa_Mau_Niengiam_Hung_final" xfId="2306"/>
    <cellStyle name="_10.Bieuthegioi-tan_NGTT2008(1)_08 Yte-van hoa_NGDD 2013 Thu chi NSNN " xfId="2307"/>
    <cellStyle name="_10.Bieuthegioi-tan_NGTT2008(1)_08 Yte-van hoa_NGTK-daydu-2014-VuDSLD(22.5.2015)" xfId="2308"/>
    <cellStyle name="_10.Bieuthegioi-tan_NGTT2008(1)_08 Yte-van hoa_nien giam 28.5.12_sua tn_Oanh-gui-3.15pm-28-5-2012" xfId="2309"/>
    <cellStyle name="_10.Bieuthegioi-tan_NGTT2008(1)_08 Yte-van hoa_Nien giam KT_TV 2010" xfId="2310"/>
    <cellStyle name="_10.Bieuthegioi-tan_NGTT2008(1)_08 Yte-van hoa_nien giam tom tat nong nghiep 2013" xfId="2311"/>
    <cellStyle name="_10.Bieuthegioi-tan_NGTT2008(1)_08 Yte-van hoa_Phan II (In)" xfId="2312"/>
    <cellStyle name="_10.Bieuthegioi-tan_NGTT2008(1)_08 Yte-van hoa_Xl0000006" xfId="2313"/>
    <cellStyle name="_10.Bieuthegioi-tan_NGTT2008(1)_08 Yte-van hoa_Xl0000167" xfId="2314"/>
    <cellStyle name="_10.Bieuthegioi-tan_NGTT2008(1)_08 Yte-van hoa_Y te-VH TT_Tam(1)" xfId="2315"/>
    <cellStyle name="_10.Bieuthegioi-tan_NGTT2008(1)_09 Chi so gia 2011- VuTKG-1 (Ok)" xfId="2316"/>
    <cellStyle name="_10.Bieuthegioi-tan_NGTT2008(1)_09 Chi so gia 2011- VuTKG-1 (Ok)_nien giam tom tat nong nghiep 2013" xfId="2317"/>
    <cellStyle name="_10.Bieuthegioi-tan_NGTT2008(1)_09 Chi so gia 2011- VuTKG-1 (Ok)_Phan II (In)" xfId="2318"/>
    <cellStyle name="_10.Bieuthegioi-tan_NGTT2008(1)_09 Du lich" xfId="2319"/>
    <cellStyle name="_10.Bieuthegioi-tan_NGTT2008(1)_09 Du lich_nien giam tom tat nong nghiep 2013" xfId="2320"/>
    <cellStyle name="_10.Bieuthegioi-tan_NGTT2008(1)_09 Du lich_Phan II (In)" xfId="2321"/>
    <cellStyle name="_10.Bieuthegioi-tan_NGTT2008(1)_09 Thuong mai va Du lich" xfId="2322"/>
    <cellStyle name="_10.Bieuthegioi-tan_NGTT2008(1)_09 Thuong mai va Du lich 2" xfId="2323"/>
    <cellStyle name="_10.Bieuthegioi-tan_NGTT2008(1)_09 Thuong mai va Du lich_01 Don vi HC" xfId="2324"/>
    <cellStyle name="_10.Bieuthegioi-tan_NGTT2008(1)_09 Thuong mai va Du lich_Book2" xfId="2325"/>
    <cellStyle name="_10.Bieuthegioi-tan_NGTT2008(1)_09 Thuong mai va Du lich_NGDD 2013 Thu chi NSNN " xfId="2326"/>
    <cellStyle name="_10.Bieuthegioi-tan_NGTT2008(1)_09 Thuong mai va Du lich_NGTK-daydu-2014-Laodong" xfId="2327"/>
    <cellStyle name="_10.Bieuthegioi-tan_NGTT2008(1)_09 Thuong mai va Du lich_nien giam tom tat nong nghiep 2013" xfId="2328"/>
    <cellStyle name="_10.Bieuthegioi-tan_NGTT2008(1)_09 Thuong mai va Du lich_Niengiam_Hung_final" xfId="2329"/>
    <cellStyle name="_10.Bieuthegioi-tan_NGTT2008(1)_09 Thuong mai va Du lich_Phan II (In)" xfId="2330"/>
    <cellStyle name="_10.Bieuthegioi-tan_NGTT2008(1)_10 Market VH, YT, GD, NGTT 2011 " xfId="147"/>
    <cellStyle name="_10.Bieuthegioi-tan_NGTT2008(1)_10 Market VH, YT, GD, NGTT 2011  2" xfId="2331"/>
    <cellStyle name="_10.Bieuthegioi-tan_NGTT2008(1)_10 Market VH, YT, GD, NGTT 2011 _02  Dan so lao dong(OK)" xfId="2332"/>
    <cellStyle name="_10.Bieuthegioi-tan_NGTT2008(1)_10 Market VH, YT, GD, NGTT 2011 _03 TKQG va Thu chi NSNN 2012" xfId="2333"/>
    <cellStyle name="_10.Bieuthegioi-tan_NGTT2008(1)_10 Market VH, YT, GD, NGTT 2011 _04 Doanh nghiep va CSKDCT 2012" xfId="2334"/>
    <cellStyle name="_10.Bieuthegioi-tan_NGTT2008(1)_10 Market VH, YT, GD, NGTT 2011 _05 Doanh nghiep va Ca the_2011 (Ok)" xfId="148"/>
    <cellStyle name="_10.Bieuthegioi-tan_NGTT2008(1)_10 Market VH, YT, GD, NGTT 2011 _06 NGTT LN,TS 2013 co so" xfId="2335"/>
    <cellStyle name="_10.Bieuthegioi-tan_NGTT2008(1)_10 Market VH, YT, GD, NGTT 2011 _07 NGTT CN 2012" xfId="2336"/>
    <cellStyle name="_10.Bieuthegioi-tan_NGTT2008(1)_10 Market VH, YT, GD, NGTT 2011 _08 Thuong mai Tong muc - Diep" xfId="2337"/>
    <cellStyle name="_10.Bieuthegioi-tan_NGTT2008(1)_10 Market VH, YT, GD, NGTT 2011 _08 Thuong mai va Du lich (Ok)" xfId="2338"/>
    <cellStyle name="_10.Bieuthegioi-tan_NGTT2008(1)_10 Market VH, YT, GD, NGTT 2011 _08 Thuong mai va Du lich (Ok)_nien giam tom tat nong nghiep 2013" xfId="2339"/>
    <cellStyle name="_10.Bieuthegioi-tan_NGTT2008(1)_10 Market VH, YT, GD, NGTT 2011 _08 Thuong mai va Du lich (Ok)_Phan II (In)" xfId="2340"/>
    <cellStyle name="_10.Bieuthegioi-tan_NGTT2008(1)_10 Market VH, YT, GD, NGTT 2011 _09 Chi so gia 2011- VuTKG-1 (Ok)" xfId="2341"/>
    <cellStyle name="_10.Bieuthegioi-tan_NGTT2008(1)_10 Market VH, YT, GD, NGTT 2011 _09 Chi so gia 2011- VuTKG-1 (Ok)_nien giam tom tat nong nghiep 2013" xfId="2342"/>
    <cellStyle name="_10.Bieuthegioi-tan_NGTT2008(1)_10 Market VH, YT, GD, NGTT 2011 _09 Chi so gia 2011- VuTKG-1 (Ok)_Phan II (In)" xfId="2343"/>
    <cellStyle name="_10.Bieuthegioi-tan_NGTT2008(1)_10 Market VH, YT, GD, NGTT 2011 _09 Du lich" xfId="2344"/>
    <cellStyle name="_10.Bieuthegioi-tan_NGTT2008(1)_10 Market VH, YT, GD, NGTT 2011 _09 Du lich_nien giam tom tat nong nghiep 2013" xfId="2345"/>
    <cellStyle name="_10.Bieuthegioi-tan_NGTT2008(1)_10 Market VH, YT, GD, NGTT 2011 _09 Du lich_Phan II (In)" xfId="2346"/>
    <cellStyle name="_10.Bieuthegioi-tan_NGTT2008(1)_10 Market VH, YT, GD, NGTT 2011 _10 Van tai va BCVT (da sua ok)" xfId="2347"/>
    <cellStyle name="_10.Bieuthegioi-tan_NGTT2008(1)_10 Market VH, YT, GD, NGTT 2011 _10 Van tai va BCVT (da sua ok)_nien giam tom tat nong nghiep 2013" xfId="2348"/>
    <cellStyle name="_10.Bieuthegioi-tan_NGTT2008(1)_10 Market VH, YT, GD, NGTT 2011 _10 Van tai va BCVT (da sua ok)_Phan II (In)" xfId="2349"/>
    <cellStyle name="_10.Bieuthegioi-tan_NGTT2008(1)_10 Market VH, YT, GD, NGTT 2011 _11 (3)" xfId="149"/>
    <cellStyle name="_10.Bieuthegioi-tan_NGTT2008(1)_10 Market VH, YT, GD, NGTT 2011 _11 (3) 2" xfId="2350"/>
    <cellStyle name="_10.Bieuthegioi-tan_NGTT2008(1)_10 Market VH, YT, GD, NGTT 2011 _11 (3)_04 Doanh nghiep va CSKDCT 2012" xfId="2351"/>
    <cellStyle name="_10.Bieuthegioi-tan_NGTT2008(1)_10 Market VH, YT, GD, NGTT 2011 _11 (3)_Book2" xfId="2352"/>
    <cellStyle name="_10.Bieuthegioi-tan_NGTT2008(1)_10 Market VH, YT, GD, NGTT 2011 _11 (3)_NGTK-daydu-2014-Laodong" xfId="2353"/>
    <cellStyle name="_10.Bieuthegioi-tan_NGTT2008(1)_10 Market VH, YT, GD, NGTT 2011 _11 (3)_nien giam tom tat nong nghiep 2013" xfId="2354"/>
    <cellStyle name="_10.Bieuthegioi-tan_NGTT2008(1)_10 Market VH, YT, GD, NGTT 2011 _11 (3)_Niengiam_Hung_final" xfId="2355"/>
    <cellStyle name="_10.Bieuthegioi-tan_NGTT2008(1)_10 Market VH, YT, GD, NGTT 2011 _11 (3)_Phan II (In)" xfId="2356"/>
    <cellStyle name="_10.Bieuthegioi-tan_NGTT2008(1)_10 Market VH, YT, GD, NGTT 2011 _11 (3)_Xl0000167" xfId="2357"/>
    <cellStyle name="_10.Bieuthegioi-tan_NGTT2008(1)_10 Market VH, YT, GD, NGTT 2011 _12 (2)" xfId="150"/>
    <cellStyle name="_10.Bieuthegioi-tan_NGTT2008(1)_10 Market VH, YT, GD, NGTT 2011 _12 (2) 2" xfId="2358"/>
    <cellStyle name="_10.Bieuthegioi-tan_NGTT2008(1)_10 Market VH, YT, GD, NGTT 2011 _12 (2)_04 Doanh nghiep va CSKDCT 2012" xfId="2359"/>
    <cellStyle name="_10.Bieuthegioi-tan_NGTT2008(1)_10 Market VH, YT, GD, NGTT 2011 _12 (2)_Book2" xfId="2360"/>
    <cellStyle name="_10.Bieuthegioi-tan_NGTT2008(1)_10 Market VH, YT, GD, NGTT 2011 _12 (2)_NGTK-daydu-2014-Laodong" xfId="2361"/>
    <cellStyle name="_10.Bieuthegioi-tan_NGTT2008(1)_10 Market VH, YT, GD, NGTT 2011 _12 (2)_nien giam tom tat nong nghiep 2013" xfId="2362"/>
    <cellStyle name="_10.Bieuthegioi-tan_NGTT2008(1)_10 Market VH, YT, GD, NGTT 2011 _12 (2)_Niengiam_Hung_final" xfId="2363"/>
    <cellStyle name="_10.Bieuthegioi-tan_NGTT2008(1)_10 Market VH, YT, GD, NGTT 2011 _12 (2)_Phan II (In)" xfId="2364"/>
    <cellStyle name="_10.Bieuthegioi-tan_NGTT2008(1)_10 Market VH, YT, GD, NGTT 2011 _12 (2)_Xl0000167" xfId="2365"/>
    <cellStyle name="_10.Bieuthegioi-tan_NGTT2008(1)_10 Market VH, YT, GD, NGTT 2011 _12 Giao duc, Y Te va Muc songnam2011" xfId="2366"/>
    <cellStyle name="_10.Bieuthegioi-tan_NGTT2008(1)_10 Market VH, YT, GD, NGTT 2011 _12 Giao duc, Y Te va Muc songnam2011_nien giam tom tat nong nghiep 2013" xfId="2367"/>
    <cellStyle name="_10.Bieuthegioi-tan_NGTT2008(1)_10 Market VH, YT, GD, NGTT 2011 _12 Giao duc, Y Te va Muc songnam2011_Phan II (In)" xfId="2368"/>
    <cellStyle name="_10.Bieuthegioi-tan_NGTT2008(1)_10 Market VH, YT, GD, NGTT 2011 _12 MSDC_Thuy Van" xfId="2369"/>
    <cellStyle name="_10.Bieuthegioi-tan_NGTT2008(1)_10 Market VH, YT, GD, NGTT 2011 _13 Van tai 2012" xfId="2370"/>
    <cellStyle name="_10.Bieuthegioi-tan_NGTT2008(1)_10 Market VH, YT, GD, NGTT 2011 _Book2" xfId="2371"/>
    <cellStyle name="_10.Bieuthegioi-tan_NGTT2008(1)_10 Market VH, YT, GD, NGTT 2011 _Giaoduc2013(ok)" xfId="2372"/>
    <cellStyle name="_10.Bieuthegioi-tan_NGTT2008(1)_10 Market VH, YT, GD, NGTT 2011 _Maket NGTT2012 LN,TS (7-1-2013)" xfId="2373"/>
    <cellStyle name="_10.Bieuthegioi-tan_NGTT2008(1)_10 Market VH, YT, GD, NGTT 2011 _Maket NGTT2012 LN,TS (7-1-2013)_Nongnghiep" xfId="2374"/>
    <cellStyle name="_10.Bieuthegioi-tan_NGTT2008(1)_10 Market VH, YT, GD, NGTT 2011 _Ngiam_lamnghiep_2011_v2(1)(1)" xfId="151"/>
    <cellStyle name="_10.Bieuthegioi-tan_NGTT2008(1)_10 Market VH, YT, GD, NGTT 2011 _Ngiam_lamnghiep_2011_v2(1)(1)_Nongnghiep" xfId="2375"/>
    <cellStyle name="_10.Bieuthegioi-tan_NGTT2008(1)_10 Market VH, YT, GD, NGTT 2011 _NGTK-daydu-2014-Laodong" xfId="2376"/>
    <cellStyle name="_10.Bieuthegioi-tan_NGTT2008(1)_10 Market VH, YT, GD, NGTT 2011 _NGTT LN,TS 2012 (Chuan)" xfId="2377"/>
    <cellStyle name="_10.Bieuthegioi-tan_NGTT2008(1)_10 Market VH, YT, GD, NGTT 2011 _Nien giam TT Vu Nong nghiep 2012(solieu)-gui Vu TH 29-3-2013" xfId="2378"/>
    <cellStyle name="_10.Bieuthegioi-tan_NGTT2008(1)_10 Market VH, YT, GD, NGTT 2011 _Niengiam_Hung_final" xfId="2379"/>
    <cellStyle name="_10.Bieuthegioi-tan_NGTT2008(1)_10 Market VH, YT, GD, NGTT 2011 _Nongnghiep" xfId="2380"/>
    <cellStyle name="_10.Bieuthegioi-tan_NGTT2008(1)_10 Market VH, YT, GD, NGTT 2011 _Nongnghiep NGDD 2012_cap nhat den 24-5-2013(1)" xfId="2381"/>
    <cellStyle name="_10.Bieuthegioi-tan_NGTT2008(1)_10 Market VH, YT, GD, NGTT 2011 _Nongnghiep_Nongnghiep NGDD 2012_cap nhat den 24-5-2013(1)" xfId="2382"/>
    <cellStyle name="_10.Bieuthegioi-tan_NGTT2008(1)_10 Market VH, YT, GD, NGTT 2011 _So lieu quoc te TH" xfId="2383"/>
    <cellStyle name="_10.Bieuthegioi-tan_NGTT2008(1)_10 Market VH, YT, GD, NGTT 2011 _So lieu quoc te TH_nien giam tom tat nong nghiep 2013" xfId="2384"/>
    <cellStyle name="_10.Bieuthegioi-tan_NGTT2008(1)_10 Market VH, YT, GD, NGTT 2011 _So lieu quoc te TH_Phan II (In)" xfId="2385"/>
    <cellStyle name="_10.Bieuthegioi-tan_NGTT2008(1)_10 Market VH, YT, GD, NGTT 2011 _TKQG" xfId="2386"/>
    <cellStyle name="_10.Bieuthegioi-tan_NGTT2008(1)_10 Market VH, YT, GD, NGTT 2011 _Xl0000147" xfId="2387"/>
    <cellStyle name="_10.Bieuthegioi-tan_NGTT2008(1)_10 Market VH, YT, GD, NGTT 2011 _Xl0000167" xfId="2388"/>
    <cellStyle name="_10.Bieuthegioi-tan_NGTT2008(1)_10 Market VH, YT, GD, NGTT 2011 _XNK" xfId="2389"/>
    <cellStyle name="_10.Bieuthegioi-tan_NGTT2008(1)_10 Market VH, YT, GD, NGTT 2011 _XNK_nien giam tom tat nong nghiep 2013" xfId="2390"/>
    <cellStyle name="_10.Bieuthegioi-tan_NGTT2008(1)_10 Market VH, YT, GD, NGTT 2011 _XNK_Phan II (In)" xfId="2391"/>
    <cellStyle name="_10.Bieuthegioi-tan_NGTT2008(1)_10 Van tai va BCVT (da sua ok)" xfId="2392"/>
    <cellStyle name="_10.Bieuthegioi-tan_NGTT2008(1)_10 Van tai va BCVT (da sua ok)_nien giam tom tat nong nghiep 2013" xfId="2393"/>
    <cellStyle name="_10.Bieuthegioi-tan_NGTT2008(1)_10 Van tai va BCVT (da sua ok)_Phan II (In)" xfId="2394"/>
    <cellStyle name="_10.Bieuthegioi-tan_NGTT2008(1)_10 VH, YT, GD, NGTT 2010 - (OK)" xfId="152"/>
    <cellStyle name="_10.Bieuthegioi-tan_NGTT2008(1)_10 VH, YT, GD, NGTT 2010 - (OK) 2" xfId="2395"/>
    <cellStyle name="_10.Bieuthegioi-tan_NGTT2008(1)_10 VH, YT, GD, NGTT 2010 - (OK)_Bo sung 04 bieu Cong nghiep" xfId="153"/>
    <cellStyle name="_10.Bieuthegioi-tan_NGTT2008(1)_10 VH, YT, GD, NGTT 2010 - (OK)_Bo sung 04 bieu Cong nghiep 2" xfId="2396"/>
    <cellStyle name="_10.Bieuthegioi-tan_NGTT2008(1)_10 VH, YT, GD, NGTT 2010 - (OK)_Bo sung 04 bieu Cong nghiep_Book2" xfId="2397"/>
    <cellStyle name="_10.Bieuthegioi-tan_NGTT2008(1)_10 VH, YT, GD, NGTT 2010 - (OK)_Bo sung 04 bieu Cong nghiep_Mau" xfId="2398"/>
    <cellStyle name="_10.Bieuthegioi-tan_NGTT2008(1)_10 VH, YT, GD, NGTT 2010 - (OK)_Bo sung 04 bieu Cong nghiep_NGTK-daydu-2014-Laodong" xfId="2399"/>
    <cellStyle name="_10.Bieuthegioi-tan_NGTT2008(1)_10 VH, YT, GD, NGTT 2010 - (OK)_Bo sung 04 bieu Cong nghiep_Niengiam_Hung_final" xfId="2400"/>
    <cellStyle name="_10.Bieuthegioi-tan_NGTT2008(1)_10 VH, YT, GD, NGTT 2010 - (OK)_Book2" xfId="2401"/>
    <cellStyle name="_10.Bieuthegioi-tan_NGTT2008(1)_10 VH, YT, GD, NGTT 2010 - (OK)_Mau" xfId="2402"/>
    <cellStyle name="_10.Bieuthegioi-tan_NGTT2008(1)_10 VH, YT, GD, NGTT 2010 - (OK)_NGTK-daydu-2014-Laodong" xfId="2403"/>
    <cellStyle name="_10.Bieuthegioi-tan_NGTT2008(1)_10 VH, YT, GD, NGTT 2010 - (OK)_Niengiam_Hung_final" xfId="2404"/>
    <cellStyle name="_10.Bieuthegioi-tan_NGTT2008(1)_11 (3)" xfId="154"/>
    <cellStyle name="_10.Bieuthegioi-tan_NGTT2008(1)_11 (3) 2" xfId="2405"/>
    <cellStyle name="_10.Bieuthegioi-tan_NGTT2008(1)_11 (3)_04 Doanh nghiep va CSKDCT 2012" xfId="2406"/>
    <cellStyle name="_10.Bieuthegioi-tan_NGTT2008(1)_11 (3)_Book2" xfId="2407"/>
    <cellStyle name="_10.Bieuthegioi-tan_NGTT2008(1)_11 (3)_NGTK-daydu-2014-Laodong" xfId="2408"/>
    <cellStyle name="_10.Bieuthegioi-tan_NGTT2008(1)_11 (3)_nien giam tom tat nong nghiep 2013" xfId="2409"/>
    <cellStyle name="_10.Bieuthegioi-tan_NGTT2008(1)_11 (3)_Niengiam_Hung_final" xfId="2410"/>
    <cellStyle name="_10.Bieuthegioi-tan_NGTT2008(1)_11 (3)_Phan II (In)" xfId="2411"/>
    <cellStyle name="_10.Bieuthegioi-tan_NGTT2008(1)_11 (3)_Xl0000167" xfId="2412"/>
    <cellStyle name="_10.Bieuthegioi-tan_NGTT2008(1)_11 So lieu quoc te 2010-final" xfId="155"/>
    <cellStyle name="_10.Bieuthegioi-tan_NGTT2008(1)_11 So lieu quoc te 2010-final 2" xfId="2413"/>
    <cellStyle name="_10.Bieuthegioi-tan_NGTT2008(1)_11 So lieu quoc te 2010-final_Book2" xfId="2414"/>
    <cellStyle name="_10.Bieuthegioi-tan_NGTT2008(1)_11 So lieu quoc te 2010-final_Mau" xfId="2415"/>
    <cellStyle name="_10.Bieuthegioi-tan_NGTT2008(1)_11 So lieu quoc te 2010-final_NGTK-daydu-2014-Laodong" xfId="2416"/>
    <cellStyle name="_10.Bieuthegioi-tan_NGTT2008(1)_11 So lieu quoc te 2010-final_Niengiam_Hung_final" xfId="2417"/>
    <cellStyle name="_10.Bieuthegioi-tan_NGTT2008(1)_12 (2)" xfId="156"/>
    <cellStyle name="_10.Bieuthegioi-tan_NGTT2008(1)_12 (2) 2" xfId="2418"/>
    <cellStyle name="_10.Bieuthegioi-tan_NGTT2008(1)_12 (2)_04 Doanh nghiep va CSKDCT 2012" xfId="2419"/>
    <cellStyle name="_10.Bieuthegioi-tan_NGTT2008(1)_12 (2)_Book2" xfId="2420"/>
    <cellStyle name="_10.Bieuthegioi-tan_NGTT2008(1)_12 (2)_NGTK-daydu-2014-Laodong" xfId="2421"/>
    <cellStyle name="_10.Bieuthegioi-tan_NGTT2008(1)_12 (2)_nien giam tom tat nong nghiep 2013" xfId="2422"/>
    <cellStyle name="_10.Bieuthegioi-tan_NGTT2008(1)_12 (2)_Niengiam_Hung_final" xfId="2423"/>
    <cellStyle name="_10.Bieuthegioi-tan_NGTT2008(1)_12 (2)_Phan II (In)" xfId="2424"/>
    <cellStyle name="_10.Bieuthegioi-tan_NGTT2008(1)_12 (2)_Xl0000167" xfId="2425"/>
    <cellStyle name="_10.Bieuthegioi-tan_NGTT2008(1)_12 Chi so gia 2012(chuan) co so" xfId="2426"/>
    <cellStyle name="_10.Bieuthegioi-tan_NGTT2008(1)_12 Giao duc, Y Te va Muc songnam2011" xfId="2427"/>
    <cellStyle name="_10.Bieuthegioi-tan_NGTT2008(1)_12 Giao duc, Y Te va Muc songnam2011_nien giam tom tat nong nghiep 2013" xfId="2428"/>
    <cellStyle name="_10.Bieuthegioi-tan_NGTT2008(1)_12 Giao duc, Y Te va Muc songnam2011_Phan II (In)" xfId="2429"/>
    <cellStyle name="_10.Bieuthegioi-tan_NGTT2008(1)_13 Van tai 2012" xfId="2430"/>
    <cellStyle name="_10.Bieuthegioi-tan_NGTT2008(1)_Book1" xfId="157"/>
    <cellStyle name="_10.Bieuthegioi-tan_NGTT2008(1)_Book1 2" xfId="2431"/>
    <cellStyle name="_10.Bieuthegioi-tan_NGTT2008(1)_Book1_Book2" xfId="2432"/>
    <cellStyle name="_10.Bieuthegioi-tan_NGTT2008(1)_Book1_Mau" xfId="2433"/>
    <cellStyle name="_10.Bieuthegioi-tan_NGTT2008(1)_Book1_NGTK-daydu-2014-Laodong" xfId="2434"/>
    <cellStyle name="_10.Bieuthegioi-tan_NGTT2008(1)_Book1_Niengiam_Hung_final" xfId="2435"/>
    <cellStyle name="_10.Bieuthegioi-tan_NGTT2008(1)_Book2" xfId="2436"/>
    <cellStyle name="_10.Bieuthegioi-tan_NGTT2008(1)_Book3" xfId="158"/>
    <cellStyle name="_10.Bieuthegioi-tan_NGTT2008(1)_Book3 10" xfId="2437"/>
    <cellStyle name="_10.Bieuthegioi-tan_NGTT2008(1)_Book3 11" xfId="2438"/>
    <cellStyle name="_10.Bieuthegioi-tan_NGTT2008(1)_Book3 12" xfId="2439"/>
    <cellStyle name="_10.Bieuthegioi-tan_NGTT2008(1)_Book3 13" xfId="2440"/>
    <cellStyle name="_10.Bieuthegioi-tan_NGTT2008(1)_Book3 14" xfId="2441"/>
    <cellStyle name="_10.Bieuthegioi-tan_NGTT2008(1)_Book3 15" xfId="2442"/>
    <cellStyle name="_10.Bieuthegioi-tan_NGTT2008(1)_Book3 16" xfId="2443"/>
    <cellStyle name="_10.Bieuthegioi-tan_NGTT2008(1)_Book3 17" xfId="2444"/>
    <cellStyle name="_10.Bieuthegioi-tan_NGTT2008(1)_Book3 18" xfId="2445"/>
    <cellStyle name="_10.Bieuthegioi-tan_NGTT2008(1)_Book3 19" xfId="2446"/>
    <cellStyle name="_10.Bieuthegioi-tan_NGTT2008(1)_Book3 2" xfId="2447"/>
    <cellStyle name="_10.Bieuthegioi-tan_NGTT2008(1)_Book3 3" xfId="2448"/>
    <cellStyle name="_10.Bieuthegioi-tan_NGTT2008(1)_Book3 4" xfId="2449"/>
    <cellStyle name="_10.Bieuthegioi-tan_NGTT2008(1)_Book3 5" xfId="2450"/>
    <cellStyle name="_10.Bieuthegioi-tan_NGTT2008(1)_Book3 6" xfId="2451"/>
    <cellStyle name="_10.Bieuthegioi-tan_NGTT2008(1)_Book3 7" xfId="2452"/>
    <cellStyle name="_10.Bieuthegioi-tan_NGTT2008(1)_Book3 8" xfId="2453"/>
    <cellStyle name="_10.Bieuthegioi-tan_NGTT2008(1)_Book3 9" xfId="2454"/>
    <cellStyle name="_10.Bieuthegioi-tan_NGTT2008(1)_Book3_01 Don vi HC" xfId="2455"/>
    <cellStyle name="_10.Bieuthegioi-tan_NGTT2008(1)_Book3_01 Don vi HC 2" xfId="2456"/>
    <cellStyle name="_10.Bieuthegioi-tan_NGTT2008(1)_Book3_01 Don vi HC_Book2" xfId="2457"/>
    <cellStyle name="_10.Bieuthegioi-tan_NGTT2008(1)_Book3_01 Don vi HC_NGTK-daydu-2014-Laodong" xfId="2458"/>
    <cellStyle name="_10.Bieuthegioi-tan_NGTT2008(1)_Book3_01 Don vi HC_Niengiam_Hung_final" xfId="2459"/>
    <cellStyle name="_10.Bieuthegioi-tan_NGTT2008(1)_Book3_01 DVHC-DSLD 2010" xfId="159"/>
    <cellStyle name="_10.Bieuthegioi-tan_NGTT2008(1)_Book3_01 DVHC-DSLD 2010 2" xfId="2460"/>
    <cellStyle name="_10.Bieuthegioi-tan_NGTT2008(1)_Book3_01 DVHC-DSLD 2010_Book2" xfId="2461"/>
    <cellStyle name="_10.Bieuthegioi-tan_NGTT2008(1)_Book3_01 DVHC-DSLD 2010_Mau" xfId="2462"/>
    <cellStyle name="_10.Bieuthegioi-tan_NGTT2008(1)_Book3_01 DVHC-DSLD 2010_NGTK-daydu-2014-Laodong" xfId="2463"/>
    <cellStyle name="_10.Bieuthegioi-tan_NGTT2008(1)_Book3_01 DVHC-DSLD 2010_Niengiam_Hung_final" xfId="2464"/>
    <cellStyle name="_10.Bieuthegioi-tan_NGTT2008(1)_Book3_02  Dan so lao dong(OK)" xfId="2465"/>
    <cellStyle name="_10.Bieuthegioi-tan_NGTT2008(1)_Book3_02 Dan so 2010 (ok)" xfId="2466"/>
    <cellStyle name="_10.Bieuthegioi-tan_NGTT2008(1)_Book3_02 Dan so Lao dong 2011" xfId="2467"/>
    <cellStyle name="_10.Bieuthegioi-tan_NGTT2008(1)_Book3_02 Danso_Laodong 2012(chuan) CO SO" xfId="2468"/>
    <cellStyle name="_10.Bieuthegioi-tan_NGTT2008(1)_Book3_02 DSLD_2011(ok).xls" xfId="2469"/>
    <cellStyle name="_10.Bieuthegioi-tan_NGTT2008(1)_Book3_03 TKQG va Thu chi NSNN 2012" xfId="2470"/>
    <cellStyle name="_10.Bieuthegioi-tan_NGTT2008(1)_Book3_04 Doanh nghiep va CSKDCT 2012" xfId="2471"/>
    <cellStyle name="_10.Bieuthegioi-tan_NGTT2008(1)_Book3_05 Doanh nghiep va Ca the_2011 (Ok)" xfId="160"/>
    <cellStyle name="_10.Bieuthegioi-tan_NGTT2008(1)_Book3_05 NGTT DN 2010 (OK)" xfId="161"/>
    <cellStyle name="_10.Bieuthegioi-tan_NGTT2008(1)_Book3_05 NGTT DN 2010 (OK) 2" xfId="2472"/>
    <cellStyle name="_10.Bieuthegioi-tan_NGTT2008(1)_Book3_05 NGTT DN 2010 (OK)_Bo sung 04 bieu Cong nghiep" xfId="162"/>
    <cellStyle name="_10.Bieuthegioi-tan_NGTT2008(1)_Book3_05 NGTT DN 2010 (OK)_Bo sung 04 bieu Cong nghiep 2" xfId="2473"/>
    <cellStyle name="_10.Bieuthegioi-tan_NGTT2008(1)_Book3_05 NGTT DN 2010 (OK)_Bo sung 04 bieu Cong nghiep_Book2" xfId="2474"/>
    <cellStyle name="_10.Bieuthegioi-tan_NGTT2008(1)_Book3_05 NGTT DN 2010 (OK)_Bo sung 04 bieu Cong nghiep_Mau" xfId="2475"/>
    <cellStyle name="_10.Bieuthegioi-tan_NGTT2008(1)_Book3_05 NGTT DN 2010 (OK)_Bo sung 04 bieu Cong nghiep_NGTK-daydu-2014-Laodong" xfId="2476"/>
    <cellStyle name="_10.Bieuthegioi-tan_NGTT2008(1)_Book3_05 NGTT DN 2010 (OK)_Bo sung 04 bieu Cong nghiep_Niengiam_Hung_final" xfId="2477"/>
    <cellStyle name="_10.Bieuthegioi-tan_NGTT2008(1)_Book3_05 NGTT DN 2010 (OK)_Book2" xfId="2478"/>
    <cellStyle name="_10.Bieuthegioi-tan_NGTT2008(1)_Book3_05 NGTT DN 2010 (OK)_Mau" xfId="2479"/>
    <cellStyle name="_10.Bieuthegioi-tan_NGTT2008(1)_Book3_05 NGTT DN 2010 (OK)_NGTK-daydu-2014-Laodong" xfId="2480"/>
    <cellStyle name="_10.Bieuthegioi-tan_NGTT2008(1)_Book3_05 NGTT DN 2010 (OK)_Niengiam_Hung_final" xfId="2481"/>
    <cellStyle name="_10.Bieuthegioi-tan_NGTT2008(1)_Book3_06 NGTT LN,TS 2013 co so" xfId="2482"/>
    <cellStyle name="_10.Bieuthegioi-tan_NGTT2008(1)_Book3_06 Nong, lam nghiep 2010  (ok)" xfId="2483"/>
    <cellStyle name="_10.Bieuthegioi-tan_NGTT2008(1)_Book3_07 NGTT CN 2012" xfId="2484"/>
    <cellStyle name="_10.Bieuthegioi-tan_NGTT2008(1)_Book3_08 Thuong mai Tong muc - Diep" xfId="2485"/>
    <cellStyle name="_10.Bieuthegioi-tan_NGTT2008(1)_Book3_08 Thuong mai va Du lich (Ok)" xfId="2486"/>
    <cellStyle name="_10.Bieuthegioi-tan_NGTT2008(1)_Book3_08 Thuong mai va Du lich (Ok)_nien giam tom tat nong nghiep 2013" xfId="2487"/>
    <cellStyle name="_10.Bieuthegioi-tan_NGTT2008(1)_Book3_08 Thuong mai va Du lich (Ok)_Phan II (In)" xfId="2488"/>
    <cellStyle name="_10.Bieuthegioi-tan_NGTT2008(1)_Book3_09 Chi so gia 2011- VuTKG-1 (Ok)" xfId="2489"/>
    <cellStyle name="_10.Bieuthegioi-tan_NGTT2008(1)_Book3_09 Chi so gia 2011- VuTKG-1 (Ok)_nien giam tom tat nong nghiep 2013" xfId="2490"/>
    <cellStyle name="_10.Bieuthegioi-tan_NGTT2008(1)_Book3_09 Chi so gia 2011- VuTKG-1 (Ok)_Phan II (In)" xfId="2491"/>
    <cellStyle name="_10.Bieuthegioi-tan_NGTT2008(1)_Book3_09 Du lich" xfId="2492"/>
    <cellStyle name="_10.Bieuthegioi-tan_NGTT2008(1)_Book3_09 Du lich_nien giam tom tat nong nghiep 2013" xfId="2493"/>
    <cellStyle name="_10.Bieuthegioi-tan_NGTT2008(1)_Book3_09 Du lich_Phan II (In)" xfId="2494"/>
    <cellStyle name="_10.Bieuthegioi-tan_NGTT2008(1)_Book3_10 Market VH, YT, GD, NGTT 2011 " xfId="163"/>
    <cellStyle name="_10.Bieuthegioi-tan_NGTT2008(1)_Book3_10 Market VH, YT, GD, NGTT 2011  2" xfId="2495"/>
    <cellStyle name="_10.Bieuthegioi-tan_NGTT2008(1)_Book3_10 Market VH, YT, GD, NGTT 2011 _02  Dan so lao dong(OK)" xfId="2496"/>
    <cellStyle name="_10.Bieuthegioi-tan_NGTT2008(1)_Book3_10 Market VH, YT, GD, NGTT 2011 _03 TKQG va Thu chi NSNN 2012" xfId="2497"/>
    <cellStyle name="_10.Bieuthegioi-tan_NGTT2008(1)_Book3_10 Market VH, YT, GD, NGTT 2011 _04 Doanh nghiep va CSKDCT 2012" xfId="2498"/>
    <cellStyle name="_10.Bieuthegioi-tan_NGTT2008(1)_Book3_10 Market VH, YT, GD, NGTT 2011 _05 Doanh nghiep va Ca the_2011 (Ok)" xfId="164"/>
    <cellStyle name="_10.Bieuthegioi-tan_NGTT2008(1)_Book3_10 Market VH, YT, GD, NGTT 2011 _06 NGTT LN,TS 2013 co so" xfId="2499"/>
    <cellStyle name="_10.Bieuthegioi-tan_NGTT2008(1)_Book3_10 Market VH, YT, GD, NGTT 2011 _07 NGTT CN 2012" xfId="2500"/>
    <cellStyle name="_10.Bieuthegioi-tan_NGTT2008(1)_Book3_10 Market VH, YT, GD, NGTT 2011 _08 Thuong mai Tong muc - Diep" xfId="2501"/>
    <cellStyle name="_10.Bieuthegioi-tan_NGTT2008(1)_Book3_10 Market VH, YT, GD, NGTT 2011 _08 Thuong mai va Du lich (Ok)" xfId="2502"/>
    <cellStyle name="_10.Bieuthegioi-tan_NGTT2008(1)_Book3_10 Market VH, YT, GD, NGTT 2011 _08 Thuong mai va Du lich (Ok)_nien giam tom tat nong nghiep 2013" xfId="2503"/>
    <cellStyle name="_10.Bieuthegioi-tan_NGTT2008(1)_Book3_10 Market VH, YT, GD, NGTT 2011 _08 Thuong mai va Du lich (Ok)_Phan II (In)" xfId="2504"/>
    <cellStyle name="_10.Bieuthegioi-tan_NGTT2008(1)_Book3_10 Market VH, YT, GD, NGTT 2011 _09 Chi so gia 2011- VuTKG-1 (Ok)" xfId="2505"/>
    <cellStyle name="_10.Bieuthegioi-tan_NGTT2008(1)_Book3_10 Market VH, YT, GD, NGTT 2011 _09 Chi so gia 2011- VuTKG-1 (Ok)_nien giam tom tat nong nghiep 2013" xfId="2506"/>
    <cellStyle name="_10.Bieuthegioi-tan_NGTT2008(1)_Book3_10 Market VH, YT, GD, NGTT 2011 _09 Chi so gia 2011- VuTKG-1 (Ok)_Phan II (In)" xfId="2507"/>
    <cellStyle name="_10.Bieuthegioi-tan_NGTT2008(1)_Book3_10 Market VH, YT, GD, NGTT 2011 _09 Du lich" xfId="2508"/>
    <cellStyle name="_10.Bieuthegioi-tan_NGTT2008(1)_Book3_10 Market VH, YT, GD, NGTT 2011 _09 Du lich_nien giam tom tat nong nghiep 2013" xfId="2509"/>
    <cellStyle name="_10.Bieuthegioi-tan_NGTT2008(1)_Book3_10 Market VH, YT, GD, NGTT 2011 _09 Du lich_Phan II (In)" xfId="2510"/>
    <cellStyle name="_10.Bieuthegioi-tan_NGTT2008(1)_Book3_10 Market VH, YT, GD, NGTT 2011 _10 Van tai va BCVT (da sua ok)" xfId="2511"/>
    <cellStyle name="_10.Bieuthegioi-tan_NGTT2008(1)_Book3_10 Market VH, YT, GD, NGTT 2011 _10 Van tai va BCVT (da sua ok)_nien giam tom tat nong nghiep 2013" xfId="2512"/>
    <cellStyle name="_10.Bieuthegioi-tan_NGTT2008(1)_Book3_10 Market VH, YT, GD, NGTT 2011 _10 Van tai va BCVT (da sua ok)_Phan II (In)" xfId="2513"/>
    <cellStyle name="_10.Bieuthegioi-tan_NGTT2008(1)_Book3_10 Market VH, YT, GD, NGTT 2011 _11 (3)" xfId="165"/>
    <cellStyle name="_10.Bieuthegioi-tan_NGTT2008(1)_Book3_10 Market VH, YT, GD, NGTT 2011 _11 (3) 2" xfId="2514"/>
    <cellStyle name="_10.Bieuthegioi-tan_NGTT2008(1)_Book3_10 Market VH, YT, GD, NGTT 2011 _11 (3)_04 Doanh nghiep va CSKDCT 2012" xfId="2515"/>
    <cellStyle name="_10.Bieuthegioi-tan_NGTT2008(1)_Book3_10 Market VH, YT, GD, NGTT 2011 _11 (3)_Book2" xfId="2516"/>
    <cellStyle name="_10.Bieuthegioi-tan_NGTT2008(1)_Book3_10 Market VH, YT, GD, NGTT 2011 _11 (3)_NGTK-daydu-2014-Laodong" xfId="2517"/>
    <cellStyle name="_10.Bieuthegioi-tan_NGTT2008(1)_Book3_10 Market VH, YT, GD, NGTT 2011 _11 (3)_nien giam tom tat nong nghiep 2013" xfId="2518"/>
    <cellStyle name="_10.Bieuthegioi-tan_NGTT2008(1)_Book3_10 Market VH, YT, GD, NGTT 2011 _11 (3)_Niengiam_Hung_final" xfId="2519"/>
    <cellStyle name="_10.Bieuthegioi-tan_NGTT2008(1)_Book3_10 Market VH, YT, GD, NGTT 2011 _11 (3)_Phan II (In)" xfId="2520"/>
    <cellStyle name="_10.Bieuthegioi-tan_NGTT2008(1)_Book3_10 Market VH, YT, GD, NGTT 2011 _11 (3)_Xl0000167" xfId="2521"/>
    <cellStyle name="_10.Bieuthegioi-tan_NGTT2008(1)_Book3_10 Market VH, YT, GD, NGTT 2011 _12 (2)" xfId="166"/>
    <cellStyle name="_10.Bieuthegioi-tan_NGTT2008(1)_Book3_10 Market VH, YT, GD, NGTT 2011 _12 (2) 2" xfId="2522"/>
    <cellStyle name="_10.Bieuthegioi-tan_NGTT2008(1)_Book3_10 Market VH, YT, GD, NGTT 2011 _12 (2)_04 Doanh nghiep va CSKDCT 2012" xfId="2523"/>
    <cellStyle name="_10.Bieuthegioi-tan_NGTT2008(1)_Book3_10 Market VH, YT, GD, NGTT 2011 _12 (2)_Book2" xfId="2524"/>
    <cellStyle name="_10.Bieuthegioi-tan_NGTT2008(1)_Book3_10 Market VH, YT, GD, NGTT 2011 _12 (2)_NGTK-daydu-2014-Laodong" xfId="2525"/>
    <cellStyle name="_10.Bieuthegioi-tan_NGTT2008(1)_Book3_10 Market VH, YT, GD, NGTT 2011 _12 (2)_nien giam tom tat nong nghiep 2013" xfId="2526"/>
    <cellStyle name="_10.Bieuthegioi-tan_NGTT2008(1)_Book3_10 Market VH, YT, GD, NGTT 2011 _12 (2)_Niengiam_Hung_final" xfId="2527"/>
    <cellStyle name="_10.Bieuthegioi-tan_NGTT2008(1)_Book3_10 Market VH, YT, GD, NGTT 2011 _12 (2)_Phan II (In)" xfId="2528"/>
    <cellStyle name="_10.Bieuthegioi-tan_NGTT2008(1)_Book3_10 Market VH, YT, GD, NGTT 2011 _12 (2)_Xl0000167" xfId="2529"/>
    <cellStyle name="_10.Bieuthegioi-tan_NGTT2008(1)_Book3_10 Market VH, YT, GD, NGTT 2011 _12 Giao duc, Y Te va Muc songnam2011" xfId="2530"/>
    <cellStyle name="_10.Bieuthegioi-tan_NGTT2008(1)_Book3_10 Market VH, YT, GD, NGTT 2011 _12 Giao duc, Y Te va Muc songnam2011_nien giam tom tat nong nghiep 2013" xfId="2531"/>
    <cellStyle name="_10.Bieuthegioi-tan_NGTT2008(1)_Book3_10 Market VH, YT, GD, NGTT 2011 _12 Giao duc, Y Te va Muc songnam2011_Phan II (In)" xfId="2532"/>
    <cellStyle name="_10.Bieuthegioi-tan_NGTT2008(1)_Book3_10 Market VH, YT, GD, NGTT 2011 _12 MSDC_Thuy Van" xfId="2533"/>
    <cellStyle name="_10.Bieuthegioi-tan_NGTT2008(1)_Book3_10 Market VH, YT, GD, NGTT 2011 _13 Van tai 2012" xfId="2534"/>
    <cellStyle name="_10.Bieuthegioi-tan_NGTT2008(1)_Book3_10 Market VH, YT, GD, NGTT 2011 _Book2" xfId="2535"/>
    <cellStyle name="_10.Bieuthegioi-tan_NGTT2008(1)_Book3_10 Market VH, YT, GD, NGTT 2011 _Giaoduc2013(ok)" xfId="2536"/>
    <cellStyle name="_10.Bieuthegioi-tan_NGTT2008(1)_Book3_10 Market VH, YT, GD, NGTT 2011 _Maket NGTT2012 LN,TS (7-1-2013)" xfId="2537"/>
    <cellStyle name="_10.Bieuthegioi-tan_NGTT2008(1)_Book3_10 Market VH, YT, GD, NGTT 2011 _Maket NGTT2012 LN,TS (7-1-2013)_Nongnghiep" xfId="2538"/>
    <cellStyle name="_10.Bieuthegioi-tan_NGTT2008(1)_Book3_10 Market VH, YT, GD, NGTT 2011 _Ngiam_lamnghiep_2011_v2(1)(1)" xfId="167"/>
    <cellStyle name="_10.Bieuthegioi-tan_NGTT2008(1)_Book3_10 Market VH, YT, GD, NGTT 2011 _Ngiam_lamnghiep_2011_v2(1)(1)_Nongnghiep" xfId="2539"/>
    <cellStyle name="_10.Bieuthegioi-tan_NGTT2008(1)_Book3_10 Market VH, YT, GD, NGTT 2011 _NGTK-daydu-2014-Laodong" xfId="2540"/>
    <cellStyle name="_10.Bieuthegioi-tan_NGTT2008(1)_Book3_10 Market VH, YT, GD, NGTT 2011 _NGTT LN,TS 2012 (Chuan)" xfId="2541"/>
    <cellStyle name="_10.Bieuthegioi-tan_NGTT2008(1)_Book3_10 Market VH, YT, GD, NGTT 2011 _Nien giam TT Vu Nong nghiep 2012(solieu)-gui Vu TH 29-3-2013" xfId="2542"/>
    <cellStyle name="_10.Bieuthegioi-tan_NGTT2008(1)_Book3_10 Market VH, YT, GD, NGTT 2011 _Niengiam_Hung_final" xfId="2543"/>
    <cellStyle name="_10.Bieuthegioi-tan_NGTT2008(1)_Book3_10 Market VH, YT, GD, NGTT 2011 _Nongnghiep" xfId="2544"/>
    <cellStyle name="_10.Bieuthegioi-tan_NGTT2008(1)_Book3_10 Market VH, YT, GD, NGTT 2011 _Nongnghiep NGDD 2012_cap nhat den 24-5-2013(1)" xfId="2545"/>
    <cellStyle name="_10.Bieuthegioi-tan_NGTT2008(1)_Book3_10 Market VH, YT, GD, NGTT 2011 _Nongnghiep_Nongnghiep NGDD 2012_cap nhat den 24-5-2013(1)" xfId="2546"/>
    <cellStyle name="_10.Bieuthegioi-tan_NGTT2008(1)_Book3_10 Market VH, YT, GD, NGTT 2011 _So lieu quoc te TH" xfId="2547"/>
    <cellStyle name="_10.Bieuthegioi-tan_NGTT2008(1)_Book3_10 Market VH, YT, GD, NGTT 2011 _So lieu quoc te TH_nien giam tom tat nong nghiep 2013" xfId="2548"/>
    <cellStyle name="_10.Bieuthegioi-tan_NGTT2008(1)_Book3_10 Market VH, YT, GD, NGTT 2011 _So lieu quoc te TH_Phan II (In)" xfId="2549"/>
    <cellStyle name="_10.Bieuthegioi-tan_NGTT2008(1)_Book3_10 Market VH, YT, GD, NGTT 2011 _TKQG" xfId="2550"/>
    <cellStyle name="_10.Bieuthegioi-tan_NGTT2008(1)_Book3_10 Market VH, YT, GD, NGTT 2011 _Xl0000147" xfId="2551"/>
    <cellStyle name="_10.Bieuthegioi-tan_NGTT2008(1)_Book3_10 Market VH, YT, GD, NGTT 2011 _Xl0000167" xfId="2552"/>
    <cellStyle name="_10.Bieuthegioi-tan_NGTT2008(1)_Book3_10 Market VH, YT, GD, NGTT 2011 _XNK" xfId="2553"/>
    <cellStyle name="_10.Bieuthegioi-tan_NGTT2008(1)_Book3_10 Market VH, YT, GD, NGTT 2011 _XNK_nien giam tom tat nong nghiep 2013" xfId="2554"/>
    <cellStyle name="_10.Bieuthegioi-tan_NGTT2008(1)_Book3_10 Market VH, YT, GD, NGTT 2011 _XNK_Phan II (In)" xfId="2555"/>
    <cellStyle name="_10.Bieuthegioi-tan_NGTT2008(1)_Book3_10 Van tai va BCVT (da sua ok)" xfId="2556"/>
    <cellStyle name="_10.Bieuthegioi-tan_NGTT2008(1)_Book3_10 Van tai va BCVT (da sua ok)_nien giam tom tat nong nghiep 2013" xfId="2557"/>
    <cellStyle name="_10.Bieuthegioi-tan_NGTT2008(1)_Book3_10 Van tai va BCVT (da sua ok)_Phan II (In)" xfId="2558"/>
    <cellStyle name="_10.Bieuthegioi-tan_NGTT2008(1)_Book3_10 VH, YT, GD, NGTT 2010 - (OK)" xfId="168"/>
    <cellStyle name="_10.Bieuthegioi-tan_NGTT2008(1)_Book3_10 VH, YT, GD, NGTT 2010 - (OK) 2" xfId="2559"/>
    <cellStyle name="_10.Bieuthegioi-tan_NGTT2008(1)_Book3_10 VH, YT, GD, NGTT 2010 - (OK)_Bo sung 04 bieu Cong nghiep" xfId="169"/>
    <cellStyle name="_10.Bieuthegioi-tan_NGTT2008(1)_Book3_10 VH, YT, GD, NGTT 2010 - (OK)_Bo sung 04 bieu Cong nghiep 2" xfId="2560"/>
    <cellStyle name="_10.Bieuthegioi-tan_NGTT2008(1)_Book3_10 VH, YT, GD, NGTT 2010 - (OK)_Bo sung 04 bieu Cong nghiep_Book2" xfId="2561"/>
    <cellStyle name="_10.Bieuthegioi-tan_NGTT2008(1)_Book3_10 VH, YT, GD, NGTT 2010 - (OK)_Bo sung 04 bieu Cong nghiep_Mau" xfId="2562"/>
    <cellStyle name="_10.Bieuthegioi-tan_NGTT2008(1)_Book3_10 VH, YT, GD, NGTT 2010 - (OK)_Bo sung 04 bieu Cong nghiep_NGTK-daydu-2014-Laodong" xfId="2563"/>
    <cellStyle name="_10.Bieuthegioi-tan_NGTT2008(1)_Book3_10 VH, YT, GD, NGTT 2010 - (OK)_Bo sung 04 bieu Cong nghiep_Niengiam_Hung_final" xfId="2564"/>
    <cellStyle name="_10.Bieuthegioi-tan_NGTT2008(1)_Book3_10 VH, YT, GD, NGTT 2010 - (OK)_Book2" xfId="2565"/>
    <cellStyle name="_10.Bieuthegioi-tan_NGTT2008(1)_Book3_10 VH, YT, GD, NGTT 2010 - (OK)_Mau" xfId="2566"/>
    <cellStyle name="_10.Bieuthegioi-tan_NGTT2008(1)_Book3_10 VH, YT, GD, NGTT 2010 - (OK)_NGTK-daydu-2014-Laodong" xfId="2567"/>
    <cellStyle name="_10.Bieuthegioi-tan_NGTT2008(1)_Book3_10 VH, YT, GD, NGTT 2010 - (OK)_Niengiam_Hung_final" xfId="2568"/>
    <cellStyle name="_10.Bieuthegioi-tan_NGTT2008(1)_Book3_11 (3)" xfId="170"/>
    <cellStyle name="_10.Bieuthegioi-tan_NGTT2008(1)_Book3_11 (3) 2" xfId="2569"/>
    <cellStyle name="_10.Bieuthegioi-tan_NGTT2008(1)_Book3_11 (3)_04 Doanh nghiep va CSKDCT 2012" xfId="2570"/>
    <cellStyle name="_10.Bieuthegioi-tan_NGTT2008(1)_Book3_11 (3)_Book2" xfId="2571"/>
    <cellStyle name="_10.Bieuthegioi-tan_NGTT2008(1)_Book3_11 (3)_NGTK-daydu-2014-Laodong" xfId="2572"/>
    <cellStyle name="_10.Bieuthegioi-tan_NGTT2008(1)_Book3_11 (3)_nien giam tom tat nong nghiep 2013" xfId="2573"/>
    <cellStyle name="_10.Bieuthegioi-tan_NGTT2008(1)_Book3_11 (3)_Niengiam_Hung_final" xfId="2574"/>
    <cellStyle name="_10.Bieuthegioi-tan_NGTT2008(1)_Book3_11 (3)_Phan II (In)" xfId="2575"/>
    <cellStyle name="_10.Bieuthegioi-tan_NGTT2008(1)_Book3_11 (3)_Xl0000167" xfId="2576"/>
    <cellStyle name="_10.Bieuthegioi-tan_NGTT2008(1)_Book3_12 (2)" xfId="171"/>
    <cellStyle name="_10.Bieuthegioi-tan_NGTT2008(1)_Book3_12 (2) 2" xfId="2577"/>
    <cellStyle name="_10.Bieuthegioi-tan_NGTT2008(1)_Book3_12 (2)_04 Doanh nghiep va CSKDCT 2012" xfId="2578"/>
    <cellStyle name="_10.Bieuthegioi-tan_NGTT2008(1)_Book3_12 (2)_Book2" xfId="2579"/>
    <cellStyle name="_10.Bieuthegioi-tan_NGTT2008(1)_Book3_12 (2)_NGTK-daydu-2014-Laodong" xfId="2580"/>
    <cellStyle name="_10.Bieuthegioi-tan_NGTT2008(1)_Book3_12 (2)_nien giam tom tat nong nghiep 2013" xfId="2581"/>
    <cellStyle name="_10.Bieuthegioi-tan_NGTT2008(1)_Book3_12 (2)_Niengiam_Hung_final" xfId="2582"/>
    <cellStyle name="_10.Bieuthegioi-tan_NGTT2008(1)_Book3_12 (2)_Phan II (In)" xfId="2583"/>
    <cellStyle name="_10.Bieuthegioi-tan_NGTT2008(1)_Book3_12 (2)_Xl0000167" xfId="2584"/>
    <cellStyle name="_10.Bieuthegioi-tan_NGTT2008(1)_Book3_12 Chi so gia 2012(chuan) co so" xfId="2585"/>
    <cellStyle name="_10.Bieuthegioi-tan_NGTT2008(1)_Book3_12 Giao duc, Y Te va Muc songnam2011" xfId="2586"/>
    <cellStyle name="_10.Bieuthegioi-tan_NGTT2008(1)_Book3_12 Giao duc, Y Te va Muc songnam2011_nien giam tom tat nong nghiep 2013" xfId="2587"/>
    <cellStyle name="_10.Bieuthegioi-tan_NGTT2008(1)_Book3_12 Giao duc, Y Te va Muc songnam2011_Phan II (In)" xfId="2588"/>
    <cellStyle name="_10.Bieuthegioi-tan_NGTT2008(1)_Book3_13 Van tai 2012" xfId="2589"/>
    <cellStyle name="_10.Bieuthegioi-tan_NGTT2008(1)_Book3_Book1" xfId="172"/>
    <cellStyle name="_10.Bieuthegioi-tan_NGTT2008(1)_Book3_Book1 2" xfId="2590"/>
    <cellStyle name="_10.Bieuthegioi-tan_NGTT2008(1)_Book3_Book1_Book2" xfId="2591"/>
    <cellStyle name="_10.Bieuthegioi-tan_NGTT2008(1)_Book3_Book1_Mau" xfId="2592"/>
    <cellStyle name="_10.Bieuthegioi-tan_NGTT2008(1)_Book3_Book1_NGTK-daydu-2014-Laodong" xfId="2593"/>
    <cellStyle name="_10.Bieuthegioi-tan_NGTT2008(1)_Book3_Book1_Niengiam_Hung_final" xfId="2594"/>
    <cellStyle name="_10.Bieuthegioi-tan_NGTT2008(1)_Book3_Book2" xfId="2595"/>
    <cellStyle name="_10.Bieuthegioi-tan_NGTT2008(1)_Book3_CucThongke-phucdap-Tuan-Anh" xfId="173"/>
    <cellStyle name="_10.Bieuthegioi-tan_NGTT2008(1)_Book3_Giaoduc2013(ok)" xfId="2596"/>
    <cellStyle name="_10.Bieuthegioi-tan_NGTT2008(1)_Book3_GTSXNN" xfId="2597"/>
    <cellStyle name="_10.Bieuthegioi-tan_NGTT2008(1)_Book3_GTSXNN_Nongnghiep NGDD 2012_cap nhat den 24-5-2013(1)" xfId="2598"/>
    <cellStyle name="_10.Bieuthegioi-tan_NGTT2008(1)_Book3_Maket NGTT2012 LN,TS (7-1-2013)" xfId="2599"/>
    <cellStyle name="_10.Bieuthegioi-tan_NGTT2008(1)_Book3_Maket NGTT2012 LN,TS (7-1-2013)_Nongnghiep" xfId="2600"/>
    <cellStyle name="_10.Bieuthegioi-tan_NGTT2008(1)_Book3_Mau" xfId="2601"/>
    <cellStyle name="_10.Bieuthegioi-tan_NGTT2008(1)_Book3_Ngiam_lamnghiep_2011_v2(1)(1)" xfId="174"/>
    <cellStyle name="_10.Bieuthegioi-tan_NGTT2008(1)_Book3_Ngiam_lamnghiep_2011_v2(1)(1)_Nongnghiep" xfId="2602"/>
    <cellStyle name="_10.Bieuthegioi-tan_NGTT2008(1)_Book3_NGTK-daydu-2014-Laodong" xfId="2603"/>
    <cellStyle name="_10.Bieuthegioi-tan_NGTT2008(1)_Book3_NGTT LN,TS 2012 (Chuan)" xfId="2604"/>
    <cellStyle name="_10.Bieuthegioi-tan_NGTT2008(1)_Book3_Nien giam day du  Nong nghiep 2010" xfId="2605"/>
    <cellStyle name="_10.Bieuthegioi-tan_NGTT2008(1)_Book3_Nien giam TT Vu Nong nghiep 2012(solieu)-gui Vu TH 29-3-2013" xfId="2606"/>
    <cellStyle name="_10.Bieuthegioi-tan_NGTT2008(1)_Book3_Niengiam_Hung_final" xfId="2607"/>
    <cellStyle name="_10.Bieuthegioi-tan_NGTT2008(1)_Book3_Nongnghiep" xfId="175"/>
    <cellStyle name="_10.Bieuthegioi-tan_NGTT2008(1)_Book3_Nongnghiep 2" xfId="2608"/>
    <cellStyle name="_10.Bieuthegioi-tan_NGTT2008(1)_Book3_Nongnghiep_Bo sung 04 bieu Cong nghiep" xfId="176"/>
    <cellStyle name="_10.Bieuthegioi-tan_NGTT2008(1)_Book3_Nongnghiep_Bo sung 04 bieu Cong nghiep 2" xfId="2609"/>
    <cellStyle name="_10.Bieuthegioi-tan_NGTT2008(1)_Book3_Nongnghiep_Bo sung 04 bieu Cong nghiep_Book2" xfId="2610"/>
    <cellStyle name="_10.Bieuthegioi-tan_NGTT2008(1)_Book3_Nongnghiep_Bo sung 04 bieu Cong nghiep_Mau" xfId="2611"/>
    <cellStyle name="_10.Bieuthegioi-tan_NGTT2008(1)_Book3_Nongnghiep_Bo sung 04 bieu Cong nghiep_NGTK-daydu-2014-Laodong" xfId="2612"/>
    <cellStyle name="_10.Bieuthegioi-tan_NGTT2008(1)_Book3_Nongnghiep_Bo sung 04 bieu Cong nghiep_Niengiam_Hung_final" xfId="2613"/>
    <cellStyle name="_10.Bieuthegioi-tan_NGTT2008(1)_Book3_Nongnghiep_Book2" xfId="2614"/>
    <cellStyle name="_10.Bieuthegioi-tan_NGTT2008(1)_Book3_Nongnghiep_Mau" xfId="2615"/>
    <cellStyle name="_10.Bieuthegioi-tan_NGTT2008(1)_Book3_Nongnghiep_NGDD 2013 Thu chi NSNN " xfId="2616"/>
    <cellStyle name="_10.Bieuthegioi-tan_NGTT2008(1)_Book3_Nongnghiep_NGTK-daydu-2014-Laodong" xfId="2617"/>
    <cellStyle name="_10.Bieuthegioi-tan_NGTT2008(1)_Book3_Nongnghiep_Niengiam_Hung_final" xfId="2618"/>
    <cellStyle name="_10.Bieuthegioi-tan_NGTT2008(1)_Book3_Nongnghiep_Nongnghiep NGDD 2012_cap nhat den 24-5-2013(1)" xfId="2619"/>
    <cellStyle name="_10.Bieuthegioi-tan_NGTT2008(1)_Book3_Nongnghiep_TKQG" xfId="2620"/>
    <cellStyle name="_10.Bieuthegioi-tan_NGTT2008(1)_Book3_So lieu quoc te TH" xfId="177"/>
    <cellStyle name="_10.Bieuthegioi-tan_NGTT2008(1)_Book3_So lieu quoc te TH_08 Cong nghiep 2010" xfId="2621"/>
    <cellStyle name="_10.Bieuthegioi-tan_NGTT2008(1)_Book3_So lieu quoc te TH_08 Thuong mai va Du lich (Ok)" xfId="2622"/>
    <cellStyle name="_10.Bieuthegioi-tan_NGTT2008(1)_Book3_So lieu quoc te TH_09 Chi so gia 2011- VuTKG-1 (Ok)" xfId="2623"/>
    <cellStyle name="_10.Bieuthegioi-tan_NGTT2008(1)_Book3_So lieu quoc te TH_09 Du lich" xfId="2624"/>
    <cellStyle name="_10.Bieuthegioi-tan_NGTT2008(1)_Book3_So lieu quoc te TH_10 Van tai va BCVT (da sua ok)" xfId="2625"/>
    <cellStyle name="_10.Bieuthegioi-tan_NGTT2008(1)_Book3_So lieu quoc te TH_12 Giao duc, Y Te va Muc songnam2011" xfId="2626"/>
    <cellStyle name="_10.Bieuthegioi-tan_NGTT2008(1)_Book3_So lieu quoc te TH_nien giam tom tat du lich va XNK" xfId="2627"/>
    <cellStyle name="_10.Bieuthegioi-tan_NGTT2008(1)_Book3_So lieu quoc te TH_Nongnghiep" xfId="2628"/>
    <cellStyle name="_10.Bieuthegioi-tan_NGTT2008(1)_Book3_So lieu quoc te TH_XNK" xfId="2629"/>
    <cellStyle name="_10.Bieuthegioi-tan_NGTT2008(1)_Book3_So lieu quoc te(GDP)" xfId="178"/>
    <cellStyle name="_10.Bieuthegioi-tan_NGTT2008(1)_Book3_So lieu quoc te(GDP) 2" xfId="2630"/>
    <cellStyle name="_10.Bieuthegioi-tan_NGTT2008(1)_Book3_So lieu quoc te(GDP)_02  Dan so lao dong(OK)" xfId="2631"/>
    <cellStyle name="_10.Bieuthegioi-tan_NGTT2008(1)_Book3_So lieu quoc te(GDP)_03 TKQG va Thu chi NSNN 2012" xfId="2632"/>
    <cellStyle name="_10.Bieuthegioi-tan_NGTT2008(1)_Book3_So lieu quoc te(GDP)_04 Doanh nghiep va CSKDCT 2012" xfId="2633"/>
    <cellStyle name="_10.Bieuthegioi-tan_NGTT2008(1)_Book3_So lieu quoc te(GDP)_05 Doanh nghiep va Ca the_2011 (Ok)" xfId="179"/>
    <cellStyle name="_10.Bieuthegioi-tan_NGTT2008(1)_Book3_So lieu quoc te(GDP)_06 NGTT LN,TS 2013 co so" xfId="2634"/>
    <cellStyle name="_10.Bieuthegioi-tan_NGTT2008(1)_Book3_So lieu quoc te(GDP)_07 NGTT CN 2012" xfId="2635"/>
    <cellStyle name="_10.Bieuthegioi-tan_NGTT2008(1)_Book3_So lieu quoc te(GDP)_08 Thuong mai Tong muc - Diep" xfId="2636"/>
    <cellStyle name="_10.Bieuthegioi-tan_NGTT2008(1)_Book3_So lieu quoc te(GDP)_08 Thuong mai va Du lich (Ok)" xfId="2637"/>
    <cellStyle name="_10.Bieuthegioi-tan_NGTT2008(1)_Book3_So lieu quoc te(GDP)_08 Thuong mai va Du lich (Ok)_nien giam tom tat nong nghiep 2013" xfId="2638"/>
    <cellStyle name="_10.Bieuthegioi-tan_NGTT2008(1)_Book3_So lieu quoc te(GDP)_08 Thuong mai va Du lich (Ok)_Phan II (In)" xfId="2639"/>
    <cellStyle name="_10.Bieuthegioi-tan_NGTT2008(1)_Book3_So lieu quoc te(GDP)_09 Chi so gia 2011- VuTKG-1 (Ok)" xfId="2640"/>
    <cellStyle name="_10.Bieuthegioi-tan_NGTT2008(1)_Book3_So lieu quoc te(GDP)_09 Chi so gia 2011- VuTKG-1 (Ok)_nien giam tom tat nong nghiep 2013" xfId="2641"/>
    <cellStyle name="_10.Bieuthegioi-tan_NGTT2008(1)_Book3_So lieu quoc te(GDP)_09 Chi so gia 2011- VuTKG-1 (Ok)_Phan II (In)" xfId="2642"/>
    <cellStyle name="_10.Bieuthegioi-tan_NGTT2008(1)_Book3_So lieu quoc te(GDP)_09 Du lich" xfId="2643"/>
    <cellStyle name="_10.Bieuthegioi-tan_NGTT2008(1)_Book3_So lieu quoc te(GDP)_09 Du lich_nien giam tom tat nong nghiep 2013" xfId="2644"/>
    <cellStyle name="_10.Bieuthegioi-tan_NGTT2008(1)_Book3_So lieu quoc te(GDP)_09 Du lich_Phan II (In)" xfId="2645"/>
    <cellStyle name="_10.Bieuthegioi-tan_NGTT2008(1)_Book3_So lieu quoc te(GDP)_10 Van tai va BCVT (da sua ok)" xfId="2646"/>
    <cellStyle name="_10.Bieuthegioi-tan_NGTT2008(1)_Book3_So lieu quoc te(GDP)_10 Van tai va BCVT (da sua ok)_nien giam tom tat nong nghiep 2013" xfId="2647"/>
    <cellStyle name="_10.Bieuthegioi-tan_NGTT2008(1)_Book3_So lieu quoc te(GDP)_10 Van tai va BCVT (da sua ok)_Phan II (In)" xfId="2648"/>
    <cellStyle name="_10.Bieuthegioi-tan_NGTT2008(1)_Book3_So lieu quoc te(GDP)_11 (3)" xfId="180"/>
    <cellStyle name="_10.Bieuthegioi-tan_NGTT2008(1)_Book3_So lieu quoc te(GDP)_11 (3) 2" xfId="2649"/>
    <cellStyle name="_10.Bieuthegioi-tan_NGTT2008(1)_Book3_So lieu quoc te(GDP)_11 (3)_04 Doanh nghiep va CSKDCT 2012" xfId="2650"/>
    <cellStyle name="_10.Bieuthegioi-tan_NGTT2008(1)_Book3_So lieu quoc te(GDP)_11 (3)_Book2" xfId="2651"/>
    <cellStyle name="_10.Bieuthegioi-tan_NGTT2008(1)_Book3_So lieu quoc te(GDP)_11 (3)_NGTK-daydu-2014-Laodong" xfId="2652"/>
    <cellStyle name="_10.Bieuthegioi-tan_NGTT2008(1)_Book3_So lieu quoc te(GDP)_11 (3)_nien giam tom tat nong nghiep 2013" xfId="2653"/>
    <cellStyle name="_10.Bieuthegioi-tan_NGTT2008(1)_Book3_So lieu quoc te(GDP)_11 (3)_Niengiam_Hung_final" xfId="2654"/>
    <cellStyle name="_10.Bieuthegioi-tan_NGTT2008(1)_Book3_So lieu quoc te(GDP)_11 (3)_Phan II (In)" xfId="2655"/>
    <cellStyle name="_10.Bieuthegioi-tan_NGTT2008(1)_Book3_So lieu quoc te(GDP)_11 (3)_Xl0000167" xfId="2656"/>
    <cellStyle name="_10.Bieuthegioi-tan_NGTT2008(1)_Book3_So lieu quoc te(GDP)_12 (2)" xfId="181"/>
    <cellStyle name="_10.Bieuthegioi-tan_NGTT2008(1)_Book3_So lieu quoc te(GDP)_12 (2) 2" xfId="2657"/>
    <cellStyle name="_10.Bieuthegioi-tan_NGTT2008(1)_Book3_So lieu quoc te(GDP)_12 (2)_04 Doanh nghiep va CSKDCT 2012" xfId="2658"/>
    <cellStyle name="_10.Bieuthegioi-tan_NGTT2008(1)_Book3_So lieu quoc te(GDP)_12 (2)_Book2" xfId="2659"/>
    <cellStyle name="_10.Bieuthegioi-tan_NGTT2008(1)_Book3_So lieu quoc te(GDP)_12 (2)_NGTK-daydu-2014-Laodong" xfId="2660"/>
    <cellStyle name="_10.Bieuthegioi-tan_NGTT2008(1)_Book3_So lieu quoc te(GDP)_12 (2)_nien giam tom tat nong nghiep 2013" xfId="2661"/>
    <cellStyle name="_10.Bieuthegioi-tan_NGTT2008(1)_Book3_So lieu quoc te(GDP)_12 (2)_Niengiam_Hung_final" xfId="2662"/>
    <cellStyle name="_10.Bieuthegioi-tan_NGTT2008(1)_Book3_So lieu quoc te(GDP)_12 (2)_Phan II (In)" xfId="2663"/>
    <cellStyle name="_10.Bieuthegioi-tan_NGTT2008(1)_Book3_So lieu quoc te(GDP)_12 (2)_Xl0000167" xfId="2664"/>
    <cellStyle name="_10.Bieuthegioi-tan_NGTT2008(1)_Book3_So lieu quoc te(GDP)_12 Giao duc, Y Te va Muc songnam2011" xfId="2665"/>
    <cellStyle name="_10.Bieuthegioi-tan_NGTT2008(1)_Book3_So lieu quoc te(GDP)_12 Giao duc, Y Te va Muc songnam2011_nien giam tom tat nong nghiep 2013" xfId="2666"/>
    <cellStyle name="_10.Bieuthegioi-tan_NGTT2008(1)_Book3_So lieu quoc te(GDP)_12 Giao duc, Y Te va Muc songnam2011_Phan II (In)" xfId="2667"/>
    <cellStyle name="_10.Bieuthegioi-tan_NGTT2008(1)_Book3_So lieu quoc te(GDP)_12 MSDC_Thuy Van" xfId="2668"/>
    <cellStyle name="_10.Bieuthegioi-tan_NGTT2008(1)_Book3_So lieu quoc te(GDP)_12 So lieu quoc te (Ok)" xfId="2669"/>
    <cellStyle name="_10.Bieuthegioi-tan_NGTT2008(1)_Book3_So lieu quoc te(GDP)_12 So lieu quoc te (Ok)_nien giam tom tat nong nghiep 2013" xfId="2670"/>
    <cellStyle name="_10.Bieuthegioi-tan_NGTT2008(1)_Book3_So lieu quoc te(GDP)_12 So lieu quoc te (Ok)_Phan II (In)" xfId="2671"/>
    <cellStyle name="_10.Bieuthegioi-tan_NGTT2008(1)_Book3_So lieu quoc te(GDP)_13 Van tai 2012" xfId="2672"/>
    <cellStyle name="_10.Bieuthegioi-tan_NGTT2008(1)_Book3_So lieu quoc te(GDP)_Book2" xfId="2673"/>
    <cellStyle name="_10.Bieuthegioi-tan_NGTT2008(1)_Book3_So lieu quoc te(GDP)_Giaoduc2013(ok)" xfId="2674"/>
    <cellStyle name="_10.Bieuthegioi-tan_NGTT2008(1)_Book3_So lieu quoc te(GDP)_Maket NGTT2012 LN,TS (7-1-2013)" xfId="2675"/>
    <cellStyle name="_10.Bieuthegioi-tan_NGTT2008(1)_Book3_So lieu quoc te(GDP)_Maket NGTT2012 LN,TS (7-1-2013)_Nongnghiep" xfId="2676"/>
    <cellStyle name="_10.Bieuthegioi-tan_NGTT2008(1)_Book3_So lieu quoc te(GDP)_Ngiam_lamnghiep_2011_v2(1)(1)" xfId="182"/>
    <cellStyle name="_10.Bieuthegioi-tan_NGTT2008(1)_Book3_So lieu quoc te(GDP)_Ngiam_lamnghiep_2011_v2(1)(1)_Nongnghiep" xfId="2677"/>
    <cellStyle name="_10.Bieuthegioi-tan_NGTT2008(1)_Book3_So lieu quoc te(GDP)_NGTK-daydu-2014-Laodong" xfId="2678"/>
    <cellStyle name="_10.Bieuthegioi-tan_NGTT2008(1)_Book3_So lieu quoc te(GDP)_NGTT LN,TS 2012 (Chuan)" xfId="2679"/>
    <cellStyle name="_10.Bieuthegioi-tan_NGTT2008(1)_Book3_So lieu quoc te(GDP)_Nien giam TT Vu Nong nghiep 2012(solieu)-gui Vu TH 29-3-2013" xfId="2680"/>
    <cellStyle name="_10.Bieuthegioi-tan_NGTT2008(1)_Book3_So lieu quoc te(GDP)_Niengiam_Hung_final" xfId="2681"/>
    <cellStyle name="_10.Bieuthegioi-tan_NGTT2008(1)_Book3_So lieu quoc te(GDP)_Nongnghiep" xfId="2682"/>
    <cellStyle name="_10.Bieuthegioi-tan_NGTT2008(1)_Book3_So lieu quoc te(GDP)_Nongnghiep NGDD 2012_cap nhat den 24-5-2013(1)" xfId="2683"/>
    <cellStyle name="_10.Bieuthegioi-tan_NGTT2008(1)_Book3_So lieu quoc te(GDP)_Nongnghiep_Nongnghiep NGDD 2012_cap nhat den 24-5-2013(1)" xfId="2684"/>
    <cellStyle name="_10.Bieuthegioi-tan_NGTT2008(1)_Book3_So lieu quoc te(GDP)_TKQG" xfId="2685"/>
    <cellStyle name="_10.Bieuthegioi-tan_NGTT2008(1)_Book3_So lieu quoc te(GDP)_Xl0000147" xfId="2686"/>
    <cellStyle name="_10.Bieuthegioi-tan_NGTT2008(1)_Book3_So lieu quoc te(GDP)_Xl0000167" xfId="2687"/>
    <cellStyle name="_10.Bieuthegioi-tan_NGTT2008(1)_Book3_So lieu quoc te(GDP)_XNK" xfId="2688"/>
    <cellStyle name="_10.Bieuthegioi-tan_NGTT2008(1)_Book3_So lieu quoc te(GDP)_XNK_nien giam tom tat nong nghiep 2013" xfId="2689"/>
    <cellStyle name="_10.Bieuthegioi-tan_NGTT2008(1)_Book3_So lieu quoc te(GDP)_XNK_Phan II (In)" xfId="2690"/>
    <cellStyle name="_10.Bieuthegioi-tan_NGTT2008(1)_Book3_TKQG" xfId="2691"/>
    <cellStyle name="_10.Bieuthegioi-tan_NGTT2008(1)_Book3_Xl0000006" xfId="2692"/>
    <cellStyle name="_10.Bieuthegioi-tan_NGTT2008(1)_Book3_Xl0000147" xfId="2693"/>
    <cellStyle name="_10.Bieuthegioi-tan_NGTT2008(1)_Book3_Xl0000167" xfId="2694"/>
    <cellStyle name="_10.Bieuthegioi-tan_NGTT2008(1)_Book3_XNK" xfId="183"/>
    <cellStyle name="_10.Bieuthegioi-tan_NGTT2008(1)_Book3_XNK 2" xfId="2695"/>
    <cellStyle name="_10.Bieuthegioi-tan_NGTT2008(1)_Book3_XNK_08 Thuong mai Tong muc - Diep" xfId="2696"/>
    <cellStyle name="_10.Bieuthegioi-tan_NGTT2008(1)_Book3_XNK_08 Thuong mai Tong muc - Diep_nien giam tom tat nong nghiep 2013" xfId="2697"/>
    <cellStyle name="_10.Bieuthegioi-tan_NGTT2008(1)_Book3_XNK_08 Thuong mai Tong muc - Diep_Phan II (In)" xfId="2698"/>
    <cellStyle name="_10.Bieuthegioi-tan_NGTT2008(1)_Book3_XNK_Bo sung 04 bieu Cong nghiep" xfId="184"/>
    <cellStyle name="_10.Bieuthegioi-tan_NGTT2008(1)_Book3_XNK_Bo sung 04 bieu Cong nghiep 2" xfId="2699"/>
    <cellStyle name="_10.Bieuthegioi-tan_NGTT2008(1)_Book3_XNK_Bo sung 04 bieu Cong nghiep_Book2" xfId="2700"/>
    <cellStyle name="_10.Bieuthegioi-tan_NGTT2008(1)_Book3_XNK_Bo sung 04 bieu Cong nghiep_Mau" xfId="2701"/>
    <cellStyle name="_10.Bieuthegioi-tan_NGTT2008(1)_Book3_XNK_Bo sung 04 bieu Cong nghiep_NGTK-daydu-2014-Laodong" xfId="2702"/>
    <cellStyle name="_10.Bieuthegioi-tan_NGTT2008(1)_Book3_XNK_Bo sung 04 bieu Cong nghiep_Niengiam_Hung_final" xfId="2703"/>
    <cellStyle name="_10.Bieuthegioi-tan_NGTT2008(1)_Book3_XNK_Book2" xfId="2704"/>
    <cellStyle name="_10.Bieuthegioi-tan_NGTT2008(1)_Book3_XNK_Mau" xfId="2705"/>
    <cellStyle name="_10.Bieuthegioi-tan_NGTT2008(1)_Book3_XNK_NGTK-daydu-2014-Laodong" xfId="2706"/>
    <cellStyle name="_10.Bieuthegioi-tan_NGTT2008(1)_Book3_XNK_Niengiam_Hung_final" xfId="2707"/>
    <cellStyle name="_10.Bieuthegioi-tan_NGTT2008(1)_Book3_XNK-2012" xfId="2708"/>
    <cellStyle name="_10.Bieuthegioi-tan_NGTT2008(1)_Book3_XNK-2012_nien giam tom tat nong nghiep 2013" xfId="2709"/>
    <cellStyle name="_10.Bieuthegioi-tan_NGTT2008(1)_Book3_XNK-2012_Phan II (In)" xfId="2710"/>
    <cellStyle name="_10.Bieuthegioi-tan_NGTT2008(1)_Book3_XNK-Market" xfId="2711"/>
    <cellStyle name="_10.Bieuthegioi-tan_NGTT2008(1)_Book4" xfId="185"/>
    <cellStyle name="_10.Bieuthegioi-tan_NGTT2008(1)_Book4 2" xfId="2712"/>
    <cellStyle name="_10.Bieuthegioi-tan_NGTT2008(1)_Book4_08 Cong nghiep 2010" xfId="2713"/>
    <cellStyle name="_10.Bieuthegioi-tan_NGTT2008(1)_Book4_08 Thuong mai va Du lich (Ok)" xfId="2714"/>
    <cellStyle name="_10.Bieuthegioi-tan_NGTT2008(1)_Book4_09 Chi so gia 2011- VuTKG-1 (Ok)" xfId="2715"/>
    <cellStyle name="_10.Bieuthegioi-tan_NGTT2008(1)_Book4_09 Du lich" xfId="2716"/>
    <cellStyle name="_10.Bieuthegioi-tan_NGTT2008(1)_Book4_10 Van tai va BCVT (da sua ok)" xfId="2717"/>
    <cellStyle name="_10.Bieuthegioi-tan_NGTT2008(1)_Book4_12 Giao duc, Y Te va Muc songnam2011" xfId="2718"/>
    <cellStyle name="_10.Bieuthegioi-tan_NGTT2008(1)_Book4_12 So lieu quoc te (Ok)" xfId="2719"/>
    <cellStyle name="_10.Bieuthegioi-tan_NGTT2008(1)_Book4_Book1" xfId="186"/>
    <cellStyle name="_10.Bieuthegioi-tan_NGTT2008(1)_Book4_Book1 2" xfId="2720"/>
    <cellStyle name="_10.Bieuthegioi-tan_NGTT2008(1)_Book4_Book1_Book2" xfId="2721"/>
    <cellStyle name="_10.Bieuthegioi-tan_NGTT2008(1)_Book4_Book1_Mau" xfId="2722"/>
    <cellStyle name="_10.Bieuthegioi-tan_NGTT2008(1)_Book4_Book1_NGTK-daydu-2014-Laodong" xfId="2723"/>
    <cellStyle name="_10.Bieuthegioi-tan_NGTT2008(1)_Book4_Book1_Niengiam_Hung_final" xfId="2724"/>
    <cellStyle name="_10.Bieuthegioi-tan_NGTT2008(1)_Book4_Book2" xfId="2725"/>
    <cellStyle name="_10.Bieuthegioi-tan_NGTT2008(1)_Book4_Mau" xfId="2726"/>
    <cellStyle name="_10.Bieuthegioi-tan_NGTT2008(1)_Book4_NGTK-daydu-2014-Laodong" xfId="2727"/>
    <cellStyle name="_10.Bieuthegioi-tan_NGTT2008(1)_Book4_nien giam tom tat du lich va XNK" xfId="2728"/>
    <cellStyle name="_10.Bieuthegioi-tan_NGTT2008(1)_Book4_Niengiam_Hung_final" xfId="2729"/>
    <cellStyle name="_10.Bieuthegioi-tan_NGTT2008(1)_Book4_Nongnghiep" xfId="2730"/>
    <cellStyle name="_10.Bieuthegioi-tan_NGTT2008(1)_Book4_XNK" xfId="2731"/>
    <cellStyle name="_10.Bieuthegioi-tan_NGTT2008(1)_Book4_XNK-2012" xfId="2732"/>
    <cellStyle name="_10.Bieuthegioi-tan_NGTT2008(1)_CSKDCT 2010" xfId="187"/>
    <cellStyle name="_10.Bieuthegioi-tan_NGTT2008(1)_CSKDCT 2010 2" xfId="2733"/>
    <cellStyle name="_10.Bieuthegioi-tan_NGTT2008(1)_CSKDCT 2010_Bo sung 04 bieu Cong nghiep" xfId="188"/>
    <cellStyle name="_10.Bieuthegioi-tan_NGTT2008(1)_CSKDCT 2010_Bo sung 04 bieu Cong nghiep 2" xfId="2734"/>
    <cellStyle name="_10.Bieuthegioi-tan_NGTT2008(1)_CSKDCT 2010_Bo sung 04 bieu Cong nghiep_Book2" xfId="2735"/>
    <cellStyle name="_10.Bieuthegioi-tan_NGTT2008(1)_CSKDCT 2010_Bo sung 04 bieu Cong nghiep_Mau" xfId="2736"/>
    <cellStyle name="_10.Bieuthegioi-tan_NGTT2008(1)_CSKDCT 2010_Bo sung 04 bieu Cong nghiep_NGTK-daydu-2014-Laodong" xfId="2737"/>
    <cellStyle name="_10.Bieuthegioi-tan_NGTT2008(1)_CSKDCT 2010_Bo sung 04 bieu Cong nghiep_Niengiam_Hung_final" xfId="2738"/>
    <cellStyle name="_10.Bieuthegioi-tan_NGTT2008(1)_CSKDCT 2010_Book2" xfId="2739"/>
    <cellStyle name="_10.Bieuthegioi-tan_NGTT2008(1)_CSKDCT 2010_Mau" xfId="2740"/>
    <cellStyle name="_10.Bieuthegioi-tan_NGTT2008(1)_CSKDCT 2010_NGTK-daydu-2014-Laodong" xfId="2741"/>
    <cellStyle name="_10.Bieuthegioi-tan_NGTT2008(1)_CSKDCT 2010_Niengiam_Hung_final" xfId="2742"/>
    <cellStyle name="_10.Bieuthegioi-tan_NGTT2008(1)_CucThongke-phucdap-Tuan-Anh" xfId="189"/>
    <cellStyle name="_10.Bieuthegioi-tan_NGTT2008(1)_dan so phan tich 10 nam(moi)" xfId="190"/>
    <cellStyle name="_10.Bieuthegioi-tan_NGTT2008(1)_dan so phan tich 10 nam(moi)_01 Don vi HC" xfId="2743"/>
    <cellStyle name="_10.Bieuthegioi-tan_NGTT2008(1)_dan so phan tich 10 nam(moi)_02 Danso_Laodong 2012(chuan) CO SO" xfId="2744"/>
    <cellStyle name="_10.Bieuthegioi-tan_NGTT2008(1)_dan so phan tich 10 nam(moi)_04 Doanh nghiep va CSKDCT 2012" xfId="2745"/>
    <cellStyle name="_10.Bieuthegioi-tan_NGTT2008(1)_dan so phan tich 10 nam(moi)_12 MSDC_Thuy Van" xfId="2746"/>
    <cellStyle name="_10.Bieuthegioi-tan_NGTT2008(1)_dan so phan tich 10 nam(moi)_Don vi HC, dat dai, khi hau" xfId="2747"/>
    <cellStyle name="_10.Bieuthegioi-tan_NGTT2008(1)_dan so phan tich 10 nam(moi)_Mau" xfId="2748"/>
    <cellStyle name="_10.Bieuthegioi-tan_NGTT2008(1)_dan so phan tich 10 nam(moi)_Mau 2" xfId="2749"/>
    <cellStyle name="_10.Bieuthegioi-tan_NGTT2008(1)_dan so phan tich 10 nam(moi)_Mau_Book2" xfId="2750"/>
    <cellStyle name="_10.Bieuthegioi-tan_NGTT2008(1)_dan so phan tich 10 nam(moi)_Mau_NGTK-daydu-2014-Laodong" xfId="2751"/>
    <cellStyle name="_10.Bieuthegioi-tan_NGTT2008(1)_dan so phan tich 10 nam(moi)_Mau_Niengiam_Hung_final" xfId="2752"/>
    <cellStyle name="_10.Bieuthegioi-tan_NGTT2008(1)_dan so phan tich 10 nam(moi)_NGDD 2013 Thu chi NSNN " xfId="2753"/>
    <cellStyle name="_10.Bieuthegioi-tan_NGTT2008(1)_dan so phan tich 10 nam(moi)_NGTK-daydu-2014-VuDSLD(22.5.2015)" xfId="2754"/>
    <cellStyle name="_10.Bieuthegioi-tan_NGTT2008(1)_dan so phan tich 10 nam(moi)_nien giam 28.5.12_sua tn_Oanh-gui-3.15pm-28-5-2012" xfId="2755"/>
    <cellStyle name="_10.Bieuthegioi-tan_NGTT2008(1)_dan so phan tich 10 nam(moi)_Nien giam KT_TV 2010" xfId="2756"/>
    <cellStyle name="_10.Bieuthegioi-tan_NGTT2008(1)_dan so phan tich 10 nam(moi)_nien giam tom tat nong nghiep 2013" xfId="2757"/>
    <cellStyle name="_10.Bieuthegioi-tan_NGTT2008(1)_dan so phan tich 10 nam(moi)_Phan II (In)" xfId="2758"/>
    <cellStyle name="_10.Bieuthegioi-tan_NGTT2008(1)_dan so phan tich 10 nam(moi)_Xl0000006" xfId="2759"/>
    <cellStyle name="_10.Bieuthegioi-tan_NGTT2008(1)_dan so phan tich 10 nam(moi)_Xl0000167" xfId="2760"/>
    <cellStyle name="_10.Bieuthegioi-tan_NGTT2008(1)_dan so phan tich 10 nam(moi)_Y te-VH TT_Tam(1)" xfId="2761"/>
    <cellStyle name="_10.Bieuthegioi-tan_NGTT2008(1)_Dat Dai NGTT -2013" xfId="2762"/>
    <cellStyle name="_10.Bieuthegioi-tan_NGTT2008(1)_Dat Dai NGTT -2013 2" xfId="2763"/>
    <cellStyle name="_10.Bieuthegioi-tan_NGTT2008(1)_Dat Dai NGTT -2013_Book2" xfId="2764"/>
    <cellStyle name="_10.Bieuthegioi-tan_NGTT2008(1)_Dat Dai NGTT -2013_NGTK-daydu-2014-Laodong" xfId="2765"/>
    <cellStyle name="_10.Bieuthegioi-tan_NGTT2008(1)_Dat Dai NGTT -2013_Niengiam_Hung_final" xfId="2766"/>
    <cellStyle name="_10.Bieuthegioi-tan_NGTT2008(1)_Giaoduc2013(ok)" xfId="2767"/>
    <cellStyle name="_10.Bieuthegioi-tan_NGTT2008(1)_GTSXNN" xfId="2768"/>
    <cellStyle name="_10.Bieuthegioi-tan_NGTT2008(1)_GTSXNN_Nongnghiep NGDD 2012_cap nhat den 24-5-2013(1)" xfId="2769"/>
    <cellStyle name="_10.Bieuthegioi-tan_NGTT2008(1)_Lam nghiep, thuy san 2010 (ok)" xfId="191"/>
    <cellStyle name="_10.Bieuthegioi-tan_NGTT2008(1)_Lam nghiep, thuy san 2010 (ok) 2" xfId="2770"/>
    <cellStyle name="_10.Bieuthegioi-tan_NGTT2008(1)_Lam nghiep, thuy san 2010 (ok)_08 Cong nghiep 2010" xfId="2771"/>
    <cellStyle name="_10.Bieuthegioi-tan_NGTT2008(1)_Lam nghiep, thuy san 2010 (ok)_08 Thuong mai va Du lich (Ok)" xfId="2772"/>
    <cellStyle name="_10.Bieuthegioi-tan_NGTT2008(1)_Lam nghiep, thuy san 2010 (ok)_09 Chi so gia 2011- VuTKG-1 (Ok)" xfId="2773"/>
    <cellStyle name="_10.Bieuthegioi-tan_NGTT2008(1)_Lam nghiep, thuy san 2010 (ok)_09 Du lich" xfId="2774"/>
    <cellStyle name="_10.Bieuthegioi-tan_NGTT2008(1)_Lam nghiep, thuy san 2010 (ok)_10 Van tai va BCVT (da sua ok)" xfId="2775"/>
    <cellStyle name="_10.Bieuthegioi-tan_NGTT2008(1)_Lam nghiep, thuy san 2010 (ok)_12 Giao duc, Y Te va Muc songnam2011" xfId="2776"/>
    <cellStyle name="_10.Bieuthegioi-tan_NGTT2008(1)_Lam nghiep, thuy san 2010 (ok)_Book2" xfId="2777"/>
    <cellStyle name="_10.Bieuthegioi-tan_NGTT2008(1)_Lam nghiep, thuy san 2010 (ok)_Mau" xfId="2778"/>
    <cellStyle name="_10.Bieuthegioi-tan_NGTT2008(1)_Lam nghiep, thuy san 2010 (ok)_NGTK-daydu-2014-Laodong" xfId="2779"/>
    <cellStyle name="_10.Bieuthegioi-tan_NGTT2008(1)_Lam nghiep, thuy san 2010 (ok)_nien giam tom tat du lich va XNK" xfId="2780"/>
    <cellStyle name="_10.Bieuthegioi-tan_NGTT2008(1)_Lam nghiep, thuy san 2010 (ok)_Niengiam_Hung_final" xfId="2781"/>
    <cellStyle name="_10.Bieuthegioi-tan_NGTT2008(1)_Lam nghiep, thuy san 2010 (ok)_Nongnghiep" xfId="2782"/>
    <cellStyle name="_10.Bieuthegioi-tan_NGTT2008(1)_Lam nghiep, thuy san 2010 (ok)_XNK" xfId="2783"/>
    <cellStyle name="_10.Bieuthegioi-tan_NGTT2008(1)_Maket NGTT Cong nghiep 2011" xfId="192"/>
    <cellStyle name="_10.Bieuthegioi-tan_NGTT2008(1)_Maket NGTT Cong nghiep 2011_08 Cong nghiep 2010" xfId="2784"/>
    <cellStyle name="_10.Bieuthegioi-tan_NGTT2008(1)_Maket NGTT Cong nghiep 2011_08 Thuong mai va Du lich (Ok)" xfId="2785"/>
    <cellStyle name="_10.Bieuthegioi-tan_NGTT2008(1)_Maket NGTT Cong nghiep 2011_09 Chi so gia 2011- VuTKG-1 (Ok)" xfId="2786"/>
    <cellStyle name="_10.Bieuthegioi-tan_NGTT2008(1)_Maket NGTT Cong nghiep 2011_09 Du lich" xfId="2787"/>
    <cellStyle name="_10.Bieuthegioi-tan_NGTT2008(1)_Maket NGTT Cong nghiep 2011_10 Van tai va BCVT (da sua ok)" xfId="2788"/>
    <cellStyle name="_10.Bieuthegioi-tan_NGTT2008(1)_Maket NGTT Cong nghiep 2011_12 Giao duc, Y Te va Muc songnam2011" xfId="2789"/>
    <cellStyle name="_10.Bieuthegioi-tan_NGTT2008(1)_Maket NGTT Cong nghiep 2011_nien giam tom tat du lich va XNK" xfId="2790"/>
    <cellStyle name="_10.Bieuthegioi-tan_NGTT2008(1)_Maket NGTT Cong nghiep 2011_Nongnghiep" xfId="2791"/>
    <cellStyle name="_10.Bieuthegioi-tan_NGTT2008(1)_Maket NGTT Cong nghiep 2011_XNK" xfId="2792"/>
    <cellStyle name="_10.Bieuthegioi-tan_NGTT2008(1)_Maket NGTT Doanh Nghiep 2011" xfId="193"/>
    <cellStyle name="_10.Bieuthegioi-tan_NGTT2008(1)_Maket NGTT Doanh Nghiep 2011_08 Cong nghiep 2010" xfId="2793"/>
    <cellStyle name="_10.Bieuthegioi-tan_NGTT2008(1)_Maket NGTT Doanh Nghiep 2011_08 Thuong mai va Du lich (Ok)" xfId="2794"/>
    <cellStyle name="_10.Bieuthegioi-tan_NGTT2008(1)_Maket NGTT Doanh Nghiep 2011_09 Chi so gia 2011- VuTKG-1 (Ok)" xfId="2795"/>
    <cellStyle name="_10.Bieuthegioi-tan_NGTT2008(1)_Maket NGTT Doanh Nghiep 2011_09 Du lich" xfId="2796"/>
    <cellStyle name="_10.Bieuthegioi-tan_NGTT2008(1)_Maket NGTT Doanh Nghiep 2011_10 Van tai va BCVT (da sua ok)" xfId="2797"/>
    <cellStyle name="_10.Bieuthegioi-tan_NGTT2008(1)_Maket NGTT Doanh Nghiep 2011_12 Giao duc, Y Te va Muc songnam2011" xfId="2798"/>
    <cellStyle name="_10.Bieuthegioi-tan_NGTT2008(1)_Maket NGTT Doanh Nghiep 2011_nien giam tom tat du lich va XNK" xfId="2799"/>
    <cellStyle name="_10.Bieuthegioi-tan_NGTT2008(1)_Maket NGTT Doanh Nghiep 2011_Nongnghiep" xfId="2800"/>
    <cellStyle name="_10.Bieuthegioi-tan_NGTT2008(1)_Maket NGTT Doanh Nghiep 2011_XNK" xfId="2801"/>
    <cellStyle name="_10.Bieuthegioi-tan_NGTT2008(1)_Maket NGTT Thu chi NS 2011" xfId="194"/>
    <cellStyle name="_10.Bieuthegioi-tan_NGTT2008(1)_Maket NGTT Thu chi NS 2011_08 Cong nghiep 2010" xfId="2802"/>
    <cellStyle name="_10.Bieuthegioi-tan_NGTT2008(1)_Maket NGTT Thu chi NS 2011_08 Thuong mai va Du lich (Ok)" xfId="2803"/>
    <cellStyle name="_10.Bieuthegioi-tan_NGTT2008(1)_Maket NGTT Thu chi NS 2011_09 Chi so gia 2011- VuTKG-1 (Ok)" xfId="2804"/>
    <cellStyle name="_10.Bieuthegioi-tan_NGTT2008(1)_Maket NGTT Thu chi NS 2011_09 Du lich" xfId="2805"/>
    <cellStyle name="_10.Bieuthegioi-tan_NGTT2008(1)_Maket NGTT Thu chi NS 2011_10 Van tai va BCVT (da sua ok)" xfId="2806"/>
    <cellStyle name="_10.Bieuthegioi-tan_NGTT2008(1)_Maket NGTT Thu chi NS 2011_12 Giao duc, Y Te va Muc songnam2011" xfId="2807"/>
    <cellStyle name="_10.Bieuthegioi-tan_NGTT2008(1)_Maket NGTT Thu chi NS 2011_nien giam tom tat du lich va XNK" xfId="2808"/>
    <cellStyle name="_10.Bieuthegioi-tan_NGTT2008(1)_Maket NGTT Thu chi NS 2011_Nongnghiep" xfId="2809"/>
    <cellStyle name="_10.Bieuthegioi-tan_NGTT2008(1)_Maket NGTT Thu chi NS 2011_XNK" xfId="2810"/>
    <cellStyle name="_10.Bieuthegioi-tan_NGTT2008(1)_Maket NGTT2012 LN,TS (7-1-2013)" xfId="2811"/>
    <cellStyle name="_10.Bieuthegioi-tan_NGTT2008(1)_Maket NGTT2012 LN,TS (7-1-2013)_Nongnghiep" xfId="2812"/>
    <cellStyle name="_10.Bieuthegioi-tan_NGTT2008(1)_Mau" xfId="2813"/>
    <cellStyle name="_10.Bieuthegioi-tan_NGTT2008(1)_Ngiam_lamnghiep_2011_v2(1)(1)" xfId="195"/>
    <cellStyle name="_10.Bieuthegioi-tan_NGTT2008(1)_Ngiam_lamnghiep_2011_v2(1)(1)_Nongnghiep" xfId="2814"/>
    <cellStyle name="_10.Bieuthegioi-tan_NGTT2008(1)_NGTK-daydu-2014-Laodong" xfId="2815"/>
    <cellStyle name="_10.Bieuthegioi-tan_NGTT2008(1)_NGTT Ca the 2011 Diep" xfId="196"/>
    <cellStyle name="_10.Bieuthegioi-tan_NGTT2008(1)_NGTT Ca the 2011 Diep_08 Cong nghiep 2010" xfId="2816"/>
    <cellStyle name="_10.Bieuthegioi-tan_NGTT2008(1)_NGTT Ca the 2011 Diep_08 Thuong mai va Du lich (Ok)" xfId="2817"/>
    <cellStyle name="_10.Bieuthegioi-tan_NGTT2008(1)_NGTT Ca the 2011 Diep_09 Chi so gia 2011- VuTKG-1 (Ok)" xfId="2818"/>
    <cellStyle name="_10.Bieuthegioi-tan_NGTT2008(1)_NGTT Ca the 2011 Diep_09 Du lich" xfId="2819"/>
    <cellStyle name="_10.Bieuthegioi-tan_NGTT2008(1)_NGTT Ca the 2011 Diep_10 Van tai va BCVT (da sua ok)" xfId="2820"/>
    <cellStyle name="_10.Bieuthegioi-tan_NGTT2008(1)_NGTT Ca the 2011 Diep_12 Giao duc, Y Te va Muc songnam2011" xfId="2821"/>
    <cellStyle name="_10.Bieuthegioi-tan_NGTT2008(1)_NGTT Ca the 2011 Diep_nien giam tom tat du lich va XNK" xfId="2822"/>
    <cellStyle name="_10.Bieuthegioi-tan_NGTT2008(1)_NGTT Ca the 2011 Diep_Nongnghiep" xfId="2823"/>
    <cellStyle name="_10.Bieuthegioi-tan_NGTT2008(1)_NGTT Ca the 2011 Diep_XNK" xfId="2824"/>
    <cellStyle name="_10.Bieuthegioi-tan_NGTT2008(1)_NGTT LN,TS 2012 (Chuan)" xfId="2825"/>
    <cellStyle name="_10.Bieuthegioi-tan_NGTT2008(1)_Nien giam day du  Nong nghiep 2010" xfId="2826"/>
    <cellStyle name="_10.Bieuthegioi-tan_NGTT2008(1)_nien giam tom tat nong nghiep 2013" xfId="2827"/>
    <cellStyle name="_10.Bieuthegioi-tan_NGTT2008(1)_Nien giam TT Vu Nong nghiep 2012(solieu)-gui Vu TH 29-3-2013" xfId="2828"/>
    <cellStyle name="_10.Bieuthegioi-tan_NGTT2008(1)_Niengiam_Hung_final" xfId="2829"/>
    <cellStyle name="_10.Bieuthegioi-tan_NGTT2008(1)_Nongnghiep" xfId="197"/>
    <cellStyle name="_10.Bieuthegioi-tan_NGTT2008(1)_Nongnghiep 2" xfId="2830"/>
    <cellStyle name="_10.Bieuthegioi-tan_NGTT2008(1)_Nongnghiep_Bo sung 04 bieu Cong nghiep" xfId="198"/>
    <cellStyle name="_10.Bieuthegioi-tan_NGTT2008(1)_Nongnghiep_Bo sung 04 bieu Cong nghiep 2" xfId="2831"/>
    <cellStyle name="_10.Bieuthegioi-tan_NGTT2008(1)_Nongnghiep_Bo sung 04 bieu Cong nghiep_Book2" xfId="2832"/>
    <cellStyle name="_10.Bieuthegioi-tan_NGTT2008(1)_Nongnghiep_Bo sung 04 bieu Cong nghiep_Mau" xfId="2833"/>
    <cellStyle name="_10.Bieuthegioi-tan_NGTT2008(1)_Nongnghiep_Bo sung 04 bieu Cong nghiep_NGTK-daydu-2014-Laodong" xfId="2834"/>
    <cellStyle name="_10.Bieuthegioi-tan_NGTT2008(1)_Nongnghiep_Bo sung 04 bieu Cong nghiep_Niengiam_Hung_final" xfId="2835"/>
    <cellStyle name="_10.Bieuthegioi-tan_NGTT2008(1)_Nongnghiep_Book2" xfId="2836"/>
    <cellStyle name="_10.Bieuthegioi-tan_NGTT2008(1)_Nongnghiep_Mau" xfId="2837"/>
    <cellStyle name="_10.Bieuthegioi-tan_NGTT2008(1)_Nongnghiep_NGDD 2013 Thu chi NSNN " xfId="2838"/>
    <cellStyle name="_10.Bieuthegioi-tan_NGTT2008(1)_Nongnghiep_NGTK-daydu-2014-Laodong" xfId="2839"/>
    <cellStyle name="_10.Bieuthegioi-tan_NGTT2008(1)_Nongnghiep_Niengiam_Hung_final" xfId="2840"/>
    <cellStyle name="_10.Bieuthegioi-tan_NGTT2008(1)_Nongnghiep_Nongnghiep NGDD 2012_cap nhat den 24-5-2013(1)" xfId="2841"/>
    <cellStyle name="_10.Bieuthegioi-tan_NGTT2008(1)_Nongnghiep_TKQG" xfId="2842"/>
    <cellStyle name="_10.Bieuthegioi-tan_NGTT2008(1)_Phan i (in)" xfId="2843"/>
    <cellStyle name="_10.Bieuthegioi-tan_NGTT2008(1)_Phan II (In)" xfId="2844"/>
    <cellStyle name="_10.Bieuthegioi-tan_NGTT2008(1)_So lieu quoc te TH" xfId="199"/>
    <cellStyle name="_10.Bieuthegioi-tan_NGTT2008(1)_So lieu quoc te TH_08 Cong nghiep 2010" xfId="2845"/>
    <cellStyle name="_10.Bieuthegioi-tan_NGTT2008(1)_So lieu quoc te TH_08 Thuong mai va Du lich (Ok)" xfId="2846"/>
    <cellStyle name="_10.Bieuthegioi-tan_NGTT2008(1)_So lieu quoc te TH_09 Chi so gia 2011- VuTKG-1 (Ok)" xfId="2847"/>
    <cellStyle name="_10.Bieuthegioi-tan_NGTT2008(1)_So lieu quoc te TH_09 Du lich" xfId="2848"/>
    <cellStyle name="_10.Bieuthegioi-tan_NGTT2008(1)_So lieu quoc te TH_10 Van tai va BCVT (da sua ok)" xfId="2849"/>
    <cellStyle name="_10.Bieuthegioi-tan_NGTT2008(1)_So lieu quoc te TH_12 Giao duc, Y Te va Muc songnam2011" xfId="2850"/>
    <cellStyle name="_10.Bieuthegioi-tan_NGTT2008(1)_So lieu quoc te TH_nien giam tom tat du lich va XNK" xfId="2851"/>
    <cellStyle name="_10.Bieuthegioi-tan_NGTT2008(1)_So lieu quoc te TH_Nongnghiep" xfId="2852"/>
    <cellStyle name="_10.Bieuthegioi-tan_NGTT2008(1)_So lieu quoc te TH_XNK" xfId="2853"/>
    <cellStyle name="_10.Bieuthegioi-tan_NGTT2008(1)_So lieu quoc te(GDP)" xfId="200"/>
    <cellStyle name="_10.Bieuthegioi-tan_NGTT2008(1)_So lieu quoc te(GDP) 2" xfId="2854"/>
    <cellStyle name="_10.Bieuthegioi-tan_NGTT2008(1)_So lieu quoc te(GDP)_02  Dan so lao dong(OK)" xfId="2855"/>
    <cellStyle name="_10.Bieuthegioi-tan_NGTT2008(1)_So lieu quoc te(GDP)_03 TKQG va Thu chi NSNN 2012" xfId="2856"/>
    <cellStyle name="_10.Bieuthegioi-tan_NGTT2008(1)_So lieu quoc te(GDP)_04 Doanh nghiep va CSKDCT 2012" xfId="2857"/>
    <cellStyle name="_10.Bieuthegioi-tan_NGTT2008(1)_So lieu quoc te(GDP)_05 Doanh nghiep va Ca the_2011 (Ok)" xfId="201"/>
    <cellStyle name="_10.Bieuthegioi-tan_NGTT2008(1)_So lieu quoc te(GDP)_06 NGTT LN,TS 2013 co so" xfId="2858"/>
    <cellStyle name="_10.Bieuthegioi-tan_NGTT2008(1)_So lieu quoc te(GDP)_07 NGTT CN 2012" xfId="2859"/>
    <cellStyle name="_10.Bieuthegioi-tan_NGTT2008(1)_So lieu quoc te(GDP)_08 Thuong mai Tong muc - Diep" xfId="2860"/>
    <cellStyle name="_10.Bieuthegioi-tan_NGTT2008(1)_So lieu quoc te(GDP)_08 Thuong mai va Du lich (Ok)" xfId="2861"/>
    <cellStyle name="_10.Bieuthegioi-tan_NGTT2008(1)_So lieu quoc te(GDP)_08 Thuong mai va Du lich (Ok)_nien giam tom tat nong nghiep 2013" xfId="2862"/>
    <cellStyle name="_10.Bieuthegioi-tan_NGTT2008(1)_So lieu quoc te(GDP)_08 Thuong mai va Du lich (Ok)_Phan II (In)" xfId="2863"/>
    <cellStyle name="_10.Bieuthegioi-tan_NGTT2008(1)_So lieu quoc te(GDP)_09 Chi so gia 2011- VuTKG-1 (Ok)" xfId="2864"/>
    <cellStyle name="_10.Bieuthegioi-tan_NGTT2008(1)_So lieu quoc te(GDP)_09 Chi so gia 2011- VuTKG-1 (Ok)_nien giam tom tat nong nghiep 2013" xfId="2865"/>
    <cellStyle name="_10.Bieuthegioi-tan_NGTT2008(1)_So lieu quoc te(GDP)_09 Chi so gia 2011- VuTKG-1 (Ok)_Phan II (In)" xfId="2866"/>
    <cellStyle name="_10.Bieuthegioi-tan_NGTT2008(1)_So lieu quoc te(GDP)_09 Du lich" xfId="2867"/>
    <cellStyle name="_10.Bieuthegioi-tan_NGTT2008(1)_So lieu quoc te(GDP)_09 Du lich_nien giam tom tat nong nghiep 2013" xfId="2868"/>
    <cellStyle name="_10.Bieuthegioi-tan_NGTT2008(1)_So lieu quoc te(GDP)_09 Du lich_Phan II (In)" xfId="2869"/>
    <cellStyle name="_10.Bieuthegioi-tan_NGTT2008(1)_So lieu quoc te(GDP)_10 Van tai va BCVT (da sua ok)" xfId="2870"/>
    <cellStyle name="_10.Bieuthegioi-tan_NGTT2008(1)_So lieu quoc te(GDP)_10 Van tai va BCVT (da sua ok)_nien giam tom tat nong nghiep 2013" xfId="2871"/>
    <cellStyle name="_10.Bieuthegioi-tan_NGTT2008(1)_So lieu quoc te(GDP)_10 Van tai va BCVT (da sua ok)_Phan II (In)" xfId="2872"/>
    <cellStyle name="_10.Bieuthegioi-tan_NGTT2008(1)_So lieu quoc te(GDP)_11 (3)" xfId="202"/>
    <cellStyle name="_10.Bieuthegioi-tan_NGTT2008(1)_So lieu quoc te(GDP)_11 (3) 2" xfId="2873"/>
    <cellStyle name="_10.Bieuthegioi-tan_NGTT2008(1)_So lieu quoc te(GDP)_11 (3)_04 Doanh nghiep va CSKDCT 2012" xfId="2874"/>
    <cellStyle name="_10.Bieuthegioi-tan_NGTT2008(1)_So lieu quoc te(GDP)_11 (3)_Book2" xfId="2875"/>
    <cellStyle name="_10.Bieuthegioi-tan_NGTT2008(1)_So lieu quoc te(GDP)_11 (3)_NGTK-daydu-2014-Laodong" xfId="2876"/>
    <cellStyle name="_10.Bieuthegioi-tan_NGTT2008(1)_So lieu quoc te(GDP)_11 (3)_nien giam tom tat nong nghiep 2013" xfId="2877"/>
    <cellStyle name="_10.Bieuthegioi-tan_NGTT2008(1)_So lieu quoc te(GDP)_11 (3)_Niengiam_Hung_final" xfId="2878"/>
    <cellStyle name="_10.Bieuthegioi-tan_NGTT2008(1)_So lieu quoc te(GDP)_11 (3)_Phan II (In)" xfId="2879"/>
    <cellStyle name="_10.Bieuthegioi-tan_NGTT2008(1)_So lieu quoc te(GDP)_11 (3)_Xl0000167" xfId="2880"/>
    <cellStyle name="_10.Bieuthegioi-tan_NGTT2008(1)_So lieu quoc te(GDP)_12 (2)" xfId="203"/>
    <cellStyle name="_10.Bieuthegioi-tan_NGTT2008(1)_So lieu quoc te(GDP)_12 (2) 2" xfId="2881"/>
    <cellStyle name="_10.Bieuthegioi-tan_NGTT2008(1)_So lieu quoc te(GDP)_12 (2)_04 Doanh nghiep va CSKDCT 2012" xfId="2882"/>
    <cellStyle name="_10.Bieuthegioi-tan_NGTT2008(1)_So lieu quoc te(GDP)_12 (2)_Book2" xfId="2883"/>
    <cellStyle name="_10.Bieuthegioi-tan_NGTT2008(1)_So lieu quoc te(GDP)_12 (2)_NGTK-daydu-2014-Laodong" xfId="2884"/>
    <cellStyle name="_10.Bieuthegioi-tan_NGTT2008(1)_So lieu quoc te(GDP)_12 (2)_nien giam tom tat nong nghiep 2013" xfId="2885"/>
    <cellStyle name="_10.Bieuthegioi-tan_NGTT2008(1)_So lieu quoc te(GDP)_12 (2)_Niengiam_Hung_final" xfId="2886"/>
    <cellStyle name="_10.Bieuthegioi-tan_NGTT2008(1)_So lieu quoc te(GDP)_12 (2)_Phan II (In)" xfId="2887"/>
    <cellStyle name="_10.Bieuthegioi-tan_NGTT2008(1)_So lieu quoc te(GDP)_12 (2)_Xl0000167" xfId="2888"/>
    <cellStyle name="_10.Bieuthegioi-tan_NGTT2008(1)_So lieu quoc te(GDP)_12 Giao duc, Y Te va Muc songnam2011" xfId="2889"/>
    <cellStyle name="_10.Bieuthegioi-tan_NGTT2008(1)_So lieu quoc te(GDP)_12 Giao duc, Y Te va Muc songnam2011_nien giam tom tat nong nghiep 2013" xfId="2890"/>
    <cellStyle name="_10.Bieuthegioi-tan_NGTT2008(1)_So lieu quoc te(GDP)_12 Giao duc, Y Te va Muc songnam2011_Phan II (In)" xfId="2891"/>
    <cellStyle name="_10.Bieuthegioi-tan_NGTT2008(1)_So lieu quoc te(GDP)_12 MSDC_Thuy Van" xfId="2892"/>
    <cellStyle name="_10.Bieuthegioi-tan_NGTT2008(1)_So lieu quoc te(GDP)_12 So lieu quoc te (Ok)" xfId="2893"/>
    <cellStyle name="_10.Bieuthegioi-tan_NGTT2008(1)_So lieu quoc te(GDP)_12 So lieu quoc te (Ok)_nien giam tom tat nong nghiep 2013" xfId="2894"/>
    <cellStyle name="_10.Bieuthegioi-tan_NGTT2008(1)_So lieu quoc te(GDP)_12 So lieu quoc te (Ok)_Phan II (In)" xfId="2895"/>
    <cellStyle name="_10.Bieuthegioi-tan_NGTT2008(1)_So lieu quoc te(GDP)_13 Van tai 2012" xfId="2896"/>
    <cellStyle name="_10.Bieuthegioi-tan_NGTT2008(1)_So lieu quoc te(GDP)_Book2" xfId="2897"/>
    <cellStyle name="_10.Bieuthegioi-tan_NGTT2008(1)_So lieu quoc te(GDP)_Giaoduc2013(ok)" xfId="2898"/>
    <cellStyle name="_10.Bieuthegioi-tan_NGTT2008(1)_So lieu quoc te(GDP)_Maket NGTT2012 LN,TS (7-1-2013)" xfId="2899"/>
    <cellStyle name="_10.Bieuthegioi-tan_NGTT2008(1)_So lieu quoc te(GDP)_Maket NGTT2012 LN,TS (7-1-2013)_Nongnghiep" xfId="2900"/>
    <cellStyle name="_10.Bieuthegioi-tan_NGTT2008(1)_So lieu quoc te(GDP)_Ngiam_lamnghiep_2011_v2(1)(1)" xfId="204"/>
    <cellStyle name="_10.Bieuthegioi-tan_NGTT2008(1)_So lieu quoc te(GDP)_Ngiam_lamnghiep_2011_v2(1)(1)_Nongnghiep" xfId="2901"/>
    <cellStyle name="_10.Bieuthegioi-tan_NGTT2008(1)_So lieu quoc te(GDP)_NGTK-daydu-2014-Laodong" xfId="2902"/>
    <cellStyle name="_10.Bieuthegioi-tan_NGTT2008(1)_So lieu quoc te(GDP)_NGTT LN,TS 2012 (Chuan)" xfId="2903"/>
    <cellStyle name="_10.Bieuthegioi-tan_NGTT2008(1)_So lieu quoc te(GDP)_Nien giam TT Vu Nong nghiep 2012(solieu)-gui Vu TH 29-3-2013" xfId="2904"/>
    <cellStyle name="_10.Bieuthegioi-tan_NGTT2008(1)_So lieu quoc te(GDP)_Niengiam_Hung_final" xfId="2905"/>
    <cellStyle name="_10.Bieuthegioi-tan_NGTT2008(1)_So lieu quoc te(GDP)_Nongnghiep" xfId="2906"/>
    <cellStyle name="_10.Bieuthegioi-tan_NGTT2008(1)_So lieu quoc te(GDP)_Nongnghiep NGDD 2012_cap nhat den 24-5-2013(1)" xfId="2907"/>
    <cellStyle name="_10.Bieuthegioi-tan_NGTT2008(1)_So lieu quoc te(GDP)_Nongnghiep_Nongnghiep NGDD 2012_cap nhat den 24-5-2013(1)" xfId="2908"/>
    <cellStyle name="_10.Bieuthegioi-tan_NGTT2008(1)_So lieu quoc te(GDP)_TKQG" xfId="2909"/>
    <cellStyle name="_10.Bieuthegioi-tan_NGTT2008(1)_So lieu quoc te(GDP)_Xl0000147" xfId="2910"/>
    <cellStyle name="_10.Bieuthegioi-tan_NGTT2008(1)_So lieu quoc te(GDP)_Xl0000167" xfId="2911"/>
    <cellStyle name="_10.Bieuthegioi-tan_NGTT2008(1)_So lieu quoc te(GDP)_XNK" xfId="2912"/>
    <cellStyle name="_10.Bieuthegioi-tan_NGTT2008(1)_So lieu quoc te(GDP)_XNK_nien giam tom tat nong nghiep 2013" xfId="2913"/>
    <cellStyle name="_10.Bieuthegioi-tan_NGTT2008(1)_So lieu quoc te(GDP)_XNK_Phan II (In)" xfId="2914"/>
    <cellStyle name="_10.Bieuthegioi-tan_NGTT2008(1)_Thuong mai va Du lich" xfId="2915"/>
    <cellStyle name="_10.Bieuthegioi-tan_NGTT2008(1)_Thuong mai va Du lich 2" xfId="2916"/>
    <cellStyle name="_10.Bieuthegioi-tan_NGTT2008(1)_Thuong mai va Du lich_01 Don vi HC" xfId="2917"/>
    <cellStyle name="_10.Bieuthegioi-tan_NGTT2008(1)_Thuong mai va Du lich_Book2" xfId="2918"/>
    <cellStyle name="_10.Bieuthegioi-tan_NGTT2008(1)_Thuong mai va Du lich_NGDD 2013 Thu chi NSNN " xfId="2919"/>
    <cellStyle name="_10.Bieuthegioi-tan_NGTT2008(1)_Thuong mai va Du lich_NGTK-daydu-2014-Laodong" xfId="2920"/>
    <cellStyle name="_10.Bieuthegioi-tan_NGTT2008(1)_Thuong mai va Du lich_nien giam tom tat nong nghiep 2013" xfId="2921"/>
    <cellStyle name="_10.Bieuthegioi-tan_NGTT2008(1)_Thuong mai va Du lich_Niengiam_Hung_final" xfId="2922"/>
    <cellStyle name="_10.Bieuthegioi-tan_NGTT2008(1)_Thuong mai va Du lich_Phan II (In)" xfId="2923"/>
    <cellStyle name="_10.Bieuthegioi-tan_NGTT2008(1)_TKQG" xfId="2924"/>
    <cellStyle name="_10.Bieuthegioi-tan_NGTT2008(1)_Tong hop 1" xfId="2925"/>
    <cellStyle name="_10.Bieuthegioi-tan_NGTT2008(1)_Tong hop 1 2" xfId="2926"/>
    <cellStyle name="_10.Bieuthegioi-tan_NGTT2008(1)_Tong hop 1_Book2" xfId="2927"/>
    <cellStyle name="_10.Bieuthegioi-tan_NGTT2008(1)_Tong hop 1_NGTK-daydu-2014-Laodong" xfId="2928"/>
    <cellStyle name="_10.Bieuthegioi-tan_NGTT2008(1)_Tong hop 1_Niengiam_Hung_final" xfId="2929"/>
    <cellStyle name="_10.Bieuthegioi-tan_NGTT2008(1)_Tong hop NGTT" xfId="205"/>
    <cellStyle name="_10.Bieuthegioi-tan_NGTT2008(1)_Tong hop NGTT 2" xfId="2930"/>
    <cellStyle name="_10.Bieuthegioi-tan_NGTT2008(1)_Tong hop NGTT_Book2" xfId="2931"/>
    <cellStyle name="_10.Bieuthegioi-tan_NGTT2008(1)_Tong hop NGTT_Mau" xfId="2932"/>
    <cellStyle name="_10.Bieuthegioi-tan_NGTT2008(1)_Tong hop NGTT_NGTK-daydu-2014-Laodong" xfId="2933"/>
    <cellStyle name="_10.Bieuthegioi-tan_NGTT2008(1)_Tong hop NGTT_Niengiam_Hung_final" xfId="2934"/>
    <cellStyle name="_10.Bieuthegioi-tan_NGTT2008(1)_Xl0000006" xfId="2935"/>
    <cellStyle name="_10.Bieuthegioi-tan_NGTT2008(1)_Xl0000167" xfId="2936"/>
    <cellStyle name="_10.Bieuthegioi-tan_NGTT2008(1)_XNK" xfId="206"/>
    <cellStyle name="_10.Bieuthegioi-tan_NGTT2008(1)_XNK (10-6)" xfId="2937"/>
    <cellStyle name="_10.Bieuthegioi-tan_NGTT2008(1)_XNK (10-6) 2" xfId="2938"/>
    <cellStyle name="_10.Bieuthegioi-tan_NGTT2008(1)_XNK (10-6)_Book2" xfId="2939"/>
    <cellStyle name="_10.Bieuthegioi-tan_NGTT2008(1)_XNK (10-6)_NGTK-daydu-2014-Laodong" xfId="2940"/>
    <cellStyle name="_10.Bieuthegioi-tan_NGTT2008(1)_XNK (10-6)_Niengiam_Hung_final" xfId="2941"/>
    <cellStyle name="_10.Bieuthegioi-tan_NGTT2008(1)_XNK 10" xfId="2942"/>
    <cellStyle name="_10.Bieuthegioi-tan_NGTT2008(1)_XNK 11" xfId="2943"/>
    <cellStyle name="_10.Bieuthegioi-tan_NGTT2008(1)_XNK 12" xfId="2944"/>
    <cellStyle name="_10.Bieuthegioi-tan_NGTT2008(1)_XNK 13" xfId="2945"/>
    <cellStyle name="_10.Bieuthegioi-tan_NGTT2008(1)_XNK 14" xfId="2946"/>
    <cellStyle name="_10.Bieuthegioi-tan_NGTT2008(1)_XNK 15" xfId="2947"/>
    <cellStyle name="_10.Bieuthegioi-tan_NGTT2008(1)_XNK 16" xfId="2948"/>
    <cellStyle name="_10.Bieuthegioi-tan_NGTT2008(1)_XNK 17" xfId="2949"/>
    <cellStyle name="_10.Bieuthegioi-tan_NGTT2008(1)_XNK 18" xfId="2950"/>
    <cellStyle name="_10.Bieuthegioi-tan_NGTT2008(1)_XNK 19" xfId="2951"/>
    <cellStyle name="_10.Bieuthegioi-tan_NGTT2008(1)_XNK 2" xfId="2952"/>
    <cellStyle name="_10.Bieuthegioi-tan_NGTT2008(1)_XNK 20" xfId="2953"/>
    <cellStyle name="_10.Bieuthegioi-tan_NGTT2008(1)_XNK 21" xfId="2954"/>
    <cellStyle name="_10.Bieuthegioi-tan_NGTT2008(1)_XNK 3" xfId="2955"/>
    <cellStyle name="_10.Bieuthegioi-tan_NGTT2008(1)_XNK 4" xfId="2956"/>
    <cellStyle name="_10.Bieuthegioi-tan_NGTT2008(1)_XNK 5" xfId="2957"/>
    <cellStyle name="_10.Bieuthegioi-tan_NGTT2008(1)_XNK 6" xfId="2958"/>
    <cellStyle name="_10.Bieuthegioi-tan_NGTT2008(1)_XNK 7" xfId="2959"/>
    <cellStyle name="_10.Bieuthegioi-tan_NGTT2008(1)_XNK 8" xfId="2960"/>
    <cellStyle name="_10.Bieuthegioi-tan_NGTT2008(1)_XNK 9" xfId="2961"/>
    <cellStyle name="_10.Bieuthegioi-tan_NGTT2008(1)_XNK_08 Thuong mai Tong muc - Diep" xfId="2962"/>
    <cellStyle name="_10.Bieuthegioi-tan_NGTT2008(1)_XNK_08 Thuong mai Tong muc - Diep_nien giam tom tat nong nghiep 2013" xfId="2963"/>
    <cellStyle name="_10.Bieuthegioi-tan_NGTT2008(1)_XNK_08 Thuong mai Tong muc - Diep_Phan II (In)" xfId="2964"/>
    <cellStyle name="_10.Bieuthegioi-tan_NGTT2008(1)_XNK_Bo sung 04 bieu Cong nghiep" xfId="207"/>
    <cellStyle name="_10.Bieuthegioi-tan_NGTT2008(1)_XNK_Bo sung 04 bieu Cong nghiep 2" xfId="2965"/>
    <cellStyle name="_10.Bieuthegioi-tan_NGTT2008(1)_XNK_Bo sung 04 bieu Cong nghiep_Book2" xfId="2966"/>
    <cellStyle name="_10.Bieuthegioi-tan_NGTT2008(1)_XNK_Bo sung 04 bieu Cong nghiep_Mau" xfId="2967"/>
    <cellStyle name="_10.Bieuthegioi-tan_NGTT2008(1)_XNK_Bo sung 04 bieu Cong nghiep_NGTK-daydu-2014-Laodong" xfId="2968"/>
    <cellStyle name="_10.Bieuthegioi-tan_NGTT2008(1)_XNK_Bo sung 04 bieu Cong nghiep_Niengiam_Hung_final" xfId="2969"/>
    <cellStyle name="_10.Bieuthegioi-tan_NGTT2008(1)_XNK_Book2" xfId="2970"/>
    <cellStyle name="_10.Bieuthegioi-tan_NGTT2008(1)_XNK_Mau" xfId="2971"/>
    <cellStyle name="_10.Bieuthegioi-tan_NGTT2008(1)_XNK_NGTK-daydu-2014-Laodong" xfId="2972"/>
    <cellStyle name="_10.Bieuthegioi-tan_NGTT2008(1)_XNK_Niengiam_Hung_final" xfId="2973"/>
    <cellStyle name="_10.Bieuthegioi-tan_NGTT2008(1)_XNK-2012" xfId="2974"/>
    <cellStyle name="_10.Bieuthegioi-tan_NGTT2008(1)_XNK-2012_nien giam tom tat nong nghiep 2013" xfId="2975"/>
    <cellStyle name="_10.Bieuthegioi-tan_NGTT2008(1)_XNK-2012_Phan II (In)" xfId="2976"/>
    <cellStyle name="_10.Bieuthegioi-tan_NGTT2008(1)_XNK-Market" xfId="2977"/>
    <cellStyle name="_10_Market_VH_YT_GD_NGTT_2011" xfId="208"/>
    <cellStyle name="_10_Market_VH_YT_GD_NGTT_2011 2" xfId="2978"/>
    <cellStyle name="_10_Market_VH_YT_GD_NGTT_2011_02  Dan so lao dong(OK)" xfId="2979"/>
    <cellStyle name="_10_Market_VH_YT_GD_NGTT_2011_03 TKQG va Thu chi NSNN 2012" xfId="2980"/>
    <cellStyle name="_10_Market_VH_YT_GD_NGTT_2011_04 Doanh nghiep va CSKDCT 2012" xfId="2981"/>
    <cellStyle name="_10_Market_VH_YT_GD_NGTT_2011_05 Doanh nghiep va Ca the_2011 (Ok)" xfId="209"/>
    <cellStyle name="_10_Market_VH_YT_GD_NGTT_2011_06 NGTT LN,TS 2013 co so" xfId="2982"/>
    <cellStyle name="_10_Market_VH_YT_GD_NGTT_2011_07 NGTT CN 2012" xfId="2983"/>
    <cellStyle name="_10_Market_VH_YT_GD_NGTT_2011_08 Thuong mai Tong muc - Diep" xfId="2984"/>
    <cellStyle name="_10_Market_VH_YT_GD_NGTT_2011_08 Thuong mai va Du lich (Ok)" xfId="2985"/>
    <cellStyle name="_10_Market_VH_YT_GD_NGTT_2011_08 Thuong mai va Du lich (Ok)_nien giam tom tat nong nghiep 2013" xfId="2986"/>
    <cellStyle name="_10_Market_VH_YT_GD_NGTT_2011_08 Thuong mai va Du lich (Ok)_Phan II (In)" xfId="2987"/>
    <cellStyle name="_10_Market_VH_YT_GD_NGTT_2011_09 Chi so gia 2011- VuTKG-1 (Ok)" xfId="2988"/>
    <cellStyle name="_10_Market_VH_YT_GD_NGTT_2011_09 Chi so gia 2011- VuTKG-1 (Ok)_nien giam tom tat nong nghiep 2013" xfId="2989"/>
    <cellStyle name="_10_Market_VH_YT_GD_NGTT_2011_09 Chi so gia 2011- VuTKG-1 (Ok)_Phan II (In)" xfId="2990"/>
    <cellStyle name="_10_Market_VH_YT_GD_NGTT_2011_09 Du lich" xfId="2991"/>
    <cellStyle name="_10_Market_VH_YT_GD_NGTT_2011_09 Du lich_nien giam tom tat nong nghiep 2013" xfId="2992"/>
    <cellStyle name="_10_Market_VH_YT_GD_NGTT_2011_09 Du lich_Phan II (In)" xfId="2993"/>
    <cellStyle name="_10_Market_VH_YT_GD_NGTT_2011_10 Van tai va BCVT (da sua ok)" xfId="2994"/>
    <cellStyle name="_10_Market_VH_YT_GD_NGTT_2011_10 Van tai va BCVT (da sua ok)_nien giam tom tat nong nghiep 2013" xfId="2995"/>
    <cellStyle name="_10_Market_VH_YT_GD_NGTT_2011_10 Van tai va BCVT (da sua ok)_Phan II (In)" xfId="2996"/>
    <cellStyle name="_10_Market_VH_YT_GD_NGTT_2011_11 (3)" xfId="210"/>
    <cellStyle name="_10_Market_VH_YT_GD_NGTT_2011_11 (3) 2" xfId="2997"/>
    <cellStyle name="_10_Market_VH_YT_GD_NGTT_2011_11 (3)_04 Doanh nghiep va CSKDCT 2012" xfId="2998"/>
    <cellStyle name="_10_Market_VH_YT_GD_NGTT_2011_11 (3)_Book2" xfId="2999"/>
    <cellStyle name="_10_Market_VH_YT_GD_NGTT_2011_11 (3)_NGTK-daydu-2014-Laodong" xfId="3000"/>
    <cellStyle name="_10_Market_VH_YT_GD_NGTT_2011_11 (3)_nien giam tom tat nong nghiep 2013" xfId="3001"/>
    <cellStyle name="_10_Market_VH_YT_GD_NGTT_2011_11 (3)_Niengiam_Hung_final" xfId="3002"/>
    <cellStyle name="_10_Market_VH_YT_GD_NGTT_2011_11 (3)_Phan II (In)" xfId="3003"/>
    <cellStyle name="_10_Market_VH_YT_GD_NGTT_2011_11 (3)_Xl0000167" xfId="3004"/>
    <cellStyle name="_10_Market_VH_YT_GD_NGTT_2011_12 (2)" xfId="211"/>
    <cellStyle name="_10_Market_VH_YT_GD_NGTT_2011_12 (2) 2" xfId="3005"/>
    <cellStyle name="_10_Market_VH_YT_GD_NGTT_2011_12 (2)_04 Doanh nghiep va CSKDCT 2012" xfId="3006"/>
    <cellStyle name="_10_Market_VH_YT_GD_NGTT_2011_12 (2)_Book2" xfId="3007"/>
    <cellStyle name="_10_Market_VH_YT_GD_NGTT_2011_12 (2)_NGTK-daydu-2014-Laodong" xfId="3008"/>
    <cellStyle name="_10_Market_VH_YT_GD_NGTT_2011_12 (2)_nien giam tom tat nong nghiep 2013" xfId="3009"/>
    <cellStyle name="_10_Market_VH_YT_GD_NGTT_2011_12 (2)_Niengiam_Hung_final" xfId="3010"/>
    <cellStyle name="_10_Market_VH_YT_GD_NGTT_2011_12 (2)_Phan II (In)" xfId="3011"/>
    <cellStyle name="_10_Market_VH_YT_GD_NGTT_2011_12 (2)_Xl0000167" xfId="3012"/>
    <cellStyle name="_10_Market_VH_YT_GD_NGTT_2011_12 Giao duc, Y Te va Muc songnam2011" xfId="3013"/>
    <cellStyle name="_10_Market_VH_YT_GD_NGTT_2011_12 Giao duc, Y Te va Muc songnam2011_nien giam tom tat nong nghiep 2013" xfId="3014"/>
    <cellStyle name="_10_Market_VH_YT_GD_NGTT_2011_12 Giao duc, Y Te va Muc songnam2011_Phan II (In)" xfId="3015"/>
    <cellStyle name="_10_Market_VH_YT_GD_NGTT_2011_12 MSDC_Thuy Van" xfId="3016"/>
    <cellStyle name="_10_Market_VH_YT_GD_NGTT_2011_13 Van tai 2012" xfId="3017"/>
    <cellStyle name="_10_Market_VH_YT_GD_NGTT_2011_Book2" xfId="3018"/>
    <cellStyle name="_10_Market_VH_YT_GD_NGTT_2011_Giaoduc2013(ok)" xfId="3019"/>
    <cellStyle name="_10_Market_VH_YT_GD_NGTT_2011_Maket NGTT2012 LN,TS (7-1-2013)" xfId="3020"/>
    <cellStyle name="_10_Market_VH_YT_GD_NGTT_2011_Maket NGTT2012 LN,TS (7-1-2013)_Nongnghiep" xfId="3021"/>
    <cellStyle name="_10_Market_VH_YT_GD_NGTT_2011_Ngiam_lamnghiep_2011_v2(1)(1)" xfId="212"/>
    <cellStyle name="_10_Market_VH_YT_GD_NGTT_2011_Ngiam_lamnghiep_2011_v2(1)(1)_Nongnghiep" xfId="3022"/>
    <cellStyle name="_10_Market_VH_YT_GD_NGTT_2011_NGTK-daydu-2014-Laodong" xfId="3023"/>
    <cellStyle name="_10_Market_VH_YT_GD_NGTT_2011_NGTT LN,TS 2012 (Chuan)" xfId="3024"/>
    <cellStyle name="_10_Market_VH_YT_GD_NGTT_2011_Nien giam TT Vu Nong nghiep 2012(solieu)-gui Vu TH 29-3-2013" xfId="3025"/>
    <cellStyle name="_10_Market_VH_YT_GD_NGTT_2011_Niengiam_Hung_final" xfId="3026"/>
    <cellStyle name="_10_Market_VH_YT_GD_NGTT_2011_Nongnghiep" xfId="3027"/>
    <cellStyle name="_10_Market_VH_YT_GD_NGTT_2011_Nongnghiep NGDD 2012_cap nhat den 24-5-2013(1)" xfId="3028"/>
    <cellStyle name="_10_Market_VH_YT_GD_NGTT_2011_Nongnghiep_Nongnghiep NGDD 2012_cap nhat den 24-5-2013(1)" xfId="3029"/>
    <cellStyle name="_10_Market_VH_YT_GD_NGTT_2011_TKQG" xfId="3030"/>
    <cellStyle name="_10_Market_VH_YT_GD_NGTT_2011_Xl0000147" xfId="3031"/>
    <cellStyle name="_10_Market_VH_YT_GD_NGTT_2011_Xl0000167" xfId="3032"/>
    <cellStyle name="_10_Market_VH_YT_GD_NGTT_2011_XNK" xfId="3033"/>
    <cellStyle name="_10_Market_VH_YT_GD_NGTT_2011_XNK_nien giam tom tat nong nghiep 2013" xfId="3034"/>
    <cellStyle name="_10_Market_VH_YT_GD_NGTT_2011_XNK_Phan II (In)" xfId="3035"/>
    <cellStyle name="_12 So lieu quoc te (Ok)" xfId="3036"/>
    <cellStyle name="_12 So lieu quoc te (Ok)_nien giam tom tat nong nghiep 2013" xfId="3037"/>
    <cellStyle name="_12 So lieu quoc te (Ok)_Phan II (In)" xfId="3038"/>
    <cellStyle name="_15.Quoc te" xfId="213"/>
    <cellStyle name="_2.OK" xfId="214"/>
    <cellStyle name="_3OK" xfId="215"/>
    <cellStyle name="_4OK" xfId="216"/>
    <cellStyle name="_5OK" xfId="217"/>
    <cellStyle name="_6OK" xfId="218"/>
    <cellStyle name="_7OK" xfId="219"/>
    <cellStyle name="_8OK" xfId="220"/>
    <cellStyle name="_Book2" xfId="221"/>
    <cellStyle name="_Book2 10" xfId="3039"/>
    <cellStyle name="_Book2 11" xfId="3040"/>
    <cellStyle name="_Book2 12" xfId="3041"/>
    <cellStyle name="_Book2 13" xfId="3042"/>
    <cellStyle name="_Book2 14" xfId="3043"/>
    <cellStyle name="_Book2 15" xfId="3044"/>
    <cellStyle name="_Book2 16" xfId="3045"/>
    <cellStyle name="_Book2 17" xfId="3046"/>
    <cellStyle name="_Book2 18" xfId="3047"/>
    <cellStyle name="_Book2 19" xfId="3048"/>
    <cellStyle name="_Book2 2" xfId="3049"/>
    <cellStyle name="_Book2 3" xfId="3050"/>
    <cellStyle name="_Book2 4" xfId="3051"/>
    <cellStyle name="_Book2 5" xfId="3052"/>
    <cellStyle name="_Book2 6" xfId="3053"/>
    <cellStyle name="_Book2 7" xfId="3054"/>
    <cellStyle name="_Book2 8" xfId="3055"/>
    <cellStyle name="_Book2 9" xfId="3056"/>
    <cellStyle name="_Book2_01 Don vi HC" xfId="3057"/>
    <cellStyle name="_Book2_01 Don vi HC 2" xfId="3058"/>
    <cellStyle name="_Book2_01 Don vi HC_Book2" xfId="3059"/>
    <cellStyle name="_Book2_01 Don vi HC_NGTK-daydu-2014-Laodong" xfId="3060"/>
    <cellStyle name="_Book2_01 Don vi HC_Niengiam_Hung_final" xfId="3061"/>
    <cellStyle name="_Book2_01 DVHC-DSLD 2010" xfId="222"/>
    <cellStyle name="_Book2_01 DVHC-DSLD 2010 2" xfId="3062"/>
    <cellStyle name="_Book2_01 DVHC-DSLD 2010_Book2" xfId="3063"/>
    <cellStyle name="_Book2_01 DVHC-DSLD 2010_Mau" xfId="3064"/>
    <cellStyle name="_Book2_01 DVHC-DSLD 2010_NGTK-daydu-2014-Laodong" xfId="3065"/>
    <cellStyle name="_Book2_01 DVHC-DSLD 2010_Niengiam_Hung_final" xfId="3066"/>
    <cellStyle name="_Book2_02  Dan so lao dong(OK)" xfId="3067"/>
    <cellStyle name="_Book2_02 Dan so 2010 (ok)" xfId="3068"/>
    <cellStyle name="_Book2_02 Dan so Lao dong 2011" xfId="3069"/>
    <cellStyle name="_Book2_02 Danso_Laodong 2012(chuan) CO SO" xfId="3070"/>
    <cellStyle name="_Book2_02 DSLD_2011(ok).xls" xfId="3071"/>
    <cellStyle name="_Book2_03 TKQG va Thu chi NSNN 2012" xfId="3072"/>
    <cellStyle name="_Book2_04 Doanh nghiep va CSKDCT 2012" xfId="3073"/>
    <cellStyle name="_Book2_05 Doanh nghiep va Ca the_2011 (Ok)" xfId="223"/>
    <cellStyle name="_Book2_05 NGTT DN 2010 (OK)" xfId="224"/>
    <cellStyle name="_Book2_05 NGTT DN 2010 (OK) 2" xfId="3074"/>
    <cellStyle name="_Book2_05 NGTT DN 2010 (OK)_Bo sung 04 bieu Cong nghiep" xfId="225"/>
    <cellStyle name="_Book2_05 NGTT DN 2010 (OK)_Bo sung 04 bieu Cong nghiep 2" xfId="3075"/>
    <cellStyle name="_Book2_05 NGTT DN 2010 (OK)_Bo sung 04 bieu Cong nghiep_Book2" xfId="3076"/>
    <cellStyle name="_Book2_05 NGTT DN 2010 (OK)_Bo sung 04 bieu Cong nghiep_Mau" xfId="3077"/>
    <cellStyle name="_Book2_05 NGTT DN 2010 (OK)_Bo sung 04 bieu Cong nghiep_NGTK-daydu-2014-Laodong" xfId="3078"/>
    <cellStyle name="_Book2_05 NGTT DN 2010 (OK)_Bo sung 04 bieu Cong nghiep_Niengiam_Hung_final" xfId="3079"/>
    <cellStyle name="_Book2_05 NGTT DN 2010 (OK)_Book2" xfId="3080"/>
    <cellStyle name="_Book2_05 NGTT DN 2010 (OK)_Mau" xfId="3081"/>
    <cellStyle name="_Book2_05 NGTT DN 2010 (OK)_NGTK-daydu-2014-Laodong" xfId="3082"/>
    <cellStyle name="_Book2_05 NGTT DN 2010 (OK)_Niengiam_Hung_final" xfId="3083"/>
    <cellStyle name="_Book2_06 NGTT LN,TS 2013 co so" xfId="3084"/>
    <cellStyle name="_Book2_06 Nong, lam nghiep 2010  (ok)" xfId="3085"/>
    <cellStyle name="_Book2_07 NGTT CN 2012" xfId="3086"/>
    <cellStyle name="_Book2_08 Thuong mai Tong muc - Diep" xfId="3087"/>
    <cellStyle name="_Book2_08 Thuong mai va Du lich (Ok)" xfId="3088"/>
    <cellStyle name="_Book2_08 Thuong mai va Du lich (Ok)_nien giam tom tat nong nghiep 2013" xfId="3089"/>
    <cellStyle name="_Book2_08 Thuong mai va Du lich (Ok)_Phan II (In)" xfId="3090"/>
    <cellStyle name="_Book2_09 Chi so gia 2011- VuTKG-1 (Ok)" xfId="3091"/>
    <cellStyle name="_Book2_09 Chi so gia 2011- VuTKG-1 (Ok)_nien giam tom tat nong nghiep 2013" xfId="3092"/>
    <cellStyle name="_Book2_09 Chi so gia 2011- VuTKG-1 (Ok)_Phan II (In)" xfId="3093"/>
    <cellStyle name="_Book2_09 Du lich" xfId="3094"/>
    <cellStyle name="_Book2_09 Du lich_nien giam tom tat nong nghiep 2013" xfId="3095"/>
    <cellStyle name="_Book2_09 Du lich_Phan II (In)" xfId="3096"/>
    <cellStyle name="_Book2_10 Market VH, YT, GD, NGTT 2011 " xfId="226"/>
    <cellStyle name="_Book2_10 Market VH, YT, GD, NGTT 2011  2" xfId="3097"/>
    <cellStyle name="_Book2_10 Market VH, YT, GD, NGTT 2011 _02  Dan so lao dong(OK)" xfId="3098"/>
    <cellStyle name="_Book2_10 Market VH, YT, GD, NGTT 2011 _03 TKQG va Thu chi NSNN 2012" xfId="3099"/>
    <cellStyle name="_Book2_10 Market VH, YT, GD, NGTT 2011 _04 Doanh nghiep va CSKDCT 2012" xfId="3100"/>
    <cellStyle name="_Book2_10 Market VH, YT, GD, NGTT 2011 _05 Doanh nghiep va Ca the_2011 (Ok)" xfId="227"/>
    <cellStyle name="_Book2_10 Market VH, YT, GD, NGTT 2011 _06 NGTT LN,TS 2013 co so" xfId="3101"/>
    <cellStyle name="_Book2_10 Market VH, YT, GD, NGTT 2011 _07 NGTT CN 2012" xfId="3102"/>
    <cellStyle name="_Book2_10 Market VH, YT, GD, NGTT 2011 _08 Thuong mai Tong muc - Diep" xfId="3103"/>
    <cellStyle name="_Book2_10 Market VH, YT, GD, NGTT 2011 _08 Thuong mai va Du lich (Ok)" xfId="3104"/>
    <cellStyle name="_Book2_10 Market VH, YT, GD, NGTT 2011 _08 Thuong mai va Du lich (Ok)_nien giam tom tat nong nghiep 2013" xfId="3105"/>
    <cellStyle name="_Book2_10 Market VH, YT, GD, NGTT 2011 _08 Thuong mai va Du lich (Ok)_Phan II (In)" xfId="3106"/>
    <cellStyle name="_Book2_10 Market VH, YT, GD, NGTT 2011 _09 Chi so gia 2011- VuTKG-1 (Ok)" xfId="3107"/>
    <cellStyle name="_Book2_10 Market VH, YT, GD, NGTT 2011 _09 Chi so gia 2011- VuTKG-1 (Ok)_nien giam tom tat nong nghiep 2013" xfId="3108"/>
    <cellStyle name="_Book2_10 Market VH, YT, GD, NGTT 2011 _09 Chi so gia 2011- VuTKG-1 (Ok)_Phan II (In)" xfId="3109"/>
    <cellStyle name="_Book2_10 Market VH, YT, GD, NGTT 2011 _09 Du lich" xfId="3110"/>
    <cellStyle name="_Book2_10 Market VH, YT, GD, NGTT 2011 _09 Du lich_nien giam tom tat nong nghiep 2013" xfId="3111"/>
    <cellStyle name="_Book2_10 Market VH, YT, GD, NGTT 2011 _09 Du lich_Phan II (In)" xfId="3112"/>
    <cellStyle name="_Book2_10 Market VH, YT, GD, NGTT 2011 _10 Van tai va BCVT (da sua ok)" xfId="3113"/>
    <cellStyle name="_Book2_10 Market VH, YT, GD, NGTT 2011 _10 Van tai va BCVT (da sua ok)_nien giam tom tat nong nghiep 2013" xfId="3114"/>
    <cellStyle name="_Book2_10 Market VH, YT, GD, NGTT 2011 _10 Van tai va BCVT (da sua ok)_Phan II (In)" xfId="3115"/>
    <cellStyle name="_Book2_10 Market VH, YT, GD, NGTT 2011 _11 (3)" xfId="228"/>
    <cellStyle name="_Book2_10 Market VH, YT, GD, NGTT 2011 _11 (3) 2" xfId="3116"/>
    <cellStyle name="_Book2_10 Market VH, YT, GD, NGTT 2011 _11 (3)_04 Doanh nghiep va CSKDCT 2012" xfId="3117"/>
    <cellStyle name="_Book2_10 Market VH, YT, GD, NGTT 2011 _11 (3)_Book2" xfId="3118"/>
    <cellStyle name="_Book2_10 Market VH, YT, GD, NGTT 2011 _11 (3)_NGTK-daydu-2014-Laodong" xfId="3119"/>
    <cellStyle name="_Book2_10 Market VH, YT, GD, NGTT 2011 _11 (3)_nien giam tom tat nong nghiep 2013" xfId="3120"/>
    <cellStyle name="_Book2_10 Market VH, YT, GD, NGTT 2011 _11 (3)_Niengiam_Hung_final" xfId="3121"/>
    <cellStyle name="_Book2_10 Market VH, YT, GD, NGTT 2011 _11 (3)_Phan II (In)" xfId="3122"/>
    <cellStyle name="_Book2_10 Market VH, YT, GD, NGTT 2011 _11 (3)_Xl0000167" xfId="3123"/>
    <cellStyle name="_Book2_10 Market VH, YT, GD, NGTT 2011 _12 (2)" xfId="229"/>
    <cellStyle name="_Book2_10 Market VH, YT, GD, NGTT 2011 _12 (2) 2" xfId="3124"/>
    <cellStyle name="_Book2_10 Market VH, YT, GD, NGTT 2011 _12 (2)_04 Doanh nghiep va CSKDCT 2012" xfId="3125"/>
    <cellStyle name="_Book2_10 Market VH, YT, GD, NGTT 2011 _12 (2)_Book2" xfId="3126"/>
    <cellStyle name="_Book2_10 Market VH, YT, GD, NGTT 2011 _12 (2)_NGTK-daydu-2014-Laodong" xfId="3127"/>
    <cellStyle name="_Book2_10 Market VH, YT, GD, NGTT 2011 _12 (2)_nien giam tom tat nong nghiep 2013" xfId="3128"/>
    <cellStyle name="_Book2_10 Market VH, YT, GD, NGTT 2011 _12 (2)_Niengiam_Hung_final" xfId="3129"/>
    <cellStyle name="_Book2_10 Market VH, YT, GD, NGTT 2011 _12 (2)_Phan II (In)" xfId="3130"/>
    <cellStyle name="_Book2_10 Market VH, YT, GD, NGTT 2011 _12 (2)_Xl0000167" xfId="3131"/>
    <cellStyle name="_Book2_10 Market VH, YT, GD, NGTT 2011 _12 Giao duc, Y Te va Muc songnam2011" xfId="3132"/>
    <cellStyle name="_Book2_10 Market VH, YT, GD, NGTT 2011 _12 Giao duc, Y Te va Muc songnam2011_nien giam tom tat nong nghiep 2013" xfId="3133"/>
    <cellStyle name="_Book2_10 Market VH, YT, GD, NGTT 2011 _12 Giao duc, Y Te va Muc songnam2011_Phan II (In)" xfId="3134"/>
    <cellStyle name="_Book2_10 Market VH, YT, GD, NGTT 2011 _12 MSDC_Thuy Van" xfId="3135"/>
    <cellStyle name="_Book2_10 Market VH, YT, GD, NGTT 2011 _13 Van tai 2012" xfId="3136"/>
    <cellStyle name="_Book2_10 Market VH, YT, GD, NGTT 2011 _Book2" xfId="3137"/>
    <cellStyle name="_Book2_10 Market VH, YT, GD, NGTT 2011 _Giaoduc2013(ok)" xfId="3138"/>
    <cellStyle name="_Book2_10 Market VH, YT, GD, NGTT 2011 _Maket NGTT2012 LN,TS (7-1-2013)" xfId="3139"/>
    <cellStyle name="_Book2_10 Market VH, YT, GD, NGTT 2011 _Maket NGTT2012 LN,TS (7-1-2013)_Nongnghiep" xfId="3140"/>
    <cellStyle name="_Book2_10 Market VH, YT, GD, NGTT 2011 _Ngiam_lamnghiep_2011_v2(1)(1)" xfId="230"/>
    <cellStyle name="_Book2_10 Market VH, YT, GD, NGTT 2011 _Ngiam_lamnghiep_2011_v2(1)(1)_Nongnghiep" xfId="3141"/>
    <cellStyle name="_Book2_10 Market VH, YT, GD, NGTT 2011 _NGTK-daydu-2014-Laodong" xfId="3142"/>
    <cellStyle name="_Book2_10 Market VH, YT, GD, NGTT 2011 _NGTT LN,TS 2012 (Chuan)" xfId="3143"/>
    <cellStyle name="_Book2_10 Market VH, YT, GD, NGTT 2011 _Nien giam TT Vu Nong nghiep 2012(solieu)-gui Vu TH 29-3-2013" xfId="3144"/>
    <cellStyle name="_Book2_10 Market VH, YT, GD, NGTT 2011 _Niengiam_Hung_final" xfId="3145"/>
    <cellStyle name="_Book2_10 Market VH, YT, GD, NGTT 2011 _Nongnghiep" xfId="3146"/>
    <cellStyle name="_Book2_10 Market VH, YT, GD, NGTT 2011 _Nongnghiep NGDD 2012_cap nhat den 24-5-2013(1)" xfId="3147"/>
    <cellStyle name="_Book2_10 Market VH, YT, GD, NGTT 2011 _Nongnghiep_Nongnghiep NGDD 2012_cap nhat den 24-5-2013(1)" xfId="3148"/>
    <cellStyle name="_Book2_10 Market VH, YT, GD, NGTT 2011 _So lieu quoc te TH" xfId="3149"/>
    <cellStyle name="_Book2_10 Market VH, YT, GD, NGTT 2011 _So lieu quoc te TH_nien giam tom tat nong nghiep 2013" xfId="3150"/>
    <cellStyle name="_Book2_10 Market VH, YT, GD, NGTT 2011 _So lieu quoc te TH_Phan II (In)" xfId="3151"/>
    <cellStyle name="_Book2_10 Market VH, YT, GD, NGTT 2011 _TKQG" xfId="3152"/>
    <cellStyle name="_Book2_10 Market VH, YT, GD, NGTT 2011 _Xl0000147" xfId="3153"/>
    <cellStyle name="_Book2_10 Market VH, YT, GD, NGTT 2011 _Xl0000167" xfId="3154"/>
    <cellStyle name="_Book2_10 Market VH, YT, GD, NGTT 2011 _XNK" xfId="3155"/>
    <cellStyle name="_Book2_10 Market VH, YT, GD, NGTT 2011 _XNK_nien giam tom tat nong nghiep 2013" xfId="3156"/>
    <cellStyle name="_Book2_10 Market VH, YT, GD, NGTT 2011 _XNK_Phan II (In)" xfId="3157"/>
    <cellStyle name="_Book2_10 Van tai va BCVT (da sua ok)" xfId="3158"/>
    <cellStyle name="_Book2_10 Van tai va BCVT (da sua ok)_nien giam tom tat nong nghiep 2013" xfId="3159"/>
    <cellStyle name="_Book2_10 Van tai va BCVT (da sua ok)_Phan II (In)" xfId="3160"/>
    <cellStyle name="_Book2_10 VH, YT, GD, NGTT 2010 - (OK)" xfId="231"/>
    <cellStyle name="_Book2_10 VH, YT, GD, NGTT 2010 - (OK) 2" xfId="3161"/>
    <cellStyle name="_Book2_10 VH, YT, GD, NGTT 2010 - (OK)_Bo sung 04 bieu Cong nghiep" xfId="232"/>
    <cellStyle name="_Book2_10 VH, YT, GD, NGTT 2010 - (OK)_Bo sung 04 bieu Cong nghiep 2" xfId="3162"/>
    <cellStyle name="_Book2_10 VH, YT, GD, NGTT 2010 - (OK)_Bo sung 04 bieu Cong nghiep_Book2" xfId="3163"/>
    <cellStyle name="_Book2_10 VH, YT, GD, NGTT 2010 - (OK)_Bo sung 04 bieu Cong nghiep_Mau" xfId="3164"/>
    <cellStyle name="_Book2_10 VH, YT, GD, NGTT 2010 - (OK)_Bo sung 04 bieu Cong nghiep_NGTK-daydu-2014-Laodong" xfId="3165"/>
    <cellStyle name="_Book2_10 VH, YT, GD, NGTT 2010 - (OK)_Bo sung 04 bieu Cong nghiep_Niengiam_Hung_final" xfId="3166"/>
    <cellStyle name="_Book2_10 VH, YT, GD, NGTT 2010 - (OK)_Book2" xfId="3167"/>
    <cellStyle name="_Book2_10 VH, YT, GD, NGTT 2010 - (OK)_Mau" xfId="3168"/>
    <cellStyle name="_Book2_10 VH, YT, GD, NGTT 2010 - (OK)_NGTK-daydu-2014-Laodong" xfId="3169"/>
    <cellStyle name="_Book2_10 VH, YT, GD, NGTT 2010 - (OK)_Niengiam_Hung_final" xfId="3170"/>
    <cellStyle name="_Book2_11 (3)" xfId="233"/>
    <cellStyle name="_Book2_11 (3) 2" xfId="3171"/>
    <cellStyle name="_Book2_11 (3)_04 Doanh nghiep va CSKDCT 2012" xfId="3172"/>
    <cellStyle name="_Book2_11 (3)_Book2" xfId="3173"/>
    <cellStyle name="_Book2_11 (3)_NGTK-daydu-2014-Laodong" xfId="3174"/>
    <cellStyle name="_Book2_11 (3)_nien giam tom tat nong nghiep 2013" xfId="3175"/>
    <cellStyle name="_Book2_11 (3)_Niengiam_Hung_final" xfId="3176"/>
    <cellStyle name="_Book2_11 (3)_Phan II (In)" xfId="3177"/>
    <cellStyle name="_Book2_11 (3)_Xl0000167" xfId="3178"/>
    <cellStyle name="_Book2_12 (2)" xfId="234"/>
    <cellStyle name="_Book2_12 (2) 2" xfId="3179"/>
    <cellStyle name="_Book2_12 (2)_04 Doanh nghiep va CSKDCT 2012" xfId="3180"/>
    <cellStyle name="_Book2_12 (2)_Book2" xfId="3181"/>
    <cellStyle name="_Book2_12 (2)_NGTK-daydu-2014-Laodong" xfId="3182"/>
    <cellStyle name="_Book2_12 (2)_nien giam tom tat nong nghiep 2013" xfId="3183"/>
    <cellStyle name="_Book2_12 (2)_Niengiam_Hung_final" xfId="3184"/>
    <cellStyle name="_Book2_12 (2)_Phan II (In)" xfId="3185"/>
    <cellStyle name="_Book2_12 (2)_Xl0000167" xfId="3186"/>
    <cellStyle name="_Book2_12 Chi so gia 2012(chuan) co so" xfId="3187"/>
    <cellStyle name="_Book2_12 Giao duc, Y Te va Muc songnam2011" xfId="3188"/>
    <cellStyle name="_Book2_12 Giao duc, Y Te va Muc songnam2011_nien giam tom tat nong nghiep 2013" xfId="3189"/>
    <cellStyle name="_Book2_12 Giao duc, Y Te va Muc songnam2011_Phan II (In)" xfId="3190"/>
    <cellStyle name="_Book2_13 Van tai 2012" xfId="3191"/>
    <cellStyle name="_Book2_Book1" xfId="235"/>
    <cellStyle name="_Book2_Book1 2" xfId="3192"/>
    <cellStyle name="_Book2_Book1_Book2" xfId="3193"/>
    <cellStyle name="_Book2_Book1_Mau" xfId="3194"/>
    <cellStyle name="_Book2_Book1_NGTK-daydu-2014-Laodong" xfId="3195"/>
    <cellStyle name="_Book2_Book1_Niengiam_Hung_final" xfId="3196"/>
    <cellStyle name="_Book2_CucThongke-phucdap-Tuan-Anh" xfId="236"/>
    <cellStyle name="_Book2_dan so phan tich 10 nam(moi)" xfId="237"/>
    <cellStyle name="_Book2_dan so phan tich 10 nam(moi) 2" xfId="3197"/>
    <cellStyle name="_Book2_dan so phan tich 10 nam(moi)_Book2" xfId="3198"/>
    <cellStyle name="_Book2_dan so phan tich 10 nam(moi)_Mau" xfId="3199"/>
    <cellStyle name="_Book2_dan so phan tich 10 nam(moi)_NGTK-daydu-2014-Laodong" xfId="3200"/>
    <cellStyle name="_Book2_dan so phan tich 10 nam(moi)_Niengiam_Hung_final" xfId="3201"/>
    <cellStyle name="_Book2_Giaoduc2013(ok)" xfId="3202"/>
    <cellStyle name="_Book2_GTSXNN" xfId="3203"/>
    <cellStyle name="_Book2_GTSXNN_Nongnghiep NGDD 2012_cap nhat den 24-5-2013(1)" xfId="3204"/>
    <cellStyle name="_Book2_Maket NGTT2012 LN,TS (7-1-2013)" xfId="3205"/>
    <cellStyle name="_Book2_Maket NGTT2012 LN,TS (7-1-2013)_Nongnghiep" xfId="3206"/>
    <cellStyle name="_Book2_Mau" xfId="3207"/>
    <cellStyle name="_Book2_NGDD 2013 Thu chi NSNN " xfId="3208"/>
    <cellStyle name="_Book2_Ngiam_lamnghiep_2011_v2(1)(1)" xfId="238"/>
    <cellStyle name="_Book2_Ngiam_lamnghiep_2011_v2(1)(1)_Nongnghiep" xfId="3209"/>
    <cellStyle name="_Book2_NGTT LN,TS 2012 (Chuan)" xfId="3210"/>
    <cellStyle name="_Book2_Nien giam day du  Nong nghiep 2010" xfId="3211"/>
    <cellStyle name="_Book2_Nien giam TT Vu Nong nghiep 2012(solieu)-gui Vu TH 29-3-2013" xfId="3212"/>
    <cellStyle name="_Book2_Nongnghiep" xfId="239"/>
    <cellStyle name="_Book2_Nongnghiep 2" xfId="3213"/>
    <cellStyle name="_Book2_Nongnghiep_Bo sung 04 bieu Cong nghiep" xfId="240"/>
    <cellStyle name="_Book2_Nongnghiep_Bo sung 04 bieu Cong nghiep 2" xfId="3214"/>
    <cellStyle name="_Book2_Nongnghiep_Bo sung 04 bieu Cong nghiep_Book2" xfId="3215"/>
    <cellStyle name="_Book2_Nongnghiep_Bo sung 04 bieu Cong nghiep_Mau" xfId="3216"/>
    <cellStyle name="_Book2_Nongnghiep_Bo sung 04 bieu Cong nghiep_NGTK-daydu-2014-Laodong" xfId="3217"/>
    <cellStyle name="_Book2_Nongnghiep_Bo sung 04 bieu Cong nghiep_Niengiam_Hung_final" xfId="3218"/>
    <cellStyle name="_Book2_Nongnghiep_Book2" xfId="3219"/>
    <cellStyle name="_Book2_Nongnghiep_Mau" xfId="3220"/>
    <cellStyle name="_Book2_Nongnghiep_NGDD 2013 Thu chi NSNN " xfId="3221"/>
    <cellStyle name="_Book2_Nongnghiep_NGTK-daydu-2014-Laodong" xfId="3222"/>
    <cellStyle name="_Book2_Nongnghiep_Niengiam_Hung_final" xfId="3223"/>
    <cellStyle name="_Book2_Nongnghiep_Nongnghiep NGDD 2012_cap nhat den 24-5-2013(1)" xfId="3224"/>
    <cellStyle name="_Book2_Nongnghiep_TKQG" xfId="3225"/>
    <cellStyle name="_Book2_So lieu quoc te TH" xfId="241"/>
    <cellStyle name="_Book2_So lieu quoc te TH_08 Cong nghiep 2010" xfId="3226"/>
    <cellStyle name="_Book2_So lieu quoc te TH_08 Thuong mai va Du lich (Ok)" xfId="3227"/>
    <cellStyle name="_Book2_So lieu quoc te TH_09 Chi so gia 2011- VuTKG-1 (Ok)" xfId="3228"/>
    <cellStyle name="_Book2_So lieu quoc te TH_09 Du lich" xfId="3229"/>
    <cellStyle name="_Book2_So lieu quoc te TH_10 Van tai va BCVT (da sua ok)" xfId="3230"/>
    <cellStyle name="_Book2_So lieu quoc te TH_12 Giao duc, Y Te va Muc songnam2011" xfId="3231"/>
    <cellStyle name="_Book2_So lieu quoc te TH_nien giam tom tat du lich va XNK" xfId="3232"/>
    <cellStyle name="_Book2_So lieu quoc te TH_Nongnghiep" xfId="3233"/>
    <cellStyle name="_Book2_So lieu quoc te TH_XNK" xfId="3234"/>
    <cellStyle name="_Book2_So lieu quoc te(GDP)" xfId="242"/>
    <cellStyle name="_Book2_So lieu quoc te(GDP) 2" xfId="3235"/>
    <cellStyle name="_Book2_So lieu quoc te(GDP)_02  Dan so lao dong(OK)" xfId="3236"/>
    <cellStyle name="_Book2_So lieu quoc te(GDP)_03 TKQG va Thu chi NSNN 2012" xfId="3237"/>
    <cellStyle name="_Book2_So lieu quoc te(GDP)_04 Doanh nghiep va CSKDCT 2012" xfId="3238"/>
    <cellStyle name="_Book2_So lieu quoc te(GDP)_05 Doanh nghiep va Ca the_2011 (Ok)" xfId="243"/>
    <cellStyle name="_Book2_So lieu quoc te(GDP)_06 NGTT LN,TS 2013 co so" xfId="3239"/>
    <cellStyle name="_Book2_So lieu quoc te(GDP)_07 NGTT CN 2012" xfId="3240"/>
    <cellStyle name="_Book2_So lieu quoc te(GDP)_08 Thuong mai Tong muc - Diep" xfId="3241"/>
    <cellStyle name="_Book2_So lieu quoc te(GDP)_08 Thuong mai va Du lich (Ok)" xfId="3242"/>
    <cellStyle name="_Book2_So lieu quoc te(GDP)_08 Thuong mai va Du lich (Ok)_nien giam tom tat nong nghiep 2013" xfId="3243"/>
    <cellStyle name="_Book2_So lieu quoc te(GDP)_08 Thuong mai va Du lich (Ok)_Phan II (In)" xfId="3244"/>
    <cellStyle name="_Book2_So lieu quoc te(GDP)_09 Chi so gia 2011- VuTKG-1 (Ok)" xfId="3245"/>
    <cellStyle name="_Book2_So lieu quoc te(GDP)_09 Chi so gia 2011- VuTKG-1 (Ok)_nien giam tom tat nong nghiep 2013" xfId="3246"/>
    <cellStyle name="_Book2_So lieu quoc te(GDP)_09 Chi so gia 2011- VuTKG-1 (Ok)_Phan II (In)" xfId="3247"/>
    <cellStyle name="_Book2_So lieu quoc te(GDP)_09 Du lich" xfId="3248"/>
    <cellStyle name="_Book2_So lieu quoc te(GDP)_09 Du lich_nien giam tom tat nong nghiep 2013" xfId="3249"/>
    <cellStyle name="_Book2_So lieu quoc te(GDP)_09 Du lich_Phan II (In)" xfId="3250"/>
    <cellStyle name="_Book2_So lieu quoc te(GDP)_10 Van tai va BCVT (da sua ok)" xfId="3251"/>
    <cellStyle name="_Book2_So lieu quoc te(GDP)_10 Van tai va BCVT (da sua ok)_nien giam tom tat nong nghiep 2013" xfId="3252"/>
    <cellStyle name="_Book2_So lieu quoc te(GDP)_10 Van tai va BCVT (da sua ok)_Phan II (In)" xfId="3253"/>
    <cellStyle name="_Book2_So lieu quoc te(GDP)_11 (3)" xfId="244"/>
    <cellStyle name="_Book2_So lieu quoc te(GDP)_11 (3) 2" xfId="3254"/>
    <cellStyle name="_Book2_So lieu quoc te(GDP)_11 (3)_04 Doanh nghiep va CSKDCT 2012" xfId="3255"/>
    <cellStyle name="_Book2_So lieu quoc te(GDP)_11 (3)_Book2" xfId="3256"/>
    <cellStyle name="_Book2_So lieu quoc te(GDP)_11 (3)_NGTK-daydu-2014-Laodong" xfId="3257"/>
    <cellStyle name="_Book2_So lieu quoc te(GDP)_11 (3)_nien giam tom tat nong nghiep 2013" xfId="3258"/>
    <cellStyle name="_Book2_So lieu quoc te(GDP)_11 (3)_Niengiam_Hung_final" xfId="3259"/>
    <cellStyle name="_Book2_So lieu quoc te(GDP)_11 (3)_Phan II (In)" xfId="3260"/>
    <cellStyle name="_Book2_So lieu quoc te(GDP)_11 (3)_Xl0000167" xfId="3261"/>
    <cellStyle name="_Book2_So lieu quoc te(GDP)_12 (2)" xfId="245"/>
    <cellStyle name="_Book2_So lieu quoc te(GDP)_12 (2) 2" xfId="3262"/>
    <cellStyle name="_Book2_So lieu quoc te(GDP)_12 (2)_04 Doanh nghiep va CSKDCT 2012" xfId="3263"/>
    <cellStyle name="_Book2_So lieu quoc te(GDP)_12 (2)_Book2" xfId="3264"/>
    <cellStyle name="_Book2_So lieu quoc te(GDP)_12 (2)_NGTK-daydu-2014-Laodong" xfId="3265"/>
    <cellStyle name="_Book2_So lieu quoc te(GDP)_12 (2)_nien giam tom tat nong nghiep 2013" xfId="3266"/>
    <cellStyle name="_Book2_So lieu quoc te(GDP)_12 (2)_Niengiam_Hung_final" xfId="3267"/>
    <cellStyle name="_Book2_So lieu quoc te(GDP)_12 (2)_Phan II (In)" xfId="3268"/>
    <cellStyle name="_Book2_So lieu quoc te(GDP)_12 (2)_Xl0000167" xfId="3269"/>
    <cellStyle name="_Book2_So lieu quoc te(GDP)_12 Giao duc, Y Te va Muc songnam2011" xfId="3270"/>
    <cellStyle name="_Book2_So lieu quoc te(GDP)_12 Giao duc, Y Te va Muc songnam2011_nien giam tom tat nong nghiep 2013" xfId="3271"/>
    <cellStyle name="_Book2_So lieu quoc te(GDP)_12 Giao duc, Y Te va Muc songnam2011_Phan II (In)" xfId="3272"/>
    <cellStyle name="_Book2_So lieu quoc te(GDP)_12 MSDC_Thuy Van" xfId="3273"/>
    <cellStyle name="_Book2_So lieu quoc te(GDP)_12 So lieu quoc te (Ok)" xfId="3274"/>
    <cellStyle name="_Book2_So lieu quoc te(GDP)_12 So lieu quoc te (Ok)_nien giam tom tat nong nghiep 2013" xfId="3275"/>
    <cellStyle name="_Book2_So lieu quoc te(GDP)_12 So lieu quoc te (Ok)_Phan II (In)" xfId="3276"/>
    <cellStyle name="_Book2_So lieu quoc te(GDP)_13 Van tai 2012" xfId="3277"/>
    <cellStyle name="_Book2_So lieu quoc te(GDP)_Book2" xfId="3278"/>
    <cellStyle name="_Book2_So lieu quoc te(GDP)_Giaoduc2013(ok)" xfId="3279"/>
    <cellStyle name="_Book2_So lieu quoc te(GDP)_Maket NGTT2012 LN,TS (7-1-2013)" xfId="3280"/>
    <cellStyle name="_Book2_So lieu quoc te(GDP)_Maket NGTT2012 LN,TS (7-1-2013)_Nongnghiep" xfId="3281"/>
    <cellStyle name="_Book2_So lieu quoc te(GDP)_Ngiam_lamnghiep_2011_v2(1)(1)" xfId="246"/>
    <cellStyle name="_Book2_So lieu quoc te(GDP)_Ngiam_lamnghiep_2011_v2(1)(1)_Nongnghiep" xfId="3282"/>
    <cellStyle name="_Book2_So lieu quoc te(GDP)_NGTK-daydu-2014-Laodong" xfId="3283"/>
    <cellStyle name="_Book2_So lieu quoc te(GDP)_NGTT LN,TS 2012 (Chuan)" xfId="3284"/>
    <cellStyle name="_Book2_So lieu quoc te(GDP)_Nien giam TT Vu Nong nghiep 2012(solieu)-gui Vu TH 29-3-2013" xfId="3285"/>
    <cellStyle name="_Book2_So lieu quoc te(GDP)_Niengiam_Hung_final" xfId="3286"/>
    <cellStyle name="_Book2_So lieu quoc te(GDP)_Nongnghiep" xfId="3287"/>
    <cellStyle name="_Book2_So lieu quoc te(GDP)_Nongnghiep NGDD 2012_cap nhat den 24-5-2013(1)" xfId="3288"/>
    <cellStyle name="_Book2_So lieu quoc te(GDP)_Nongnghiep_Nongnghiep NGDD 2012_cap nhat den 24-5-2013(1)" xfId="3289"/>
    <cellStyle name="_Book2_So lieu quoc te(GDP)_TKQG" xfId="3290"/>
    <cellStyle name="_Book2_So lieu quoc te(GDP)_Xl0000147" xfId="3291"/>
    <cellStyle name="_Book2_So lieu quoc te(GDP)_Xl0000167" xfId="3292"/>
    <cellStyle name="_Book2_So lieu quoc te(GDP)_XNK" xfId="3293"/>
    <cellStyle name="_Book2_So lieu quoc te(GDP)_XNK_nien giam tom tat nong nghiep 2013" xfId="3294"/>
    <cellStyle name="_Book2_So lieu quoc te(GDP)_XNK_Phan II (In)" xfId="3295"/>
    <cellStyle name="_Book2_TKQG" xfId="3296"/>
    <cellStyle name="_Book2_Tong hop NGTT" xfId="247"/>
    <cellStyle name="_Book2_Tong hop NGTT 2" xfId="3297"/>
    <cellStyle name="_Book2_Tong hop NGTT_Book2" xfId="3298"/>
    <cellStyle name="_Book2_Tong hop NGTT_Mau" xfId="3299"/>
    <cellStyle name="_Book2_Tong hop NGTT_NGTK-daydu-2014-Laodong" xfId="3300"/>
    <cellStyle name="_Book2_Tong hop NGTT_Niengiam_Hung_final" xfId="3301"/>
    <cellStyle name="_Book2_Xl0000006" xfId="3302"/>
    <cellStyle name="_Book2_Xl0000147" xfId="3303"/>
    <cellStyle name="_Book2_Xl0000167" xfId="3304"/>
    <cellStyle name="_Book2_XNK" xfId="248"/>
    <cellStyle name="_Book2_XNK 2" xfId="3305"/>
    <cellStyle name="_Book2_XNK_08 Thuong mai Tong muc - Diep" xfId="3306"/>
    <cellStyle name="_Book2_XNK_08 Thuong mai Tong muc - Diep_nien giam tom tat nong nghiep 2013" xfId="3307"/>
    <cellStyle name="_Book2_XNK_08 Thuong mai Tong muc - Diep_Phan II (In)" xfId="3308"/>
    <cellStyle name="_Book2_XNK_Bo sung 04 bieu Cong nghiep" xfId="249"/>
    <cellStyle name="_Book2_XNK_Bo sung 04 bieu Cong nghiep 2" xfId="3309"/>
    <cellStyle name="_Book2_XNK_Bo sung 04 bieu Cong nghiep_Book2" xfId="3310"/>
    <cellStyle name="_Book2_XNK_Bo sung 04 bieu Cong nghiep_Mau" xfId="3311"/>
    <cellStyle name="_Book2_XNK_Bo sung 04 bieu Cong nghiep_NGTK-daydu-2014-Laodong" xfId="3312"/>
    <cellStyle name="_Book2_XNK_Bo sung 04 bieu Cong nghiep_Niengiam_Hung_final" xfId="3313"/>
    <cellStyle name="_Book2_XNK_Book2" xfId="3314"/>
    <cellStyle name="_Book2_XNK_Mau" xfId="3315"/>
    <cellStyle name="_Book2_XNK_NGTK-daydu-2014-Laodong" xfId="3316"/>
    <cellStyle name="_Book2_XNK_Niengiam_Hung_final" xfId="3317"/>
    <cellStyle name="_Book2_XNK-2012" xfId="3318"/>
    <cellStyle name="_Book2_XNK-2012_nien giam tom tat nong nghiep 2013" xfId="3319"/>
    <cellStyle name="_Book2_XNK-2012_Phan II (In)" xfId="3320"/>
    <cellStyle name="_Book2_XNK-Market" xfId="3321"/>
    <cellStyle name="_Book4" xfId="250"/>
    <cellStyle name="_Buuchinh - Market" xfId="251"/>
    <cellStyle name="_Buuchinh - Market 2" xfId="3322"/>
    <cellStyle name="_Buuchinh - Market_02  Dan so lao dong(OK)" xfId="3323"/>
    <cellStyle name="_Buuchinh - Market_03 TKQG va Thu chi NSNN 2012" xfId="3324"/>
    <cellStyle name="_Buuchinh - Market_04 Doanh nghiep va CSKDCT 2012" xfId="3325"/>
    <cellStyle name="_Buuchinh - Market_05 Doanh nghiep va Ca the_2011 (Ok)" xfId="252"/>
    <cellStyle name="_Buuchinh - Market_06 NGTT LN,TS 2013 co so" xfId="3326"/>
    <cellStyle name="_Buuchinh - Market_07 NGTT CN 2012" xfId="3327"/>
    <cellStyle name="_Buuchinh - Market_08 Thuong mai Tong muc - Diep" xfId="3328"/>
    <cellStyle name="_Buuchinh - Market_08 Thuong mai va Du lich (Ok)" xfId="3329"/>
    <cellStyle name="_Buuchinh - Market_08 Thuong mai va Du lich (Ok)_nien giam tom tat nong nghiep 2013" xfId="3330"/>
    <cellStyle name="_Buuchinh - Market_08 Thuong mai va Du lich (Ok)_Phan II (In)" xfId="3331"/>
    <cellStyle name="_Buuchinh - Market_09 Chi so gia 2011- VuTKG-1 (Ok)" xfId="3332"/>
    <cellStyle name="_Buuchinh - Market_09 Chi so gia 2011- VuTKG-1 (Ok)_nien giam tom tat nong nghiep 2013" xfId="3333"/>
    <cellStyle name="_Buuchinh - Market_09 Chi so gia 2011- VuTKG-1 (Ok)_Phan II (In)" xfId="3334"/>
    <cellStyle name="_Buuchinh - Market_09 Du lich" xfId="3335"/>
    <cellStyle name="_Buuchinh - Market_09 Du lich_nien giam tom tat nong nghiep 2013" xfId="3336"/>
    <cellStyle name="_Buuchinh - Market_09 Du lich_Phan II (In)" xfId="3337"/>
    <cellStyle name="_Buuchinh - Market_10 Van tai va BCVT (da sua ok)" xfId="3338"/>
    <cellStyle name="_Buuchinh - Market_10 Van tai va BCVT (da sua ok)_nien giam tom tat nong nghiep 2013" xfId="3339"/>
    <cellStyle name="_Buuchinh - Market_10 Van tai va BCVT (da sua ok)_Phan II (In)" xfId="3340"/>
    <cellStyle name="_Buuchinh - Market_11 (3)" xfId="253"/>
    <cellStyle name="_Buuchinh - Market_11 (3) 2" xfId="3341"/>
    <cellStyle name="_Buuchinh - Market_11 (3)_04 Doanh nghiep va CSKDCT 2012" xfId="3342"/>
    <cellStyle name="_Buuchinh - Market_11 (3)_Book2" xfId="3343"/>
    <cellStyle name="_Buuchinh - Market_11 (3)_NGTK-daydu-2014-Laodong" xfId="3344"/>
    <cellStyle name="_Buuchinh - Market_11 (3)_nien giam tom tat nong nghiep 2013" xfId="3345"/>
    <cellStyle name="_Buuchinh - Market_11 (3)_Niengiam_Hung_final" xfId="3346"/>
    <cellStyle name="_Buuchinh - Market_11 (3)_Phan II (In)" xfId="3347"/>
    <cellStyle name="_Buuchinh - Market_11 (3)_Xl0000167" xfId="3348"/>
    <cellStyle name="_Buuchinh - Market_12 (2)" xfId="254"/>
    <cellStyle name="_Buuchinh - Market_12 (2) 2" xfId="3349"/>
    <cellStyle name="_Buuchinh - Market_12 (2)_04 Doanh nghiep va CSKDCT 2012" xfId="3350"/>
    <cellStyle name="_Buuchinh - Market_12 (2)_Book2" xfId="3351"/>
    <cellStyle name="_Buuchinh - Market_12 (2)_NGTK-daydu-2014-Laodong" xfId="3352"/>
    <cellStyle name="_Buuchinh - Market_12 (2)_nien giam tom tat nong nghiep 2013" xfId="3353"/>
    <cellStyle name="_Buuchinh - Market_12 (2)_Niengiam_Hung_final" xfId="3354"/>
    <cellStyle name="_Buuchinh - Market_12 (2)_Phan II (In)" xfId="3355"/>
    <cellStyle name="_Buuchinh - Market_12 (2)_Xl0000167" xfId="3356"/>
    <cellStyle name="_Buuchinh - Market_12 Giao duc, Y Te va Muc songnam2011" xfId="3357"/>
    <cellStyle name="_Buuchinh - Market_12 Giao duc, Y Te va Muc songnam2011_nien giam tom tat nong nghiep 2013" xfId="3358"/>
    <cellStyle name="_Buuchinh - Market_12 Giao duc, Y Te va Muc songnam2011_Phan II (In)" xfId="3359"/>
    <cellStyle name="_Buuchinh - Market_12 MSDC_Thuy Van" xfId="3360"/>
    <cellStyle name="_Buuchinh - Market_13 Van tai 2012" xfId="3361"/>
    <cellStyle name="_Buuchinh - Market_Book2" xfId="3362"/>
    <cellStyle name="_Buuchinh - Market_Giaoduc2013(ok)" xfId="3363"/>
    <cellStyle name="_Buuchinh - Market_Maket NGTT2012 LN,TS (7-1-2013)" xfId="3364"/>
    <cellStyle name="_Buuchinh - Market_Maket NGTT2012 LN,TS (7-1-2013)_Nongnghiep" xfId="3365"/>
    <cellStyle name="_Buuchinh - Market_Ngiam_lamnghiep_2011_v2(1)(1)" xfId="255"/>
    <cellStyle name="_Buuchinh - Market_Ngiam_lamnghiep_2011_v2(1)(1)_Nongnghiep" xfId="3366"/>
    <cellStyle name="_Buuchinh - Market_NGTK-daydu-2014-Laodong" xfId="3367"/>
    <cellStyle name="_Buuchinh - Market_NGTT LN,TS 2012 (Chuan)" xfId="3368"/>
    <cellStyle name="_Buuchinh - Market_Nien giam TT Vu Nong nghiep 2012(solieu)-gui Vu TH 29-3-2013" xfId="3369"/>
    <cellStyle name="_Buuchinh - Market_Niengiam_Hung_final" xfId="3370"/>
    <cellStyle name="_Buuchinh - Market_Nongnghiep" xfId="3371"/>
    <cellStyle name="_Buuchinh - Market_Nongnghiep NGDD 2012_cap nhat den 24-5-2013(1)" xfId="3372"/>
    <cellStyle name="_Buuchinh - Market_Nongnghiep_Nongnghiep NGDD 2012_cap nhat den 24-5-2013(1)" xfId="3373"/>
    <cellStyle name="_Buuchinh - Market_TKQG" xfId="3374"/>
    <cellStyle name="_Buuchinh - Market_Xl0000147" xfId="3375"/>
    <cellStyle name="_Buuchinh - Market_Xl0000167" xfId="3376"/>
    <cellStyle name="_Buuchinh - Market_XNK" xfId="3377"/>
    <cellStyle name="_Buuchinh - Market_XNK_nien giam tom tat nong nghiep 2013" xfId="3378"/>
    <cellStyle name="_Buuchinh - Market_XNK_Phan II (In)" xfId="3379"/>
    <cellStyle name="_csGDPngVN" xfId="256"/>
    <cellStyle name="_CSKDCT 2010" xfId="257"/>
    <cellStyle name="_CSKDCT 2010 2" xfId="3380"/>
    <cellStyle name="_CSKDCT 2010_Bo sung 04 bieu Cong nghiep" xfId="258"/>
    <cellStyle name="_CSKDCT 2010_Bo sung 04 bieu Cong nghiep 2" xfId="3381"/>
    <cellStyle name="_CSKDCT 2010_Bo sung 04 bieu Cong nghiep_Book2" xfId="3382"/>
    <cellStyle name="_CSKDCT 2010_Bo sung 04 bieu Cong nghiep_Mau" xfId="3383"/>
    <cellStyle name="_CSKDCT 2010_Bo sung 04 bieu Cong nghiep_NGTK-daydu-2014-Laodong" xfId="3384"/>
    <cellStyle name="_CSKDCT 2010_Bo sung 04 bieu Cong nghiep_Niengiam_Hung_final" xfId="3385"/>
    <cellStyle name="_CSKDCT 2010_Book2" xfId="3386"/>
    <cellStyle name="_CSKDCT 2010_Mau" xfId="3387"/>
    <cellStyle name="_CSKDCT 2010_NGTK-daydu-2014-Laodong" xfId="3388"/>
    <cellStyle name="_CSKDCT 2010_Niengiam_Hung_final" xfId="3389"/>
    <cellStyle name="_da sua bo nam 2000 VT- 2011 - NGTT diep" xfId="259"/>
    <cellStyle name="_da sua bo nam 2000 VT- 2011 - NGTT diep 2" xfId="3390"/>
    <cellStyle name="_da sua bo nam 2000 VT- 2011 - NGTT diep_02  Dan so lao dong(OK)" xfId="3391"/>
    <cellStyle name="_da sua bo nam 2000 VT- 2011 - NGTT diep_03 TKQG va Thu chi NSNN 2012" xfId="3392"/>
    <cellStyle name="_da sua bo nam 2000 VT- 2011 - NGTT diep_04 Doanh nghiep va CSKDCT 2012" xfId="3393"/>
    <cellStyle name="_da sua bo nam 2000 VT- 2011 - NGTT diep_05 Doanh nghiep va Ca the_2011 (Ok)" xfId="260"/>
    <cellStyle name="_da sua bo nam 2000 VT- 2011 - NGTT diep_06 NGTT LN,TS 2013 co so" xfId="3394"/>
    <cellStyle name="_da sua bo nam 2000 VT- 2011 - NGTT diep_07 NGTT CN 2012" xfId="3395"/>
    <cellStyle name="_da sua bo nam 2000 VT- 2011 - NGTT diep_08 Thuong mai Tong muc - Diep" xfId="3396"/>
    <cellStyle name="_da sua bo nam 2000 VT- 2011 - NGTT diep_08 Thuong mai va Du lich (Ok)" xfId="3397"/>
    <cellStyle name="_da sua bo nam 2000 VT- 2011 - NGTT diep_08 Thuong mai va Du lich (Ok)_nien giam tom tat nong nghiep 2013" xfId="3398"/>
    <cellStyle name="_da sua bo nam 2000 VT- 2011 - NGTT diep_08 Thuong mai va Du lich (Ok)_Phan II (In)" xfId="3399"/>
    <cellStyle name="_da sua bo nam 2000 VT- 2011 - NGTT diep_09 Chi so gia 2011- VuTKG-1 (Ok)" xfId="3400"/>
    <cellStyle name="_da sua bo nam 2000 VT- 2011 - NGTT diep_09 Chi so gia 2011- VuTKG-1 (Ok)_nien giam tom tat nong nghiep 2013" xfId="3401"/>
    <cellStyle name="_da sua bo nam 2000 VT- 2011 - NGTT diep_09 Chi so gia 2011- VuTKG-1 (Ok)_Phan II (In)" xfId="3402"/>
    <cellStyle name="_da sua bo nam 2000 VT- 2011 - NGTT diep_09 Du lich" xfId="3403"/>
    <cellStyle name="_da sua bo nam 2000 VT- 2011 - NGTT diep_09 Du lich_nien giam tom tat nong nghiep 2013" xfId="3404"/>
    <cellStyle name="_da sua bo nam 2000 VT- 2011 - NGTT diep_09 Du lich_Phan II (In)" xfId="3405"/>
    <cellStyle name="_da sua bo nam 2000 VT- 2011 - NGTT diep_10 Van tai va BCVT (da sua ok)" xfId="3406"/>
    <cellStyle name="_da sua bo nam 2000 VT- 2011 - NGTT diep_10 Van tai va BCVT (da sua ok)_nien giam tom tat nong nghiep 2013" xfId="3407"/>
    <cellStyle name="_da sua bo nam 2000 VT- 2011 - NGTT diep_10 Van tai va BCVT (da sua ok)_Phan II (In)" xfId="3408"/>
    <cellStyle name="_da sua bo nam 2000 VT- 2011 - NGTT diep_11 (3)" xfId="261"/>
    <cellStyle name="_da sua bo nam 2000 VT- 2011 - NGTT diep_11 (3) 2" xfId="3409"/>
    <cellStyle name="_da sua bo nam 2000 VT- 2011 - NGTT diep_11 (3)_04 Doanh nghiep va CSKDCT 2012" xfId="3410"/>
    <cellStyle name="_da sua bo nam 2000 VT- 2011 - NGTT diep_11 (3)_Book2" xfId="3411"/>
    <cellStyle name="_da sua bo nam 2000 VT- 2011 - NGTT diep_11 (3)_NGTK-daydu-2014-Laodong" xfId="3412"/>
    <cellStyle name="_da sua bo nam 2000 VT- 2011 - NGTT diep_11 (3)_nien giam tom tat nong nghiep 2013" xfId="3413"/>
    <cellStyle name="_da sua bo nam 2000 VT- 2011 - NGTT diep_11 (3)_Niengiam_Hung_final" xfId="3414"/>
    <cellStyle name="_da sua bo nam 2000 VT- 2011 - NGTT diep_11 (3)_Phan II (In)" xfId="3415"/>
    <cellStyle name="_da sua bo nam 2000 VT- 2011 - NGTT diep_11 (3)_Xl0000167" xfId="3416"/>
    <cellStyle name="_da sua bo nam 2000 VT- 2011 - NGTT diep_12 (2)" xfId="262"/>
    <cellStyle name="_da sua bo nam 2000 VT- 2011 - NGTT diep_12 (2) 2" xfId="3417"/>
    <cellStyle name="_da sua bo nam 2000 VT- 2011 - NGTT diep_12 (2)_04 Doanh nghiep va CSKDCT 2012" xfId="3418"/>
    <cellStyle name="_da sua bo nam 2000 VT- 2011 - NGTT diep_12 (2)_Book2" xfId="3419"/>
    <cellStyle name="_da sua bo nam 2000 VT- 2011 - NGTT diep_12 (2)_NGTK-daydu-2014-Laodong" xfId="3420"/>
    <cellStyle name="_da sua bo nam 2000 VT- 2011 - NGTT diep_12 (2)_nien giam tom tat nong nghiep 2013" xfId="3421"/>
    <cellStyle name="_da sua bo nam 2000 VT- 2011 - NGTT diep_12 (2)_Niengiam_Hung_final" xfId="3422"/>
    <cellStyle name="_da sua bo nam 2000 VT- 2011 - NGTT diep_12 (2)_Phan II (In)" xfId="3423"/>
    <cellStyle name="_da sua bo nam 2000 VT- 2011 - NGTT diep_12 (2)_Xl0000167" xfId="3424"/>
    <cellStyle name="_da sua bo nam 2000 VT- 2011 - NGTT diep_12 Giao duc, Y Te va Muc songnam2011" xfId="3425"/>
    <cellStyle name="_da sua bo nam 2000 VT- 2011 - NGTT diep_12 Giao duc, Y Te va Muc songnam2011_nien giam tom tat nong nghiep 2013" xfId="3426"/>
    <cellStyle name="_da sua bo nam 2000 VT- 2011 - NGTT diep_12 Giao duc, Y Te va Muc songnam2011_Phan II (In)" xfId="3427"/>
    <cellStyle name="_da sua bo nam 2000 VT- 2011 - NGTT diep_12 MSDC_Thuy Van" xfId="3428"/>
    <cellStyle name="_da sua bo nam 2000 VT- 2011 - NGTT diep_13 Van tai 2012" xfId="3429"/>
    <cellStyle name="_da sua bo nam 2000 VT- 2011 - NGTT diep_Book2" xfId="3430"/>
    <cellStyle name="_da sua bo nam 2000 VT- 2011 - NGTT diep_Giaoduc2013(ok)" xfId="3431"/>
    <cellStyle name="_da sua bo nam 2000 VT- 2011 - NGTT diep_Maket NGTT2012 LN,TS (7-1-2013)" xfId="3432"/>
    <cellStyle name="_da sua bo nam 2000 VT- 2011 - NGTT diep_Maket NGTT2012 LN,TS (7-1-2013)_Nongnghiep" xfId="3433"/>
    <cellStyle name="_da sua bo nam 2000 VT- 2011 - NGTT diep_Ngiam_lamnghiep_2011_v2(1)(1)" xfId="263"/>
    <cellStyle name="_da sua bo nam 2000 VT- 2011 - NGTT diep_Ngiam_lamnghiep_2011_v2(1)(1)_Nongnghiep" xfId="3434"/>
    <cellStyle name="_da sua bo nam 2000 VT- 2011 - NGTT diep_NGTK-daydu-2014-Laodong" xfId="3435"/>
    <cellStyle name="_da sua bo nam 2000 VT- 2011 - NGTT diep_NGTT LN,TS 2012 (Chuan)" xfId="3436"/>
    <cellStyle name="_da sua bo nam 2000 VT- 2011 - NGTT diep_Nien giam TT Vu Nong nghiep 2012(solieu)-gui Vu TH 29-3-2013" xfId="3437"/>
    <cellStyle name="_da sua bo nam 2000 VT- 2011 - NGTT diep_Niengiam_Hung_final" xfId="3438"/>
    <cellStyle name="_da sua bo nam 2000 VT- 2011 - NGTT diep_Nongnghiep" xfId="3439"/>
    <cellStyle name="_da sua bo nam 2000 VT- 2011 - NGTT diep_Nongnghiep NGDD 2012_cap nhat den 24-5-2013(1)" xfId="3440"/>
    <cellStyle name="_da sua bo nam 2000 VT- 2011 - NGTT diep_Nongnghiep_Nongnghiep NGDD 2012_cap nhat den 24-5-2013(1)" xfId="3441"/>
    <cellStyle name="_da sua bo nam 2000 VT- 2011 - NGTT diep_TKQG" xfId="3442"/>
    <cellStyle name="_da sua bo nam 2000 VT- 2011 - NGTT diep_Xl0000147" xfId="3443"/>
    <cellStyle name="_da sua bo nam 2000 VT- 2011 - NGTT diep_Xl0000167" xfId="3444"/>
    <cellStyle name="_da sua bo nam 2000 VT- 2011 - NGTT diep_XNK" xfId="3445"/>
    <cellStyle name="_da sua bo nam 2000 VT- 2011 - NGTT diep_XNK_nien giam tom tat nong nghiep 2013" xfId="3446"/>
    <cellStyle name="_da sua bo nam 2000 VT- 2011 - NGTT diep_XNK_Phan II (In)" xfId="3447"/>
    <cellStyle name="_Doi Ngheo(TV)" xfId="264"/>
    <cellStyle name="_Du lich" xfId="265"/>
    <cellStyle name="_Du lich 2" xfId="3448"/>
    <cellStyle name="_Du lich_02  Dan so lao dong(OK)" xfId="3449"/>
    <cellStyle name="_Du lich_03 TKQG va Thu chi NSNN 2012" xfId="3450"/>
    <cellStyle name="_Du lich_04 Doanh nghiep va CSKDCT 2012" xfId="3451"/>
    <cellStyle name="_Du lich_05 Doanh nghiep va Ca the_2011 (Ok)" xfId="266"/>
    <cellStyle name="_Du lich_06 NGTT LN,TS 2013 co so" xfId="3452"/>
    <cellStyle name="_Du lich_07 NGTT CN 2012" xfId="3453"/>
    <cellStyle name="_Du lich_08 Thuong mai Tong muc - Diep" xfId="3454"/>
    <cellStyle name="_Du lich_08 Thuong mai va Du lich (Ok)" xfId="3455"/>
    <cellStyle name="_Du lich_08 Thuong mai va Du lich (Ok)_nien giam tom tat nong nghiep 2013" xfId="3456"/>
    <cellStyle name="_Du lich_08 Thuong mai va Du lich (Ok)_Phan II (In)" xfId="3457"/>
    <cellStyle name="_Du lich_09 Chi so gia 2011- VuTKG-1 (Ok)" xfId="3458"/>
    <cellStyle name="_Du lich_09 Chi so gia 2011- VuTKG-1 (Ok)_nien giam tom tat nong nghiep 2013" xfId="3459"/>
    <cellStyle name="_Du lich_09 Chi so gia 2011- VuTKG-1 (Ok)_Phan II (In)" xfId="3460"/>
    <cellStyle name="_Du lich_09 Du lich" xfId="3461"/>
    <cellStyle name="_Du lich_09 Du lich_nien giam tom tat nong nghiep 2013" xfId="3462"/>
    <cellStyle name="_Du lich_09 Du lich_Phan II (In)" xfId="3463"/>
    <cellStyle name="_Du lich_10 Van tai va BCVT (da sua ok)" xfId="3464"/>
    <cellStyle name="_Du lich_10 Van tai va BCVT (da sua ok)_nien giam tom tat nong nghiep 2013" xfId="3465"/>
    <cellStyle name="_Du lich_10 Van tai va BCVT (da sua ok)_Phan II (In)" xfId="3466"/>
    <cellStyle name="_Du lich_11 (3)" xfId="267"/>
    <cellStyle name="_Du lich_11 (3) 2" xfId="3467"/>
    <cellStyle name="_Du lich_11 (3)_04 Doanh nghiep va CSKDCT 2012" xfId="3468"/>
    <cellStyle name="_Du lich_11 (3)_Book2" xfId="3469"/>
    <cellStyle name="_Du lich_11 (3)_NGTK-daydu-2014-Laodong" xfId="3470"/>
    <cellStyle name="_Du lich_11 (3)_nien giam tom tat nong nghiep 2013" xfId="3471"/>
    <cellStyle name="_Du lich_11 (3)_Niengiam_Hung_final" xfId="3472"/>
    <cellStyle name="_Du lich_11 (3)_Phan II (In)" xfId="3473"/>
    <cellStyle name="_Du lich_11 (3)_Xl0000167" xfId="3474"/>
    <cellStyle name="_Du lich_12 (2)" xfId="268"/>
    <cellStyle name="_Du lich_12 (2) 2" xfId="3475"/>
    <cellStyle name="_Du lich_12 (2)_04 Doanh nghiep va CSKDCT 2012" xfId="3476"/>
    <cellStyle name="_Du lich_12 (2)_Book2" xfId="3477"/>
    <cellStyle name="_Du lich_12 (2)_NGTK-daydu-2014-Laodong" xfId="3478"/>
    <cellStyle name="_Du lich_12 (2)_nien giam tom tat nong nghiep 2013" xfId="3479"/>
    <cellStyle name="_Du lich_12 (2)_Niengiam_Hung_final" xfId="3480"/>
    <cellStyle name="_Du lich_12 (2)_Phan II (In)" xfId="3481"/>
    <cellStyle name="_Du lich_12 (2)_Xl0000167" xfId="3482"/>
    <cellStyle name="_Du lich_12 Giao duc, Y Te va Muc songnam2011" xfId="3483"/>
    <cellStyle name="_Du lich_12 Giao duc, Y Te va Muc songnam2011_nien giam tom tat nong nghiep 2013" xfId="3484"/>
    <cellStyle name="_Du lich_12 Giao duc, Y Te va Muc songnam2011_Phan II (In)" xfId="3485"/>
    <cellStyle name="_Du lich_12 MSDC_Thuy Van" xfId="3486"/>
    <cellStyle name="_Du lich_13 Van tai 2012" xfId="3487"/>
    <cellStyle name="_Du lich_Book2" xfId="3488"/>
    <cellStyle name="_Du lich_Giaoduc2013(ok)" xfId="3489"/>
    <cellStyle name="_Du lich_Maket NGTT2012 LN,TS (7-1-2013)" xfId="3490"/>
    <cellStyle name="_Du lich_Maket NGTT2012 LN,TS (7-1-2013)_Nongnghiep" xfId="3491"/>
    <cellStyle name="_Du lich_Ngiam_lamnghiep_2011_v2(1)(1)" xfId="269"/>
    <cellStyle name="_Du lich_Ngiam_lamnghiep_2011_v2(1)(1)_Nongnghiep" xfId="3492"/>
    <cellStyle name="_Du lich_NGTK-daydu-2014-Laodong" xfId="3493"/>
    <cellStyle name="_Du lich_NGTT LN,TS 2012 (Chuan)" xfId="3494"/>
    <cellStyle name="_Du lich_Nien giam TT Vu Nong nghiep 2012(solieu)-gui Vu TH 29-3-2013" xfId="3495"/>
    <cellStyle name="_Du lich_Niengiam_Hung_final" xfId="3496"/>
    <cellStyle name="_Du lich_Nongnghiep" xfId="3497"/>
    <cellStyle name="_Du lich_Nongnghiep NGDD 2012_cap nhat den 24-5-2013(1)" xfId="3498"/>
    <cellStyle name="_Du lich_Nongnghiep_Nongnghiep NGDD 2012_cap nhat den 24-5-2013(1)" xfId="3499"/>
    <cellStyle name="_Du lich_TKQG" xfId="3500"/>
    <cellStyle name="_Du lich_Xl0000147" xfId="3501"/>
    <cellStyle name="_Du lich_Xl0000167" xfId="3502"/>
    <cellStyle name="_Du lich_XNK" xfId="3503"/>
    <cellStyle name="_Du lich_XNK_nien giam tom tat nong nghiep 2013" xfId="3504"/>
    <cellStyle name="_Du lich_XNK_Phan II (In)" xfId="3505"/>
    <cellStyle name="_KT (2)" xfId="270"/>
    <cellStyle name="_KT (2)_1" xfId="271"/>
    <cellStyle name="_KT (2)_2" xfId="272"/>
    <cellStyle name="_KT (2)_2_12 MSDC_Thuy Van" xfId="3506"/>
    <cellStyle name="_KT (2)_2_Mau" xfId="3507"/>
    <cellStyle name="_KT (2)_2_TG-TH" xfId="273"/>
    <cellStyle name="_KT (2)_2_TG-TH_12 MSDC_Thuy Van" xfId="3508"/>
    <cellStyle name="_KT (2)_2_TG-TH_Mau" xfId="3509"/>
    <cellStyle name="_KT (2)_3" xfId="274"/>
    <cellStyle name="_KT (2)_3_TG-TH" xfId="275"/>
    <cellStyle name="_KT (2)_4" xfId="276"/>
    <cellStyle name="_KT (2)_4_12 MSDC_Thuy Van" xfId="3510"/>
    <cellStyle name="_KT (2)_4_Mau" xfId="3511"/>
    <cellStyle name="_KT (2)_4_TG-TH" xfId="277"/>
    <cellStyle name="_KT (2)_4_TG-TH_12 MSDC_Thuy Van" xfId="3512"/>
    <cellStyle name="_KT (2)_4_TG-TH_Mau" xfId="3513"/>
    <cellStyle name="_KT (2)_5" xfId="278"/>
    <cellStyle name="_KT (2)_TG-TH" xfId="279"/>
    <cellStyle name="_KT_TG" xfId="280"/>
    <cellStyle name="_KT_TG_1" xfId="281"/>
    <cellStyle name="_KT_TG_12 MSDC_Thuy Van" xfId="3514"/>
    <cellStyle name="_KT_TG_2" xfId="282"/>
    <cellStyle name="_KT_TG_2_12 MSDC_Thuy Van" xfId="3515"/>
    <cellStyle name="_KT_TG_2_Mau" xfId="3516"/>
    <cellStyle name="_KT_TG_3" xfId="283"/>
    <cellStyle name="_KT_TG_4" xfId="284"/>
    <cellStyle name="_KT_TG_Mau" xfId="3517"/>
    <cellStyle name="_NGTK-tomtat-2010-DSLD-10-3-2011_final_4" xfId="285"/>
    <cellStyle name="_NGTK-tomtat-2010-DSLD-10-3-2011_final_4_01 Don vi HC" xfId="3518"/>
    <cellStyle name="_NGTK-tomtat-2010-DSLD-10-3-2011_final_4_02 Danso_Laodong 2012(chuan) CO SO" xfId="3519"/>
    <cellStyle name="_NGTK-tomtat-2010-DSLD-10-3-2011_final_4_04 Doanh nghiep va CSKDCT 2012" xfId="3520"/>
    <cellStyle name="_NGTK-tomtat-2010-DSLD-10-3-2011_final_4_12 MSDC_Thuy Van" xfId="3521"/>
    <cellStyle name="_NGTK-tomtat-2010-DSLD-10-3-2011_final_4_Don vi HC, dat dai, khi hau" xfId="3522"/>
    <cellStyle name="_NGTK-tomtat-2010-DSLD-10-3-2011_final_4_Mau" xfId="3523"/>
    <cellStyle name="_NGTK-tomtat-2010-DSLD-10-3-2011_final_4_Mau 2" xfId="3524"/>
    <cellStyle name="_NGTK-tomtat-2010-DSLD-10-3-2011_final_4_Mau_Book2" xfId="3525"/>
    <cellStyle name="_NGTK-tomtat-2010-DSLD-10-3-2011_final_4_Mau_NGTK-daydu-2014-Laodong" xfId="3526"/>
    <cellStyle name="_NGTK-tomtat-2010-DSLD-10-3-2011_final_4_Mau_Niengiam_Hung_final" xfId="3527"/>
    <cellStyle name="_NGTK-tomtat-2010-DSLD-10-3-2011_final_4_NGDD 2013 Thu chi NSNN " xfId="3528"/>
    <cellStyle name="_NGTK-tomtat-2010-DSLD-10-3-2011_final_4_NGTK-daydu-2014-VuDSLD(22.5.2015)" xfId="3529"/>
    <cellStyle name="_NGTK-tomtat-2010-DSLD-10-3-2011_final_4_nien giam 28.5.12_sua tn_Oanh-gui-3.15pm-28-5-2012" xfId="3530"/>
    <cellStyle name="_NGTK-tomtat-2010-DSLD-10-3-2011_final_4_Nien giam KT_TV 2010" xfId="3531"/>
    <cellStyle name="_NGTK-tomtat-2010-DSLD-10-3-2011_final_4_nien giam tom tat nong nghiep 2013" xfId="3532"/>
    <cellStyle name="_NGTK-tomtat-2010-DSLD-10-3-2011_final_4_Phan II (In)" xfId="3533"/>
    <cellStyle name="_NGTK-tomtat-2010-DSLD-10-3-2011_final_4_Xl0000006" xfId="3534"/>
    <cellStyle name="_NGTK-tomtat-2010-DSLD-10-3-2011_final_4_Xl0000167" xfId="3535"/>
    <cellStyle name="_NGTK-tomtat-2010-DSLD-10-3-2011_final_4_Y te-VH TT_Tam(1)" xfId="3536"/>
    <cellStyle name="_NGTT 2011 - XNK" xfId="3537"/>
    <cellStyle name="_NGTT 2011 - XNK - Market dasua" xfId="286"/>
    <cellStyle name="_NGTT 2011 - XNK - Market dasua 2" xfId="3538"/>
    <cellStyle name="_NGTT 2011 - XNK - Market dasua_02  Dan so lao dong(OK)" xfId="3539"/>
    <cellStyle name="_NGTT 2011 - XNK - Market dasua_03 TKQG va Thu chi NSNN 2012" xfId="3540"/>
    <cellStyle name="_NGTT 2011 - XNK - Market dasua_04 Doanh nghiep va CSKDCT 2012" xfId="3541"/>
    <cellStyle name="_NGTT 2011 - XNK - Market dasua_05 Doanh nghiep va Ca the_2011 (Ok)" xfId="287"/>
    <cellStyle name="_NGTT 2011 - XNK - Market dasua_06 NGTT LN,TS 2013 co so" xfId="3542"/>
    <cellStyle name="_NGTT 2011 - XNK - Market dasua_07 NGTT CN 2012" xfId="3543"/>
    <cellStyle name="_NGTT 2011 - XNK - Market dasua_08 Thuong mai Tong muc - Diep" xfId="3544"/>
    <cellStyle name="_NGTT 2011 - XNK - Market dasua_08 Thuong mai va Du lich (Ok)" xfId="3545"/>
    <cellStyle name="_NGTT 2011 - XNK - Market dasua_08 Thuong mai va Du lich (Ok)_nien giam tom tat nong nghiep 2013" xfId="3546"/>
    <cellStyle name="_NGTT 2011 - XNK - Market dasua_08 Thuong mai va Du lich (Ok)_Phan II (In)" xfId="3547"/>
    <cellStyle name="_NGTT 2011 - XNK - Market dasua_09 Chi so gia 2011- VuTKG-1 (Ok)" xfId="3548"/>
    <cellStyle name="_NGTT 2011 - XNK - Market dasua_09 Chi so gia 2011- VuTKG-1 (Ok)_nien giam tom tat nong nghiep 2013" xfId="3549"/>
    <cellStyle name="_NGTT 2011 - XNK - Market dasua_09 Chi so gia 2011- VuTKG-1 (Ok)_Phan II (In)" xfId="3550"/>
    <cellStyle name="_NGTT 2011 - XNK - Market dasua_09 Du lich" xfId="3551"/>
    <cellStyle name="_NGTT 2011 - XNK - Market dasua_09 Du lich_nien giam tom tat nong nghiep 2013" xfId="3552"/>
    <cellStyle name="_NGTT 2011 - XNK - Market dasua_09 Du lich_Phan II (In)" xfId="3553"/>
    <cellStyle name="_NGTT 2011 - XNK - Market dasua_10 Van tai va BCVT (da sua ok)" xfId="3554"/>
    <cellStyle name="_NGTT 2011 - XNK - Market dasua_10 Van tai va BCVT (da sua ok)_nien giam tom tat nong nghiep 2013" xfId="3555"/>
    <cellStyle name="_NGTT 2011 - XNK - Market dasua_10 Van tai va BCVT (da sua ok)_Phan II (In)" xfId="3556"/>
    <cellStyle name="_NGTT 2011 - XNK - Market dasua_11 (3)" xfId="288"/>
    <cellStyle name="_NGTT 2011 - XNK - Market dasua_11 (3) 2" xfId="3557"/>
    <cellStyle name="_NGTT 2011 - XNK - Market dasua_11 (3)_04 Doanh nghiep va CSKDCT 2012" xfId="3558"/>
    <cellStyle name="_NGTT 2011 - XNK - Market dasua_11 (3)_Book2" xfId="3559"/>
    <cellStyle name="_NGTT 2011 - XNK - Market dasua_11 (3)_NGTK-daydu-2014-Laodong" xfId="3560"/>
    <cellStyle name="_NGTT 2011 - XNK - Market dasua_11 (3)_nien giam tom tat nong nghiep 2013" xfId="3561"/>
    <cellStyle name="_NGTT 2011 - XNK - Market dasua_11 (3)_Niengiam_Hung_final" xfId="3562"/>
    <cellStyle name="_NGTT 2011 - XNK - Market dasua_11 (3)_Phan II (In)" xfId="3563"/>
    <cellStyle name="_NGTT 2011 - XNK - Market dasua_11 (3)_Xl0000167" xfId="3564"/>
    <cellStyle name="_NGTT 2011 - XNK - Market dasua_12 (2)" xfId="289"/>
    <cellStyle name="_NGTT 2011 - XNK - Market dasua_12 (2) 2" xfId="3565"/>
    <cellStyle name="_NGTT 2011 - XNK - Market dasua_12 (2)_04 Doanh nghiep va CSKDCT 2012" xfId="3566"/>
    <cellStyle name="_NGTT 2011 - XNK - Market dasua_12 (2)_Book2" xfId="3567"/>
    <cellStyle name="_NGTT 2011 - XNK - Market dasua_12 (2)_NGTK-daydu-2014-Laodong" xfId="3568"/>
    <cellStyle name="_NGTT 2011 - XNK - Market dasua_12 (2)_nien giam tom tat nong nghiep 2013" xfId="3569"/>
    <cellStyle name="_NGTT 2011 - XNK - Market dasua_12 (2)_Niengiam_Hung_final" xfId="3570"/>
    <cellStyle name="_NGTT 2011 - XNK - Market dasua_12 (2)_Phan II (In)" xfId="3571"/>
    <cellStyle name="_NGTT 2011 - XNK - Market dasua_12 (2)_Xl0000167" xfId="3572"/>
    <cellStyle name="_NGTT 2011 - XNK - Market dasua_12 Giao duc, Y Te va Muc songnam2011" xfId="3573"/>
    <cellStyle name="_NGTT 2011 - XNK - Market dasua_12 Giao duc, Y Te va Muc songnam2011_nien giam tom tat nong nghiep 2013" xfId="3574"/>
    <cellStyle name="_NGTT 2011 - XNK - Market dasua_12 Giao duc, Y Te va Muc songnam2011_Phan II (In)" xfId="3575"/>
    <cellStyle name="_NGTT 2011 - XNK - Market dasua_12 MSDC_Thuy Van" xfId="3576"/>
    <cellStyle name="_NGTT 2011 - XNK - Market dasua_13 Van tai 2012" xfId="3577"/>
    <cellStyle name="_NGTT 2011 - XNK - Market dasua_Book2" xfId="3578"/>
    <cellStyle name="_NGTT 2011 - XNK - Market dasua_Giaoduc2013(ok)" xfId="3579"/>
    <cellStyle name="_NGTT 2011 - XNK - Market dasua_Maket NGTT2012 LN,TS (7-1-2013)" xfId="3580"/>
    <cellStyle name="_NGTT 2011 - XNK - Market dasua_Maket NGTT2012 LN,TS (7-1-2013)_Nongnghiep" xfId="3581"/>
    <cellStyle name="_NGTT 2011 - XNK - Market dasua_Ngiam_lamnghiep_2011_v2(1)(1)" xfId="290"/>
    <cellStyle name="_NGTT 2011 - XNK - Market dasua_Ngiam_lamnghiep_2011_v2(1)(1)_Nongnghiep" xfId="3582"/>
    <cellStyle name="_NGTT 2011 - XNK - Market dasua_NGTK-daydu-2014-Laodong" xfId="3583"/>
    <cellStyle name="_NGTT 2011 - XNK - Market dasua_NGTT LN,TS 2012 (Chuan)" xfId="3584"/>
    <cellStyle name="_NGTT 2011 - XNK - Market dasua_Nien giam TT Vu Nong nghiep 2012(solieu)-gui Vu TH 29-3-2013" xfId="3585"/>
    <cellStyle name="_NGTT 2011 - XNK - Market dasua_Niengiam_Hung_final" xfId="3586"/>
    <cellStyle name="_NGTT 2011 - XNK - Market dasua_Nongnghiep" xfId="3587"/>
    <cellStyle name="_NGTT 2011 - XNK - Market dasua_Nongnghiep NGDD 2012_cap nhat den 24-5-2013(1)" xfId="3588"/>
    <cellStyle name="_NGTT 2011 - XNK - Market dasua_Nongnghiep_Nongnghiep NGDD 2012_cap nhat den 24-5-2013(1)" xfId="3589"/>
    <cellStyle name="_NGTT 2011 - XNK - Market dasua_TKQG" xfId="3590"/>
    <cellStyle name="_NGTT 2011 - XNK - Market dasua_Xl0000147" xfId="3591"/>
    <cellStyle name="_NGTT 2011 - XNK - Market dasua_Xl0000167" xfId="3592"/>
    <cellStyle name="_NGTT 2011 - XNK - Market dasua_XNK" xfId="3593"/>
    <cellStyle name="_NGTT 2011 - XNK - Market dasua_XNK_nien giam tom tat nong nghiep 2013" xfId="3594"/>
    <cellStyle name="_NGTT 2011 - XNK - Market dasua_XNK_Phan II (In)" xfId="3595"/>
    <cellStyle name="_NGTT 2011 - XNK_nien giam tom tat nong nghiep 2013" xfId="3596"/>
    <cellStyle name="_NGTT 2011 - XNK_Phan II (In)" xfId="3597"/>
    <cellStyle name="_Nonglamthuysan" xfId="291"/>
    <cellStyle name="_Nonglamthuysan 2" xfId="3598"/>
    <cellStyle name="_Nonglamthuysan_02  Dan so lao dong(OK)" xfId="3599"/>
    <cellStyle name="_Nonglamthuysan_03 TKQG va Thu chi NSNN 2012" xfId="3600"/>
    <cellStyle name="_Nonglamthuysan_04 Doanh nghiep va CSKDCT 2012" xfId="3601"/>
    <cellStyle name="_Nonglamthuysan_05 Doanh nghiep va Ca the_2011 (Ok)" xfId="292"/>
    <cellStyle name="_Nonglamthuysan_06 NGTT LN,TS 2013 co so" xfId="3602"/>
    <cellStyle name="_Nonglamthuysan_07 NGTT CN 2012" xfId="3603"/>
    <cellStyle name="_Nonglamthuysan_08 Thuong mai Tong muc - Diep" xfId="3604"/>
    <cellStyle name="_Nonglamthuysan_08 Thuong mai va Du lich (Ok)" xfId="3605"/>
    <cellStyle name="_Nonglamthuysan_08 Thuong mai va Du lich (Ok)_nien giam tom tat nong nghiep 2013" xfId="3606"/>
    <cellStyle name="_Nonglamthuysan_08 Thuong mai va Du lich (Ok)_Phan II (In)" xfId="3607"/>
    <cellStyle name="_Nonglamthuysan_09 Chi so gia 2011- VuTKG-1 (Ok)" xfId="3608"/>
    <cellStyle name="_Nonglamthuysan_09 Chi so gia 2011- VuTKG-1 (Ok)_nien giam tom tat nong nghiep 2013" xfId="3609"/>
    <cellStyle name="_Nonglamthuysan_09 Chi so gia 2011- VuTKG-1 (Ok)_Phan II (In)" xfId="3610"/>
    <cellStyle name="_Nonglamthuysan_09 Du lich" xfId="3611"/>
    <cellStyle name="_Nonglamthuysan_09 Du lich_nien giam tom tat nong nghiep 2013" xfId="3612"/>
    <cellStyle name="_Nonglamthuysan_09 Du lich_Phan II (In)" xfId="3613"/>
    <cellStyle name="_Nonglamthuysan_10 Van tai va BCVT (da sua ok)" xfId="3614"/>
    <cellStyle name="_Nonglamthuysan_10 Van tai va BCVT (da sua ok)_nien giam tom tat nong nghiep 2013" xfId="3615"/>
    <cellStyle name="_Nonglamthuysan_10 Van tai va BCVT (da sua ok)_Phan II (In)" xfId="3616"/>
    <cellStyle name="_Nonglamthuysan_11 (3)" xfId="293"/>
    <cellStyle name="_Nonglamthuysan_11 (3) 2" xfId="3617"/>
    <cellStyle name="_Nonglamthuysan_11 (3)_04 Doanh nghiep va CSKDCT 2012" xfId="3618"/>
    <cellStyle name="_Nonglamthuysan_11 (3)_Book2" xfId="3619"/>
    <cellStyle name="_Nonglamthuysan_11 (3)_NGTK-daydu-2014-Laodong" xfId="3620"/>
    <cellStyle name="_Nonglamthuysan_11 (3)_nien giam tom tat nong nghiep 2013" xfId="3621"/>
    <cellStyle name="_Nonglamthuysan_11 (3)_Niengiam_Hung_final" xfId="3622"/>
    <cellStyle name="_Nonglamthuysan_11 (3)_Phan II (In)" xfId="3623"/>
    <cellStyle name="_Nonglamthuysan_11 (3)_Xl0000167" xfId="3624"/>
    <cellStyle name="_Nonglamthuysan_12 (2)" xfId="294"/>
    <cellStyle name="_Nonglamthuysan_12 (2) 2" xfId="3625"/>
    <cellStyle name="_Nonglamthuysan_12 (2)_04 Doanh nghiep va CSKDCT 2012" xfId="3626"/>
    <cellStyle name="_Nonglamthuysan_12 (2)_Book2" xfId="3627"/>
    <cellStyle name="_Nonglamthuysan_12 (2)_NGTK-daydu-2014-Laodong" xfId="3628"/>
    <cellStyle name="_Nonglamthuysan_12 (2)_nien giam tom tat nong nghiep 2013" xfId="3629"/>
    <cellStyle name="_Nonglamthuysan_12 (2)_Niengiam_Hung_final" xfId="3630"/>
    <cellStyle name="_Nonglamthuysan_12 (2)_Phan II (In)" xfId="3631"/>
    <cellStyle name="_Nonglamthuysan_12 (2)_Xl0000167" xfId="3632"/>
    <cellStyle name="_Nonglamthuysan_12 Giao duc, Y Te va Muc songnam2011" xfId="3633"/>
    <cellStyle name="_Nonglamthuysan_12 Giao duc, Y Te va Muc songnam2011_nien giam tom tat nong nghiep 2013" xfId="3634"/>
    <cellStyle name="_Nonglamthuysan_12 Giao duc, Y Te va Muc songnam2011_Phan II (In)" xfId="3635"/>
    <cellStyle name="_Nonglamthuysan_12 MSDC_Thuy Van" xfId="3636"/>
    <cellStyle name="_Nonglamthuysan_13 Van tai 2012" xfId="3637"/>
    <cellStyle name="_Nonglamthuysan_Book2" xfId="3638"/>
    <cellStyle name="_Nonglamthuysan_Giaoduc2013(ok)" xfId="3639"/>
    <cellStyle name="_Nonglamthuysan_Maket NGTT2012 LN,TS (7-1-2013)" xfId="3640"/>
    <cellStyle name="_Nonglamthuysan_Maket NGTT2012 LN,TS (7-1-2013)_Nongnghiep" xfId="3641"/>
    <cellStyle name="_Nonglamthuysan_Ngiam_lamnghiep_2011_v2(1)(1)" xfId="295"/>
    <cellStyle name="_Nonglamthuysan_Ngiam_lamnghiep_2011_v2(1)(1)_Nongnghiep" xfId="3642"/>
    <cellStyle name="_Nonglamthuysan_NGTK-daydu-2014-Laodong" xfId="3643"/>
    <cellStyle name="_Nonglamthuysan_NGTT LN,TS 2012 (Chuan)" xfId="3644"/>
    <cellStyle name="_Nonglamthuysan_Nien giam TT Vu Nong nghiep 2012(solieu)-gui Vu TH 29-3-2013" xfId="3645"/>
    <cellStyle name="_Nonglamthuysan_Niengiam_Hung_final" xfId="3646"/>
    <cellStyle name="_Nonglamthuysan_Nongnghiep" xfId="3647"/>
    <cellStyle name="_Nonglamthuysan_Nongnghiep NGDD 2012_cap nhat den 24-5-2013(1)" xfId="3648"/>
    <cellStyle name="_Nonglamthuysan_Nongnghiep_Nongnghiep NGDD 2012_cap nhat den 24-5-2013(1)" xfId="3649"/>
    <cellStyle name="_Nonglamthuysan_TKQG" xfId="3650"/>
    <cellStyle name="_Nonglamthuysan_Xl0000147" xfId="3651"/>
    <cellStyle name="_Nonglamthuysan_Xl0000167" xfId="3652"/>
    <cellStyle name="_Nonglamthuysan_XNK" xfId="3653"/>
    <cellStyle name="_Nonglamthuysan_XNK_nien giam tom tat nong nghiep 2013" xfId="3654"/>
    <cellStyle name="_Nonglamthuysan_XNK_Phan II (In)" xfId="3655"/>
    <cellStyle name="_NSNN" xfId="296"/>
    <cellStyle name="_So lieu quoc te TH" xfId="297"/>
    <cellStyle name="_So lieu quoc te TH 2" xfId="3656"/>
    <cellStyle name="_So lieu quoc te TH_02  Dan so lao dong(OK)" xfId="3657"/>
    <cellStyle name="_So lieu quoc te TH_03 TKQG va Thu chi NSNN 2012" xfId="3658"/>
    <cellStyle name="_So lieu quoc te TH_04 Doanh nghiep va CSKDCT 2012" xfId="3659"/>
    <cellStyle name="_So lieu quoc te TH_05 Doanh nghiep va Ca the_2011 (Ok)" xfId="298"/>
    <cellStyle name="_So lieu quoc te TH_06 NGTT LN,TS 2013 co so" xfId="3660"/>
    <cellStyle name="_So lieu quoc te TH_07 NGTT CN 2012" xfId="3661"/>
    <cellStyle name="_So lieu quoc te TH_08 Thuong mai Tong muc - Diep" xfId="3662"/>
    <cellStyle name="_So lieu quoc te TH_08 Thuong mai va Du lich (Ok)" xfId="3663"/>
    <cellStyle name="_So lieu quoc te TH_08 Thuong mai va Du lich (Ok)_nien giam tom tat nong nghiep 2013" xfId="3664"/>
    <cellStyle name="_So lieu quoc te TH_08 Thuong mai va Du lich (Ok)_Phan II (In)" xfId="3665"/>
    <cellStyle name="_So lieu quoc te TH_09 Chi so gia 2011- VuTKG-1 (Ok)" xfId="3666"/>
    <cellStyle name="_So lieu quoc te TH_09 Chi so gia 2011- VuTKG-1 (Ok)_nien giam tom tat nong nghiep 2013" xfId="3667"/>
    <cellStyle name="_So lieu quoc te TH_09 Chi so gia 2011- VuTKG-1 (Ok)_Phan II (In)" xfId="3668"/>
    <cellStyle name="_So lieu quoc te TH_09 Du lich" xfId="3669"/>
    <cellStyle name="_So lieu quoc te TH_09 Du lich_nien giam tom tat nong nghiep 2013" xfId="3670"/>
    <cellStyle name="_So lieu quoc te TH_09 Du lich_Phan II (In)" xfId="3671"/>
    <cellStyle name="_So lieu quoc te TH_10 Van tai va BCVT (da sua ok)" xfId="3672"/>
    <cellStyle name="_So lieu quoc te TH_10 Van tai va BCVT (da sua ok)_nien giam tom tat nong nghiep 2013" xfId="3673"/>
    <cellStyle name="_So lieu quoc te TH_10 Van tai va BCVT (da sua ok)_Phan II (In)" xfId="3674"/>
    <cellStyle name="_So lieu quoc te TH_11 (3)" xfId="299"/>
    <cellStyle name="_So lieu quoc te TH_11 (3) 2" xfId="3675"/>
    <cellStyle name="_So lieu quoc te TH_11 (3)_04 Doanh nghiep va CSKDCT 2012" xfId="3676"/>
    <cellStyle name="_So lieu quoc te TH_11 (3)_Book2" xfId="3677"/>
    <cellStyle name="_So lieu quoc te TH_11 (3)_NGTK-daydu-2014-Laodong" xfId="3678"/>
    <cellStyle name="_So lieu quoc te TH_11 (3)_nien giam tom tat nong nghiep 2013" xfId="3679"/>
    <cellStyle name="_So lieu quoc te TH_11 (3)_Niengiam_Hung_final" xfId="3680"/>
    <cellStyle name="_So lieu quoc te TH_11 (3)_Phan II (In)" xfId="3681"/>
    <cellStyle name="_So lieu quoc te TH_11 (3)_Xl0000167" xfId="3682"/>
    <cellStyle name="_So lieu quoc te TH_12 (2)" xfId="300"/>
    <cellStyle name="_So lieu quoc te TH_12 (2) 2" xfId="3683"/>
    <cellStyle name="_So lieu quoc te TH_12 (2)_04 Doanh nghiep va CSKDCT 2012" xfId="3684"/>
    <cellStyle name="_So lieu quoc te TH_12 (2)_Book2" xfId="3685"/>
    <cellStyle name="_So lieu quoc te TH_12 (2)_NGTK-daydu-2014-Laodong" xfId="3686"/>
    <cellStyle name="_So lieu quoc te TH_12 (2)_nien giam tom tat nong nghiep 2013" xfId="3687"/>
    <cellStyle name="_So lieu quoc te TH_12 (2)_Niengiam_Hung_final" xfId="3688"/>
    <cellStyle name="_So lieu quoc te TH_12 (2)_Phan II (In)" xfId="3689"/>
    <cellStyle name="_So lieu quoc te TH_12 (2)_Xl0000167" xfId="3690"/>
    <cellStyle name="_So lieu quoc te TH_12 Giao duc, Y Te va Muc songnam2011" xfId="3691"/>
    <cellStyle name="_So lieu quoc te TH_12 Giao duc, Y Te va Muc songnam2011_nien giam tom tat nong nghiep 2013" xfId="3692"/>
    <cellStyle name="_So lieu quoc te TH_12 Giao duc, Y Te va Muc songnam2011_Phan II (In)" xfId="3693"/>
    <cellStyle name="_So lieu quoc te TH_12 MSDC_Thuy Van" xfId="3694"/>
    <cellStyle name="_So lieu quoc te TH_13 Van tai 2012" xfId="3695"/>
    <cellStyle name="_So lieu quoc te TH_Book2" xfId="3696"/>
    <cellStyle name="_So lieu quoc te TH_Giaoduc2013(ok)" xfId="3697"/>
    <cellStyle name="_So lieu quoc te TH_Maket NGTT2012 LN,TS (7-1-2013)" xfId="3698"/>
    <cellStyle name="_So lieu quoc te TH_Maket NGTT2012 LN,TS (7-1-2013)_Nongnghiep" xfId="3699"/>
    <cellStyle name="_So lieu quoc te TH_Ngiam_lamnghiep_2011_v2(1)(1)" xfId="301"/>
    <cellStyle name="_So lieu quoc te TH_Ngiam_lamnghiep_2011_v2(1)(1)_Nongnghiep" xfId="3700"/>
    <cellStyle name="_So lieu quoc te TH_NGTK-daydu-2014-Laodong" xfId="3701"/>
    <cellStyle name="_So lieu quoc te TH_NGTT LN,TS 2012 (Chuan)" xfId="3702"/>
    <cellStyle name="_So lieu quoc te TH_Nien giam TT Vu Nong nghiep 2012(solieu)-gui Vu TH 29-3-2013" xfId="3703"/>
    <cellStyle name="_So lieu quoc te TH_Niengiam_Hung_final" xfId="3704"/>
    <cellStyle name="_So lieu quoc te TH_Nongnghiep" xfId="3705"/>
    <cellStyle name="_So lieu quoc te TH_Nongnghiep NGDD 2012_cap nhat den 24-5-2013(1)" xfId="3706"/>
    <cellStyle name="_So lieu quoc te TH_Nongnghiep_Nongnghiep NGDD 2012_cap nhat den 24-5-2013(1)" xfId="3707"/>
    <cellStyle name="_So lieu quoc te TH_TKQG" xfId="3708"/>
    <cellStyle name="_So lieu quoc te TH_Xl0000147" xfId="3709"/>
    <cellStyle name="_So lieu quoc te TH_Xl0000167" xfId="3710"/>
    <cellStyle name="_So lieu quoc te TH_XNK" xfId="3711"/>
    <cellStyle name="_So lieu quoc te TH_XNK_nien giam tom tat nong nghiep 2013" xfId="3712"/>
    <cellStyle name="_So lieu quoc te TH_XNK_Phan II (In)" xfId="3713"/>
    <cellStyle name="_TangGDP" xfId="302"/>
    <cellStyle name="_TG-TH" xfId="303"/>
    <cellStyle name="_TG-TH_1" xfId="304"/>
    <cellStyle name="_TG-TH_2" xfId="305"/>
    <cellStyle name="_TG-TH_2_12 MSDC_Thuy Van" xfId="3714"/>
    <cellStyle name="_TG-TH_2_Mau" xfId="3715"/>
    <cellStyle name="_TG-TH_3" xfId="306"/>
    <cellStyle name="_TG-TH_4" xfId="307"/>
    <cellStyle name="_TG-TH_4_12 MSDC_Thuy Van" xfId="3716"/>
    <cellStyle name="_TG-TH_4_Mau" xfId="3717"/>
    <cellStyle name="_Tich luy" xfId="308"/>
    <cellStyle name="_Tieudung" xfId="309"/>
    <cellStyle name="_Tong hop NGTT" xfId="310"/>
    <cellStyle name="_Tong hop NGTT_01 Don vi HC" xfId="3718"/>
    <cellStyle name="_Tong hop NGTT_02 Danso_Laodong 2012(chuan) CO SO" xfId="3719"/>
    <cellStyle name="_Tong hop NGTT_04 Doanh nghiep va CSKDCT 2012" xfId="3720"/>
    <cellStyle name="_Tong hop NGTT_12 MSDC_Thuy Van" xfId="3721"/>
    <cellStyle name="_Tong hop NGTT_Don vi HC, dat dai, khi hau" xfId="3722"/>
    <cellStyle name="_Tong hop NGTT_Mau" xfId="3723"/>
    <cellStyle name="_Tong hop NGTT_Mau 2" xfId="3724"/>
    <cellStyle name="_Tong hop NGTT_Mau_Book2" xfId="3725"/>
    <cellStyle name="_Tong hop NGTT_Mau_NGTK-daydu-2014-Laodong" xfId="3726"/>
    <cellStyle name="_Tong hop NGTT_Mau_Niengiam_Hung_final" xfId="3727"/>
    <cellStyle name="_Tong hop NGTT_NGDD 2013 Thu chi NSNN " xfId="3728"/>
    <cellStyle name="_Tong hop NGTT_NGTK-daydu-2014-VuDSLD(22.5.2015)" xfId="3729"/>
    <cellStyle name="_Tong hop NGTT_nien giam 28.5.12_sua tn_Oanh-gui-3.15pm-28-5-2012" xfId="3730"/>
    <cellStyle name="_Tong hop NGTT_Nien giam KT_TV 2010" xfId="3731"/>
    <cellStyle name="_Tong hop NGTT_nien giam tom tat nong nghiep 2013" xfId="3732"/>
    <cellStyle name="_Tong hop NGTT_Phan II (In)" xfId="3733"/>
    <cellStyle name="_Tong hop NGTT_Xl0000006" xfId="3734"/>
    <cellStyle name="_Tong hop NGTT_Xl0000167" xfId="3735"/>
    <cellStyle name="_Tong hop NGTT_Y te-VH TT_Tam(1)" xfId="3736"/>
    <cellStyle name="_y te" xfId="3737"/>
    <cellStyle name="_y te_Xl0000006" xfId="3738"/>
    <cellStyle name="1" xfId="311"/>
    <cellStyle name="1 10" xfId="3739"/>
    <cellStyle name="1 11" xfId="3740"/>
    <cellStyle name="1 12" xfId="3741"/>
    <cellStyle name="1 13" xfId="3742"/>
    <cellStyle name="1 14" xfId="3743"/>
    <cellStyle name="1 15" xfId="3744"/>
    <cellStyle name="1 16" xfId="3745"/>
    <cellStyle name="1 17" xfId="3746"/>
    <cellStyle name="1 18" xfId="3747"/>
    <cellStyle name="1 19" xfId="3748"/>
    <cellStyle name="1 2" xfId="3749"/>
    <cellStyle name="1 3" xfId="3750"/>
    <cellStyle name="1 4" xfId="3751"/>
    <cellStyle name="1 5" xfId="3752"/>
    <cellStyle name="1 6" xfId="3753"/>
    <cellStyle name="1 7" xfId="3754"/>
    <cellStyle name="1 8" xfId="3755"/>
    <cellStyle name="1 9" xfId="3756"/>
    <cellStyle name="1_01 Don vi HC" xfId="3757"/>
    <cellStyle name="1_01 Don vi HC 2" xfId="3758"/>
    <cellStyle name="1_01 Don vi HC_Book2" xfId="3759"/>
    <cellStyle name="1_01 Don vi HC_NGTK-daydu-2014-Laodong" xfId="3760"/>
    <cellStyle name="1_01 Don vi HC_Niengiam_Hung_final" xfId="3761"/>
    <cellStyle name="1_01 DVHC-DSLD 2010" xfId="312"/>
    <cellStyle name="1_01 DVHC-DSLD 2010_01 Don vi HC" xfId="3762"/>
    <cellStyle name="1_01 DVHC-DSLD 2010_01 Don vi HC 2" xfId="3763"/>
    <cellStyle name="1_01 DVHC-DSLD 2010_01 Don vi HC_Book2" xfId="3764"/>
    <cellStyle name="1_01 DVHC-DSLD 2010_01 Don vi HC_NGTK-daydu-2014-Laodong" xfId="3765"/>
    <cellStyle name="1_01 DVHC-DSLD 2010_01 Don vi HC_Niengiam_Hung_final" xfId="3766"/>
    <cellStyle name="1_01 DVHC-DSLD 2010_02 Danso_Laodong 2012(chuan) CO SO" xfId="3767"/>
    <cellStyle name="1_01 DVHC-DSLD 2010_04 Doanh nghiep va CSKDCT 2012" xfId="3768"/>
    <cellStyle name="1_01 DVHC-DSLD 2010_08 Thuong mai Tong muc - Diep" xfId="3769"/>
    <cellStyle name="1_01 DVHC-DSLD 2010_12 MSDC_Thuy Van" xfId="3770"/>
    <cellStyle name="1_01 DVHC-DSLD 2010_Bo sung 04 bieu Cong nghiep" xfId="313"/>
    <cellStyle name="1_01 DVHC-DSLD 2010_Bo sung 04 bieu Cong nghiep 2" xfId="3771"/>
    <cellStyle name="1_01 DVHC-DSLD 2010_Bo sung 04 bieu Cong nghiep_Book2" xfId="3772"/>
    <cellStyle name="1_01 DVHC-DSLD 2010_Bo sung 04 bieu Cong nghiep_Mau" xfId="3773"/>
    <cellStyle name="1_01 DVHC-DSLD 2010_Bo sung 04 bieu Cong nghiep_NGTK-daydu-2014-Laodong" xfId="3774"/>
    <cellStyle name="1_01 DVHC-DSLD 2010_Bo sung 04 bieu Cong nghiep_Niengiam_Hung_final" xfId="3775"/>
    <cellStyle name="1_01 DVHC-DSLD 2010_Don vi HC, dat dai, khi hau" xfId="3776"/>
    <cellStyle name="1_01 DVHC-DSLD 2010_Mau" xfId="3777"/>
    <cellStyle name="1_01 DVHC-DSLD 2010_Mau 2" xfId="3778"/>
    <cellStyle name="1_01 DVHC-DSLD 2010_Mau_1" xfId="3779"/>
    <cellStyle name="1_01 DVHC-DSLD 2010_Mau_12 MSDC_Thuy Van" xfId="3780"/>
    <cellStyle name="1_01 DVHC-DSLD 2010_Mau_Book2" xfId="3781"/>
    <cellStyle name="1_01 DVHC-DSLD 2010_Mau_NGTK-daydu-2014-Laodong" xfId="3782"/>
    <cellStyle name="1_01 DVHC-DSLD 2010_Mau_Niengiam_Hung_final" xfId="3783"/>
    <cellStyle name="1_01 DVHC-DSLD 2010_NGDD 2013 Thu chi NSNN " xfId="3784"/>
    <cellStyle name="1_01 DVHC-DSLD 2010_NGTK-daydu-2014-VuDSLD(22.5.2015)" xfId="3785"/>
    <cellStyle name="1_01 DVHC-DSLD 2010_nien giam 28.5.12_sua tn_Oanh-gui-3.15pm-28-5-2012" xfId="3786"/>
    <cellStyle name="1_01 DVHC-DSLD 2010_Nien giam KT_TV 2010" xfId="3787"/>
    <cellStyle name="1_01 DVHC-DSLD 2010_nien giam tom tat 2010 (thuy)" xfId="314"/>
    <cellStyle name="1_01 DVHC-DSLD 2010_nien giam tom tat 2010 (thuy)_01 Don vi HC" xfId="3788"/>
    <cellStyle name="1_01 DVHC-DSLD 2010_nien giam tom tat 2010 (thuy)_01 Don vi HC 2" xfId="3789"/>
    <cellStyle name="1_01 DVHC-DSLD 2010_nien giam tom tat 2010 (thuy)_01 Don vi HC_Book2" xfId="3790"/>
    <cellStyle name="1_01 DVHC-DSLD 2010_nien giam tom tat 2010 (thuy)_01 Don vi HC_NGTK-daydu-2014-Laodong" xfId="3791"/>
    <cellStyle name="1_01 DVHC-DSLD 2010_nien giam tom tat 2010 (thuy)_01 Don vi HC_Niengiam_Hung_final" xfId="3792"/>
    <cellStyle name="1_01 DVHC-DSLD 2010_nien giam tom tat 2010 (thuy)_02 Danso_Laodong 2012(chuan) CO SO" xfId="3793"/>
    <cellStyle name="1_01 DVHC-DSLD 2010_nien giam tom tat 2010 (thuy)_04 Doanh nghiep va CSKDCT 2012" xfId="3794"/>
    <cellStyle name="1_01 DVHC-DSLD 2010_nien giam tom tat 2010 (thuy)_08 Thuong mai Tong muc - Diep" xfId="3795"/>
    <cellStyle name="1_01 DVHC-DSLD 2010_nien giam tom tat 2010 (thuy)_09 Thuong mai va Du lich" xfId="3796"/>
    <cellStyle name="1_01 DVHC-DSLD 2010_nien giam tom tat 2010 (thuy)_09 Thuong mai va Du lich 2" xfId="3797"/>
    <cellStyle name="1_01 DVHC-DSLD 2010_nien giam tom tat 2010 (thuy)_09 Thuong mai va Du lich_01 Don vi HC" xfId="3798"/>
    <cellStyle name="1_01 DVHC-DSLD 2010_nien giam tom tat 2010 (thuy)_09 Thuong mai va Du lich_Book2" xfId="3799"/>
    <cellStyle name="1_01 DVHC-DSLD 2010_nien giam tom tat 2010 (thuy)_09 Thuong mai va Du lich_NGDD 2013 Thu chi NSNN " xfId="3800"/>
    <cellStyle name="1_01 DVHC-DSLD 2010_nien giam tom tat 2010 (thuy)_09 Thuong mai va Du lich_NGTK-daydu-2014-Laodong" xfId="3801"/>
    <cellStyle name="1_01 DVHC-DSLD 2010_nien giam tom tat 2010 (thuy)_09 Thuong mai va Du lich_nien giam tom tat nong nghiep 2013" xfId="3802"/>
    <cellStyle name="1_01 DVHC-DSLD 2010_nien giam tom tat 2010 (thuy)_09 Thuong mai va Du lich_Niengiam_Hung_final" xfId="3803"/>
    <cellStyle name="1_01 DVHC-DSLD 2010_nien giam tom tat 2010 (thuy)_09 Thuong mai va Du lich_Phan II (In)" xfId="3804"/>
    <cellStyle name="1_01 DVHC-DSLD 2010_nien giam tom tat 2010 (thuy)_12 MSDC_Thuy Van" xfId="3805"/>
    <cellStyle name="1_01 DVHC-DSLD 2010_nien giam tom tat 2010 (thuy)_Don vi HC, dat dai, khi hau" xfId="3806"/>
    <cellStyle name="1_01 DVHC-DSLD 2010_nien giam tom tat 2010 (thuy)_Mau" xfId="3807"/>
    <cellStyle name="1_01 DVHC-DSLD 2010_nien giam tom tat 2010 (thuy)_NGTK-daydu-2014-VuDSLD(22.5.2015)" xfId="3808"/>
    <cellStyle name="1_01 DVHC-DSLD 2010_nien giam tom tat 2010 (thuy)_nien giam 28.5.12_sua tn_Oanh-gui-3.15pm-28-5-2012" xfId="3809"/>
    <cellStyle name="1_01 DVHC-DSLD 2010_nien giam tom tat 2010 (thuy)_nien giam tom tat nong nghiep 2013" xfId="3810"/>
    <cellStyle name="1_01 DVHC-DSLD 2010_nien giam tom tat 2010 (thuy)_Phan II (In)" xfId="3811"/>
    <cellStyle name="1_01 DVHC-DSLD 2010_nien giam tom tat 2010 (thuy)_TKQG" xfId="3812"/>
    <cellStyle name="1_01 DVHC-DSLD 2010_nien giam tom tat 2010 (thuy)_Xl0000006" xfId="3813"/>
    <cellStyle name="1_01 DVHC-DSLD 2010_nien giam tom tat 2010 (thuy)_Xl0000167" xfId="3814"/>
    <cellStyle name="1_01 DVHC-DSLD 2010_nien giam tom tat 2010 (thuy)_Y te-VH TT_Tam(1)" xfId="3815"/>
    <cellStyle name="1_01 DVHC-DSLD 2010_nien giam tom tat nong nghiep 2013" xfId="3816"/>
    <cellStyle name="1_01 DVHC-DSLD 2010_Phan II (In)" xfId="3817"/>
    <cellStyle name="1_01 DVHC-DSLD 2010_Tong hop NGTT" xfId="315"/>
    <cellStyle name="1_01 DVHC-DSLD 2010_Tong hop NGTT 2" xfId="3818"/>
    <cellStyle name="1_01 DVHC-DSLD 2010_Tong hop NGTT_09 Thuong mai va Du lich" xfId="3819"/>
    <cellStyle name="1_01 DVHC-DSLD 2010_Tong hop NGTT_09 Thuong mai va Du lich 2" xfId="3820"/>
    <cellStyle name="1_01 DVHC-DSLD 2010_Tong hop NGTT_09 Thuong mai va Du lich_01 Don vi HC" xfId="3821"/>
    <cellStyle name="1_01 DVHC-DSLD 2010_Tong hop NGTT_09 Thuong mai va Du lich_Book2" xfId="3822"/>
    <cellStyle name="1_01 DVHC-DSLD 2010_Tong hop NGTT_09 Thuong mai va Du lich_NGDD 2013 Thu chi NSNN " xfId="3823"/>
    <cellStyle name="1_01 DVHC-DSLD 2010_Tong hop NGTT_09 Thuong mai va Du lich_NGTK-daydu-2014-Laodong" xfId="3824"/>
    <cellStyle name="1_01 DVHC-DSLD 2010_Tong hop NGTT_09 Thuong mai va Du lich_nien giam tom tat nong nghiep 2013" xfId="3825"/>
    <cellStyle name="1_01 DVHC-DSLD 2010_Tong hop NGTT_09 Thuong mai va Du lich_Niengiam_Hung_final" xfId="3826"/>
    <cellStyle name="1_01 DVHC-DSLD 2010_Tong hop NGTT_09 Thuong mai va Du lich_Phan II (In)" xfId="3827"/>
    <cellStyle name="1_01 DVHC-DSLD 2010_Tong hop NGTT_Book2" xfId="3828"/>
    <cellStyle name="1_01 DVHC-DSLD 2010_Tong hop NGTT_Mau" xfId="3829"/>
    <cellStyle name="1_01 DVHC-DSLD 2010_Tong hop NGTT_NGTK-daydu-2014-Laodong" xfId="3830"/>
    <cellStyle name="1_01 DVHC-DSLD 2010_Tong hop NGTT_Niengiam_Hung_final" xfId="3831"/>
    <cellStyle name="1_01 DVHC-DSLD 2010_Xl0000006" xfId="3832"/>
    <cellStyle name="1_01 DVHC-DSLD 2010_Xl0000167" xfId="3833"/>
    <cellStyle name="1_01 DVHC-DSLD 2010_Y te-VH TT_Tam(1)" xfId="3834"/>
    <cellStyle name="1_02  Dan so lao dong(OK)" xfId="3835"/>
    <cellStyle name="1_02 Dan so 2010 (ok)" xfId="3836"/>
    <cellStyle name="1_02 Dan so Lao dong 2011" xfId="3837"/>
    <cellStyle name="1_02 Danso_Laodong 2012(chuan) CO SO" xfId="3838"/>
    <cellStyle name="1_02 DSLD_2011(ok).xls" xfId="3839"/>
    <cellStyle name="1_03 Dautu 2010" xfId="316"/>
    <cellStyle name="1_03 Dautu 2010_01 Don vi HC" xfId="3840"/>
    <cellStyle name="1_03 Dautu 2010_01 Don vi HC 2" xfId="3841"/>
    <cellStyle name="1_03 Dautu 2010_01 Don vi HC_Book2" xfId="3842"/>
    <cellStyle name="1_03 Dautu 2010_01 Don vi HC_NGTK-daydu-2014-Laodong" xfId="3843"/>
    <cellStyle name="1_03 Dautu 2010_01 Don vi HC_Niengiam_Hung_final" xfId="3844"/>
    <cellStyle name="1_03 Dautu 2010_02 Danso_Laodong 2012(chuan) CO SO" xfId="3845"/>
    <cellStyle name="1_03 Dautu 2010_04 Doanh nghiep va CSKDCT 2012" xfId="3846"/>
    <cellStyle name="1_03 Dautu 2010_08 Thuong mai Tong muc - Diep" xfId="3847"/>
    <cellStyle name="1_03 Dautu 2010_09 Thuong mai va Du lich" xfId="3848"/>
    <cellStyle name="1_03 Dautu 2010_09 Thuong mai va Du lich 2" xfId="3849"/>
    <cellStyle name="1_03 Dautu 2010_09 Thuong mai va Du lich_01 Don vi HC" xfId="3850"/>
    <cellStyle name="1_03 Dautu 2010_09 Thuong mai va Du lich_Book2" xfId="3851"/>
    <cellStyle name="1_03 Dautu 2010_09 Thuong mai va Du lich_NGDD 2013 Thu chi NSNN " xfId="3852"/>
    <cellStyle name="1_03 Dautu 2010_09 Thuong mai va Du lich_NGTK-daydu-2014-Laodong" xfId="3853"/>
    <cellStyle name="1_03 Dautu 2010_09 Thuong mai va Du lich_nien giam tom tat nong nghiep 2013" xfId="3854"/>
    <cellStyle name="1_03 Dautu 2010_09 Thuong mai va Du lich_Niengiam_Hung_final" xfId="3855"/>
    <cellStyle name="1_03 Dautu 2010_09 Thuong mai va Du lich_Phan II (In)" xfId="3856"/>
    <cellStyle name="1_03 Dautu 2010_12 MSDC_Thuy Van" xfId="3857"/>
    <cellStyle name="1_03 Dautu 2010_Don vi HC, dat dai, khi hau" xfId="3858"/>
    <cellStyle name="1_03 Dautu 2010_Mau" xfId="3859"/>
    <cellStyle name="1_03 Dautu 2010_NGTK-daydu-2014-VuDSLD(22.5.2015)" xfId="3860"/>
    <cellStyle name="1_03 Dautu 2010_nien giam 28.5.12_sua tn_Oanh-gui-3.15pm-28-5-2012" xfId="3861"/>
    <cellStyle name="1_03 Dautu 2010_nien giam tom tat nong nghiep 2013" xfId="3862"/>
    <cellStyle name="1_03 Dautu 2010_Phan II (In)" xfId="3863"/>
    <cellStyle name="1_03 Dautu 2010_TKQG" xfId="3864"/>
    <cellStyle name="1_03 Dautu 2010_Xl0000006" xfId="3865"/>
    <cellStyle name="1_03 Dautu 2010_Xl0000167" xfId="3866"/>
    <cellStyle name="1_03 Dautu 2010_Y te-VH TT_Tam(1)" xfId="3867"/>
    <cellStyle name="1_03 TKQG" xfId="3868"/>
    <cellStyle name="1_03 TKQG 2" xfId="3869"/>
    <cellStyle name="1_03 TKQG_02  Dan so lao dong(OK)" xfId="3870"/>
    <cellStyle name="1_03 TKQG_Book2" xfId="3871"/>
    <cellStyle name="1_03 TKQG_NGTK-daydu-2014-Laodong" xfId="3872"/>
    <cellStyle name="1_03 TKQG_Niengiam_Hung_final" xfId="3873"/>
    <cellStyle name="1_03 TKQG_Xl0000167" xfId="3874"/>
    <cellStyle name="1_04 Doanh nghiep va CSKDCT 2012" xfId="3875"/>
    <cellStyle name="1_05 Doanh nghiep va Ca the_2011 (Ok)" xfId="317"/>
    <cellStyle name="1_05 Thu chi NSNN" xfId="3876"/>
    <cellStyle name="1_05 Thuong mai" xfId="318"/>
    <cellStyle name="1_05 Thuong mai_01 Don vi HC" xfId="3877"/>
    <cellStyle name="1_05 Thuong mai_02 Danso_Laodong 2012(chuan) CO SO" xfId="3878"/>
    <cellStyle name="1_05 Thuong mai_04 Doanh nghiep va CSKDCT 2012" xfId="3879"/>
    <cellStyle name="1_05 Thuong mai_12 MSDC_Thuy Van" xfId="3880"/>
    <cellStyle name="1_05 Thuong mai_Don vi HC, dat dai, khi hau" xfId="3881"/>
    <cellStyle name="1_05 Thuong mai_Mau" xfId="3882"/>
    <cellStyle name="1_05 Thuong mai_Mau 2" xfId="3883"/>
    <cellStyle name="1_05 Thuong mai_Mau_Book2" xfId="3884"/>
    <cellStyle name="1_05 Thuong mai_Mau_NGTK-daydu-2014-Laodong" xfId="3885"/>
    <cellStyle name="1_05 Thuong mai_Mau_Niengiam_Hung_final" xfId="3886"/>
    <cellStyle name="1_05 Thuong mai_NGDD 2013 Thu chi NSNN " xfId="3887"/>
    <cellStyle name="1_05 Thuong mai_NGTK-daydu-2014-VuDSLD(22.5.2015)" xfId="3888"/>
    <cellStyle name="1_05 Thuong mai_nien giam 28.5.12_sua tn_Oanh-gui-3.15pm-28-5-2012" xfId="3889"/>
    <cellStyle name="1_05 Thuong mai_Nien giam KT_TV 2010" xfId="3890"/>
    <cellStyle name="1_05 Thuong mai_nien giam tom tat nong nghiep 2013" xfId="3891"/>
    <cellStyle name="1_05 Thuong mai_Phan II (In)" xfId="3892"/>
    <cellStyle name="1_05 Thuong mai_Xl0000006" xfId="3893"/>
    <cellStyle name="1_05 Thuong mai_Xl0000167" xfId="3894"/>
    <cellStyle name="1_05 Thuong mai_Y te-VH TT_Tam(1)" xfId="3895"/>
    <cellStyle name="1_06 NGTT LN,TS 2013 co so" xfId="3896"/>
    <cellStyle name="1_06 Nong, lam nghiep 2010  (ok)" xfId="3897"/>
    <cellStyle name="1_06 Van tai" xfId="319"/>
    <cellStyle name="1_06 Van tai_01 Don vi HC" xfId="3898"/>
    <cellStyle name="1_06 Van tai_02 Danso_Laodong 2012(chuan) CO SO" xfId="3899"/>
    <cellStyle name="1_06 Van tai_04 Doanh nghiep va CSKDCT 2012" xfId="3900"/>
    <cellStyle name="1_06 Van tai_12 MSDC_Thuy Van" xfId="3901"/>
    <cellStyle name="1_06 Van tai_Don vi HC, dat dai, khi hau" xfId="3902"/>
    <cellStyle name="1_06 Van tai_Mau" xfId="3903"/>
    <cellStyle name="1_06 Van tai_Mau 2" xfId="3904"/>
    <cellStyle name="1_06 Van tai_Mau_Book2" xfId="3905"/>
    <cellStyle name="1_06 Van tai_Mau_NGTK-daydu-2014-Laodong" xfId="3906"/>
    <cellStyle name="1_06 Van tai_Mau_Niengiam_Hung_final" xfId="3907"/>
    <cellStyle name="1_06 Van tai_NGDD 2013 Thu chi NSNN " xfId="3908"/>
    <cellStyle name="1_06 Van tai_NGTK-daydu-2014-VuDSLD(22.5.2015)" xfId="3909"/>
    <cellStyle name="1_06 Van tai_nien giam 28.5.12_sua tn_Oanh-gui-3.15pm-28-5-2012" xfId="3910"/>
    <cellStyle name="1_06 Van tai_Nien giam KT_TV 2010" xfId="3911"/>
    <cellStyle name="1_06 Van tai_nien giam tom tat nong nghiep 2013" xfId="3912"/>
    <cellStyle name="1_06 Van tai_Phan II (In)" xfId="3913"/>
    <cellStyle name="1_06 Van tai_Xl0000006" xfId="3914"/>
    <cellStyle name="1_06 Van tai_Xl0000167" xfId="3915"/>
    <cellStyle name="1_06 Van tai_Y te-VH TT_Tam(1)" xfId="3916"/>
    <cellStyle name="1_07 Buu dien" xfId="320"/>
    <cellStyle name="1_07 Buu dien_01 Don vi HC" xfId="3917"/>
    <cellStyle name="1_07 Buu dien_02 Danso_Laodong 2012(chuan) CO SO" xfId="3918"/>
    <cellStyle name="1_07 Buu dien_04 Doanh nghiep va CSKDCT 2012" xfId="3919"/>
    <cellStyle name="1_07 Buu dien_12 MSDC_Thuy Van" xfId="3920"/>
    <cellStyle name="1_07 Buu dien_Don vi HC, dat dai, khi hau" xfId="3921"/>
    <cellStyle name="1_07 Buu dien_Mau" xfId="3922"/>
    <cellStyle name="1_07 Buu dien_Mau 2" xfId="3923"/>
    <cellStyle name="1_07 Buu dien_Mau_Book2" xfId="3924"/>
    <cellStyle name="1_07 Buu dien_Mau_NGTK-daydu-2014-Laodong" xfId="3925"/>
    <cellStyle name="1_07 Buu dien_Mau_Niengiam_Hung_final" xfId="3926"/>
    <cellStyle name="1_07 Buu dien_NGDD 2013 Thu chi NSNN " xfId="3927"/>
    <cellStyle name="1_07 Buu dien_NGTK-daydu-2014-VuDSLD(22.5.2015)" xfId="3928"/>
    <cellStyle name="1_07 Buu dien_nien giam 28.5.12_sua tn_Oanh-gui-3.15pm-28-5-2012" xfId="3929"/>
    <cellStyle name="1_07 Buu dien_Nien giam KT_TV 2010" xfId="3930"/>
    <cellStyle name="1_07 Buu dien_nien giam tom tat nong nghiep 2013" xfId="3931"/>
    <cellStyle name="1_07 Buu dien_Phan II (In)" xfId="3932"/>
    <cellStyle name="1_07 Buu dien_Xl0000006" xfId="3933"/>
    <cellStyle name="1_07 Buu dien_Xl0000167" xfId="3934"/>
    <cellStyle name="1_07 Buu dien_Y te-VH TT_Tam(1)" xfId="3935"/>
    <cellStyle name="1_07 NGTT CN 2012" xfId="3936"/>
    <cellStyle name="1_08 Thuong mai Tong muc - Diep" xfId="3937"/>
    <cellStyle name="1_08 Thuong mai va Du lich (Ok)" xfId="3938"/>
    <cellStyle name="1_08 Thuong mai va Du lich (Ok)_nien giam tom tat nong nghiep 2013" xfId="3939"/>
    <cellStyle name="1_08 Thuong mai va Du lich (Ok)_Phan II (In)" xfId="3940"/>
    <cellStyle name="1_08 Van tai" xfId="321"/>
    <cellStyle name="1_08 Van tai_01 Don vi HC" xfId="3941"/>
    <cellStyle name="1_08 Van tai_02 Danso_Laodong 2012(chuan) CO SO" xfId="3942"/>
    <cellStyle name="1_08 Van tai_04 Doanh nghiep va CSKDCT 2012" xfId="3943"/>
    <cellStyle name="1_08 Van tai_12 MSDC_Thuy Van" xfId="3944"/>
    <cellStyle name="1_08 Van tai_Don vi HC, dat dai, khi hau" xfId="3945"/>
    <cellStyle name="1_08 Van tai_Mau" xfId="3946"/>
    <cellStyle name="1_08 Van tai_Mau 2" xfId="3947"/>
    <cellStyle name="1_08 Van tai_Mau_Book2" xfId="3948"/>
    <cellStyle name="1_08 Van tai_Mau_NGTK-daydu-2014-Laodong" xfId="3949"/>
    <cellStyle name="1_08 Van tai_Mau_Niengiam_Hung_final" xfId="3950"/>
    <cellStyle name="1_08 Van tai_NGDD 2013 Thu chi NSNN " xfId="3951"/>
    <cellStyle name="1_08 Van tai_NGTK-daydu-2014-VuDSLD(22.5.2015)" xfId="3952"/>
    <cellStyle name="1_08 Van tai_nien giam 28.5.12_sua tn_Oanh-gui-3.15pm-28-5-2012" xfId="3953"/>
    <cellStyle name="1_08 Van tai_Nien giam KT_TV 2010" xfId="3954"/>
    <cellStyle name="1_08 Van tai_nien giam tom tat nong nghiep 2013" xfId="3955"/>
    <cellStyle name="1_08 Van tai_Phan II (In)" xfId="3956"/>
    <cellStyle name="1_08 Van tai_Xl0000006" xfId="3957"/>
    <cellStyle name="1_08 Van tai_Xl0000167" xfId="3958"/>
    <cellStyle name="1_08 Van tai_Y te-VH TT_Tam(1)" xfId="3959"/>
    <cellStyle name="1_08 Yte-van hoa" xfId="322"/>
    <cellStyle name="1_08 Yte-van hoa_01 Don vi HC" xfId="3960"/>
    <cellStyle name="1_08 Yte-van hoa_02 Danso_Laodong 2012(chuan) CO SO" xfId="3961"/>
    <cellStyle name="1_08 Yte-van hoa_04 Doanh nghiep va CSKDCT 2012" xfId="3962"/>
    <cellStyle name="1_08 Yte-van hoa_12 MSDC_Thuy Van" xfId="3963"/>
    <cellStyle name="1_08 Yte-van hoa_Don vi HC, dat dai, khi hau" xfId="3964"/>
    <cellStyle name="1_08 Yte-van hoa_Mau" xfId="3965"/>
    <cellStyle name="1_08 Yte-van hoa_Mau 2" xfId="3966"/>
    <cellStyle name="1_08 Yte-van hoa_Mau_Book2" xfId="3967"/>
    <cellStyle name="1_08 Yte-van hoa_Mau_NGTK-daydu-2014-Laodong" xfId="3968"/>
    <cellStyle name="1_08 Yte-van hoa_Mau_Niengiam_Hung_final" xfId="3969"/>
    <cellStyle name="1_08 Yte-van hoa_NGDD 2013 Thu chi NSNN " xfId="3970"/>
    <cellStyle name="1_08 Yte-van hoa_NGTK-daydu-2014-VuDSLD(22.5.2015)" xfId="3971"/>
    <cellStyle name="1_08 Yte-van hoa_nien giam 28.5.12_sua tn_Oanh-gui-3.15pm-28-5-2012" xfId="3972"/>
    <cellStyle name="1_08 Yte-van hoa_Nien giam KT_TV 2010" xfId="3973"/>
    <cellStyle name="1_08 Yte-van hoa_nien giam tom tat nong nghiep 2013" xfId="3974"/>
    <cellStyle name="1_08 Yte-van hoa_Phan II (In)" xfId="3975"/>
    <cellStyle name="1_08 Yte-van hoa_Xl0000006" xfId="3976"/>
    <cellStyle name="1_08 Yte-van hoa_Xl0000167" xfId="3977"/>
    <cellStyle name="1_08 Yte-van hoa_Y te-VH TT_Tam(1)" xfId="3978"/>
    <cellStyle name="1_09 Chi so gia 2011- VuTKG-1 (Ok)" xfId="3979"/>
    <cellStyle name="1_09 Chi so gia 2011- VuTKG-1 (Ok)_nien giam tom tat nong nghiep 2013" xfId="3980"/>
    <cellStyle name="1_09 Chi so gia 2011- VuTKG-1 (Ok)_Phan II (In)" xfId="3981"/>
    <cellStyle name="1_09 Du lich" xfId="3982"/>
    <cellStyle name="1_09 Du lich_nien giam tom tat nong nghiep 2013" xfId="3983"/>
    <cellStyle name="1_09 Du lich_Phan II (In)" xfId="3984"/>
    <cellStyle name="1_09 Thuong mai va Du lich" xfId="3985"/>
    <cellStyle name="1_09 Thuong mai va Du lich 2" xfId="3986"/>
    <cellStyle name="1_09 Thuong mai va Du lich_01 Don vi HC" xfId="3987"/>
    <cellStyle name="1_09 Thuong mai va Du lich_Book2" xfId="3988"/>
    <cellStyle name="1_09 Thuong mai va Du lich_NGDD 2013 Thu chi NSNN " xfId="3989"/>
    <cellStyle name="1_09 Thuong mai va Du lich_NGTK-daydu-2014-Laodong" xfId="3990"/>
    <cellStyle name="1_09 Thuong mai va Du lich_nien giam tom tat nong nghiep 2013" xfId="3991"/>
    <cellStyle name="1_09 Thuong mai va Du lich_Niengiam_Hung_final" xfId="3992"/>
    <cellStyle name="1_09 Thuong mai va Du lich_Phan II (In)" xfId="3993"/>
    <cellStyle name="1_10 Market VH, YT, GD, NGTT 2011 " xfId="323"/>
    <cellStyle name="1_10 Market VH, YT, GD, NGTT 2011  2" xfId="3994"/>
    <cellStyle name="1_10 Market VH, YT, GD, NGTT 2011 _02  Dan so lao dong(OK)" xfId="3995"/>
    <cellStyle name="1_10 Market VH, YT, GD, NGTT 2011 _03 TKQG va Thu chi NSNN 2012" xfId="3996"/>
    <cellStyle name="1_10 Market VH, YT, GD, NGTT 2011 _04 Doanh nghiep va CSKDCT 2012" xfId="3997"/>
    <cellStyle name="1_10 Market VH, YT, GD, NGTT 2011 _05 Doanh nghiep va Ca the_2011 (Ok)" xfId="324"/>
    <cellStyle name="1_10 Market VH, YT, GD, NGTT 2011 _06 NGTT LN,TS 2013 co so" xfId="3998"/>
    <cellStyle name="1_10 Market VH, YT, GD, NGTT 2011 _07 NGTT CN 2012" xfId="3999"/>
    <cellStyle name="1_10 Market VH, YT, GD, NGTT 2011 _08 Thuong mai Tong muc - Diep" xfId="4000"/>
    <cellStyle name="1_10 Market VH, YT, GD, NGTT 2011 _08 Thuong mai va Du lich (Ok)" xfId="4001"/>
    <cellStyle name="1_10 Market VH, YT, GD, NGTT 2011 _08 Thuong mai va Du lich (Ok)_nien giam tom tat nong nghiep 2013" xfId="4002"/>
    <cellStyle name="1_10 Market VH, YT, GD, NGTT 2011 _08 Thuong mai va Du lich (Ok)_Phan II (In)" xfId="4003"/>
    <cellStyle name="1_10 Market VH, YT, GD, NGTT 2011 _09 Chi so gia 2011- VuTKG-1 (Ok)" xfId="4004"/>
    <cellStyle name="1_10 Market VH, YT, GD, NGTT 2011 _09 Chi so gia 2011- VuTKG-1 (Ok)_nien giam tom tat nong nghiep 2013" xfId="4005"/>
    <cellStyle name="1_10 Market VH, YT, GD, NGTT 2011 _09 Chi so gia 2011- VuTKG-1 (Ok)_Phan II (In)" xfId="4006"/>
    <cellStyle name="1_10 Market VH, YT, GD, NGTT 2011 _09 Du lich" xfId="4007"/>
    <cellStyle name="1_10 Market VH, YT, GD, NGTT 2011 _09 Du lich_nien giam tom tat nong nghiep 2013" xfId="4008"/>
    <cellStyle name="1_10 Market VH, YT, GD, NGTT 2011 _09 Du lich_Phan II (In)" xfId="4009"/>
    <cellStyle name="1_10 Market VH, YT, GD, NGTT 2011 _10 Van tai va BCVT (da sua ok)" xfId="4010"/>
    <cellStyle name="1_10 Market VH, YT, GD, NGTT 2011 _10 Van tai va BCVT (da sua ok)_nien giam tom tat nong nghiep 2013" xfId="4011"/>
    <cellStyle name="1_10 Market VH, YT, GD, NGTT 2011 _10 Van tai va BCVT (da sua ok)_Phan II (In)" xfId="4012"/>
    <cellStyle name="1_10 Market VH, YT, GD, NGTT 2011 _11 (3)" xfId="325"/>
    <cellStyle name="1_10 Market VH, YT, GD, NGTT 2011 _11 (3) 2" xfId="4013"/>
    <cellStyle name="1_10 Market VH, YT, GD, NGTT 2011 _11 (3)_04 Doanh nghiep va CSKDCT 2012" xfId="4014"/>
    <cellStyle name="1_10 Market VH, YT, GD, NGTT 2011 _11 (3)_Book2" xfId="4015"/>
    <cellStyle name="1_10 Market VH, YT, GD, NGTT 2011 _11 (3)_NGTK-daydu-2014-Laodong" xfId="4016"/>
    <cellStyle name="1_10 Market VH, YT, GD, NGTT 2011 _11 (3)_nien giam tom tat nong nghiep 2013" xfId="4017"/>
    <cellStyle name="1_10 Market VH, YT, GD, NGTT 2011 _11 (3)_Niengiam_Hung_final" xfId="4018"/>
    <cellStyle name="1_10 Market VH, YT, GD, NGTT 2011 _11 (3)_Phan II (In)" xfId="4019"/>
    <cellStyle name="1_10 Market VH, YT, GD, NGTT 2011 _11 (3)_Xl0000167" xfId="4020"/>
    <cellStyle name="1_10 Market VH, YT, GD, NGTT 2011 _12 (2)" xfId="326"/>
    <cellStyle name="1_10 Market VH, YT, GD, NGTT 2011 _12 (2) 2" xfId="4021"/>
    <cellStyle name="1_10 Market VH, YT, GD, NGTT 2011 _12 (2)_04 Doanh nghiep va CSKDCT 2012" xfId="4022"/>
    <cellStyle name="1_10 Market VH, YT, GD, NGTT 2011 _12 (2)_Book2" xfId="4023"/>
    <cellStyle name="1_10 Market VH, YT, GD, NGTT 2011 _12 (2)_NGTK-daydu-2014-Laodong" xfId="4024"/>
    <cellStyle name="1_10 Market VH, YT, GD, NGTT 2011 _12 (2)_nien giam tom tat nong nghiep 2013" xfId="4025"/>
    <cellStyle name="1_10 Market VH, YT, GD, NGTT 2011 _12 (2)_Niengiam_Hung_final" xfId="4026"/>
    <cellStyle name="1_10 Market VH, YT, GD, NGTT 2011 _12 (2)_Phan II (In)" xfId="4027"/>
    <cellStyle name="1_10 Market VH, YT, GD, NGTT 2011 _12 (2)_Xl0000167" xfId="4028"/>
    <cellStyle name="1_10 Market VH, YT, GD, NGTT 2011 _12 Giao duc, Y Te va Muc songnam2011" xfId="4029"/>
    <cellStyle name="1_10 Market VH, YT, GD, NGTT 2011 _12 Giao duc, Y Te va Muc songnam2011_nien giam tom tat nong nghiep 2013" xfId="4030"/>
    <cellStyle name="1_10 Market VH, YT, GD, NGTT 2011 _12 Giao duc, Y Te va Muc songnam2011_Phan II (In)" xfId="4031"/>
    <cellStyle name="1_10 Market VH, YT, GD, NGTT 2011 _12 MSDC_Thuy Van" xfId="4032"/>
    <cellStyle name="1_10 Market VH, YT, GD, NGTT 2011 _13 Van tai 2012" xfId="4033"/>
    <cellStyle name="1_10 Market VH, YT, GD, NGTT 2011 _Book2" xfId="4034"/>
    <cellStyle name="1_10 Market VH, YT, GD, NGTT 2011 _Giaoduc2013(ok)" xfId="4035"/>
    <cellStyle name="1_10 Market VH, YT, GD, NGTT 2011 _Maket NGTT2012 LN,TS (7-1-2013)" xfId="4036"/>
    <cellStyle name="1_10 Market VH, YT, GD, NGTT 2011 _Maket NGTT2012 LN,TS (7-1-2013)_Nongnghiep" xfId="4037"/>
    <cellStyle name="1_10 Market VH, YT, GD, NGTT 2011 _Ngiam_lamnghiep_2011_v2(1)(1)" xfId="327"/>
    <cellStyle name="1_10 Market VH, YT, GD, NGTT 2011 _Ngiam_lamnghiep_2011_v2(1)(1)_Nongnghiep" xfId="4038"/>
    <cellStyle name="1_10 Market VH, YT, GD, NGTT 2011 _NGTK-daydu-2014-Laodong" xfId="4039"/>
    <cellStyle name="1_10 Market VH, YT, GD, NGTT 2011 _NGTT LN,TS 2012 (Chuan)" xfId="4040"/>
    <cellStyle name="1_10 Market VH, YT, GD, NGTT 2011 _Nien giam TT Vu Nong nghiep 2012(solieu)-gui Vu TH 29-3-2013" xfId="4041"/>
    <cellStyle name="1_10 Market VH, YT, GD, NGTT 2011 _Niengiam_Hung_final" xfId="4042"/>
    <cellStyle name="1_10 Market VH, YT, GD, NGTT 2011 _Nongnghiep" xfId="4043"/>
    <cellStyle name="1_10 Market VH, YT, GD, NGTT 2011 _Nongnghiep NGDD 2012_cap nhat den 24-5-2013(1)" xfId="4044"/>
    <cellStyle name="1_10 Market VH, YT, GD, NGTT 2011 _Nongnghiep_Nongnghiep NGDD 2012_cap nhat den 24-5-2013(1)" xfId="4045"/>
    <cellStyle name="1_10 Market VH, YT, GD, NGTT 2011 _So lieu quoc te TH" xfId="4046"/>
    <cellStyle name="1_10 Market VH, YT, GD, NGTT 2011 _So lieu quoc te TH_nien giam tom tat nong nghiep 2013" xfId="4047"/>
    <cellStyle name="1_10 Market VH, YT, GD, NGTT 2011 _So lieu quoc te TH_Phan II (In)" xfId="4048"/>
    <cellStyle name="1_10 Market VH, YT, GD, NGTT 2011 _TKQG" xfId="4049"/>
    <cellStyle name="1_10 Market VH, YT, GD, NGTT 2011 _Xl0000147" xfId="4050"/>
    <cellStyle name="1_10 Market VH, YT, GD, NGTT 2011 _Xl0000167" xfId="4051"/>
    <cellStyle name="1_10 Market VH, YT, GD, NGTT 2011 _XNK" xfId="4052"/>
    <cellStyle name="1_10 Market VH, YT, GD, NGTT 2011 _XNK_nien giam tom tat nong nghiep 2013" xfId="4053"/>
    <cellStyle name="1_10 Market VH, YT, GD, NGTT 2011 _XNK_Phan II (In)" xfId="4054"/>
    <cellStyle name="1_10 Van tai va BCVT (da sua ok)" xfId="4055"/>
    <cellStyle name="1_10 Van tai va BCVT (da sua ok)_nien giam tom tat nong nghiep 2013" xfId="4056"/>
    <cellStyle name="1_10 Van tai va BCVT (da sua ok)_Phan II (In)" xfId="4057"/>
    <cellStyle name="1_10 VH, YT, GD, NGTT 2010 - (OK)" xfId="328"/>
    <cellStyle name="1_10 VH, YT, GD, NGTT 2010 - (OK) 2" xfId="4058"/>
    <cellStyle name="1_10 VH, YT, GD, NGTT 2010 - (OK)_Bo sung 04 bieu Cong nghiep" xfId="329"/>
    <cellStyle name="1_10 VH, YT, GD, NGTT 2010 - (OK)_Bo sung 04 bieu Cong nghiep 2" xfId="4059"/>
    <cellStyle name="1_10 VH, YT, GD, NGTT 2010 - (OK)_Bo sung 04 bieu Cong nghiep_Book2" xfId="4060"/>
    <cellStyle name="1_10 VH, YT, GD, NGTT 2010 - (OK)_Bo sung 04 bieu Cong nghiep_Mau" xfId="4061"/>
    <cellStyle name="1_10 VH, YT, GD, NGTT 2010 - (OK)_Bo sung 04 bieu Cong nghiep_NGTK-daydu-2014-Laodong" xfId="4062"/>
    <cellStyle name="1_10 VH, YT, GD, NGTT 2010 - (OK)_Bo sung 04 bieu Cong nghiep_Niengiam_Hung_final" xfId="4063"/>
    <cellStyle name="1_10 VH, YT, GD, NGTT 2010 - (OK)_Book2" xfId="4064"/>
    <cellStyle name="1_10 VH, YT, GD, NGTT 2010 - (OK)_Mau" xfId="4065"/>
    <cellStyle name="1_10 VH, YT, GD, NGTT 2010 - (OK)_NGTK-daydu-2014-Laodong" xfId="4066"/>
    <cellStyle name="1_10 VH, YT, GD, NGTT 2010 - (OK)_Niengiam_Hung_final" xfId="4067"/>
    <cellStyle name="1_11 (3)" xfId="330"/>
    <cellStyle name="1_11 (3) 2" xfId="4068"/>
    <cellStyle name="1_11 (3)_04 Doanh nghiep va CSKDCT 2012" xfId="4069"/>
    <cellStyle name="1_11 (3)_Book2" xfId="4070"/>
    <cellStyle name="1_11 (3)_NGTK-daydu-2014-Laodong" xfId="4071"/>
    <cellStyle name="1_11 (3)_nien giam tom tat nong nghiep 2013" xfId="4072"/>
    <cellStyle name="1_11 (3)_Niengiam_Hung_final" xfId="4073"/>
    <cellStyle name="1_11 (3)_Phan II (In)" xfId="4074"/>
    <cellStyle name="1_11 (3)_Xl0000167" xfId="4075"/>
    <cellStyle name="1_11 So lieu quoc te 2010-final" xfId="331"/>
    <cellStyle name="1_11 So lieu quoc te 2010-final 2" xfId="4076"/>
    <cellStyle name="1_11 So lieu quoc te 2010-final_Book2" xfId="4077"/>
    <cellStyle name="1_11 So lieu quoc te 2010-final_Mau" xfId="4078"/>
    <cellStyle name="1_11 So lieu quoc te 2010-final_NGTK-daydu-2014-Laodong" xfId="4079"/>
    <cellStyle name="1_11 So lieu quoc te 2010-final_Niengiam_Hung_final" xfId="4080"/>
    <cellStyle name="1_11.Bieuthegioi-hien_NGTT2009" xfId="332"/>
    <cellStyle name="1_11.Bieuthegioi-hien_NGTT2009 2" xfId="4081"/>
    <cellStyle name="1_11.Bieuthegioi-hien_NGTT2009_01 Don vi HC" xfId="4082"/>
    <cellStyle name="1_11.Bieuthegioi-hien_NGTT2009_01 Don vi HC 2" xfId="4083"/>
    <cellStyle name="1_11.Bieuthegioi-hien_NGTT2009_01 Don vi HC_Book2" xfId="4084"/>
    <cellStyle name="1_11.Bieuthegioi-hien_NGTT2009_01 Don vi HC_NGTK-daydu-2014-Laodong" xfId="4085"/>
    <cellStyle name="1_11.Bieuthegioi-hien_NGTT2009_01 Don vi HC_Niengiam_Hung_final" xfId="4086"/>
    <cellStyle name="1_11.Bieuthegioi-hien_NGTT2009_02  Dan so lao dong(OK)" xfId="4087"/>
    <cellStyle name="1_11.Bieuthegioi-hien_NGTT2009_02 Danso_Laodong 2012(chuan) CO SO" xfId="4088"/>
    <cellStyle name="1_11.Bieuthegioi-hien_NGTT2009_03 TKQG va Thu chi NSNN 2012" xfId="4089"/>
    <cellStyle name="1_11.Bieuthegioi-hien_NGTT2009_04 Doanh nghiep va CSKDCT 2012" xfId="4090"/>
    <cellStyle name="1_11.Bieuthegioi-hien_NGTT2009_05 Doanh nghiep va Ca the_2011 (Ok)" xfId="333"/>
    <cellStyle name="1_11.Bieuthegioi-hien_NGTT2009_06 NGTT LN,TS 2013 co so" xfId="4091"/>
    <cellStyle name="1_11.Bieuthegioi-hien_NGTT2009_07 NGTT CN 2012" xfId="4092"/>
    <cellStyle name="1_11.Bieuthegioi-hien_NGTT2009_08 Thuong mai Tong muc - Diep" xfId="4093"/>
    <cellStyle name="1_11.Bieuthegioi-hien_NGTT2009_08 Thuong mai va Du lich (Ok)" xfId="4094"/>
    <cellStyle name="1_11.Bieuthegioi-hien_NGTT2009_08 Thuong mai va Du lich (Ok)_nien giam tom tat nong nghiep 2013" xfId="4095"/>
    <cellStyle name="1_11.Bieuthegioi-hien_NGTT2009_08 Thuong mai va Du lich (Ok)_Phan II (In)" xfId="4096"/>
    <cellStyle name="1_11.Bieuthegioi-hien_NGTT2009_09 Chi so gia 2011- VuTKG-1 (Ok)" xfId="4097"/>
    <cellStyle name="1_11.Bieuthegioi-hien_NGTT2009_09 Chi so gia 2011- VuTKG-1 (Ok)_nien giam tom tat nong nghiep 2013" xfId="4098"/>
    <cellStyle name="1_11.Bieuthegioi-hien_NGTT2009_09 Chi so gia 2011- VuTKG-1 (Ok)_Phan II (In)" xfId="4099"/>
    <cellStyle name="1_11.Bieuthegioi-hien_NGTT2009_09 Du lich" xfId="4100"/>
    <cellStyle name="1_11.Bieuthegioi-hien_NGTT2009_09 Du lich_nien giam tom tat nong nghiep 2013" xfId="4101"/>
    <cellStyle name="1_11.Bieuthegioi-hien_NGTT2009_09 Du lich_Phan II (In)" xfId="4102"/>
    <cellStyle name="1_11.Bieuthegioi-hien_NGTT2009_10 Van tai va BCVT (da sua ok)" xfId="4103"/>
    <cellStyle name="1_11.Bieuthegioi-hien_NGTT2009_10 Van tai va BCVT (da sua ok)_nien giam tom tat nong nghiep 2013" xfId="4104"/>
    <cellStyle name="1_11.Bieuthegioi-hien_NGTT2009_10 Van tai va BCVT (da sua ok)_Phan II (In)" xfId="4105"/>
    <cellStyle name="1_11.Bieuthegioi-hien_NGTT2009_11 (3)" xfId="334"/>
    <cellStyle name="1_11.Bieuthegioi-hien_NGTT2009_11 (3) 2" xfId="4106"/>
    <cellStyle name="1_11.Bieuthegioi-hien_NGTT2009_11 (3)_04 Doanh nghiep va CSKDCT 2012" xfId="4107"/>
    <cellStyle name="1_11.Bieuthegioi-hien_NGTT2009_11 (3)_Book2" xfId="4108"/>
    <cellStyle name="1_11.Bieuthegioi-hien_NGTT2009_11 (3)_NGTK-daydu-2014-Laodong" xfId="4109"/>
    <cellStyle name="1_11.Bieuthegioi-hien_NGTT2009_11 (3)_nien giam tom tat nong nghiep 2013" xfId="4110"/>
    <cellStyle name="1_11.Bieuthegioi-hien_NGTT2009_11 (3)_Niengiam_Hung_final" xfId="4111"/>
    <cellStyle name="1_11.Bieuthegioi-hien_NGTT2009_11 (3)_Phan II (In)" xfId="4112"/>
    <cellStyle name="1_11.Bieuthegioi-hien_NGTT2009_11 (3)_Xl0000167" xfId="4113"/>
    <cellStyle name="1_11.Bieuthegioi-hien_NGTT2009_12 (2)" xfId="335"/>
    <cellStyle name="1_11.Bieuthegioi-hien_NGTT2009_12 (2) 2" xfId="4114"/>
    <cellStyle name="1_11.Bieuthegioi-hien_NGTT2009_12 (2)_04 Doanh nghiep va CSKDCT 2012" xfId="4115"/>
    <cellStyle name="1_11.Bieuthegioi-hien_NGTT2009_12 (2)_Book2" xfId="4116"/>
    <cellStyle name="1_11.Bieuthegioi-hien_NGTT2009_12 (2)_NGTK-daydu-2014-Laodong" xfId="4117"/>
    <cellStyle name="1_11.Bieuthegioi-hien_NGTT2009_12 (2)_nien giam tom tat nong nghiep 2013" xfId="4118"/>
    <cellStyle name="1_11.Bieuthegioi-hien_NGTT2009_12 (2)_Niengiam_Hung_final" xfId="4119"/>
    <cellStyle name="1_11.Bieuthegioi-hien_NGTT2009_12 (2)_Phan II (In)" xfId="4120"/>
    <cellStyle name="1_11.Bieuthegioi-hien_NGTT2009_12 (2)_Xl0000167" xfId="4121"/>
    <cellStyle name="1_11.Bieuthegioi-hien_NGTT2009_12 Chi so gia 2012(chuan) co so" xfId="4122"/>
    <cellStyle name="1_11.Bieuthegioi-hien_NGTT2009_12 Giao duc, Y Te va Muc songnam2011" xfId="4123"/>
    <cellStyle name="1_11.Bieuthegioi-hien_NGTT2009_12 Giao duc, Y Te va Muc songnam2011_nien giam tom tat nong nghiep 2013" xfId="4124"/>
    <cellStyle name="1_11.Bieuthegioi-hien_NGTT2009_12 Giao duc, Y Te va Muc songnam2011_Phan II (In)" xfId="4125"/>
    <cellStyle name="1_11.Bieuthegioi-hien_NGTT2009_13 Van tai 2012" xfId="4126"/>
    <cellStyle name="1_11.Bieuthegioi-hien_NGTT2009_Bo sung 04 bieu Cong nghiep" xfId="336"/>
    <cellStyle name="1_11.Bieuthegioi-hien_NGTT2009_Bo sung 04 bieu Cong nghiep 2" xfId="4127"/>
    <cellStyle name="1_11.Bieuthegioi-hien_NGTT2009_Bo sung 04 bieu Cong nghiep_Book2" xfId="4128"/>
    <cellStyle name="1_11.Bieuthegioi-hien_NGTT2009_Bo sung 04 bieu Cong nghiep_Mau" xfId="4129"/>
    <cellStyle name="1_11.Bieuthegioi-hien_NGTT2009_Bo sung 04 bieu Cong nghiep_NGTK-daydu-2014-Laodong" xfId="4130"/>
    <cellStyle name="1_11.Bieuthegioi-hien_NGTT2009_Bo sung 04 bieu Cong nghiep_Niengiam_Hung_final" xfId="4131"/>
    <cellStyle name="1_11.Bieuthegioi-hien_NGTT2009_Book2" xfId="4132"/>
    <cellStyle name="1_11.Bieuthegioi-hien_NGTT2009_CucThongke-phucdap-Tuan-Anh" xfId="337"/>
    <cellStyle name="1_11.Bieuthegioi-hien_NGTT2009_Giaoduc2013(ok)" xfId="4133"/>
    <cellStyle name="1_11.Bieuthegioi-hien_NGTT2009_Maket NGTT2012 LN,TS (7-1-2013)" xfId="4134"/>
    <cellStyle name="1_11.Bieuthegioi-hien_NGTT2009_Maket NGTT2012 LN,TS (7-1-2013)_Nongnghiep" xfId="4135"/>
    <cellStyle name="1_11.Bieuthegioi-hien_NGTT2009_Mau" xfId="4136"/>
    <cellStyle name="1_11.Bieuthegioi-hien_NGTT2009_NGDD 2013 Thu chi NSNN " xfId="4137"/>
    <cellStyle name="1_11.Bieuthegioi-hien_NGTT2009_Ngiam_lamnghiep_2011_v2(1)(1)" xfId="338"/>
    <cellStyle name="1_11.Bieuthegioi-hien_NGTT2009_Ngiam_lamnghiep_2011_v2(1)(1)_Nongnghiep" xfId="4138"/>
    <cellStyle name="1_11.Bieuthegioi-hien_NGTT2009_NGTK-daydu-2014-Laodong" xfId="4139"/>
    <cellStyle name="1_11.Bieuthegioi-hien_NGTT2009_NGTT LN,TS 2012 (Chuan)" xfId="4140"/>
    <cellStyle name="1_11.Bieuthegioi-hien_NGTT2009_Nien giam TT Vu Nong nghiep 2012(solieu)-gui Vu TH 29-3-2013" xfId="4141"/>
    <cellStyle name="1_11.Bieuthegioi-hien_NGTT2009_Niengiam_Hung_final" xfId="4142"/>
    <cellStyle name="1_11.Bieuthegioi-hien_NGTT2009_Nongnghiep" xfId="4143"/>
    <cellStyle name="1_11.Bieuthegioi-hien_NGTT2009_Nongnghiep NGDD 2012_cap nhat den 24-5-2013(1)" xfId="4144"/>
    <cellStyle name="1_11.Bieuthegioi-hien_NGTT2009_Nongnghiep_Nongnghiep NGDD 2012_cap nhat den 24-5-2013(1)" xfId="4145"/>
    <cellStyle name="1_11.Bieuthegioi-hien_NGTT2009_TKQG" xfId="4146"/>
    <cellStyle name="1_11.Bieuthegioi-hien_NGTT2009_Xl0000147" xfId="4147"/>
    <cellStyle name="1_11.Bieuthegioi-hien_NGTT2009_Xl0000167" xfId="4148"/>
    <cellStyle name="1_11.Bieuthegioi-hien_NGTT2009_XNK" xfId="4149"/>
    <cellStyle name="1_11.Bieuthegioi-hien_NGTT2009_XNK_nien giam tom tat nong nghiep 2013" xfId="4150"/>
    <cellStyle name="1_11.Bieuthegioi-hien_NGTT2009_XNK_Phan II (In)" xfId="4151"/>
    <cellStyle name="1_11.Bieuthegioi-hien_NGTT2009_XNK-2012" xfId="4152"/>
    <cellStyle name="1_11.Bieuthegioi-hien_NGTT2009_XNK-2012_nien giam tom tat nong nghiep 2013" xfId="4153"/>
    <cellStyle name="1_11.Bieuthegioi-hien_NGTT2009_XNK-2012_Phan II (In)" xfId="4154"/>
    <cellStyle name="1_11.Bieuthegioi-hien_NGTT2009_XNK-Market" xfId="4155"/>
    <cellStyle name="1_12 (2)" xfId="339"/>
    <cellStyle name="1_12 (2) 2" xfId="4156"/>
    <cellStyle name="1_12 (2)_04 Doanh nghiep va CSKDCT 2012" xfId="4157"/>
    <cellStyle name="1_12 (2)_Book2" xfId="4158"/>
    <cellStyle name="1_12 (2)_NGTK-daydu-2014-Laodong" xfId="4159"/>
    <cellStyle name="1_12 (2)_nien giam tom tat nong nghiep 2013" xfId="4160"/>
    <cellStyle name="1_12 (2)_Niengiam_Hung_final" xfId="4161"/>
    <cellStyle name="1_12 (2)_Phan II (In)" xfId="4162"/>
    <cellStyle name="1_12 (2)_Xl0000167" xfId="4163"/>
    <cellStyle name="1_12 Chi so gia 2012(chuan) co so" xfId="4164"/>
    <cellStyle name="1_12 Giao duc, Y Te va Muc songnam2011" xfId="4165"/>
    <cellStyle name="1_12 Giao duc, Y Te va Muc songnam2011_nien giam tom tat nong nghiep 2013" xfId="4166"/>
    <cellStyle name="1_12 Giao duc, Y Te va Muc songnam2011_Phan II (In)" xfId="4167"/>
    <cellStyle name="1_13 Van tai 2012" xfId="4168"/>
    <cellStyle name="1_Book1" xfId="340"/>
    <cellStyle name="1_Book1 2" xfId="4169"/>
    <cellStyle name="1_Book1_Book2" xfId="4170"/>
    <cellStyle name="1_Book1_Mau" xfId="4171"/>
    <cellStyle name="1_Book1_NGTK-daydu-2014-Laodong" xfId="4172"/>
    <cellStyle name="1_Book1_Niengiam_Hung_final" xfId="4173"/>
    <cellStyle name="1_Book2" xfId="4174"/>
    <cellStyle name="1_Book3" xfId="341"/>
    <cellStyle name="1_Book3 10" xfId="4175"/>
    <cellStyle name="1_Book3 11" xfId="4176"/>
    <cellStyle name="1_Book3 12" xfId="4177"/>
    <cellStyle name="1_Book3 13" xfId="4178"/>
    <cellStyle name="1_Book3 14" xfId="4179"/>
    <cellStyle name="1_Book3 15" xfId="4180"/>
    <cellStyle name="1_Book3 16" xfId="4181"/>
    <cellStyle name="1_Book3 17" xfId="4182"/>
    <cellStyle name="1_Book3 18" xfId="4183"/>
    <cellStyle name="1_Book3 19" xfId="4184"/>
    <cellStyle name="1_Book3 2" xfId="4185"/>
    <cellStyle name="1_Book3 3" xfId="4186"/>
    <cellStyle name="1_Book3 4" xfId="4187"/>
    <cellStyle name="1_Book3 5" xfId="4188"/>
    <cellStyle name="1_Book3 6" xfId="4189"/>
    <cellStyle name="1_Book3 7" xfId="4190"/>
    <cellStyle name="1_Book3 8" xfId="4191"/>
    <cellStyle name="1_Book3 9" xfId="4192"/>
    <cellStyle name="1_Book3_01 Don vi HC" xfId="4193"/>
    <cellStyle name="1_Book3_01 Don vi HC 2" xfId="4194"/>
    <cellStyle name="1_Book3_01 Don vi HC_Book2" xfId="4195"/>
    <cellStyle name="1_Book3_01 Don vi HC_NGTK-daydu-2014-Laodong" xfId="4196"/>
    <cellStyle name="1_Book3_01 Don vi HC_Niengiam_Hung_final" xfId="4197"/>
    <cellStyle name="1_Book3_01 DVHC-DSLD 2010" xfId="342"/>
    <cellStyle name="1_Book3_01 DVHC-DSLD 2010 2" xfId="4198"/>
    <cellStyle name="1_Book3_01 DVHC-DSLD 2010_Book2" xfId="4199"/>
    <cellStyle name="1_Book3_01 DVHC-DSLD 2010_Mau" xfId="4200"/>
    <cellStyle name="1_Book3_01 DVHC-DSLD 2010_NGTK-daydu-2014-Laodong" xfId="4201"/>
    <cellStyle name="1_Book3_01 DVHC-DSLD 2010_Niengiam_Hung_final" xfId="4202"/>
    <cellStyle name="1_Book3_02  Dan so lao dong(OK)" xfId="4203"/>
    <cellStyle name="1_Book3_02 Dan so 2010 (ok)" xfId="4204"/>
    <cellStyle name="1_Book3_02 Dan so Lao dong 2011" xfId="4205"/>
    <cellStyle name="1_Book3_02 Danso_Laodong 2012(chuan) CO SO" xfId="4206"/>
    <cellStyle name="1_Book3_02 DSLD_2011(ok).xls" xfId="4207"/>
    <cellStyle name="1_Book3_03 TKQG va Thu chi NSNN 2012" xfId="4208"/>
    <cellStyle name="1_Book3_04 Doanh nghiep va CSKDCT 2012" xfId="4209"/>
    <cellStyle name="1_Book3_05 Doanh nghiep va Ca the_2011 (Ok)" xfId="343"/>
    <cellStyle name="1_Book3_05 NGTT DN 2010 (OK)" xfId="344"/>
    <cellStyle name="1_Book3_05 NGTT DN 2010 (OK) 2" xfId="4210"/>
    <cellStyle name="1_Book3_05 NGTT DN 2010 (OK)_Bo sung 04 bieu Cong nghiep" xfId="345"/>
    <cellStyle name="1_Book3_05 NGTT DN 2010 (OK)_Bo sung 04 bieu Cong nghiep 2" xfId="4211"/>
    <cellStyle name="1_Book3_05 NGTT DN 2010 (OK)_Bo sung 04 bieu Cong nghiep_Book2" xfId="4212"/>
    <cellStyle name="1_Book3_05 NGTT DN 2010 (OK)_Bo sung 04 bieu Cong nghiep_Mau" xfId="4213"/>
    <cellStyle name="1_Book3_05 NGTT DN 2010 (OK)_Bo sung 04 bieu Cong nghiep_NGTK-daydu-2014-Laodong" xfId="4214"/>
    <cellStyle name="1_Book3_05 NGTT DN 2010 (OK)_Bo sung 04 bieu Cong nghiep_Niengiam_Hung_final" xfId="4215"/>
    <cellStyle name="1_Book3_05 NGTT DN 2010 (OK)_Book2" xfId="4216"/>
    <cellStyle name="1_Book3_05 NGTT DN 2010 (OK)_Mau" xfId="4217"/>
    <cellStyle name="1_Book3_05 NGTT DN 2010 (OK)_NGTK-daydu-2014-Laodong" xfId="4218"/>
    <cellStyle name="1_Book3_05 NGTT DN 2010 (OK)_Niengiam_Hung_final" xfId="4219"/>
    <cellStyle name="1_Book3_06 NGTT LN,TS 2013 co so" xfId="4220"/>
    <cellStyle name="1_Book3_06 Nong, lam nghiep 2010  (ok)" xfId="4221"/>
    <cellStyle name="1_Book3_07 NGTT CN 2012" xfId="4222"/>
    <cellStyle name="1_Book3_08 Thuong mai Tong muc - Diep" xfId="4223"/>
    <cellStyle name="1_Book3_08 Thuong mai va Du lich (Ok)" xfId="4224"/>
    <cellStyle name="1_Book3_08 Thuong mai va Du lich (Ok)_nien giam tom tat nong nghiep 2013" xfId="4225"/>
    <cellStyle name="1_Book3_08 Thuong mai va Du lich (Ok)_Phan II (In)" xfId="4226"/>
    <cellStyle name="1_Book3_09 Chi so gia 2011- VuTKG-1 (Ok)" xfId="4227"/>
    <cellStyle name="1_Book3_09 Chi so gia 2011- VuTKG-1 (Ok)_nien giam tom tat nong nghiep 2013" xfId="4228"/>
    <cellStyle name="1_Book3_09 Chi so gia 2011- VuTKG-1 (Ok)_Phan II (In)" xfId="4229"/>
    <cellStyle name="1_Book3_09 Du lich" xfId="4230"/>
    <cellStyle name="1_Book3_09 Du lich_nien giam tom tat nong nghiep 2013" xfId="4231"/>
    <cellStyle name="1_Book3_09 Du lich_Phan II (In)" xfId="4232"/>
    <cellStyle name="1_Book3_10 Market VH, YT, GD, NGTT 2011 " xfId="346"/>
    <cellStyle name="1_Book3_10 Market VH, YT, GD, NGTT 2011  2" xfId="4233"/>
    <cellStyle name="1_Book3_10 Market VH, YT, GD, NGTT 2011 _02  Dan so lao dong(OK)" xfId="4234"/>
    <cellStyle name="1_Book3_10 Market VH, YT, GD, NGTT 2011 _03 TKQG va Thu chi NSNN 2012" xfId="4235"/>
    <cellStyle name="1_Book3_10 Market VH, YT, GD, NGTT 2011 _04 Doanh nghiep va CSKDCT 2012" xfId="4236"/>
    <cellStyle name="1_Book3_10 Market VH, YT, GD, NGTT 2011 _05 Doanh nghiep va Ca the_2011 (Ok)" xfId="347"/>
    <cellStyle name="1_Book3_10 Market VH, YT, GD, NGTT 2011 _06 NGTT LN,TS 2013 co so" xfId="4237"/>
    <cellStyle name="1_Book3_10 Market VH, YT, GD, NGTT 2011 _07 NGTT CN 2012" xfId="4238"/>
    <cellStyle name="1_Book3_10 Market VH, YT, GD, NGTT 2011 _08 Thuong mai Tong muc - Diep" xfId="4239"/>
    <cellStyle name="1_Book3_10 Market VH, YT, GD, NGTT 2011 _08 Thuong mai va Du lich (Ok)" xfId="4240"/>
    <cellStyle name="1_Book3_10 Market VH, YT, GD, NGTT 2011 _08 Thuong mai va Du lich (Ok)_nien giam tom tat nong nghiep 2013" xfId="4241"/>
    <cellStyle name="1_Book3_10 Market VH, YT, GD, NGTT 2011 _08 Thuong mai va Du lich (Ok)_Phan II (In)" xfId="4242"/>
    <cellStyle name="1_Book3_10 Market VH, YT, GD, NGTT 2011 _09 Chi so gia 2011- VuTKG-1 (Ok)" xfId="4243"/>
    <cellStyle name="1_Book3_10 Market VH, YT, GD, NGTT 2011 _09 Chi so gia 2011- VuTKG-1 (Ok)_nien giam tom tat nong nghiep 2013" xfId="4244"/>
    <cellStyle name="1_Book3_10 Market VH, YT, GD, NGTT 2011 _09 Chi so gia 2011- VuTKG-1 (Ok)_Phan II (In)" xfId="4245"/>
    <cellStyle name="1_Book3_10 Market VH, YT, GD, NGTT 2011 _09 Du lich" xfId="4246"/>
    <cellStyle name="1_Book3_10 Market VH, YT, GD, NGTT 2011 _09 Du lich_nien giam tom tat nong nghiep 2013" xfId="4247"/>
    <cellStyle name="1_Book3_10 Market VH, YT, GD, NGTT 2011 _09 Du lich_Phan II (In)" xfId="4248"/>
    <cellStyle name="1_Book3_10 Market VH, YT, GD, NGTT 2011 _10 Van tai va BCVT (da sua ok)" xfId="4249"/>
    <cellStyle name="1_Book3_10 Market VH, YT, GD, NGTT 2011 _10 Van tai va BCVT (da sua ok)_nien giam tom tat nong nghiep 2013" xfId="4250"/>
    <cellStyle name="1_Book3_10 Market VH, YT, GD, NGTT 2011 _10 Van tai va BCVT (da sua ok)_Phan II (In)" xfId="4251"/>
    <cellStyle name="1_Book3_10 Market VH, YT, GD, NGTT 2011 _11 (3)" xfId="348"/>
    <cellStyle name="1_Book3_10 Market VH, YT, GD, NGTT 2011 _11 (3) 2" xfId="4252"/>
    <cellStyle name="1_Book3_10 Market VH, YT, GD, NGTT 2011 _11 (3)_04 Doanh nghiep va CSKDCT 2012" xfId="4253"/>
    <cellStyle name="1_Book3_10 Market VH, YT, GD, NGTT 2011 _11 (3)_Book2" xfId="4254"/>
    <cellStyle name="1_Book3_10 Market VH, YT, GD, NGTT 2011 _11 (3)_NGTK-daydu-2014-Laodong" xfId="4255"/>
    <cellStyle name="1_Book3_10 Market VH, YT, GD, NGTT 2011 _11 (3)_nien giam tom tat nong nghiep 2013" xfId="4256"/>
    <cellStyle name="1_Book3_10 Market VH, YT, GD, NGTT 2011 _11 (3)_Niengiam_Hung_final" xfId="4257"/>
    <cellStyle name="1_Book3_10 Market VH, YT, GD, NGTT 2011 _11 (3)_Phan II (In)" xfId="4258"/>
    <cellStyle name="1_Book3_10 Market VH, YT, GD, NGTT 2011 _11 (3)_Xl0000167" xfId="4259"/>
    <cellStyle name="1_Book3_10 Market VH, YT, GD, NGTT 2011 _12 (2)" xfId="349"/>
    <cellStyle name="1_Book3_10 Market VH, YT, GD, NGTT 2011 _12 (2) 2" xfId="4260"/>
    <cellStyle name="1_Book3_10 Market VH, YT, GD, NGTT 2011 _12 (2)_04 Doanh nghiep va CSKDCT 2012" xfId="4261"/>
    <cellStyle name="1_Book3_10 Market VH, YT, GD, NGTT 2011 _12 (2)_Book2" xfId="4262"/>
    <cellStyle name="1_Book3_10 Market VH, YT, GD, NGTT 2011 _12 (2)_NGTK-daydu-2014-Laodong" xfId="4263"/>
    <cellStyle name="1_Book3_10 Market VH, YT, GD, NGTT 2011 _12 (2)_nien giam tom tat nong nghiep 2013" xfId="4264"/>
    <cellStyle name="1_Book3_10 Market VH, YT, GD, NGTT 2011 _12 (2)_Niengiam_Hung_final" xfId="4265"/>
    <cellStyle name="1_Book3_10 Market VH, YT, GD, NGTT 2011 _12 (2)_Phan II (In)" xfId="4266"/>
    <cellStyle name="1_Book3_10 Market VH, YT, GD, NGTT 2011 _12 (2)_Xl0000167" xfId="4267"/>
    <cellStyle name="1_Book3_10 Market VH, YT, GD, NGTT 2011 _12 Giao duc, Y Te va Muc songnam2011" xfId="4268"/>
    <cellStyle name="1_Book3_10 Market VH, YT, GD, NGTT 2011 _12 Giao duc, Y Te va Muc songnam2011_nien giam tom tat nong nghiep 2013" xfId="4269"/>
    <cellStyle name="1_Book3_10 Market VH, YT, GD, NGTT 2011 _12 Giao duc, Y Te va Muc songnam2011_Phan II (In)" xfId="4270"/>
    <cellStyle name="1_Book3_10 Market VH, YT, GD, NGTT 2011 _12 MSDC_Thuy Van" xfId="4271"/>
    <cellStyle name="1_Book3_10 Market VH, YT, GD, NGTT 2011 _13 Van tai 2012" xfId="4272"/>
    <cellStyle name="1_Book3_10 Market VH, YT, GD, NGTT 2011 _Book2" xfId="4273"/>
    <cellStyle name="1_Book3_10 Market VH, YT, GD, NGTT 2011 _Giaoduc2013(ok)" xfId="4274"/>
    <cellStyle name="1_Book3_10 Market VH, YT, GD, NGTT 2011 _Maket NGTT2012 LN,TS (7-1-2013)" xfId="4275"/>
    <cellStyle name="1_Book3_10 Market VH, YT, GD, NGTT 2011 _Maket NGTT2012 LN,TS (7-1-2013)_Nongnghiep" xfId="4276"/>
    <cellStyle name="1_Book3_10 Market VH, YT, GD, NGTT 2011 _Ngiam_lamnghiep_2011_v2(1)(1)" xfId="350"/>
    <cellStyle name="1_Book3_10 Market VH, YT, GD, NGTT 2011 _Ngiam_lamnghiep_2011_v2(1)(1)_Nongnghiep" xfId="4277"/>
    <cellStyle name="1_Book3_10 Market VH, YT, GD, NGTT 2011 _NGTK-daydu-2014-Laodong" xfId="4278"/>
    <cellStyle name="1_Book3_10 Market VH, YT, GD, NGTT 2011 _NGTT LN,TS 2012 (Chuan)" xfId="4279"/>
    <cellStyle name="1_Book3_10 Market VH, YT, GD, NGTT 2011 _Nien giam TT Vu Nong nghiep 2012(solieu)-gui Vu TH 29-3-2013" xfId="4280"/>
    <cellStyle name="1_Book3_10 Market VH, YT, GD, NGTT 2011 _Niengiam_Hung_final" xfId="4281"/>
    <cellStyle name="1_Book3_10 Market VH, YT, GD, NGTT 2011 _Nongnghiep" xfId="4282"/>
    <cellStyle name="1_Book3_10 Market VH, YT, GD, NGTT 2011 _Nongnghiep NGDD 2012_cap nhat den 24-5-2013(1)" xfId="4283"/>
    <cellStyle name="1_Book3_10 Market VH, YT, GD, NGTT 2011 _Nongnghiep_Nongnghiep NGDD 2012_cap nhat den 24-5-2013(1)" xfId="4284"/>
    <cellStyle name="1_Book3_10 Market VH, YT, GD, NGTT 2011 _So lieu quoc te TH" xfId="4285"/>
    <cellStyle name="1_Book3_10 Market VH, YT, GD, NGTT 2011 _So lieu quoc te TH_nien giam tom tat nong nghiep 2013" xfId="4286"/>
    <cellStyle name="1_Book3_10 Market VH, YT, GD, NGTT 2011 _So lieu quoc te TH_Phan II (In)" xfId="4287"/>
    <cellStyle name="1_Book3_10 Market VH, YT, GD, NGTT 2011 _TKQG" xfId="4288"/>
    <cellStyle name="1_Book3_10 Market VH, YT, GD, NGTT 2011 _Xl0000147" xfId="4289"/>
    <cellStyle name="1_Book3_10 Market VH, YT, GD, NGTT 2011 _Xl0000167" xfId="4290"/>
    <cellStyle name="1_Book3_10 Market VH, YT, GD, NGTT 2011 _XNK" xfId="4291"/>
    <cellStyle name="1_Book3_10 Market VH, YT, GD, NGTT 2011 _XNK_nien giam tom tat nong nghiep 2013" xfId="4292"/>
    <cellStyle name="1_Book3_10 Market VH, YT, GD, NGTT 2011 _XNK_Phan II (In)" xfId="4293"/>
    <cellStyle name="1_Book3_10 Van tai va BCVT (da sua ok)" xfId="4294"/>
    <cellStyle name="1_Book3_10 Van tai va BCVT (da sua ok)_nien giam tom tat nong nghiep 2013" xfId="4295"/>
    <cellStyle name="1_Book3_10 Van tai va BCVT (da sua ok)_Phan II (In)" xfId="4296"/>
    <cellStyle name="1_Book3_10 VH, YT, GD, NGTT 2010 - (OK)" xfId="351"/>
    <cellStyle name="1_Book3_10 VH, YT, GD, NGTT 2010 - (OK) 2" xfId="4297"/>
    <cellStyle name="1_Book3_10 VH, YT, GD, NGTT 2010 - (OK)_Bo sung 04 bieu Cong nghiep" xfId="352"/>
    <cellStyle name="1_Book3_10 VH, YT, GD, NGTT 2010 - (OK)_Bo sung 04 bieu Cong nghiep 2" xfId="4298"/>
    <cellStyle name="1_Book3_10 VH, YT, GD, NGTT 2010 - (OK)_Bo sung 04 bieu Cong nghiep_Book2" xfId="4299"/>
    <cellStyle name="1_Book3_10 VH, YT, GD, NGTT 2010 - (OK)_Bo sung 04 bieu Cong nghiep_Mau" xfId="4300"/>
    <cellStyle name="1_Book3_10 VH, YT, GD, NGTT 2010 - (OK)_Bo sung 04 bieu Cong nghiep_NGTK-daydu-2014-Laodong" xfId="4301"/>
    <cellStyle name="1_Book3_10 VH, YT, GD, NGTT 2010 - (OK)_Bo sung 04 bieu Cong nghiep_Niengiam_Hung_final" xfId="4302"/>
    <cellStyle name="1_Book3_10 VH, YT, GD, NGTT 2010 - (OK)_Book2" xfId="4303"/>
    <cellStyle name="1_Book3_10 VH, YT, GD, NGTT 2010 - (OK)_Mau" xfId="4304"/>
    <cellStyle name="1_Book3_10 VH, YT, GD, NGTT 2010 - (OK)_NGTK-daydu-2014-Laodong" xfId="4305"/>
    <cellStyle name="1_Book3_10 VH, YT, GD, NGTT 2010 - (OK)_Niengiam_Hung_final" xfId="4306"/>
    <cellStyle name="1_Book3_11 (3)" xfId="353"/>
    <cellStyle name="1_Book3_11 (3) 2" xfId="4307"/>
    <cellStyle name="1_Book3_11 (3)_04 Doanh nghiep va CSKDCT 2012" xfId="4308"/>
    <cellStyle name="1_Book3_11 (3)_Book2" xfId="4309"/>
    <cellStyle name="1_Book3_11 (3)_NGTK-daydu-2014-Laodong" xfId="4310"/>
    <cellStyle name="1_Book3_11 (3)_nien giam tom tat nong nghiep 2013" xfId="4311"/>
    <cellStyle name="1_Book3_11 (3)_Niengiam_Hung_final" xfId="4312"/>
    <cellStyle name="1_Book3_11 (3)_Phan II (In)" xfId="4313"/>
    <cellStyle name="1_Book3_11 (3)_Xl0000167" xfId="4314"/>
    <cellStyle name="1_Book3_12 (2)" xfId="354"/>
    <cellStyle name="1_Book3_12 (2) 2" xfId="4315"/>
    <cellStyle name="1_Book3_12 (2)_04 Doanh nghiep va CSKDCT 2012" xfId="4316"/>
    <cellStyle name="1_Book3_12 (2)_Book2" xfId="4317"/>
    <cellStyle name="1_Book3_12 (2)_NGTK-daydu-2014-Laodong" xfId="4318"/>
    <cellStyle name="1_Book3_12 (2)_nien giam tom tat nong nghiep 2013" xfId="4319"/>
    <cellStyle name="1_Book3_12 (2)_Niengiam_Hung_final" xfId="4320"/>
    <cellStyle name="1_Book3_12 (2)_Phan II (In)" xfId="4321"/>
    <cellStyle name="1_Book3_12 (2)_Xl0000167" xfId="4322"/>
    <cellStyle name="1_Book3_12 Chi so gia 2012(chuan) co so" xfId="4323"/>
    <cellStyle name="1_Book3_12 Giao duc, Y Te va Muc songnam2011" xfId="4324"/>
    <cellStyle name="1_Book3_12 Giao duc, Y Te va Muc songnam2011_nien giam tom tat nong nghiep 2013" xfId="4325"/>
    <cellStyle name="1_Book3_12 Giao duc, Y Te va Muc songnam2011_Phan II (In)" xfId="4326"/>
    <cellStyle name="1_Book3_13 Van tai 2012" xfId="4327"/>
    <cellStyle name="1_Book3_Book1" xfId="355"/>
    <cellStyle name="1_Book3_Book1 2" xfId="4328"/>
    <cellStyle name="1_Book3_Book1_Book2" xfId="4329"/>
    <cellStyle name="1_Book3_Book1_Mau" xfId="4330"/>
    <cellStyle name="1_Book3_Book1_NGTK-daydu-2014-Laodong" xfId="4331"/>
    <cellStyle name="1_Book3_Book1_Niengiam_Hung_final" xfId="4332"/>
    <cellStyle name="1_Book3_Book2" xfId="4333"/>
    <cellStyle name="1_Book3_CucThongke-phucdap-Tuan-Anh" xfId="356"/>
    <cellStyle name="1_Book3_Giaoduc2013(ok)" xfId="4334"/>
    <cellStyle name="1_Book3_GTSXNN" xfId="4335"/>
    <cellStyle name="1_Book3_GTSXNN_Nongnghiep NGDD 2012_cap nhat den 24-5-2013(1)" xfId="4336"/>
    <cellStyle name="1_Book3_Maket NGTT2012 LN,TS (7-1-2013)" xfId="4337"/>
    <cellStyle name="1_Book3_Maket NGTT2012 LN,TS (7-1-2013)_Nongnghiep" xfId="4338"/>
    <cellStyle name="1_Book3_Mau" xfId="4339"/>
    <cellStyle name="1_Book3_Ngiam_lamnghiep_2011_v2(1)(1)" xfId="357"/>
    <cellStyle name="1_Book3_Ngiam_lamnghiep_2011_v2(1)(1)_Nongnghiep" xfId="4340"/>
    <cellStyle name="1_Book3_NGTK-daydu-2014-Laodong" xfId="4341"/>
    <cellStyle name="1_Book3_NGTT LN,TS 2012 (Chuan)" xfId="4342"/>
    <cellStyle name="1_Book3_Nien giam day du  Nong nghiep 2010" xfId="4343"/>
    <cellStyle name="1_Book3_Nien giam TT Vu Nong nghiep 2012(solieu)-gui Vu TH 29-3-2013" xfId="4344"/>
    <cellStyle name="1_Book3_Niengiam_Hung_final" xfId="4345"/>
    <cellStyle name="1_Book3_Nongnghiep" xfId="358"/>
    <cellStyle name="1_Book3_Nongnghiep 2" xfId="4346"/>
    <cellStyle name="1_Book3_Nongnghiep_Bo sung 04 bieu Cong nghiep" xfId="359"/>
    <cellStyle name="1_Book3_Nongnghiep_Bo sung 04 bieu Cong nghiep 2" xfId="4347"/>
    <cellStyle name="1_Book3_Nongnghiep_Bo sung 04 bieu Cong nghiep_Book2" xfId="4348"/>
    <cellStyle name="1_Book3_Nongnghiep_Bo sung 04 bieu Cong nghiep_Mau" xfId="4349"/>
    <cellStyle name="1_Book3_Nongnghiep_Bo sung 04 bieu Cong nghiep_NGTK-daydu-2014-Laodong" xfId="4350"/>
    <cellStyle name="1_Book3_Nongnghiep_Bo sung 04 bieu Cong nghiep_Niengiam_Hung_final" xfId="4351"/>
    <cellStyle name="1_Book3_Nongnghiep_Book2" xfId="4352"/>
    <cellStyle name="1_Book3_Nongnghiep_Mau" xfId="4353"/>
    <cellStyle name="1_Book3_Nongnghiep_NGDD 2013 Thu chi NSNN " xfId="4354"/>
    <cellStyle name="1_Book3_Nongnghiep_NGTK-daydu-2014-Laodong" xfId="4355"/>
    <cellStyle name="1_Book3_Nongnghiep_Niengiam_Hung_final" xfId="4356"/>
    <cellStyle name="1_Book3_Nongnghiep_Nongnghiep NGDD 2012_cap nhat den 24-5-2013(1)" xfId="4357"/>
    <cellStyle name="1_Book3_Nongnghiep_TKQG" xfId="4358"/>
    <cellStyle name="1_Book3_So lieu quoc te TH" xfId="360"/>
    <cellStyle name="1_Book3_So lieu quoc te TH_08 Cong nghiep 2010" xfId="4359"/>
    <cellStyle name="1_Book3_So lieu quoc te TH_08 Thuong mai va Du lich (Ok)" xfId="4360"/>
    <cellStyle name="1_Book3_So lieu quoc te TH_09 Chi so gia 2011- VuTKG-1 (Ok)" xfId="4361"/>
    <cellStyle name="1_Book3_So lieu quoc te TH_09 Du lich" xfId="4362"/>
    <cellStyle name="1_Book3_So lieu quoc te TH_10 Van tai va BCVT (da sua ok)" xfId="4363"/>
    <cellStyle name="1_Book3_So lieu quoc te TH_12 Giao duc, Y Te va Muc songnam2011" xfId="4364"/>
    <cellStyle name="1_Book3_So lieu quoc te TH_nien giam tom tat du lich va XNK" xfId="4365"/>
    <cellStyle name="1_Book3_So lieu quoc te TH_Nongnghiep" xfId="4366"/>
    <cellStyle name="1_Book3_So lieu quoc te TH_XNK" xfId="4367"/>
    <cellStyle name="1_Book3_So lieu quoc te(GDP)" xfId="361"/>
    <cellStyle name="1_Book3_So lieu quoc te(GDP) 2" xfId="4368"/>
    <cellStyle name="1_Book3_So lieu quoc te(GDP)_02  Dan so lao dong(OK)" xfId="4369"/>
    <cellStyle name="1_Book3_So lieu quoc te(GDP)_03 TKQG va Thu chi NSNN 2012" xfId="4370"/>
    <cellStyle name="1_Book3_So lieu quoc te(GDP)_04 Doanh nghiep va CSKDCT 2012" xfId="4371"/>
    <cellStyle name="1_Book3_So lieu quoc te(GDP)_05 Doanh nghiep va Ca the_2011 (Ok)" xfId="362"/>
    <cellStyle name="1_Book3_So lieu quoc te(GDP)_06 NGTT LN,TS 2013 co so" xfId="4372"/>
    <cellStyle name="1_Book3_So lieu quoc te(GDP)_07 NGTT CN 2012" xfId="4373"/>
    <cellStyle name="1_Book3_So lieu quoc te(GDP)_08 Thuong mai Tong muc - Diep" xfId="4374"/>
    <cellStyle name="1_Book3_So lieu quoc te(GDP)_08 Thuong mai va Du lich (Ok)" xfId="4375"/>
    <cellStyle name="1_Book3_So lieu quoc te(GDP)_08 Thuong mai va Du lich (Ok)_nien giam tom tat nong nghiep 2013" xfId="4376"/>
    <cellStyle name="1_Book3_So lieu quoc te(GDP)_08 Thuong mai va Du lich (Ok)_Phan II (In)" xfId="4377"/>
    <cellStyle name="1_Book3_So lieu quoc te(GDP)_09 Chi so gia 2011- VuTKG-1 (Ok)" xfId="4378"/>
    <cellStyle name="1_Book3_So lieu quoc te(GDP)_09 Chi so gia 2011- VuTKG-1 (Ok)_nien giam tom tat nong nghiep 2013" xfId="4379"/>
    <cellStyle name="1_Book3_So lieu quoc te(GDP)_09 Chi so gia 2011- VuTKG-1 (Ok)_Phan II (In)" xfId="4380"/>
    <cellStyle name="1_Book3_So lieu quoc te(GDP)_09 Du lich" xfId="4381"/>
    <cellStyle name="1_Book3_So lieu quoc te(GDP)_09 Du lich_nien giam tom tat nong nghiep 2013" xfId="4382"/>
    <cellStyle name="1_Book3_So lieu quoc te(GDP)_09 Du lich_Phan II (In)" xfId="4383"/>
    <cellStyle name="1_Book3_So lieu quoc te(GDP)_10 Van tai va BCVT (da sua ok)" xfId="4384"/>
    <cellStyle name="1_Book3_So lieu quoc te(GDP)_10 Van tai va BCVT (da sua ok)_nien giam tom tat nong nghiep 2013" xfId="4385"/>
    <cellStyle name="1_Book3_So lieu quoc te(GDP)_10 Van tai va BCVT (da sua ok)_Phan II (In)" xfId="4386"/>
    <cellStyle name="1_Book3_So lieu quoc te(GDP)_11 (3)" xfId="363"/>
    <cellStyle name="1_Book3_So lieu quoc te(GDP)_11 (3) 2" xfId="4387"/>
    <cellStyle name="1_Book3_So lieu quoc te(GDP)_11 (3)_04 Doanh nghiep va CSKDCT 2012" xfId="4388"/>
    <cellStyle name="1_Book3_So lieu quoc te(GDP)_11 (3)_Book2" xfId="4389"/>
    <cellStyle name="1_Book3_So lieu quoc te(GDP)_11 (3)_NGTK-daydu-2014-Laodong" xfId="4390"/>
    <cellStyle name="1_Book3_So lieu quoc te(GDP)_11 (3)_nien giam tom tat nong nghiep 2013" xfId="4391"/>
    <cellStyle name="1_Book3_So lieu quoc te(GDP)_11 (3)_Niengiam_Hung_final" xfId="4392"/>
    <cellStyle name="1_Book3_So lieu quoc te(GDP)_11 (3)_Phan II (In)" xfId="4393"/>
    <cellStyle name="1_Book3_So lieu quoc te(GDP)_11 (3)_Xl0000167" xfId="4394"/>
    <cellStyle name="1_Book3_So lieu quoc te(GDP)_12 (2)" xfId="364"/>
    <cellStyle name="1_Book3_So lieu quoc te(GDP)_12 (2) 2" xfId="4395"/>
    <cellStyle name="1_Book3_So lieu quoc te(GDP)_12 (2)_04 Doanh nghiep va CSKDCT 2012" xfId="4396"/>
    <cellStyle name="1_Book3_So lieu quoc te(GDP)_12 (2)_Book2" xfId="4397"/>
    <cellStyle name="1_Book3_So lieu quoc te(GDP)_12 (2)_NGTK-daydu-2014-Laodong" xfId="4398"/>
    <cellStyle name="1_Book3_So lieu quoc te(GDP)_12 (2)_nien giam tom tat nong nghiep 2013" xfId="4399"/>
    <cellStyle name="1_Book3_So lieu quoc te(GDP)_12 (2)_Niengiam_Hung_final" xfId="4400"/>
    <cellStyle name="1_Book3_So lieu quoc te(GDP)_12 (2)_Phan II (In)" xfId="4401"/>
    <cellStyle name="1_Book3_So lieu quoc te(GDP)_12 (2)_Xl0000167" xfId="4402"/>
    <cellStyle name="1_Book3_So lieu quoc te(GDP)_12 Giao duc, Y Te va Muc songnam2011" xfId="4403"/>
    <cellStyle name="1_Book3_So lieu quoc te(GDP)_12 Giao duc, Y Te va Muc songnam2011_nien giam tom tat nong nghiep 2013" xfId="4404"/>
    <cellStyle name="1_Book3_So lieu quoc te(GDP)_12 Giao duc, Y Te va Muc songnam2011_Phan II (In)" xfId="4405"/>
    <cellStyle name="1_Book3_So lieu quoc te(GDP)_12 MSDC_Thuy Van" xfId="4406"/>
    <cellStyle name="1_Book3_So lieu quoc te(GDP)_12 So lieu quoc te (Ok)" xfId="4407"/>
    <cellStyle name="1_Book3_So lieu quoc te(GDP)_12 So lieu quoc te (Ok)_nien giam tom tat nong nghiep 2013" xfId="4408"/>
    <cellStyle name="1_Book3_So lieu quoc te(GDP)_12 So lieu quoc te (Ok)_Phan II (In)" xfId="4409"/>
    <cellStyle name="1_Book3_So lieu quoc te(GDP)_13 Van tai 2012" xfId="4410"/>
    <cellStyle name="1_Book3_So lieu quoc te(GDP)_Book2" xfId="4411"/>
    <cellStyle name="1_Book3_So lieu quoc te(GDP)_Giaoduc2013(ok)" xfId="4412"/>
    <cellStyle name="1_Book3_So lieu quoc te(GDP)_Maket NGTT2012 LN,TS (7-1-2013)" xfId="4413"/>
    <cellStyle name="1_Book3_So lieu quoc te(GDP)_Maket NGTT2012 LN,TS (7-1-2013)_Nongnghiep" xfId="4414"/>
    <cellStyle name="1_Book3_So lieu quoc te(GDP)_Ngiam_lamnghiep_2011_v2(1)(1)" xfId="365"/>
    <cellStyle name="1_Book3_So lieu quoc te(GDP)_Ngiam_lamnghiep_2011_v2(1)(1)_Nongnghiep" xfId="4415"/>
    <cellStyle name="1_Book3_So lieu quoc te(GDP)_NGTK-daydu-2014-Laodong" xfId="4416"/>
    <cellStyle name="1_Book3_So lieu quoc te(GDP)_NGTT LN,TS 2012 (Chuan)" xfId="4417"/>
    <cellStyle name="1_Book3_So lieu quoc te(GDP)_Nien giam TT Vu Nong nghiep 2012(solieu)-gui Vu TH 29-3-2013" xfId="4418"/>
    <cellStyle name="1_Book3_So lieu quoc te(GDP)_Niengiam_Hung_final" xfId="4419"/>
    <cellStyle name="1_Book3_So lieu quoc te(GDP)_Nongnghiep" xfId="4420"/>
    <cellStyle name="1_Book3_So lieu quoc te(GDP)_Nongnghiep NGDD 2012_cap nhat den 24-5-2013(1)" xfId="4421"/>
    <cellStyle name="1_Book3_So lieu quoc te(GDP)_Nongnghiep_Nongnghiep NGDD 2012_cap nhat den 24-5-2013(1)" xfId="4422"/>
    <cellStyle name="1_Book3_So lieu quoc te(GDP)_TKQG" xfId="4423"/>
    <cellStyle name="1_Book3_So lieu quoc te(GDP)_Xl0000147" xfId="4424"/>
    <cellStyle name="1_Book3_So lieu quoc te(GDP)_Xl0000167" xfId="4425"/>
    <cellStyle name="1_Book3_So lieu quoc te(GDP)_XNK" xfId="4426"/>
    <cellStyle name="1_Book3_So lieu quoc te(GDP)_XNK_nien giam tom tat nong nghiep 2013" xfId="4427"/>
    <cellStyle name="1_Book3_So lieu quoc te(GDP)_XNK_Phan II (In)" xfId="4428"/>
    <cellStyle name="1_Book3_TKQG" xfId="4429"/>
    <cellStyle name="1_Book3_Xl0000006" xfId="4430"/>
    <cellStyle name="1_Book3_Xl0000147" xfId="4431"/>
    <cellStyle name="1_Book3_Xl0000167" xfId="4432"/>
    <cellStyle name="1_Book3_XNK" xfId="366"/>
    <cellStyle name="1_Book3_XNK 2" xfId="4433"/>
    <cellStyle name="1_Book3_XNK_08 Thuong mai Tong muc - Diep" xfId="4434"/>
    <cellStyle name="1_Book3_XNK_08 Thuong mai Tong muc - Diep_nien giam tom tat nong nghiep 2013" xfId="4435"/>
    <cellStyle name="1_Book3_XNK_08 Thuong mai Tong muc - Diep_Phan II (In)" xfId="4436"/>
    <cellStyle name="1_Book3_XNK_Bo sung 04 bieu Cong nghiep" xfId="367"/>
    <cellStyle name="1_Book3_XNK_Bo sung 04 bieu Cong nghiep 2" xfId="4437"/>
    <cellStyle name="1_Book3_XNK_Bo sung 04 bieu Cong nghiep_Book2" xfId="4438"/>
    <cellStyle name="1_Book3_XNK_Bo sung 04 bieu Cong nghiep_Mau" xfId="4439"/>
    <cellStyle name="1_Book3_XNK_Bo sung 04 bieu Cong nghiep_NGTK-daydu-2014-Laodong" xfId="4440"/>
    <cellStyle name="1_Book3_XNK_Bo sung 04 bieu Cong nghiep_Niengiam_Hung_final" xfId="4441"/>
    <cellStyle name="1_Book3_XNK_Book2" xfId="4442"/>
    <cellStyle name="1_Book3_XNK_Mau" xfId="4443"/>
    <cellStyle name="1_Book3_XNK_NGTK-daydu-2014-Laodong" xfId="4444"/>
    <cellStyle name="1_Book3_XNK_Niengiam_Hung_final" xfId="4445"/>
    <cellStyle name="1_Book3_XNK-2012" xfId="4446"/>
    <cellStyle name="1_Book3_XNK-2012_nien giam tom tat nong nghiep 2013" xfId="4447"/>
    <cellStyle name="1_Book3_XNK-2012_Phan II (In)" xfId="4448"/>
    <cellStyle name="1_Book3_XNK-Market" xfId="4449"/>
    <cellStyle name="1_Book4" xfId="368"/>
    <cellStyle name="1_Book4 2" xfId="4450"/>
    <cellStyle name="1_Book4_08 Cong nghiep 2010" xfId="4451"/>
    <cellStyle name="1_Book4_08 Thuong mai va Du lich (Ok)" xfId="4452"/>
    <cellStyle name="1_Book4_09 Chi so gia 2011- VuTKG-1 (Ok)" xfId="4453"/>
    <cellStyle name="1_Book4_09 Du lich" xfId="4454"/>
    <cellStyle name="1_Book4_10 Van tai va BCVT (da sua ok)" xfId="4455"/>
    <cellStyle name="1_Book4_12 Giao duc, Y Te va Muc songnam2011" xfId="4456"/>
    <cellStyle name="1_Book4_12 So lieu quoc te (Ok)" xfId="4457"/>
    <cellStyle name="1_Book4_Book1" xfId="369"/>
    <cellStyle name="1_Book4_Book1 2" xfId="4458"/>
    <cellStyle name="1_Book4_Book1_Book2" xfId="4459"/>
    <cellStyle name="1_Book4_Book1_Mau" xfId="4460"/>
    <cellStyle name="1_Book4_Book1_NGTK-daydu-2014-Laodong" xfId="4461"/>
    <cellStyle name="1_Book4_Book1_Niengiam_Hung_final" xfId="4462"/>
    <cellStyle name="1_Book4_Book2" xfId="4463"/>
    <cellStyle name="1_Book4_Mau" xfId="4464"/>
    <cellStyle name="1_Book4_NGTK-daydu-2014-Laodong" xfId="4465"/>
    <cellStyle name="1_Book4_nien giam tom tat du lich va XNK" xfId="4466"/>
    <cellStyle name="1_Book4_Niengiam_Hung_final" xfId="4467"/>
    <cellStyle name="1_Book4_Nongnghiep" xfId="4468"/>
    <cellStyle name="1_Book4_XNK" xfId="4469"/>
    <cellStyle name="1_Book4_XNK-2012" xfId="4470"/>
    <cellStyle name="1_BRU-KI 2010-updated" xfId="370"/>
    <cellStyle name="1_CAM-KI 2010-updated" xfId="371"/>
    <cellStyle name="1_CAM-KI 2010-updated 2" xfId="372"/>
    <cellStyle name="1_CSKDCT 2010" xfId="373"/>
    <cellStyle name="1_CSKDCT 2010 2" xfId="4471"/>
    <cellStyle name="1_CSKDCT 2010_Bo sung 04 bieu Cong nghiep" xfId="374"/>
    <cellStyle name="1_CSKDCT 2010_Bo sung 04 bieu Cong nghiep 2" xfId="4472"/>
    <cellStyle name="1_CSKDCT 2010_Bo sung 04 bieu Cong nghiep_Book2" xfId="4473"/>
    <cellStyle name="1_CSKDCT 2010_Bo sung 04 bieu Cong nghiep_Mau" xfId="4474"/>
    <cellStyle name="1_CSKDCT 2010_Bo sung 04 bieu Cong nghiep_NGTK-daydu-2014-Laodong" xfId="4475"/>
    <cellStyle name="1_CSKDCT 2010_Bo sung 04 bieu Cong nghiep_Niengiam_Hung_final" xfId="4476"/>
    <cellStyle name="1_CSKDCT 2010_Book2" xfId="4477"/>
    <cellStyle name="1_CSKDCT 2010_Mau" xfId="4478"/>
    <cellStyle name="1_CSKDCT 2010_NGTK-daydu-2014-Laodong" xfId="4479"/>
    <cellStyle name="1_CSKDCT 2010_Niengiam_Hung_final" xfId="4480"/>
    <cellStyle name="1_CucThongke-phucdap-Tuan-Anh" xfId="375"/>
    <cellStyle name="1_dan so phan tich 10 nam(moi)" xfId="376"/>
    <cellStyle name="1_dan so phan tich 10 nam(moi)_01 Don vi HC" xfId="4481"/>
    <cellStyle name="1_dan so phan tich 10 nam(moi)_02 Danso_Laodong 2012(chuan) CO SO" xfId="4482"/>
    <cellStyle name="1_dan so phan tich 10 nam(moi)_04 Doanh nghiep va CSKDCT 2012" xfId="4483"/>
    <cellStyle name="1_dan so phan tich 10 nam(moi)_12 MSDC_Thuy Van" xfId="4484"/>
    <cellStyle name="1_dan so phan tich 10 nam(moi)_Don vi HC, dat dai, khi hau" xfId="4485"/>
    <cellStyle name="1_dan so phan tich 10 nam(moi)_Mau" xfId="4486"/>
    <cellStyle name="1_dan so phan tich 10 nam(moi)_Mau 2" xfId="4487"/>
    <cellStyle name="1_dan so phan tich 10 nam(moi)_Mau_Book2" xfId="4488"/>
    <cellStyle name="1_dan so phan tich 10 nam(moi)_Mau_NGTK-daydu-2014-Laodong" xfId="4489"/>
    <cellStyle name="1_dan so phan tich 10 nam(moi)_Mau_Niengiam_Hung_final" xfId="4490"/>
    <cellStyle name="1_dan so phan tich 10 nam(moi)_NGDD 2013 Thu chi NSNN " xfId="4491"/>
    <cellStyle name="1_dan so phan tich 10 nam(moi)_NGTK-daydu-2014-VuDSLD(22.5.2015)" xfId="4492"/>
    <cellStyle name="1_dan so phan tich 10 nam(moi)_nien giam 28.5.12_sua tn_Oanh-gui-3.15pm-28-5-2012" xfId="4493"/>
    <cellStyle name="1_dan so phan tich 10 nam(moi)_Nien giam KT_TV 2010" xfId="4494"/>
    <cellStyle name="1_dan so phan tich 10 nam(moi)_nien giam tom tat nong nghiep 2013" xfId="4495"/>
    <cellStyle name="1_dan so phan tich 10 nam(moi)_Phan II (In)" xfId="4496"/>
    <cellStyle name="1_dan so phan tich 10 nam(moi)_Xl0000006" xfId="4497"/>
    <cellStyle name="1_dan so phan tich 10 nam(moi)_Xl0000167" xfId="4498"/>
    <cellStyle name="1_dan so phan tich 10 nam(moi)_Y te-VH TT_Tam(1)" xfId="4499"/>
    <cellStyle name="1_Dat Dai NGTT -2013" xfId="4500"/>
    <cellStyle name="1_Dat Dai NGTT -2013 2" xfId="4501"/>
    <cellStyle name="1_Dat Dai NGTT -2013_Book2" xfId="4502"/>
    <cellStyle name="1_Dat Dai NGTT -2013_NGTK-daydu-2014-Laodong" xfId="4503"/>
    <cellStyle name="1_Dat Dai NGTT -2013_Niengiam_Hung_final" xfId="4504"/>
    <cellStyle name="1_Giaoduc2013(ok)" xfId="4505"/>
    <cellStyle name="1_GTSXNN" xfId="4506"/>
    <cellStyle name="1_GTSXNN_Nongnghiep NGDD 2012_cap nhat den 24-5-2013(1)" xfId="4507"/>
    <cellStyle name="1_KI2008 Prototype-Balance of Payments-Mar2008-for typesetting" xfId="4508"/>
    <cellStyle name="1_Lam nghiep, thuy san 2010" xfId="377"/>
    <cellStyle name="1_Lam nghiep, thuy san 2010 (ok)" xfId="378"/>
    <cellStyle name="1_Lam nghiep, thuy san 2010 (ok) 2" xfId="4509"/>
    <cellStyle name="1_Lam nghiep, thuy san 2010 (ok)_01 Don vi HC" xfId="4510"/>
    <cellStyle name="1_Lam nghiep, thuy san 2010 (ok)_08 Cong nghiep 2010" xfId="4511"/>
    <cellStyle name="1_Lam nghiep, thuy san 2010 (ok)_08 Thuong mai va Du lich (Ok)" xfId="4512"/>
    <cellStyle name="1_Lam nghiep, thuy san 2010 (ok)_09 Chi so gia 2011- VuTKG-1 (Ok)" xfId="4513"/>
    <cellStyle name="1_Lam nghiep, thuy san 2010 (ok)_09 Du lich" xfId="4514"/>
    <cellStyle name="1_Lam nghiep, thuy san 2010 (ok)_09 Thuong mai va Du lich" xfId="4515"/>
    <cellStyle name="1_Lam nghiep, thuy san 2010 (ok)_10 Van tai va BCVT (da sua ok)" xfId="4516"/>
    <cellStyle name="1_Lam nghiep, thuy san 2010 (ok)_11 (3)" xfId="379"/>
    <cellStyle name="1_Lam nghiep, thuy san 2010 (ok)_12 (2)" xfId="380"/>
    <cellStyle name="1_Lam nghiep, thuy san 2010 (ok)_12 Giao duc, Y Te va Muc songnam2011" xfId="4517"/>
    <cellStyle name="1_Lam nghiep, thuy san 2010 (ok)_12 MSDC_Thuy Van" xfId="4518"/>
    <cellStyle name="1_Lam nghiep, thuy san 2010 (ok)_Book2" xfId="4519"/>
    <cellStyle name="1_Lam nghiep, thuy san 2010 (ok)_Don vi HC, dat dai, khi hau" xfId="4520"/>
    <cellStyle name="1_Lam nghiep, thuy san 2010 (ok)_Mau" xfId="4521"/>
    <cellStyle name="1_Lam nghiep, thuy san 2010 (ok)_NGTK-daydu-2014-Laodong" xfId="4522"/>
    <cellStyle name="1_Lam nghiep, thuy san 2010 (ok)_nien giam tom tat du lich va XNK" xfId="4523"/>
    <cellStyle name="1_Lam nghiep, thuy san 2010 (ok)_Niengiam_Hung_final" xfId="4524"/>
    <cellStyle name="1_Lam nghiep, thuy san 2010 (ok)_Nongnghiep" xfId="4525"/>
    <cellStyle name="1_Lam nghiep, thuy san 2010 (ok)_TKQG" xfId="4526"/>
    <cellStyle name="1_Lam nghiep, thuy san 2010 (ok)_Xl0000006" xfId="4527"/>
    <cellStyle name="1_Lam nghiep, thuy san 2010 (ok)_XNK" xfId="4528"/>
    <cellStyle name="1_Lam nghiep, thuy san 2010 (ok)_Y te-VH TT_Tam(1)" xfId="4529"/>
    <cellStyle name="1_Lam nghiep, thuy san 2010 10" xfId="4530"/>
    <cellStyle name="1_Lam nghiep, thuy san 2010 11" xfId="4531"/>
    <cellStyle name="1_Lam nghiep, thuy san 2010 12" xfId="4532"/>
    <cellStyle name="1_Lam nghiep, thuy san 2010 13" xfId="4533"/>
    <cellStyle name="1_Lam nghiep, thuy san 2010 14" xfId="4534"/>
    <cellStyle name="1_Lam nghiep, thuy san 2010 15" xfId="4535"/>
    <cellStyle name="1_Lam nghiep, thuy san 2010 16" xfId="4536"/>
    <cellStyle name="1_Lam nghiep, thuy san 2010 17" xfId="4537"/>
    <cellStyle name="1_Lam nghiep, thuy san 2010 18" xfId="4538"/>
    <cellStyle name="1_Lam nghiep, thuy san 2010 19" xfId="4539"/>
    <cellStyle name="1_Lam nghiep, thuy san 2010 2" xfId="4540"/>
    <cellStyle name="1_Lam nghiep, thuy san 2010 20" xfId="4541"/>
    <cellStyle name="1_Lam nghiep, thuy san 2010 21" xfId="4542"/>
    <cellStyle name="1_Lam nghiep, thuy san 2010 3" xfId="4543"/>
    <cellStyle name="1_Lam nghiep, thuy san 2010 4" xfId="4544"/>
    <cellStyle name="1_Lam nghiep, thuy san 2010 5" xfId="4545"/>
    <cellStyle name="1_Lam nghiep, thuy san 2010 6" xfId="4546"/>
    <cellStyle name="1_Lam nghiep, thuy san 2010 7" xfId="4547"/>
    <cellStyle name="1_Lam nghiep, thuy san 2010 8" xfId="4548"/>
    <cellStyle name="1_Lam nghiep, thuy san 2010 9" xfId="4549"/>
    <cellStyle name="1_Lam nghiep, thuy san 2010_01 Don vi HC" xfId="4550"/>
    <cellStyle name="1_Lam nghiep, thuy san 2010_01 Don vi HC 2" xfId="4551"/>
    <cellStyle name="1_Lam nghiep, thuy san 2010_01 Don vi HC_Book2" xfId="4552"/>
    <cellStyle name="1_Lam nghiep, thuy san 2010_01 Don vi HC_NGTK-daydu-2014-Laodong" xfId="4553"/>
    <cellStyle name="1_Lam nghiep, thuy san 2010_01 Don vi HC_Niengiam_Hung_final" xfId="4554"/>
    <cellStyle name="1_Lam nghiep, thuy san 2010_02  Dan so lao dong(OK)" xfId="4555"/>
    <cellStyle name="1_Lam nghiep, thuy san 2010_02 Danso_Laodong 2012(chuan) CO SO" xfId="4556"/>
    <cellStyle name="1_Lam nghiep, thuy san 2010_03 TKQG va Thu chi NSNN 2012" xfId="4557"/>
    <cellStyle name="1_Lam nghiep, thuy san 2010_04 Doanh nghiep va CSKDCT 2012" xfId="4558"/>
    <cellStyle name="1_Lam nghiep, thuy san 2010_05 Doanh nghiep va Ca the_2011 (Ok)" xfId="381"/>
    <cellStyle name="1_Lam nghiep, thuy san 2010_06 NGTT LN,TS 2013 co so" xfId="4559"/>
    <cellStyle name="1_Lam nghiep, thuy san 2010_06 Nong, lam nghiep 2010  (ok)" xfId="4560"/>
    <cellStyle name="1_Lam nghiep, thuy san 2010_07 NGTT CN 2012" xfId="4561"/>
    <cellStyle name="1_Lam nghiep, thuy san 2010_08 Thuong mai Tong muc - Diep" xfId="4562"/>
    <cellStyle name="1_Lam nghiep, thuy san 2010_08 Thuong mai va Du lich (Ok)" xfId="4563"/>
    <cellStyle name="1_Lam nghiep, thuy san 2010_08 Thuong mai va Du lich (Ok)_nien giam tom tat nong nghiep 2013" xfId="4564"/>
    <cellStyle name="1_Lam nghiep, thuy san 2010_08 Thuong mai va Du lich (Ok)_Phan II (In)" xfId="4565"/>
    <cellStyle name="1_Lam nghiep, thuy san 2010_09 Chi so gia 2011- VuTKG-1 (Ok)" xfId="4566"/>
    <cellStyle name="1_Lam nghiep, thuy san 2010_09 Chi so gia 2011- VuTKG-1 (Ok)_nien giam tom tat nong nghiep 2013" xfId="4567"/>
    <cellStyle name="1_Lam nghiep, thuy san 2010_09 Chi so gia 2011- VuTKG-1 (Ok)_Phan II (In)" xfId="4568"/>
    <cellStyle name="1_Lam nghiep, thuy san 2010_09 Du lich" xfId="4569"/>
    <cellStyle name="1_Lam nghiep, thuy san 2010_09 Du lich_nien giam tom tat nong nghiep 2013" xfId="4570"/>
    <cellStyle name="1_Lam nghiep, thuy san 2010_09 Du lich_Phan II (In)" xfId="4571"/>
    <cellStyle name="1_Lam nghiep, thuy san 2010_09 Thuong mai va Du lich" xfId="4572"/>
    <cellStyle name="1_Lam nghiep, thuy san 2010_10 Van tai va BCVT (da sua ok)" xfId="4573"/>
    <cellStyle name="1_Lam nghiep, thuy san 2010_10 Van tai va BCVT (da sua ok)_nien giam tom tat nong nghiep 2013" xfId="4574"/>
    <cellStyle name="1_Lam nghiep, thuy san 2010_10 Van tai va BCVT (da sua ok)_Phan II (In)" xfId="4575"/>
    <cellStyle name="1_Lam nghiep, thuy san 2010_11 (3)" xfId="382"/>
    <cellStyle name="1_Lam nghiep, thuy san 2010_11 (3) 2" xfId="4576"/>
    <cellStyle name="1_Lam nghiep, thuy san 2010_11 (3)_04 Doanh nghiep va CSKDCT 2012" xfId="4577"/>
    <cellStyle name="1_Lam nghiep, thuy san 2010_11 (3)_Book2" xfId="4578"/>
    <cellStyle name="1_Lam nghiep, thuy san 2010_11 (3)_NGTK-daydu-2014-Laodong" xfId="4579"/>
    <cellStyle name="1_Lam nghiep, thuy san 2010_11 (3)_nien giam tom tat nong nghiep 2013" xfId="4580"/>
    <cellStyle name="1_Lam nghiep, thuy san 2010_11 (3)_Niengiam_Hung_final" xfId="4581"/>
    <cellStyle name="1_Lam nghiep, thuy san 2010_11 (3)_Phan II (In)" xfId="4582"/>
    <cellStyle name="1_Lam nghiep, thuy san 2010_11 (3)_Xl0000167" xfId="4583"/>
    <cellStyle name="1_Lam nghiep, thuy san 2010_12 (2)" xfId="383"/>
    <cellStyle name="1_Lam nghiep, thuy san 2010_12 (2) 2" xfId="4584"/>
    <cellStyle name="1_Lam nghiep, thuy san 2010_12 (2)_04 Doanh nghiep va CSKDCT 2012" xfId="4585"/>
    <cellStyle name="1_Lam nghiep, thuy san 2010_12 (2)_Book2" xfId="4586"/>
    <cellStyle name="1_Lam nghiep, thuy san 2010_12 (2)_NGTK-daydu-2014-Laodong" xfId="4587"/>
    <cellStyle name="1_Lam nghiep, thuy san 2010_12 (2)_nien giam tom tat nong nghiep 2013" xfId="4588"/>
    <cellStyle name="1_Lam nghiep, thuy san 2010_12 (2)_Niengiam_Hung_final" xfId="4589"/>
    <cellStyle name="1_Lam nghiep, thuy san 2010_12 (2)_Phan II (In)" xfId="4590"/>
    <cellStyle name="1_Lam nghiep, thuy san 2010_12 (2)_Xl0000167" xfId="4591"/>
    <cellStyle name="1_Lam nghiep, thuy san 2010_12 Giao duc, Y Te va Muc songnam2011" xfId="4592"/>
    <cellStyle name="1_Lam nghiep, thuy san 2010_12 Giao duc, Y Te va Muc songnam2011_nien giam tom tat nong nghiep 2013" xfId="4593"/>
    <cellStyle name="1_Lam nghiep, thuy san 2010_12 Giao duc, Y Te va Muc songnam2011_Phan II (In)" xfId="4594"/>
    <cellStyle name="1_Lam nghiep, thuy san 2010_12 MSDC_Thuy Van" xfId="4595"/>
    <cellStyle name="1_Lam nghiep, thuy san 2010_13 Van tai 2012" xfId="4596"/>
    <cellStyle name="1_Lam nghiep, thuy san 2010_Bo sung 04 bieu Cong nghiep" xfId="384"/>
    <cellStyle name="1_Lam nghiep, thuy san 2010_Bo sung 04 bieu Cong nghiep 2" xfId="4597"/>
    <cellStyle name="1_Lam nghiep, thuy san 2010_Bo sung 04 bieu Cong nghiep_01 Don vi HC" xfId="4598"/>
    <cellStyle name="1_Lam nghiep, thuy san 2010_Bo sung 04 bieu Cong nghiep_09 Thuong mai va Du lich" xfId="4599"/>
    <cellStyle name="1_Lam nghiep, thuy san 2010_Bo sung 04 bieu Cong nghiep_12 MSDC_Thuy Van" xfId="4600"/>
    <cellStyle name="1_Lam nghiep, thuy san 2010_Bo sung 04 bieu Cong nghiep_Book2" xfId="4601"/>
    <cellStyle name="1_Lam nghiep, thuy san 2010_Bo sung 04 bieu Cong nghiep_Don vi HC, dat dai, khi hau" xfId="4602"/>
    <cellStyle name="1_Lam nghiep, thuy san 2010_Bo sung 04 bieu Cong nghiep_Mau" xfId="4603"/>
    <cellStyle name="1_Lam nghiep, thuy san 2010_Bo sung 04 bieu Cong nghiep_NGTK-daydu-2014-Laodong" xfId="4604"/>
    <cellStyle name="1_Lam nghiep, thuy san 2010_Bo sung 04 bieu Cong nghiep_Niengiam_Hung_final" xfId="4605"/>
    <cellStyle name="1_Lam nghiep, thuy san 2010_Bo sung 04 bieu Cong nghiep_TKQG" xfId="4606"/>
    <cellStyle name="1_Lam nghiep, thuy san 2010_Bo sung 04 bieu Cong nghiep_Xl0000006" xfId="4607"/>
    <cellStyle name="1_Lam nghiep, thuy san 2010_Bo sung 04 bieu Cong nghiep_Y te-VH TT_Tam(1)" xfId="4608"/>
    <cellStyle name="1_Lam nghiep, thuy san 2010_Book2" xfId="4609"/>
    <cellStyle name="1_Lam nghiep, thuy san 2010_CucThongke-phucdap-Tuan-Anh" xfId="385"/>
    <cellStyle name="1_Lam nghiep, thuy san 2010_Don vi HC, dat dai, khi hau" xfId="4610"/>
    <cellStyle name="1_Lam nghiep, thuy san 2010_Giaoduc2013(ok)" xfId="4611"/>
    <cellStyle name="1_Lam nghiep, thuy san 2010_GTSXNN" xfId="4612"/>
    <cellStyle name="1_Lam nghiep, thuy san 2010_GTSXNN_Nongnghiep NGDD 2012_cap nhat den 24-5-2013(1)" xfId="4613"/>
    <cellStyle name="1_Lam nghiep, thuy san 2010_Maket NGTT2012 LN,TS (7-1-2013)" xfId="4614"/>
    <cellStyle name="1_Lam nghiep, thuy san 2010_Maket NGTT2012 LN,TS (7-1-2013)_Nongnghiep" xfId="4615"/>
    <cellStyle name="1_Lam nghiep, thuy san 2010_Mau" xfId="4616"/>
    <cellStyle name="1_Lam nghiep, thuy san 2010_Ngiam_lamnghiep_2011_v2(1)(1)" xfId="386"/>
    <cellStyle name="1_Lam nghiep, thuy san 2010_Ngiam_lamnghiep_2011_v2(1)(1)_Nongnghiep" xfId="4617"/>
    <cellStyle name="1_Lam nghiep, thuy san 2010_NGTK-daydu-2014-Laodong" xfId="4618"/>
    <cellStyle name="1_Lam nghiep, thuy san 2010_NGTT LN,TS 2012 (Chuan)" xfId="4619"/>
    <cellStyle name="1_Lam nghiep, thuy san 2010_Nien giam day du  Nong nghiep 2010" xfId="4620"/>
    <cellStyle name="1_Lam nghiep, thuy san 2010_nien giam tom tat 2010 (thuy)" xfId="387"/>
    <cellStyle name="1_Lam nghiep, thuy san 2010_nien giam tom tat 2010 (thuy) 2" xfId="4621"/>
    <cellStyle name="1_Lam nghiep, thuy san 2010_nien giam tom tat 2010 (thuy)_01 Don vi HC" xfId="4622"/>
    <cellStyle name="1_Lam nghiep, thuy san 2010_nien giam tom tat 2010 (thuy)_09 Thuong mai va Du lich" xfId="4623"/>
    <cellStyle name="1_Lam nghiep, thuy san 2010_nien giam tom tat 2010 (thuy)_12 MSDC_Thuy Van" xfId="4624"/>
    <cellStyle name="1_Lam nghiep, thuy san 2010_nien giam tom tat 2010 (thuy)_Book2" xfId="4625"/>
    <cellStyle name="1_Lam nghiep, thuy san 2010_nien giam tom tat 2010 (thuy)_Don vi HC, dat dai, khi hau" xfId="4626"/>
    <cellStyle name="1_Lam nghiep, thuy san 2010_nien giam tom tat 2010 (thuy)_Mau" xfId="4627"/>
    <cellStyle name="1_Lam nghiep, thuy san 2010_nien giam tom tat 2010 (thuy)_NGTK-daydu-2014-Laodong" xfId="4628"/>
    <cellStyle name="1_Lam nghiep, thuy san 2010_nien giam tom tat 2010 (thuy)_Niengiam_Hung_final" xfId="4629"/>
    <cellStyle name="1_Lam nghiep, thuy san 2010_nien giam tom tat 2010 (thuy)_TKQG" xfId="4630"/>
    <cellStyle name="1_Lam nghiep, thuy san 2010_nien giam tom tat 2010 (thuy)_Xl0000006" xfId="4631"/>
    <cellStyle name="1_Lam nghiep, thuy san 2010_nien giam tom tat 2010 (thuy)_Y te-VH TT_Tam(1)" xfId="4632"/>
    <cellStyle name="1_Lam nghiep, thuy san 2010_Nien giam TT Vu Nong nghiep 2012(solieu)-gui Vu TH 29-3-2013" xfId="4633"/>
    <cellStyle name="1_Lam nghiep, thuy san 2010_Niengiam_Hung_final" xfId="4634"/>
    <cellStyle name="1_Lam nghiep, thuy san 2010_Nongnghiep" xfId="4635"/>
    <cellStyle name="1_Lam nghiep, thuy san 2010_Nongnghiep_Nongnghiep NGDD 2012_cap nhat den 24-5-2013(1)" xfId="4636"/>
    <cellStyle name="1_Lam nghiep, thuy san 2010_TKQG" xfId="4637"/>
    <cellStyle name="1_Lam nghiep, thuy san 2010_Xl0000006" xfId="4638"/>
    <cellStyle name="1_Lam nghiep, thuy san 2010_Xl0000147" xfId="4639"/>
    <cellStyle name="1_Lam nghiep, thuy san 2010_Xl0000167" xfId="4640"/>
    <cellStyle name="1_Lam nghiep, thuy san 2010_XNK" xfId="4641"/>
    <cellStyle name="1_Lam nghiep, thuy san 2010_XNK_nien giam tom tat nong nghiep 2013" xfId="4642"/>
    <cellStyle name="1_Lam nghiep, thuy san 2010_XNK_Phan II (In)" xfId="4643"/>
    <cellStyle name="1_Lam nghiep, thuy san 2010_XNK-Market" xfId="4644"/>
    <cellStyle name="1_Lam nghiep, thuy san 2010_Y te-VH TT_Tam(1)" xfId="4645"/>
    <cellStyle name="1_LAO-KI 2010-updated" xfId="388"/>
    <cellStyle name="1_Maket NGTT Cong nghiep 2011" xfId="389"/>
    <cellStyle name="1_Maket NGTT Cong nghiep 2011_08 Cong nghiep 2010" xfId="4646"/>
    <cellStyle name="1_Maket NGTT Cong nghiep 2011_08 Thuong mai va Du lich (Ok)" xfId="4647"/>
    <cellStyle name="1_Maket NGTT Cong nghiep 2011_09 Chi so gia 2011- VuTKG-1 (Ok)" xfId="4648"/>
    <cellStyle name="1_Maket NGTT Cong nghiep 2011_09 Du lich" xfId="4649"/>
    <cellStyle name="1_Maket NGTT Cong nghiep 2011_10 Van tai va BCVT (da sua ok)" xfId="4650"/>
    <cellStyle name="1_Maket NGTT Cong nghiep 2011_12 Giao duc, Y Te va Muc songnam2011" xfId="4651"/>
    <cellStyle name="1_Maket NGTT Cong nghiep 2011_nien giam tom tat du lich va XNK" xfId="4652"/>
    <cellStyle name="1_Maket NGTT Cong nghiep 2011_Nongnghiep" xfId="4653"/>
    <cellStyle name="1_Maket NGTT Cong nghiep 2011_XNK" xfId="4654"/>
    <cellStyle name="1_Maket NGTT Doanh Nghiep 2011" xfId="390"/>
    <cellStyle name="1_Maket NGTT Doanh Nghiep 2011_08 Cong nghiep 2010" xfId="4655"/>
    <cellStyle name="1_Maket NGTT Doanh Nghiep 2011_08 Thuong mai va Du lich (Ok)" xfId="4656"/>
    <cellStyle name="1_Maket NGTT Doanh Nghiep 2011_09 Chi so gia 2011- VuTKG-1 (Ok)" xfId="4657"/>
    <cellStyle name="1_Maket NGTT Doanh Nghiep 2011_09 Du lich" xfId="4658"/>
    <cellStyle name="1_Maket NGTT Doanh Nghiep 2011_10 Van tai va BCVT (da sua ok)" xfId="4659"/>
    <cellStyle name="1_Maket NGTT Doanh Nghiep 2011_12 Giao duc, Y Te va Muc songnam2011" xfId="4660"/>
    <cellStyle name="1_Maket NGTT Doanh Nghiep 2011_nien giam tom tat du lich va XNK" xfId="4661"/>
    <cellStyle name="1_Maket NGTT Doanh Nghiep 2011_Nongnghiep" xfId="4662"/>
    <cellStyle name="1_Maket NGTT Doanh Nghiep 2011_XNK" xfId="4663"/>
    <cellStyle name="1_Maket NGTT Thu chi NS 2011" xfId="391"/>
    <cellStyle name="1_Maket NGTT Thu chi NS 2011_08 Cong nghiep 2010" xfId="4664"/>
    <cellStyle name="1_Maket NGTT Thu chi NS 2011_08 Thuong mai va Du lich (Ok)" xfId="4665"/>
    <cellStyle name="1_Maket NGTT Thu chi NS 2011_09 Chi so gia 2011- VuTKG-1 (Ok)" xfId="4666"/>
    <cellStyle name="1_Maket NGTT Thu chi NS 2011_09 Du lich" xfId="4667"/>
    <cellStyle name="1_Maket NGTT Thu chi NS 2011_10 Van tai va BCVT (da sua ok)" xfId="4668"/>
    <cellStyle name="1_Maket NGTT Thu chi NS 2011_12 Giao duc, Y Te va Muc songnam2011" xfId="4669"/>
    <cellStyle name="1_Maket NGTT Thu chi NS 2011_nien giam tom tat du lich va XNK" xfId="4670"/>
    <cellStyle name="1_Maket NGTT Thu chi NS 2011_Nongnghiep" xfId="4671"/>
    <cellStyle name="1_Maket NGTT Thu chi NS 2011_XNK" xfId="4672"/>
    <cellStyle name="1_Maket NGTT2012 LN,TS (7-1-2013)" xfId="4673"/>
    <cellStyle name="1_Maket NGTT2012 LN,TS (7-1-2013)_Nongnghiep" xfId="4674"/>
    <cellStyle name="1_Mau" xfId="4675"/>
    <cellStyle name="1_Ngiam_lamnghiep_2011_v2(1)(1)" xfId="392"/>
    <cellStyle name="1_Ngiam_lamnghiep_2011_v2(1)(1)_Nongnghiep" xfId="4676"/>
    <cellStyle name="1_NGTK-daydu-2014-Laodong" xfId="4677"/>
    <cellStyle name="1_NGTT Ca the 2011 Diep" xfId="393"/>
    <cellStyle name="1_NGTT Ca the 2011 Diep_08 Cong nghiep 2010" xfId="4678"/>
    <cellStyle name="1_NGTT Ca the 2011 Diep_08 Thuong mai va Du lich (Ok)" xfId="4679"/>
    <cellStyle name="1_NGTT Ca the 2011 Diep_09 Chi so gia 2011- VuTKG-1 (Ok)" xfId="4680"/>
    <cellStyle name="1_NGTT Ca the 2011 Diep_09 Du lich" xfId="4681"/>
    <cellStyle name="1_NGTT Ca the 2011 Diep_10 Van tai va BCVT (da sua ok)" xfId="4682"/>
    <cellStyle name="1_NGTT Ca the 2011 Diep_12 Giao duc, Y Te va Muc songnam2011" xfId="4683"/>
    <cellStyle name="1_NGTT Ca the 2011 Diep_nien giam tom tat du lich va XNK" xfId="4684"/>
    <cellStyle name="1_NGTT Ca the 2011 Diep_Nongnghiep" xfId="4685"/>
    <cellStyle name="1_NGTT Ca the 2011 Diep_XNK" xfId="4686"/>
    <cellStyle name="1_NGTT LN,TS 2012 (Chuan)" xfId="4687"/>
    <cellStyle name="1_Nien giam day du  Nong nghiep 2010" xfId="4688"/>
    <cellStyle name="1_nien giam tom tat nong nghiep 2013" xfId="4689"/>
    <cellStyle name="1_Nien giam TT Vu Nong nghiep 2012(solieu)-gui Vu TH 29-3-2013" xfId="4690"/>
    <cellStyle name="1_Niengiam_Hung_final" xfId="4691"/>
    <cellStyle name="1_Nongnghiep" xfId="394"/>
    <cellStyle name="1_Nongnghiep 2" xfId="4692"/>
    <cellStyle name="1_Nongnghiep_Bo sung 04 bieu Cong nghiep" xfId="395"/>
    <cellStyle name="1_Nongnghiep_Bo sung 04 bieu Cong nghiep 2" xfId="4693"/>
    <cellStyle name="1_Nongnghiep_Bo sung 04 bieu Cong nghiep_Book2" xfId="4694"/>
    <cellStyle name="1_Nongnghiep_Bo sung 04 bieu Cong nghiep_Mau" xfId="4695"/>
    <cellStyle name="1_Nongnghiep_Bo sung 04 bieu Cong nghiep_NGTK-daydu-2014-Laodong" xfId="4696"/>
    <cellStyle name="1_Nongnghiep_Bo sung 04 bieu Cong nghiep_Niengiam_Hung_final" xfId="4697"/>
    <cellStyle name="1_Nongnghiep_Book2" xfId="4698"/>
    <cellStyle name="1_Nongnghiep_Mau" xfId="4699"/>
    <cellStyle name="1_Nongnghiep_NGDD 2013 Thu chi NSNN " xfId="4700"/>
    <cellStyle name="1_Nongnghiep_NGTK-daydu-2014-Laodong" xfId="4701"/>
    <cellStyle name="1_Nongnghiep_Niengiam_Hung_final" xfId="4702"/>
    <cellStyle name="1_Nongnghiep_Nongnghiep NGDD 2012_cap nhat den 24-5-2013(1)" xfId="4703"/>
    <cellStyle name="1_Nongnghiep_TKQG" xfId="4704"/>
    <cellStyle name="1_Phan i (in)" xfId="4705"/>
    <cellStyle name="1_Phan II (In)" xfId="4706"/>
    <cellStyle name="1_So lieu quoc te TH" xfId="396"/>
    <cellStyle name="1_So lieu quoc te TH_08 Cong nghiep 2010" xfId="4707"/>
    <cellStyle name="1_So lieu quoc te TH_08 Thuong mai va Du lich (Ok)" xfId="4708"/>
    <cellStyle name="1_So lieu quoc te TH_09 Chi so gia 2011- VuTKG-1 (Ok)" xfId="4709"/>
    <cellStyle name="1_So lieu quoc te TH_09 Du lich" xfId="4710"/>
    <cellStyle name="1_So lieu quoc te TH_10 Van tai va BCVT (da sua ok)" xfId="4711"/>
    <cellStyle name="1_So lieu quoc te TH_12 Giao duc, Y Te va Muc songnam2011" xfId="4712"/>
    <cellStyle name="1_So lieu quoc te TH_nien giam tom tat du lich va XNK" xfId="4713"/>
    <cellStyle name="1_So lieu quoc te TH_Nongnghiep" xfId="4714"/>
    <cellStyle name="1_So lieu quoc te TH_XNK" xfId="4715"/>
    <cellStyle name="1_So lieu quoc te(GDP)" xfId="397"/>
    <cellStyle name="1_So lieu quoc te(GDP) 2" xfId="4716"/>
    <cellStyle name="1_So lieu quoc te(GDP)_02  Dan so lao dong(OK)" xfId="4717"/>
    <cellStyle name="1_So lieu quoc te(GDP)_03 TKQG va Thu chi NSNN 2012" xfId="4718"/>
    <cellStyle name="1_So lieu quoc te(GDP)_04 Doanh nghiep va CSKDCT 2012" xfId="4719"/>
    <cellStyle name="1_So lieu quoc te(GDP)_05 Doanh nghiep va Ca the_2011 (Ok)" xfId="398"/>
    <cellStyle name="1_So lieu quoc te(GDP)_06 NGTT LN,TS 2013 co so" xfId="4720"/>
    <cellStyle name="1_So lieu quoc te(GDP)_07 NGTT CN 2012" xfId="4721"/>
    <cellStyle name="1_So lieu quoc te(GDP)_08 Thuong mai Tong muc - Diep" xfId="4722"/>
    <cellStyle name="1_So lieu quoc te(GDP)_08 Thuong mai va Du lich (Ok)" xfId="4723"/>
    <cellStyle name="1_So lieu quoc te(GDP)_08 Thuong mai va Du lich (Ok)_nien giam tom tat nong nghiep 2013" xfId="4724"/>
    <cellStyle name="1_So lieu quoc te(GDP)_08 Thuong mai va Du lich (Ok)_Phan II (In)" xfId="4725"/>
    <cellStyle name="1_So lieu quoc te(GDP)_09 Chi so gia 2011- VuTKG-1 (Ok)" xfId="4726"/>
    <cellStyle name="1_So lieu quoc te(GDP)_09 Chi so gia 2011- VuTKG-1 (Ok)_nien giam tom tat nong nghiep 2013" xfId="4727"/>
    <cellStyle name="1_So lieu quoc te(GDP)_09 Chi so gia 2011- VuTKG-1 (Ok)_Phan II (In)" xfId="4728"/>
    <cellStyle name="1_So lieu quoc te(GDP)_09 Du lich" xfId="4729"/>
    <cellStyle name="1_So lieu quoc te(GDP)_09 Du lich_nien giam tom tat nong nghiep 2013" xfId="4730"/>
    <cellStyle name="1_So lieu quoc te(GDP)_09 Du lich_Phan II (In)" xfId="4731"/>
    <cellStyle name="1_So lieu quoc te(GDP)_10 Van tai va BCVT (da sua ok)" xfId="4732"/>
    <cellStyle name="1_So lieu quoc te(GDP)_10 Van tai va BCVT (da sua ok)_nien giam tom tat nong nghiep 2013" xfId="4733"/>
    <cellStyle name="1_So lieu quoc te(GDP)_10 Van tai va BCVT (da sua ok)_Phan II (In)" xfId="4734"/>
    <cellStyle name="1_So lieu quoc te(GDP)_11 (3)" xfId="399"/>
    <cellStyle name="1_So lieu quoc te(GDP)_11 (3) 2" xfId="4735"/>
    <cellStyle name="1_So lieu quoc te(GDP)_11 (3)_04 Doanh nghiep va CSKDCT 2012" xfId="4736"/>
    <cellStyle name="1_So lieu quoc te(GDP)_11 (3)_Book2" xfId="4737"/>
    <cellStyle name="1_So lieu quoc te(GDP)_11 (3)_NGTK-daydu-2014-Laodong" xfId="4738"/>
    <cellStyle name="1_So lieu quoc te(GDP)_11 (3)_nien giam tom tat nong nghiep 2013" xfId="4739"/>
    <cellStyle name="1_So lieu quoc te(GDP)_11 (3)_Niengiam_Hung_final" xfId="4740"/>
    <cellStyle name="1_So lieu quoc te(GDP)_11 (3)_Phan II (In)" xfId="4741"/>
    <cellStyle name="1_So lieu quoc te(GDP)_11 (3)_Xl0000167" xfId="4742"/>
    <cellStyle name="1_So lieu quoc te(GDP)_12 (2)" xfId="400"/>
    <cellStyle name="1_So lieu quoc te(GDP)_12 (2) 2" xfId="4743"/>
    <cellStyle name="1_So lieu quoc te(GDP)_12 (2)_04 Doanh nghiep va CSKDCT 2012" xfId="4744"/>
    <cellStyle name="1_So lieu quoc te(GDP)_12 (2)_Book2" xfId="4745"/>
    <cellStyle name="1_So lieu quoc te(GDP)_12 (2)_NGTK-daydu-2014-Laodong" xfId="4746"/>
    <cellStyle name="1_So lieu quoc te(GDP)_12 (2)_nien giam tom tat nong nghiep 2013" xfId="4747"/>
    <cellStyle name="1_So lieu quoc te(GDP)_12 (2)_Niengiam_Hung_final" xfId="4748"/>
    <cellStyle name="1_So lieu quoc te(GDP)_12 (2)_Phan II (In)" xfId="4749"/>
    <cellStyle name="1_So lieu quoc te(GDP)_12 (2)_Xl0000167" xfId="4750"/>
    <cellStyle name="1_So lieu quoc te(GDP)_12 Giao duc, Y Te va Muc songnam2011" xfId="4751"/>
    <cellStyle name="1_So lieu quoc te(GDP)_12 Giao duc, Y Te va Muc songnam2011_nien giam tom tat nong nghiep 2013" xfId="4752"/>
    <cellStyle name="1_So lieu quoc te(GDP)_12 Giao duc, Y Te va Muc songnam2011_Phan II (In)" xfId="4753"/>
    <cellStyle name="1_So lieu quoc te(GDP)_12 MSDC_Thuy Van" xfId="4754"/>
    <cellStyle name="1_So lieu quoc te(GDP)_12 So lieu quoc te (Ok)" xfId="4755"/>
    <cellStyle name="1_So lieu quoc te(GDP)_12 So lieu quoc te (Ok)_nien giam tom tat nong nghiep 2013" xfId="4756"/>
    <cellStyle name="1_So lieu quoc te(GDP)_12 So lieu quoc te (Ok)_Phan II (In)" xfId="4757"/>
    <cellStyle name="1_So lieu quoc te(GDP)_13 Van tai 2012" xfId="4758"/>
    <cellStyle name="1_So lieu quoc te(GDP)_Book2" xfId="4759"/>
    <cellStyle name="1_So lieu quoc te(GDP)_Giaoduc2013(ok)" xfId="4760"/>
    <cellStyle name="1_So lieu quoc te(GDP)_Maket NGTT2012 LN,TS (7-1-2013)" xfId="4761"/>
    <cellStyle name="1_So lieu quoc te(GDP)_Maket NGTT2012 LN,TS (7-1-2013)_Nongnghiep" xfId="4762"/>
    <cellStyle name="1_So lieu quoc te(GDP)_Ngiam_lamnghiep_2011_v2(1)(1)" xfId="401"/>
    <cellStyle name="1_So lieu quoc te(GDP)_Ngiam_lamnghiep_2011_v2(1)(1)_Nongnghiep" xfId="4763"/>
    <cellStyle name="1_So lieu quoc te(GDP)_NGTK-daydu-2014-Laodong" xfId="4764"/>
    <cellStyle name="1_So lieu quoc te(GDP)_NGTT LN,TS 2012 (Chuan)" xfId="4765"/>
    <cellStyle name="1_So lieu quoc te(GDP)_Nien giam TT Vu Nong nghiep 2012(solieu)-gui Vu TH 29-3-2013" xfId="4766"/>
    <cellStyle name="1_So lieu quoc te(GDP)_Niengiam_Hung_final" xfId="4767"/>
    <cellStyle name="1_So lieu quoc te(GDP)_Nongnghiep" xfId="4768"/>
    <cellStyle name="1_So lieu quoc te(GDP)_Nongnghiep NGDD 2012_cap nhat den 24-5-2013(1)" xfId="4769"/>
    <cellStyle name="1_So lieu quoc te(GDP)_Nongnghiep_Nongnghiep NGDD 2012_cap nhat den 24-5-2013(1)" xfId="4770"/>
    <cellStyle name="1_So lieu quoc te(GDP)_TKQG" xfId="4771"/>
    <cellStyle name="1_So lieu quoc te(GDP)_Xl0000147" xfId="4772"/>
    <cellStyle name="1_So lieu quoc te(GDP)_Xl0000167" xfId="4773"/>
    <cellStyle name="1_So lieu quoc te(GDP)_XNK" xfId="4774"/>
    <cellStyle name="1_So lieu quoc te(GDP)_XNK_nien giam tom tat nong nghiep 2013" xfId="4775"/>
    <cellStyle name="1_So lieu quoc te(GDP)_XNK_Phan II (In)" xfId="4776"/>
    <cellStyle name="1_Thuong mai va Du lich" xfId="4777"/>
    <cellStyle name="1_Thuong mai va Du lich 2" xfId="4778"/>
    <cellStyle name="1_Thuong mai va Du lich_01 Don vi HC" xfId="4779"/>
    <cellStyle name="1_Thuong mai va Du lich_Book2" xfId="4780"/>
    <cellStyle name="1_Thuong mai va Du lich_NGDD 2013 Thu chi NSNN " xfId="4781"/>
    <cellStyle name="1_Thuong mai va Du lich_NGTK-daydu-2014-Laodong" xfId="4782"/>
    <cellStyle name="1_Thuong mai va Du lich_nien giam tom tat nong nghiep 2013" xfId="4783"/>
    <cellStyle name="1_Thuong mai va Du lich_Niengiam_Hung_final" xfId="4784"/>
    <cellStyle name="1_Thuong mai va Du lich_Phan II (In)" xfId="4785"/>
    <cellStyle name="1_TKQG" xfId="4786"/>
    <cellStyle name="1_Tong hop 1" xfId="4787"/>
    <cellStyle name="1_Tong hop 1 2" xfId="4788"/>
    <cellStyle name="1_Tong hop 1_Book2" xfId="4789"/>
    <cellStyle name="1_Tong hop 1_NGTK-daydu-2014-Laodong" xfId="4790"/>
    <cellStyle name="1_Tong hop 1_Niengiam_Hung_final" xfId="4791"/>
    <cellStyle name="1_Tong hop NGTT" xfId="402"/>
    <cellStyle name="1_Tong hop NGTT 2" xfId="4792"/>
    <cellStyle name="1_Tong hop NGTT_Book2" xfId="4793"/>
    <cellStyle name="1_Tong hop NGTT_Mau" xfId="4794"/>
    <cellStyle name="1_Tong hop NGTT_NGTK-daydu-2014-Laodong" xfId="4795"/>
    <cellStyle name="1_Tong hop NGTT_Niengiam_Hung_final" xfId="4796"/>
    <cellStyle name="1_Xl0000006" xfId="4797"/>
    <cellStyle name="1_Xl0000167" xfId="4798"/>
    <cellStyle name="1_XNK" xfId="403"/>
    <cellStyle name="1_XNK (10-6)" xfId="4799"/>
    <cellStyle name="1_XNK (10-6) 2" xfId="4800"/>
    <cellStyle name="1_XNK (10-6)_Book2" xfId="4801"/>
    <cellStyle name="1_XNK (10-6)_NGTK-daydu-2014-Laodong" xfId="4802"/>
    <cellStyle name="1_XNK (10-6)_Niengiam_Hung_final" xfId="4803"/>
    <cellStyle name="1_XNK 10" xfId="4804"/>
    <cellStyle name="1_XNK 11" xfId="4805"/>
    <cellStyle name="1_XNK 12" xfId="4806"/>
    <cellStyle name="1_XNK 13" xfId="4807"/>
    <cellStyle name="1_XNK 14" xfId="4808"/>
    <cellStyle name="1_XNK 15" xfId="4809"/>
    <cellStyle name="1_XNK 16" xfId="4810"/>
    <cellStyle name="1_XNK 17" xfId="4811"/>
    <cellStyle name="1_XNK 18" xfId="4812"/>
    <cellStyle name="1_XNK 19" xfId="4813"/>
    <cellStyle name="1_XNK 2" xfId="4814"/>
    <cellStyle name="1_XNK 20" xfId="4815"/>
    <cellStyle name="1_XNK 21" xfId="4816"/>
    <cellStyle name="1_XNK 3" xfId="4817"/>
    <cellStyle name="1_XNK 4" xfId="4818"/>
    <cellStyle name="1_XNK 5" xfId="4819"/>
    <cellStyle name="1_XNK 6" xfId="4820"/>
    <cellStyle name="1_XNK 7" xfId="4821"/>
    <cellStyle name="1_XNK 8" xfId="4822"/>
    <cellStyle name="1_XNK 9" xfId="4823"/>
    <cellStyle name="1_XNK_08 Thuong mai Tong muc - Diep" xfId="4824"/>
    <cellStyle name="1_XNK_08 Thuong mai Tong muc - Diep_nien giam tom tat nong nghiep 2013" xfId="4825"/>
    <cellStyle name="1_XNK_08 Thuong mai Tong muc - Diep_Phan II (In)" xfId="4826"/>
    <cellStyle name="1_XNK_Bo sung 04 bieu Cong nghiep" xfId="404"/>
    <cellStyle name="1_XNK_Bo sung 04 bieu Cong nghiep 2" xfId="4827"/>
    <cellStyle name="1_XNK_Bo sung 04 bieu Cong nghiep_Book2" xfId="4828"/>
    <cellStyle name="1_XNK_Bo sung 04 bieu Cong nghiep_Mau" xfId="4829"/>
    <cellStyle name="1_XNK_Bo sung 04 bieu Cong nghiep_NGTK-daydu-2014-Laodong" xfId="4830"/>
    <cellStyle name="1_XNK_Bo sung 04 bieu Cong nghiep_Niengiam_Hung_final" xfId="4831"/>
    <cellStyle name="1_XNK_Book2" xfId="4832"/>
    <cellStyle name="1_XNK_Mau" xfId="4833"/>
    <cellStyle name="1_XNK_NGTK-daydu-2014-Laodong" xfId="4834"/>
    <cellStyle name="1_XNK_Niengiam_Hung_final" xfId="4835"/>
    <cellStyle name="1_XNK-2012" xfId="4836"/>
    <cellStyle name="1_XNK-2012_nien giam tom tat nong nghiep 2013" xfId="4837"/>
    <cellStyle name="1_XNK-2012_Phan II (In)" xfId="4838"/>
    <cellStyle name="1_XNK-Market" xfId="4839"/>
    <cellStyle name="¹éºÐÀ²_      " xfId="405"/>
    <cellStyle name="20% - Accent1" xfId="406" builtinId="30" customBuiltin="1"/>
    <cellStyle name="20% - Accent1 2" xfId="407"/>
    <cellStyle name="20% - Accent1 3" xfId="4840"/>
    <cellStyle name="20% - Accent2" xfId="408" builtinId="34" customBuiltin="1"/>
    <cellStyle name="20% - Accent2 2" xfId="409"/>
    <cellStyle name="20% - Accent2 3" xfId="4841"/>
    <cellStyle name="20% - Accent3" xfId="410" builtinId="38" customBuiltin="1"/>
    <cellStyle name="20% - Accent3 2" xfId="411"/>
    <cellStyle name="20% - Accent3 3" xfId="4842"/>
    <cellStyle name="20% - Accent4" xfId="412" builtinId="42" customBuiltin="1"/>
    <cellStyle name="20% - Accent4 2" xfId="413"/>
    <cellStyle name="20% - Accent4 3" xfId="4843"/>
    <cellStyle name="20% - Accent5" xfId="414" builtinId="46" customBuiltin="1"/>
    <cellStyle name="20% - Accent5 2" xfId="415"/>
    <cellStyle name="20% - Accent5 3" xfId="4844"/>
    <cellStyle name="20% - Accent6" xfId="416" builtinId="50" customBuiltin="1"/>
    <cellStyle name="20% - Accent6 2" xfId="417"/>
    <cellStyle name="20% - Accent6 3" xfId="4845"/>
    <cellStyle name="40% - Accent1" xfId="418" builtinId="31" customBuiltin="1"/>
    <cellStyle name="40% - Accent1 2" xfId="419"/>
    <cellStyle name="40% - Accent1 3" xfId="4846"/>
    <cellStyle name="40% - Accent2" xfId="420" builtinId="35" customBuiltin="1"/>
    <cellStyle name="40% - Accent2 2" xfId="421"/>
    <cellStyle name="40% - Accent2 3" xfId="4847"/>
    <cellStyle name="40% - Accent3" xfId="422" builtinId="39" customBuiltin="1"/>
    <cellStyle name="40% - Accent3 2" xfId="423"/>
    <cellStyle name="40% - Accent3 3" xfId="4848"/>
    <cellStyle name="40% - Accent4" xfId="424" builtinId="43" customBuiltin="1"/>
    <cellStyle name="40% - Accent4 2" xfId="425"/>
    <cellStyle name="40% - Accent4 3" xfId="4849"/>
    <cellStyle name="40% - Accent5" xfId="426" builtinId="47" customBuiltin="1"/>
    <cellStyle name="40% - Accent5 2" xfId="427"/>
    <cellStyle name="40% - Accent5 3" xfId="4850"/>
    <cellStyle name="40% - Accent6" xfId="428" builtinId="51" customBuiltin="1"/>
    <cellStyle name="40% - Accent6 2" xfId="429"/>
    <cellStyle name="40% - Accent6 3" xfId="4851"/>
    <cellStyle name="60% - Accent1" xfId="430" builtinId="32" customBuiltin="1"/>
    <cellStyle name="60% - Accent1 2" xfId="431"/>
    <cellStyle name="60% - Accent1 3" xfId="4852"/>
    <cellStyle name="60% - Accent2" xfId="432" builtinId="36" customBuiltin="1"/>
    <cellStyle name="60% - Accent2 2" xfId="433"/>
    <cellStyle name="60% - Accent2 3" xfId="4853"/>
    <cellStyle name="60% - Accent3" xfId="434" builtinId="40" customBuiltin="1"/>
    <cellStyle name="60% - Accent3 2" xfId="435"/>
    <cellStyle name="60% - Accent3 3" xfId="4854"/>
    <cellStyle name="60% - Accent4" xfId="436" builtinId="44" customBuiltin="1"/>
    <cellStyle name="60% - Accent4 2" xfId="437"/>
    <cellStyle name="60% - Accent4 3" xfId="4855"/>
    <cellStyle name="60% - Accent5" xfId="438" builtinId="48" customBuiltin="1"/>
    <cellStyle name="60% - Accent5 2" xfId="439"/>
    <cellStyle name="60% - Accent5 3" xfId="4856"/>
    <cellStyle name="60% - Accent6" xfId="440" builtinId="52" customBuiltin="1"/>
    <cellStyle name="60% - Accent6 2" xfId="441"/>
    <cellStyle name="60% - Accent6 3" xfId="4857"/>
    <cellStyle name="Accent1" xfId="442" builtinId="29" customBuiltin="1"/>
    <cellStyle name="Accent1 2" xfId="443"/>
    <cellStyle name="Accent1 3" xfId="4858"/>
    <cellStyle name="Accent2" xfId="444" builtinId="33" customBuiltin="1"/>
    <cellStyle name="Accent2 2" xfId="445"/>
    <cellStyle name="Accent2 3" xfId="4859"/>
    <cellStyle name="Accent3" xfId="446" builtinId="37" customBuiltin="1"/>
    <cellStyle name="Accent3 2" xfId="447"/>
    <cellStyle name="Accent3 3" xfId="4860"/>
    <cellStyle name="Accent4" xfId="448" builtinId="41" customBuiltin="1"/>
    <cellStyle name="Accent4 2" xfId="449"/>
    <cellStyle name="Accent4 3" xfId="4861"/>
    <cellStyle name="Accent5" xfId="450" builtinId="45" customBuiltin="1"/>
    <cellStyle name="Accent5 2" xfId="451"/>
    <cellStyle name="Accent5 3" xfId="4862"/>
    <cellStyle name="Accent6" xfId="452" builtinId="49" customBuiltin="1"/>
    <cellStyle name="Accent6 2" xfId="453"/>
    <cellStyle name="Accent6 3" xfId="4863"/>
    <cellStyle name="ÅëÈ­ [0]_      " xfId="454"/>
    <cellStyle name="ÅëÈ­_      " xfId="455"/>
    <cellStyle name="AeE­_INQUIRY ¿?¾÷AßAø " xfId="456"/>
    <cellStyle name="ÅëÈ­_L601CPT" xfId="457"/>
    <cellStyle name="ÄÞ¸¶ [0]_      " xfId="458"/>
    <cellStyle name="AÞ¸¶ [0]_INQUIRY ¿?¾÷AßAø " xfId="459"/>
    <cellStyle name="ÄÞ¸¶ [0]_L601CPT" xfId="460"/>
    <cellStyle name="ÄÞ¸¶_      " xfId="461"/>
    <cellStyle name="AÞ¸¶_INQUIRY ¿?¾÷AßAø " xfId="462"/>
    <cellStyle name="ÄÞ¸¶_L601CPT" xfId="463"/>
    <cellStyle name="AutoFormat Options" xfId="464"/>
    <cellStyle name="Bad" xfId="465" builtinId="27" customBuiltin="1"/>
    <cellStyle name="Bad 2" xfId="466"/>
    <cellStyle name="Bad 3" xfId="4864"/>
    <cellStyle name="C?AØ_¿?¾÷CoE² " xfId="467"/>
    <cellStyle name="Ç¥ÁØ_      " xfId="468"/>
    <cellStyle name="Calculation" xfId="469" builtinId="22" customBuiltin="1"/>
    <cellStyle name="Calculation 2" xfId="470"/>
    <cellStyle name="Calculation 3" xfId="4865"/>
    <cellStyle name="category" xfId="471"/>
    <cellStyle name="Cerrency_Sheet2_XANGDAU" xfId="472"/>
    <cellStyle name="Check Cell" xfId="473" builtinId="23" customBuiltin="1"/>
    <cellStyle name="Check Cell 2" xfId="474"/>
    <cellStyle name="Check Cell 3" xfId="4866"/>
    <cellStyle name="Comma" xfId="5146" builtinId="3"/>
    <cellStyle name="Comma [0] 2" xfId="4867"/>
    <cellStyle name="Comma 10" xfId="4868"/>
    <cellStyle name="Comma 10 2" xfId="4869"/>
    <cellStyle name="Comma 10 3" xfId="4870"/>
    <cellStyle name="Comma 10_12 MSDC_Thuy Van" xfId="4871"/>
    <cellStyle name="Comma 11" xfId="4872"/>
    <cellStyle name="Comma 12" xfId="4873"/>
    <cellStyle name="Comma 13" xfId="4874"/>
    <cellStyle name="Comma 14" xfId="4875"/>
    <cellStyle name="Comma 15" xfId="4876"/>
    <cellStyle name="Comma 16" xfId="4877"/>
    <cellStyle name="Comma 16 2" xfId="4878"/>
    <cellStyle name="Comma 17" xfId="4879"/>
    <cellStyle name="Comma 17 2" xfId="4880"/>
    <cellStyle name="Comma 18" xfId="4881"/>
    <cellStyle name="Comma 18 2" xfId="4882"/>
    <cellStyle name="Comma 19" xfId="4883"/>
    <cellStyle name="Comma 19 2" xfId="4884"/>
    <cellStyle name="Comma 2" xfId="475"/>
    <cellStyle name="Comma 2 2" xfId="4885"/>
    <cellStyle name="Comma 2 2 2" xfId="4886"/>
    <cellStyle name="Comma 2 3" xfId="4887"/>
    <cellStyle name="Comma 2 3 2" xfId="4888"/>
    <cellStyle name="Comma 2 4" xfId="4889"/>
    <cellStyle name="Comma 2_12 MSDC_Thuy Van" xfId="4890"/>
    <cellStyle name="Comma 20" xfId="4891"/>
    <cellStyle name="Comma 20 2" xfId="4892"/>
    <cellStyle name="Comma 21" xfId="4893"/>
    <cellStyle name="Comma 21 2" xfId="4894"/>
    <cellStyle name="Comma 22" xfId="4895"/>
    <cellStyle name="Comma 22 2" xfId="4896"/>
    <cellStyle name="Comma 23" xfId="4897"/>
    <cellStyle name="Comma 23 2" xfId="4898"/>
    <cellStyle name="Comma 24" xfId="4899"/>
    <cellStyle name="Comma 24 2" xfId="4900"/>
    <cellStyle name="Comma 25" xfId="4901"/>
    <cellStyle name="Comma 3" xfId="476"/>
    <cellStyle name="Comma 3 2" xfId="4902"/>
    <cellStyle name="Comma 3 3" xfId="4903"/>
    <cellStyle name="Comma 3_12 MSDC_Thuy Van" xfId="4904"/>
    <cellStyle name="Comma 4" xfId="477"/>
    <cellStyle name="Comma 4 2" xfId="4905"/>
    <cellStyle name="Comma 5" xfId="478"/>
    <cellStyle name="Comma 5 2" xfId="4906"/>
    <cellStyle name="Comma 6" xfId="479"/>
    <cellStyle name="Comma 6 2" xfId="4907"/>
    <cellStyle name="Comma 7" xfId="480"/>
    <cellStyle name="Comma 7 2" xfId="4908"/>
    <cellStyle name="Comma 8" xfId="481"/>
    <cellStyle name="Comma 8 2" xfId="4909"/>
    <cellStyle name="Comma 9" xfId="482"/>
    <cellStyle name="Comma 9 2" xfId="4910"/>
    <cellStyle name="comma zerodec" xfId="483"/>
    <cellStyle name="comma zerodec 2" xfId="4911"/>
    <cellStyle name="comma zerodec_11(1).DAOTAO 2012(ok)" xfId="4912"/>
    <cellStyle name="Comma0" xfId="484"/>
    <cellStyle name="Comma0 2" xfId="4913"/>
    <cellStyle name="cong" xfId="485"/>
    <cellStyle name="Currency 2" xfId="486"/>
    <cellStyle name="Currency0" xfId="487"/>
    <cellStyle name="Currency0 2" xfId="4914"/>
    <cellStyle name="Currency1" xfId="488"/>
    <cellStyle name="Currency1 2" xfId="4915"/>
    <cellStyle name="Date" xfId="489"/>
    <cellStyle name="Date 2" xfId="4916"/>
    <cellStyle name="DAUDE" xfId="490"/>
    <cellStyle name="Dollar (zero dec)" xfId="491"/>
    <cellStyle name="Dollar (zero dec) 2" xfId="4917"/>
    <cellStyle name="Dollar (zero dec)_12 MSDC_Thuy Van" xfId="4918"/>
    <cellStyle name="Explanatory Text" xfId="492" builtinId="53" customBuiltin="1"/>
    <cellStyle name="Explanatory Text 2" xfId="493"/>
    <cellStyle name="Explanatory Text 3" xfId="4919"/>
    <cellStyle name="Fixed" xfId="494"/>
    <cellStyle name="Fixed 2" xfId="4920"/>
    <cellStyle name="gia" xfId="495"/>
    <cellStyle name="Good" xfId="496" builtinId="26" customBuiltin="1"/>
    <cellStyle name="Good 2" xfId="497"/>
    <cellStyle name="Good 3" xfId="4921"/>
    <cellStyle name="Grey" xfId="498"/>
    <cellStyle name="Grey 2" xfId="4922"/>
    <cellStyle name="Grey_11(1).DAOTAO 2012(ok)" xfId="4923"/>
    <cellStyle name="HEADER" xfId="499"/>
    <cellStyle name="Header1" xfId="500"/>
    <cellStyle name="Header2" xfId="501"/>
    <cellStyle name="Heading 1" xfId="502" builtinId="16" customBuiltin="1"/>
    <cellStyle name="Heading 1 2" xfId="503"/>
    <cellStyle name="Heading 1 3" xfId="4924"/>
    <cellStyle name="Heading 2" xfId="504" builtinId="17" customBuiltin="1"/>
    <cellStyle name="Heading 2 2" xfId="505"/>
    <cellStyle name="Heading 2 3" xfId="4925"/>
    <cellStyle name="Heading 3" xfId="506" builtinId="18" customBuiltin="1"/>
    <cellStyle name="Heading 3 2" xfId="507"/>
    <cellStyle name="Heading 3 3" xfId="4926"/>
    <cellStyle name="Heading 4" xfId="508" builtinId="19" customBuiltin="1"/>
    <cellStyle name="Heading 4 2" xfId="509"/>
    <cellStyle name="Heading 4 3" xfId="4927"/>
    <cellStyle name="HEADING1" xfId="510"/>
    <cellStyle name="HEADING1 2" xfId="4928"/>
    <cellStyle name="HEADING1_11(1).DAOTAO 2012(ok)" xfId="4929"/>
    <cellStyle name="HEADING2" xfId="511"/>
    <cellStyle name="HEADING2 2" xfId="4930"/>
    <cellStyle name="HEADING2_11(1).DAOTAO 2012(ok)" xfId="4931"/>
    <cellStyle name="Hyperlink 2" xfId="4932"/>
    <cellStyle name="Input" xfId="512" builtinId="20" customBuiltin="1"/>
    <cellStyle name="Input [yellow]" xfId="513"/>
    <cellStyle name="Input [yellow] 2" xfId="4933"/>
    <cellStyle name="Input [yellow]_11(1).DAOTAO 2012(ok)" xfId="4934"/>
    <cellStyle name="Input 2" xfId="514"/>
    <cellStyle name="Input 3" xfId="4935"/>
    <cellStyle name="Input 4" xfId="4936"/>
    <cellStyle name="Input 5" xfId="4937"/>
    <cellStyle name="Input 6" xfId="4938"/>
    <cellStyle name="Input 7" xfId="4939"/>
    <cellStyle name="Input 8" xfId="4940"/>
    <cellStyle name="Linked Cell" xfId="515" builtinId="24" customBuiltin="1"/>
    <cellStyle name="Linked Cell 2" xfId="516"/>
    <cellStyle name="Linked Cell 3" xfId="4941"/>
    <cellStyle name="Model" xfId="517"/>
    <cellStyle name="Monétaire [0]_TARIFFS DB" xfId="518"/>
    <cellStyle name="Monétaire_TARIFFS DB" xfId="519"/>
    <cellStyle name="n" xfId="520"/>
    <cellStyle name="Neutral" xfId="521" builtinId="28" customBuiltin="1"/>
    <cellStyle name="Neutral 2" xfId="522"/>
    <cellStyle name="Neutral 3" xfId="4942"/>
    <cellStyle name="New Times Roman" xfId="523"/>
    <cellStyle name="New Times Roman 2" xfId="4943"/>
    <cellStyle name="New Times Roman_11(1).DAOTAO 2012(ok)" xfId="4944"/>
    <cellStyle name="No" xfId="524"/>
    <cellStyle name="No 2" xfId="4945"/>
    <cellStyle name="no dec" xfId="525"/>
    <cellStyle name="no dec 2" xfId="4946"/>
    <cellStyle name="no dec_11(1).DAOTAO 2012(ok)" xfId="4947"/>
    <cellStyle name="No_01 Don vi HC" xfId="4948"/>
    <cellStyle name="Normal" xfId="0" builtinId="0"/>
    <cellStyle name="Normal - Style1" xfId="526"/>
    <cellStyle name="Normal - Style1 2" xfId="527"/>
    <cellStyle name="Normal - Style1_01 Don vi HC" xfId="4949"/>
    <cellStyle name="Normal 10" xfId="528"/>
    <cellStyle name="Normal 10 2" xfId="4950"/>
    <cellStyle name="Normal 100" xfId="4951"/>
    <cellStyle name="Normal 101" xfId="4952"/>
    <cellStyle name="Normal 102" xfId="4953"/>
    <cellStyle name="Normal 103" xfId="4954"/>
    <cellStyle name="Normal 104" xfId="4955"/>
    <cellStyle name="Normal 105" xfId="4956"/>
    <cellStyle name="Normal 106" xfId="4957"/>
    <cellStyle name="Normal 107" xfId="4958"/>
    <cellStyle name="Normal 108" xfId="4959"/>
    <cellStyle name="Normal 109" xfId="4960"/>
    <cellStyle name="Normal 11" xfId="4961"/>
    <cellStyle name="Normal 11 2" xfId="4962"/>
    <cellStyle name="Normal 11 3" xfId="4963"/>
    <cellStyle name="Normal 11_12 MSDC_Thuy Van" xfId="4964"/>
    <cellStyle name="Normal 110" xfId="4965"/>
    <cellStyle name="Normal 111" xfId="4966"/>
    <cellStyle name="Normal 112" xfId="4967"/>
    <cellStyle name="Normal 113" xfId="4968"/>
    <cellStyle name="Normal 114" xfId="4969"/>
    <cellStyle name="Normal 115" xfId="4970"/>
    <cellStyle name="Normal 116" xfId="4971"/>
    <cellStyle name="Normal 117" xfId="4972"/>
    <cellStyle name="Normal 118" xfId="4973"/>
    <cellStyle name="Normal 119" xfId="4974"/>
    <cellStyle name="Normal 12" xfId="529"/>
    <cellStyle name="Normal 12 2" xfId="530"/>
    <cellStyle name="Normal 12 3" xfId="4975"/>
    <cellStyle name="Normal 12 4" xfId="4976"/>
    <cellStyle name="Normal 12_TKQG" xfId="4977"/>
    <cellStyle name="Normal 120" xfId="4978"/>
    <cellStyle name="Normal 121" xfId="4979"/>
    <cellStyle name="Normal 122" xfId="4980"/>
    <cellStyle name="Normal 123" xfId="4981"/>
    <cellStyle name="Normal 124" xfId="4982"/>
    <cellStyle name="Normal 125" xfId="4983"/>
    <cellStyle name="Normal 126" xfId="4984"/>
    <cellStyle name="Normal 127" xfId="4985"/>
    <cellStyle name="Normal 128" xfId="4986"/>
    <cellStyle name="Normal 129" xfId="4987"/>
    <cellStyle name="Normal 13" xfId="608"/>
    <cellStyle name="Normal 13 2" xfId="4988"/>
    <cellStyle name="Normal 13 2 2" xfId="609"/>
    <cellStyle name="Normal 13 2 3" xfId="4989"/>
    <cellStyle name="Normal 13 3" xfId="4990"/>
    <cellStyle name="Normal 130" xfId="4991"/>
    <cellStyle name="Normal 131" xfId="4992"/>
    <cellStyle name="Normal 132" xfId="4993"/>
    <cellStyle name="Normal 133" xfId="4994"/>
    <cellStyle name="Normal 134" xfId="4995"/>
    <cellStyle name="Normal 135" xfId="4996"/>
    <cellStyle name="Normal 136" xfId="4997"/>
    <cellStyle name="Normal 137" xfId="4998"/>
    <cellStyle name="Normal 138" xfId="4999"/>
    <cellStyle name="Normal 139" xfId="5000"/>
    <cellStyle name="Normal 14" xfId="5001"/>
    <cellStyle name="Normal 140" xfId="5002"/>
    <cellStyle name="Normal 141" xfId="5003"/>
    <cellStyle name="Normal 142" xfId="5004"/>
    <cellStyle name="Normal 143" xfId="5005"/>
    <cellStyle name="Normal 144" xfId="5006"/>
    <cellStyle name="Normal 145" xfId="5007"/>
    <cellStyle name="Normal 146" xfId="5008"/>
    <cellStyle name="Normal 147" xfId="5009"/>
    <cellStyle name="Normal 148" xfId="5010"/>
    <cellStyle name="Normal 149" xfId="5011"/>
    <cellStyle name="Normal 15" xfId="5012"/>
    <cellStyle name="Normal 150" xfId="5013"/>
    <cellStyle name="Normal 151" xfId="5014"/>
    <cellStyle name="Normal 152" xfId="5015"/>
    <cellStyle name="Normal 152 2" xfId="5016"/>
    <cellStyle name="Normal 153" xfId="5017"/>
    <cellStyle name="Normal 153 2" xfId="5018"/>
    <cellStyle name="Normal 153 2 2" xfId="5019"/>
    <cellStyle name="Normal 154" xfId="5020"/>
    <cellStyle name="Normal 154 2" xfId="5021"/>
    <cellStyle name="Normal 155" xfId="5022"/>
    <cellStyle name="Normal 156" xfId="5023"/>
    <cellStyle name="Normal 16" xfId="5024"/>
    <cellStyle name="Normal 17" xfId="5025"/>
    <cellStyle name="Normal 18" xfId="5026"/>
    <cellStyle name="Normal 19" xfId="5027"/>
    <cellStyle name="Normal 2" xfId="531"/>
    <cellStyle name="Normal 2 2" xfId="532"/>
    <cellStyle name="Normal 2 2 2" xfId="5028"/>
    <cellStyle name="Normal 2 3" xfId="5029"/>
    <cellStyle name="Normal 2 4" xfId="5030"/>
    <cellStyle name="Normal 2 4 2" xfId="5031"/>
    <cellStyle name="Normal 2 5" xfId="5032"/>
    <cellStyle name="Normal 2 6" xfId="5033"/>
    <cellStyle name="Normal 2_06 NGTT LN,TS 2013 co so" xfId="5034"/>
    <cellStyle name="Normal 20" xfId="5035"/>
    <cellStyle name="Normal 21" xfId="5036"/>
    <cellStyle name="Normal 22" xfId="5037"/>
    <cellStyle name="Normal 23" xfId="5038"/>
    <cellStyle name="Normal 24" xfId="5039"/>
    <cellStyle name="Normal 25" xfId="5040"/>
    <cellStyle name="Normal 26" xfId="5041"/>
    <cellStyle name="Normal 27" xfId="5042"/>
    <cellStyle name="Normal 28" xfId="5043"/>
    <cellStyle name="Normal 29" xfId="5044"/>
    <cellStyle name="Normal 3" xfId="533"/>
    <cellStyle name="Normal 3 2" xfId="534"/>
    <cellStyle name="Normal 3 2 2" xfId="535"/>
    <cellStyle name="Normal 3 2 3" xfId="5045"/>
    <cellStyle name="Normal 3 2_06 NGTT LN,TS 2013 co so" xfId="5046"/>
    <cellStyle name="Normal 3 3" xfId="5047"/>
    <cellStyle name="Normal 3 4" xfId="5048"/>
    <cellStyle name="Normal 3_01 Don vi HC" xfId="5049"/>
    <cellStyle name="Normal 30" xfId="5050"/>
    <cellStyle name="Normal 31" xfId="5051"/>
    <cellStyle name="Normal 32" xfId="5052"/>
    <cellStyle name="Normal 33" xfId="5053"/>
    <cellStyle name="Normal 34" xfId="5054"/>
    <cellStyle name="Normal 35" xfId="5055"/>
    <cellStyle name="Normal 36" xfId="5056"/>
    <cellStyle name="Normal 37" xfId="5057"/>
    <cellStyle name="Normal 38" xfId="5058"/>
    <cellStyle name="Normal 39" xfId="5059"/>
    <cellStyle name="Normal 4" xfId="536"/>
    <cellStyle name="Normal 4 2" xfId="537"/>
    <cellStyle name="Normal 4 2 2" xfId="5060"/>
    <cellStyle name="Normal 4 3" xfId="5061"/>
    <cellStyle name="Normal 4_07 NGTT CN 2012" xfId="5062"/>
    <cellStyle name="Normal 40" xfId="5063"/>
    <cellStyle name="Normal 41" xfId="5064"/>
    <cellStyle name="Normal 42" xfId="5065"/>
    <cellStyle name="Normal 43" xfId="5066"/>
    <cellStyle name="Normal 44" xfId="5067"/>
    <cellStyle name="Normal 45" xfId="5068"/>
    <cellStyle name="Normal 46" xfId="5069"/>
    <cellStyle name="Normal 47" xfId="5070"/>
    <cellStyle name="Normal 48" xfId="5071"/>
    <cellStyle name="Normal 49" xfId="5072"/>
    <cellStyle name="Normal 5" xfId="538"/>
    <cellStyle name="Normal 5 2" xfId="5073"/>
    <cellStyle name="Normal 5_Nien giam LNTS 2012 (ok)" xfId="5074"/>
    <cellStyle name="Normal 50" xfId="5075"/>
    <cellStyle name="Normal 51" xfId="5076"/>
    <cellStyle name="Normal 52" xfId="5077"/>
    <cellStyle name="Normal 53" xfId="5078"/>
    <cellStyle name="Normal 54" xfId="5079"/>
    <cellStyle name="Normal 55" xfId="5080"/>
    <cellStyle name="Normal 56" xfId="5081"/>
    <cellStyle name="Normal 57" xfId="5082"/>
    <cellStyle name="Normal 58" xfId="5083"/>
    <cellStyle name="Normal 59" xfId="5084"/>
    <cellStyle name="Normal 6" xfId="539"/>
    <cellStyle name="Normal 6 2" xfId="5085"/>
    <cellStyle name="Normal 6_Nien giam LNTS 2012 (ok)" xfId="5086"/>
    <cellStyle name="Normal 60" xfId="5087"/>
    <cellStyle name="Normal 61" xfId="5088"/>
    <cellStyle name="Normal 62" xfId="5089"/>
    <cellStyle name="Normal 63" xfId="5090"/>
    <cellStyle name="Normal 64" xfId="5091"/>
    <cellStyle name="Normal 65" xfId="5092"/>
    <cellStyle name="Normal 66" xfId="5093"/>
    <cellStyle name="Normal 67" xfId="5094"/>
    <cellStyle name="Normal 68" xfId="5095"/>
    <cellStyle name="Normal 69" xfId="5096"/>
    <cellStyle name="Normal 7" xfId="540"/>
    <cellStyle name="Normal 7 2" xfId="5097"/>
    <cellStyle name="Normal 7_Nien giam LNTS 2012 (ok)" xfId="5098"/>
    <cellStyle name="Normal 70" xfId="5099"/>
    <cellStyle name="Normal 71" xfId="5100"/>
    <cellStyle name="Normal 72" xfId="5101"/>
    <cellStyle name="Normal 73" xfId="5102"/>
    <cellStyle name="Normal 74" xfId="5103"/>
    <cellStyle name="Normal 75" xfId="5104"/>
    <cellStyle name="Normal 76" xfId="5105"/>
    <cellStyle name="Normal 77" xfId="5106"/>
    <cellStyle name="Normal 78" xfId="5107"/>
    <cellStyle name="Normal 79" xfId="5108"/>
    <cellStyle name="Normal 8" xfId="541"/>
    <cellStyle name="Normal 8 2" xfId="5109"/>
    <cellStyle name="Normal 8_Nien giam LNTS 2012 (ok)" xfId="5110"/>
    <cellStyle name="Normal 80" xfId="5111"/>
    <cellStyle name="Normal 81" xfId="5112"/>
    <cellStyle name="Normal 82" xfId="5113"/>
    <cellStyle name="Normal 83" xfId="5114"/>
    <cellStyle name="Normal 84" xfId="5115"/>
    <cellStyle name="Normal 85" xfId="5116"/>
    <cellStyle name="Normal 86" xfId="5117"/>
    <cellStyle name="Normal 87" xfId="5118"/>
    <cellStyle name="Normal 88" xfId="5119"/>
    <cellStyle name="Normal 89" xfId="5120"/>
    <cellStyle name="Normal 9" xfId="542"/>
    <cellStyle name="Normal 9 2" xfId="5121"/>
    <cellStyle name="Normal 90" xfId="5122"/>
    <cellStyle name="Normal 91" xfId="5123"/>
    <cellStyle name="Normal 92" xfId="5124"/>
    <cellStyle name="Normal 93" xfId="5125"/>
    <cellStyle name="Normal 94" xfId="5126"/>
    <cellStyle name="Normal 95" xfId="5127"/>
    <cellStyle name="Normal 96" xfId="5128"/>
    <cellStyle name="Normal 97" xfId="5129"/>
    <cellStyle name="Normal 98" xfId="5130"/>
    <cellStyle name="Normal 99" xfId="5131"/>
    <cellStyle name="Normal_02.NGTT2009-DSLD" xfId="543"/>
    <cellStyle name="Normal_02.NGTT2009-DSLDok" xfId="544"/>
    <cellStyle name="Normal_02.NGTT2009-DSLDok 2 2 2" xfId="545"/>
    <cellStyle name="Normal_02.NGTT2009-DSLDok 2 2 2 2" xfId="5150"/>
    <cellStyle name="Normal_1.4" xfId="5147"/>
    <cellStyle name="Normal_10MuclucNien Giam" xfId="546"/>
    <cellStyle name="Normal_2" xfId="547"/>
    <cellStyle name="Normal_B1.03" xfId="548"/>
    <cellStyle name="Normal_Book1" xfId="549"/>
    <cellStyle name="Normal_DVHC" xfId="550"/>
    <cellStyle name="Normal_Market-NG-tomtat-2007" xfId="551"/>
    <cellStyle name="Normal_Market-NG-tomtat-2007_Tong hop NGTT" xfId="552"/>
    <cellStyle name="Normal_Mau-NGTK-day-du-2006" xfId="553"/>
    <cellStyle name="Normal_NGTK-day-du-2006_Chi-Hien" xfId="554"/>
    <cellStyle name="Normal_NGTK-day-du-2006_Chi-Hien_Tong hop NGTT" xfId="555"/>
    <cellStyle name="Normal_NGTK-day-du-2006_Chi-Hien_Tong hop NGTT 2" xfId="5151"/>
    <cellStyle name="Normal_Sheet10" xfId="5148"/>
    <cellStyle name="Normal_uoc_2007_lao_dong_PA3" xfId="556"/>
    <cellStyle name="Normal_uoc_2007_lao_dong_PA3 2" xfId="557"/>
    <cellStyle name="Normal_uoc_2007_lao_dong_PA3 2 2" xfId="5149"/>
    <cellStyle name="Note" xfId="558" builtinId="10" customBuiltin="1"/>
    <cellStyle name="Note 2" xfId="559"/>
    <cellStyle name="Note 3" xfId="5132"/>
    <cellStyle name="Output" xfId="560" builtinId="21" customBuiltin="1"/>
    <cellStyle name="Output 2" xfId="561"/>
    <cellStyle name="Output 3" xfId="5133"/>
    <cellStyle name="Percent [2]" xfId="562"/>
    <cellStyle name="Percent 2" xfId="563"/>
    <cellStyle name="Percent 3" xfId="5134"/>
    <cellStyle name="Percent 3 2" xfId="5135"/>
    <cellStyle name="Percent 4" xfId="5136"/>
    <cellStyle name="Percent 5" xfId="5137"/>
    <cellStyle name="Style 1" xfId="564"/>
    <cellStyle name="Style 1 2" xfId="5138"/>
    <cellStyle name="Style 10" xfId="5139"/>
    <cellStyle name="Style 11" xfId="5140"/>
    <cellStyle name="Style 2" xfId="565"/>
    <cellStyle name="Style 3" xfId="566"/>
    <cellStyle name="Style 3 2" xfId="5141"/>
    <cellStyle name="Style 4" xfId="567"/>
    <cellStyle name="Style 5" xfId="568"/>
    <cellStyle name="Style 6" xfId="569"/>
    <cellStyle name="Style 7" xfId="570"/>
    <cellStyle name="Style 8" xfId="571"/>
    <cellStyle name="Style 9" xfId="572"/>
    <cellStyle name="Style1" xfId="573"/>
    <cellStyle name="Style2" xfId="574"/>
    <cellStyle name="Style3" xfId="575"/>
    <cellStyle name="Style4" xfId="576"/>
    <cellStyle name="Style5" xfId="577"/>
    <cellStyle name="Style6" xfId="578"/>
    <cellStyle name="Style7" xfId="579"/>
    <cellStyle name="subhead" xfId="580"/>
    <cellStyle name="thvt" xfId="581"/>
    <cellStyle name="Title" xfId="582" builtinId="15" customBuiltin="1"/>
    <cellStyle name="Title 2" xfId="5142"/>
    <cellStyle name="Total" xfId="583" builtinId="25" customBuiltin="1"/>
    <cellStyle name="Total 2" xfId="584"/>
    <cellStyle name="Total 3" xfId="5143"/>
    <cellStyle name="Warning Text" xfId="585" builtinId="11" customBuiltin="1"/>
    <cellStyle name="Warning Text 2" xfId="586"/>
    <cellStyle name="Warning Text 3" xfId="5144"/>
    <cellStyle name="ปกติ_gdp2006q4" xfId="5145"/>
    <cellStyle name=" [0.00]_ Att. 1- Cover" xfId="605"/>
    <cellStyle name="_ Att. 1- Cover" xfId="606"/>
    <cellStyle name="?_ Att. 1- Cover" xfId="607"/>
    <cellStyle name="똿뗦먛귟 [0.00]_PRODUCT DETAIL Q1" xfId="587"/>
    <cellStyle name="똿뗦먛귟_PRODUCT DETAIL Q1" xfId="588"/>
    <cellStyle name="믅됞 [0.00]_PRODUCT DETAIL Q1" xfId="589"/>
    <cellStyle name="믅됞_PRODUCT DETAIL Q1" xfId="590"/>
    <cellStyle name="백분율_95" xfId="591"/>
    <cellStyle name="뷭?_BOOKSHIP" xfId="592"/>
    <cellStyle name="콤마 [0]_1202" xfId="596"/>
    <cellStyle name="콤마_1202" xfId="597"/>
    <cellStyle name="통화 [0]_1202" xfId="598"/>
    <cellStyle name="통화_1202" xfId="599"/>
    <cellStyle name="표준_(정보부문)월별인원계획" xfId="600"/>
    <cellStyle name="一般_99Q3647-ALL-CAS2" xfId="593"/>
    <cellStyle name="千分位[0]_Book1" xfId="594"/>
    <cellStyle name="千分位_99Q3647-ALL-CAS2" xfId="595"/>
    <cellStyle name="標準_list of commodities" xfId="601"/>
    <cellStyle name="貨幣 [0]_Book1" xfId="602"/>
    <cellStyle name="貨幣[0]_BRE" xfId="603"/>
    <cellStyle name="貨幣_Book1" xfId="6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3"/>
  <sheetViews>
    <sheetView topLeftCell="A7" workbookViewId="0">
      <selection activeCell="E15" sqref="E15"/>
    </sheetView>
  </sheetViews>
  <sheetFormatPr defaultColWidth="6.85546875" defaultRowHeight="15"/>
  <cols>
    <col min="1" max="1" width="5.85546875" style="10" customWidth="1"/>
    <col min="2" max="2" width="81.140625" style="6" customWidth="1"/>
    <col min="3" max="3" width="8" style="6" customWidth="1"/>
    <col min="4" max="16384" width="6.85546875" style="6"/>
  </cols>
  <sheetData>
    <row r="1" spans="1:5" ht="20.100000000000001" customHeight="1">
      <c r="A1" s="332" t="s">
        <v>34</v>
      </c>
      <c r="B1" s="332"/>
    </row>
    <row r="2" spans="1:5" ht="20.100000000000001" customHeight="1">
      <c r="A2" s="333" t="s">
        <v>0</v>
      </c>
      <c r="B2" s="333"/>
    </row>
    <row r="3" spans="1:5" ht="20.100000000000001" customHeight="1">
      <c r="A3" s="2"/>
      <c r="B3" s="3"/>
    </row>
    <row r="4" spans="1:5" s="288" customFormat="1" ht="20.100000000000001" customHeight="1">
      <c r="A4" s="134" t="s">
        <v>167</v>
      </c>
      <c r="B4" s="285" t="s">
        <v>177</v>
      </c>
      <c r="C4" s="134" t="s">
        <v>168</v>
      </c>
      <c r="D4" s="286"/>
      <c r="E4" s="287"/>
    </row>
    <row r="5" spans="1:5" s="292" customFormat="1" ht="20.100000000000001" customHeight="1">
      <c r="A5" s="136" t="s">
        <v>169</v>
      </c>
      <c r="B5" s="289" t="s">
        <v>235</v>
      </c>
      <c r="C5" s="136" t="s">
        <v>170</v>
      </c>
      <c r="D5" s="290"/>
      <c r="E5" s="291"/>
    </row>
    <row r="6" spans="1:5" ht="18" customHeight="1">
      <c r="A6" s="4"/>
      <c r="B6" s="5"/>
    </row>
    <row r="7" spans="1:5" s="143" customFormat="1" ht="18.600000000000001" customHeight="1">
      <c r="A7" s="137">
        <v>11</v>
      </c>
      <c r="B7" s="138" t="s">
        <v>229</v>
      </c>
    </row>
    <row r="8" spans="1:5" s="143" customFormat="1" ht="18.600000000000001" customHeight="1">
      <c r="A8" s="137"/>
      <c r="B8" s="138" t="s">
        <v>236</v>
      </c>
    </row>
    <row r="9" spans="1:5" s="143" customFormat="1" ht="18.600000000000001" customHeight="1">
      <c r="A9" s="137"/>
      <c r="B9" s="139" t="s">
        <v>230</v>
      </c>
    </row>
    <row r="10" spans="1:5" s="143" customFormat="1" ht="18.600000000000001" customHeight="1">
      <c r="A10" s="137">
        <v>12</v>
      </c>
      <c r="B10" s="138" t="s">
        <v>35</v>
      </c>
    </row>
    <row r="11" spans="1:5" s="143" customFormat="1" ht="18.600000000000001" customHeight="1">
      <c r="A11" s="137"/>
      <c r="B11" s="139" t="s">
        <v>171</v>
      </c>
    </row>
    <row r="12" spans="1:5" s="143" customFormat="1" ht="18.600000000000001" customHeight="1">
      <c r="A12" s="137">
        <v>13</v>
      </c>
      <c r="B12" s="138" t="s">
        <v>237</v>
      </c>
    </row>
    <row r="13" spans="1:5" s="143" customFormat="1" ht="18.600000000000001" customHeight="1">
      <c r="A13" s="137"/>
      <c r="B13" s="139" t="s">
        <v>172</v>
      </c>
    </row>
    <row r="14" spans="1:5" s="143" customFormat="1" ht="18.600000000000001" customHeight="1">
      <c r="A14" s="137">
        <v>14</v>
      </c>
      <c r="B14" s="138" t="s">
        <v>238</v>
      </c>
    </row>
    <row r="15" spans="1:5" s="143" customFormat="1" ht="18.600000000000001" customHeight="1">
      <c r="A15" s="137"/>
      <c r="B15" s="139" t="s">
        <v>173</v>
      </c>
    </row>
    <row r="16" spans="1:5" s="143" customFormat="1" ht="18.600000000000001" customHeight="1">
      <c r="A16" s="137">
        <v>15</v>
      </c>
      <c r="B16" s="138" t="s">
        <v>239</v>
      </c>
    </row>
    <row r="17" spans="1:4" s="143" customFormat="1" ht="18.600000000000001" customHeight="1">
      <c r="A17" s="137"/>
      <c r="B17" s="139" t="s">
        <v>174</v>
      </c>
    </row>
    <row r="18" spans="1:4" s="143" customFormat="1" ht="18.600000000000001" customHeight="1">
      <c r="A18" s="137">
        <v>16</v>
      </c>
      <c r="B18" s="138" t="s">
        <v>240</v>
      </c>
    </row>
    <row r="19" spans="1:4" s="143" customFormat="1" ht="18.600000000000001" customHeight="1">
      <c r="A19" s="137"/>
      <c r="B19" s="139" t="s">
        <v>175</v>
      </c>
    </row>
    <row r="20" spans="1:4" s="143" customFormat="1" ht="18.600000000000001" customHeight="1">
      <c r="A20" s="137">
        <v>17</v>
      </c>
      <c r="B20" s="138" t="s">
        <v>241</v>
      </c>
    </row>
    <row r="21" spans="1:4" s="143" customFormat="1" ht="18.600000000000001" customHeight="1">
      <c r="A21" s="137"/>
      <c r="B21" s="139" t="s">
        <v>176</v>
      </c>
    </row>
    <row r="22" spans="1:4" s="143" customFormat="1" ht="18.600000000000001" customHeight="1">
      <c r="A22" s="137">
        <v>18</v>
      </c>
      <c r="B22" s="138" t="s">
        <v>257</v>
      </c>
      <c r="D22" s="293"/>
    </row>
    <row r="23" spans="1:4" s="143" customFormat="1" ht="18.600000000000001" customHeight="1">
      <c r="A23" s="137"/>
      <c r="B23" s="139" t="s">
        <v>256</v>
      </c>
    </row>
    <row r="24" spans="1:4" s="143" customFormat="1" ht="18.600000000000001" customHeight="1">
      <c r="A24" s="137">
        <v>19</v>
      </c>
      <c r="B24" s="138" t="s">
        <v>84</v>
      </c>
    </row>
    <row r="25" spans="1:4" s="143" customFormat="1" ht="18.600000000000001" customHeight="1">
      <c r="A25" s="137"/>
      <c r="B25" s="139" t="s">
        <v>85</v>
      </c>
    </row>
    <row r="26" spans="1:4" s="143" customFormat="1" ht="18.600000000000001" customHeight="1">
      <c r="A26" s="137">
        <v>20</v>
      </c>
      <c r="B26" s="140" t="s">
        <v>86</v>
      </c>
    </row>
    <row r="27" spans="1:4" s="143" customFormat="1" ht="18" customHeight="1">
      <c r="A27" s="137"/>
      <c r="B27" s="123" t="s">
        <v>87</v>
      </c>
    </row>
    <row r="28" spans="1:4" s="143" customFormat="1" ht="18" customHeight="1">
      <c r="A28" s="137">
        <v>21</v>
      </c>
      <c r="B28" s="141" t="s">
        <v>36</v>
      </c>
    </row>
    <row r="29" spans="1:4" s="143" customFormat="1" ht="18" customHeight="1">
      <c r="A29" s="137"/>
      <c r="B29" s="142" t="s">
        <v>42</v>
      </c>
    </row>
    <row r="30" spans="1:4" s="143" customFormat="1" ht="18" customHeight="1">
      <c r="A30" s="137">
        <v>22</v>
      </c>
      <c r="B30" s="140" t="s">
        <v>88</v>
      </c>
    </row>
    <row r="31" spans="1:4" s="143" customFormat="1" ht="18" customHeight="1">
      <c r="A31" s="137"/>
      <c r="B31" s="144" t="s">
        <v>227</v>
      </c>
    </row>
    <row r="32" spans="1:4" s="143" customFormat="1" ht="18" customHeight="1">
      <c r="A32" s="137">
        <v>23</v>
      </c>
      <c r="B32" s="145" t="s">
        <v>89</v>
      </c>
    </row>
    <row r="33" spans="1:2" s="143" customFormat="1" ht="18" customHeight="1">
      <c r="A33" s="137" t="s">
        <v>54</v>
      </c>
      <c r="B33" s="144" t="s">
        <v>55</v>
      </c>
    </row>
    <row r="34" spans="1:2" s="143" customFormat="1" ht="18" customHeight="1">
      <c r="A34" s="137">
        <v>24</v>
      </c>
      <c r="B34" s="145" t="s">
        <v>72</v>
      </c>
    </row>
    <row r="35" spans="1:2" s="143" customFormat="1" ht="18" customHeight="1">
      <c r="A35" s="137"/>
      <c r="B35" s="144" t="s">
        <v>73</v>
      </c>
    </row>
    <row r="36" spans="1:2" s="143" customFormat="1" ht="18" customHeight="1">
      <c r="A36" s="137">
        <v>25</v>
      </c>
      <c r="B36" s="145" t="s">
        <v>90</v>
      </c>
    </row>
    <row r="37" spans="1:2" s="143" customFormat="1" ht="18" customHeight="1">
      <c r="A37" s="137" t="s">
        <v>54</v>
      </c>
      <c r="B37" s="144" t="s">
        <v>56</v>
      </c>
    </row>
    <row r="38" spans="1:2" s="143" customFormat="1" ht="18" customHeight="1">
      <c r="A38" s="137">
        <v>26</v>
      </c>
      <c r="B38" s="145" t="s">
        <v>91</v>
      </c>
    </row>
    <row r="39" spans="1:2" s="143" customFormat="1" ht="18" customHeight="1">
      <c r="A39" s="137"/>
      <c r="B39" s="144" t="s">
        <v>92</v>
      </c>
    </row>
    <row r="40" spans="1:2" s="143" customFormat="1" ht="18" customHeight="1">
      <c r="A40" s="137">
        <v>27</v>
      </c>
      <c r="B40" s="145" t="s">
        <v>93</v>
      </c>
    </row>
    <row r="41" spans="1:2" s="143" customFormat="1" ht="18" customHeight="1">
      <c r="A41" s="137" t="s">
        <v>18</v>
      </c>
      <c r="B41" s="144" t="s">
        <v>94</v>
      </c>
    </row>
    <row r="42" spans="1:2" s="143" customFormat="1" ht="17.45" customHeight="1">
      <c r="A42" s="137">
        <v>28</v>
      </c>
      <c r="B42" s="145" t="s">
        <v>95</v>
      </c>
    </row>
    <row r="43" spans="1:2" s="143" customFormat="1" ht="17.45" customHeight="1">
      <c r="A43" s="137" t="s">
        <v>54</v>
      </c>
      <c r="B43" s="144" t="s">
        <v>242</v>
      </c>
    </row>
    <row r="44" spans="1:2" s="143" customFormat="1" ht="17.45" customHeight="1">
      <c r="A44" s="137">
        <v>29</v>
      </c>
      <c r="B44" s="145" t="s">
        <v>96</v>
      </c>
    </row>
    <row r="45" spans="1:2" s="143" customFormat="1" ht="17.45" customHeight="1">
      <c r="A45" s="137" t="s">
        <v>54</v>
      </c>
      <c r="B45" s="144" t="s">
        <v>243</v>
      </c>
    </row>
    <row r="46" spans="1:2" s="143" customFormat="1" ht="18" customHeight="1">
      <c r="A46" s="137">
        <v>30</v>
      </c>
      <c r="B46" s="140" t="s">
        <v>58</v>
      </c>
    </row>
    <row r="47" spans="1:2" s="143" customFormat="1" ht="18" customHeight="1">
      <c r="A47" s="137" t="s">
        <v>18</v>
      </c>
      <c r="B47" s="144" t="s">
        <v>60</v>
      </c>
    </row>
    <row r="48" spans="1:2" s="143" customFormat="1" ht="18" customHeight="1">
      <c r="A48" s="137">
        <v>31</v>
      </c>
      <c r="B48" s="146" t="s">
        <v>61</v>
      </c>
    </row>
    <row r="49" spans="1:3" s="143" customFormat="1" ht="18" customHeight="1">
      <c r="A49" s="137" t="s">
        <v>54</v>
      </c>
      <c r="B49" s="147" t="s">
        <v>62</v>
      </c>
    </row>
    <row r="50" spans="1:3" s="143" customFormat="1" ht="18" customHeight="1">
      <c r="A50" s="137">
        <v>32</v>
      </c>
      <c r="B50" s="146" t="s">
        <v>63</v>
      </c>
    </row>
    <row r="51" spans="1:3" s="143" customFormat="1" ht="18" customHeight="1">
      <c r="A51" s="137" t="s">
        <v>18</v>
      </c>
      <c r="B51" s="147" t="s">
        <v>64</v>
      </c>
    </row>
    <row r="52" spans="1:3" s="143" customFormat="1" ht="18" customHeight="1">
      <c r="A52" s="137">
        <v>33</v>
      </c>
      <c r="B52" s="146" t="s">
        <v>57</v>
      </c>
    </row>
    <row r="53" spans="1:3" s="143" customFormat="1" ht="18" customHeight="1">
      <c r="A53" s="137" t="s">
        <v>54</v>
      </c>
      <c r="B53" s="146" t="s">
        <v>97</v>
      </c>
    </row>
    <row r="54" spans="1:3" s="143" customFormat="1" ht="18" customHeight="1">
      <c r="A54" s="137" t="s">
        <v>18</v>
      </c>
      <c r="B54" s="139" t="s">
        <v>65</v>
      </c>
    </row>
    <row r="55" spans="1:3" s="143" customFormat="1" ht="18" customHeight="1">
      <c r="A55" s="137" t="s">
        <v>54</v>
      </c>
      <c r="B55" s="139" t="s">
        <v>66</v>
      </c>
    </row>
    <row r="56" spans="1:3" s="143" customFormat="1" ht="18" customHeight="1">
      <c r="A56" s="137">
        <v>34</v>
      </c>
      <c r="B56" s="140" t="s">
        <v>67</v>
      </c>
    </row>
    <row r="57" spans="1:3" s="143" customFormat="1" ht="18" customHeight="1">
      <c r="A57" s="137" t="s">
        <v>54</v>
      </c>
      <c r="B57" s="140" t="s">
        <v>98</v>
      </c>
    </row>
    <row r="58" spans="1:3" s="143" customFormat="1" ht="18" customHeight="1">
      <c r="A58" s="137" t="s">
        <v>54</v>
      </c>
      <c r="B58" s="144" t="s">
        <v>68</v>
      </c>
    </row>
    <row r="59" spans="1:3" s="143" customFormat="1" ht="18" customHeight="1">
      <c r="A59" s="137">
        <v>35</v>
      </c>
      <c r="B59" s="140" t="s">
        <v>99</v>
      </c>
      <c r="C59" s="140"/>
    </row>
    <row r="60" spans="1:3" s="143" customFormat="1" ht="18" customHeight="1">
      <c r="A60" s="137"/>
      <c r="B60" s="140" t="s">
        <v>100</v>
      </c>
      <c r="C60" s="140"/>
    </row>
    <row r="61" spans="1:3" s="143" customFormat="1" ht="18" customHeight="1">
      <c r="A61" s="137"/>
      <c r="B61" s="144" t="s">
        <v>69</v>
      </c>
      <c r="C61" s="146"/>
    </row>
    <row r="62" spans="1:3" s="143" customFormat="1" ht="17.100000000000001" customHeight="1">
      <c r="A62" s="137">
        <v>36</v>
      </c>
      <c r="B62" s="140" t="s">
        <v>101</v>
      </c>
      <c r="C62" s="147"/>
    </row>
    <row r="63" spans="1:3" s="143" customFormat="1" ht="17.100000000000001" customHeight="1">
      <c r="A63" s="137"/>
      <c r="B63" s="140" t="s">
        <v>100</v>
      </c>
      <c r="C63" s="147"/>
    </row>
    <row r="64" spans="1:3" s="143" customFormat="1" ht="17.100000000000001" customHeight="1">
      <c r="A64" s="137"/>
      <c r="B64" s="144" t="s">
        <v>70</v>
      </c>
      <c r="C64" s="146"/>
    </row>
    <row r="65" spans="1:3" ht="18" customHeight="1">
      <c r="A65" s="132"/>
      <c r="B65" s="133"/>
      <c r="C65" s="294"/>
    </row>
    <row r="66" spans="1:3" ht="18" customHeight="1">
      <c r="A66" s="4"/>
      <c r="B66" s="7"/>
      <c r="C66" s="9"/>
    </row>
    <row r="67" spans="1:3" ht="18" customHeight="1">
      <c r="A67" s="4"/>
      <c r="B67" s="7" t="s">
        <v>59</v>
      </c>
      <c r="C67" s="9"/>
    </row>
    <row r="68" spans="1:3" ht="18" customHeight="1">
      <c r="A68" s="8"/>
      <c r="B68" s="9"/>
    </row>
    <row r="69" spans="1:3" ht="18" customHeight="1">
      <c r="A69" s="8"/>
      <c r="B69" s="9"/>
    </row>
    <row r="70" spans="1:3" ht="18" customHeight="1">
      <c r="A70" s="8"/>
      <c r="B70" s="9"/>
    </row>
    <row r="71" spans="1:3" ht="18" customHeight="1">
      <c r="A71" s="8"/>
      <c r="B71" s="9"/>
    </row>
    <row r="72" spans="1:3" ht="18" customHeight="1">
      <c r="A72" s="8"/>
      <c r="B72" s="9"/>
    </row>
    <row r="73" spans="1:3" ht="18" customHeight="1">
      <c r="A73" s="8"/>
      <c r="B73" s="9"/>
    </row>
  </sheetData>
  <mergeCells count="2">
    <mergeCell ref="A1:B1"/>
    <mergeCell ref="A2:B2"/>
  </mergeCells>
  <phoneticPr fontId="3" type="noConversion"/>
  <pageMargins left="0.66" right="0.51181102362204722" top="0.62992125984251968" bottom="0.62992125984251968" header="0.51181102362204722" footer="0.23622047244094491"/>
  <pageSetup firstPageNumber="84" orientation="portrait" r:id="rId1"/>
  <headerFooter alignWithMargins="0">
    <oddFooter>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52"/>
  <sheetViews>
    <sheetView workbookViewId="0">
      <selection activeCell="F12" sqref="F12"/>
    </sheetView>
  </sheetViews>
  <sheetFormatPr defaultRowHeight="12.75"/>
  <cols>
    <col min="1" max="1" width="39" style="21" customWidth="1"/>
    <col min="2" max="4" width="9.7109375" style="21" customWidth="1"/>
    <col min="5" max="5" width="10.42578125" style="21" customWidth="1"/>
    <col min="6" max="7" width="11" style="21" customWidth="1"/>
    <col min="8" max="16384" width="9.140625" style="21"/>
  </cols>
  <sheetData>
    <row r="1" spans="1:20" ht="20.100000000000001" customHeight="1">
      <c r="A1" s="148" t="s">
        <v>250</v>
      </c>
    </row>
    <row r="2" spans="1:20" ht="20.100000000000001" customHeight="1">
      <c r="A2" s="149" t="s">
        <v>32</v>
      </c>
    </row>
    <row r="3" spans="1:20" ht="20.100000000000001" customHeight="1">
      <c r="A3" s="148"/>
    </row>
    <row r="4" spans="1:20" ht="20.100000000000001" customHeight="1">
      <c r="A4" s="150"/>
      <c r="B4" s="150"/>
      <c r="C4" s="150"/>
      <c r="D4" s="341" t="s">
        <v>140</v>
      </c>
      <c r="E4" s="341"/>
      <c r="F4" s="341"/>
      <c r="G4" s="341"/>
    </row>
    <row r="5" spans="1:20" ht="27" customHeight="1">
      <c r="B5" s="24">
        <v>2010</v>
      </c>
      <c r="C5" s="24">
        <v>2015</v>
      </c>
      <c r="D5" s="24">
        <v>2016</v>
      </c>
      <c r="E5" s="158">
        <v>2017</v>
      </c>
      <c r="F5" s="158">
        <v>2018</v>
      </c>
      <c r="G5" s="158" t="s">
        <v>234</v>
      </c>
    </row>
    <row r="6" spans="1:20" ht="20.100000000000001" customHeight="1"/>
    <row r="7" spans="1:20" ht="20.100000000000001" customHeight="1">
      <c r="A7" s="154" t="s">
        <v>126</v>
      </c>
      <c r="B7" s="310">
        <v>854.54600000000005</v>
      </c>
      <c r="C7" s="155">
        <v>954.23800000000006</v>
      </c>
      <c r="D7" s="155">
        <v>973.72500000000002</v>
      </c>
      <c r="E7" s="155">
        <v>990.58399999999995</v>
      </c>
      <c r="F7" s="155">
        <v>1006.342</v>
      </c>
      <c r="G7" s="155">
        <v>1371.7539999999999</v>
      </c>
    </row>
    <row r="8" spans="1:20" s="154" customFormat="1" ht="18" customHeight="1">
      <c r="A8" s="154" t="s">
        <v>225</v>
      </c>
      <c r="B8" s="155"/>
      <c r="C8" s="155"/>
      <c r="D8" s="155"/>
      <c r="E8" s="155"/>
      <c r="F8" s="155"/>
      <c r="G8" s="155"/>
      <c r="O8" s="21"/>
      <c r="P8" s="21"/>
      <c r="Q8" s="21"/>
      <c r="R8" s="21"/>
      <c r="S8" s="21"/>
      <c r="T8" s="21"/>
    </row>
    <row r="9" spans="1:20" ht="20.100000000000001" customHeight="1">
      <c r="A9" s="21" t="s">
        <v>127</v>
      </c>
      <c r="B9" s="312">
        <v>678.03300000000002</v>
      </c>
      <c r="C9" s="312">
        <v>769.73099999999999</v>
      </c>
      <c r="D9" s="312">
        <v>787.71299999999997</v>
      </c>
      <c r="E9" s="312">
        <v>803.45799999999997</v>
      </c>
      <c r="F9" s="312">
        <v>818.29899999999998</v>
      </c>
      <c r="G9" s="312">
        <v>1054.7650000000001</v>
      </c>
    </row>
    <row r="10" spans="1:20" ht="20.100000000000001" customHeight="1">
      <c r="A10" s="21" t="s">
        <v>246</v>
      </c>
      <c r="B10" s="312">
        <v>51.811999999999998</v>
      </c>
      <c r="C10" s="312">
        <v>53.911000000000001</v>
      </c>
      <c r="D10" s="312">
        <v>54.3</v>
      </c>
      <c r="E10" s="312">
        <v>54.539000000000001</v>
      </c>
      <c r="F10" s="312">
        <v>54.72</v>
      </c>
      <c r="G10" s="312">
        <v>111.51600000000001</v>
      </c>
    </row>
    <row r="11" spans="1:20" ht="20.100000000000001" customHeight="1">
      <c r="A11" s="21" t="s">
        <v>128</v>
      </c>
      <c r="B11" s="312">
        <v>20.742000000000001</v>
      </c>
      <c r="C11" s="312">
        <v>18.821000000000002</v>
      </c>
      <c r="D11" s="312">
        <v>18.431000000000001</v>
      </c>
      <c r="E11" s="312">
        <v>18.056000000000001</v>
      </c>
      <c r="F11" s="312">
        <v>17.672999999999998</v>
      </c>
      <c r="G11" s="312">
        <v>17.295999999999999</v>
      </c>
    </row>
    <row r="12" spans="1:20" ht="20.100000000000001" customHeight="1">
      <c r="A12" s="21" t="s">
        <v>129</v>
      </c>
      <c r="B12" s="312">
        <v>23.225999999999999</v>
      </c>
      <c r="C12" s="312">
        <v>25.02</v>
      </c>
      <c r="D12" s="312">
        <v>25.366</v>
      </c>
      <c r="E12" s="312">
        <v>25.64</v>
      </c>
      <c r="F12" s="312">
        <v>25.887</v>
      </c>
      <c r="G12" s="312">
        <v>26.207000000000001</v>
      </c>
    </row>
    <row r="13" spans="1:20" ht="20.100000000000001" customHeight="1">
      <c r="A13" s="21" t="s">
        <v>130</v>
      </c>
      <c r="B13" s="312">
        <v>19.794</v>
      </c>
      <c r="C13" s="312">
        <v>19.55</v>
      </c>
      <c r="D13" s="312">
        <v>19.492000000000001</v>
      </c>
      <c r="E13" s="312">
        <v>19.439</v>
      </c>
      <c r="F13" s="312">
        <v>19.363</v>
      </c>
      <c r="G13" s="312">
        <v>19.277999999999999</v>
      </c>
    </row>
    <row r="14" spans="1:20" ht="20.100000000000001" customHeight="1">
      <c r="A14" s="21" t="s">
        <v>131</v>
      </c>
      <c r="B14" s="312">
        <v>20.216000000000001</v>
      </c>
      <c r="C14" s="314">
        <v>22.806999999999999</v>
      </c>
      <c r="D14" s="314">
        <v>23.314</v>
      </c>
      <c r="E14" s="312">
        <v>23.756</v>
      </c>
      <c r="F14" s="312">
        <v>24.17</v>
      </c>
      <c r="G14" s="312">
        <v>24.652000000000001</v>
      </c>
    </row>
    <row r="15" spans="1:20" ht="20.100000000000001" customHeight="1">
      <c r="A15" s="21" t="s">
        <v>132</v>
      </c>
      <c r="B15" s="311">
        <v>0</v>
      </c>
      <c r="C15" s="311">
        <v>0</v>
      </c>
      <c r="D15" s="311">
        <v>0</v>
      </c>
      <c r="E15" s="311">
        <v>0</v>
      </c>
      <c r="F15" s="315">
        <v>0</v>
      </c>
      <c r="G15" s="315">
        <v>13.369</v>
      </c>
    </row>
    <row r="16" spans="1:20" ht="20.100000000000001" customHeight="1">
      <c r="A16" s="21" t="s">
        <v>133</v>
      </c>
      <c r="B16" s="311">
        <v>0</v>
      </c>
      <c r="C16" s="311">
        <v>0</v>
      </c>
      <c r="D16" s="311">
        <v>0</v>
      </c>
      <c r="E16" s="311">
        <v>0</v>
      </c>
      <c r="F16" s="315">
        <v>0</v>
      </c>
      <c r="G16" s="315">
        <v>0</v>
      </c>
    </row>
    <row r="17" spans="1:7" ht="20.100000000000001" customHeight="1">
      <c r="A17" s="21" t="s">
        <v>134</v>
      </c>
      <c r="B17" s="312">
        <v>27.725999999999999</v>
      </c>
      <c r="C17" s="314">
        <v>29.131</v>
      </c>
      <c r="D17" s="314">
        <v>29.396000000000001</v>
      </c>
      <c r="E17" s="312">
        <v>29.58</v>
      </c>
      <c r="F17" s="312">
        <v>29.731000000000002</v>
      </c>
      <c r="G17" s="312">
        <v>29.968</v>
      </c>
    </row>
    <row r="18" spans="1:7" ht="20.100000000000001" customHeight="1">
      <c r="A18" s="21" t="s">
        <v>135</v>
      </c>
      <c r="B18" s="312">
        <v>12.997</v>
      </c>
      <c r="C18" s="312">
        <v>15.266999999999999</v>
      </c>
      <c r="D18" s="312">
        <v>15.712999999999999</v>
      </c>
      <c r="E18" s="312">
        <v>16.116</v>
      </c>
      <c r="F18" s="312">
        <v>16.498999999999999</v>
      </c>
      <c r="G18" s="312">
        <v>16.928999999999998</v>
      </c>
    </row>
    <row r="19" spans="1:7" ht="20.100000000000001" customHeight="1">
      <c r="A19" s="21" t="s">
        <v>136</v>
      </c>
      <c r="B19" s="311">
        <v>0</v>
      </c>
      <c r="C19" s="311">
        <v>0</v>
      </c>
      <c r="D19" s="311">
        <v>0</v>
      </c>
      <c r="E19" s="311">
        <v>0</v>
      </c>
      <c r="F19" s="315">
        <v>0</v>
      </c>
      <c r="G19" s="315">
        <v>57.774000000000001</v>
      </c>
    </row>
    <row r="20" spans="1:7" ht="20.100000000000001" customHeight="1">
      <c r="A20" s="150"/>
      <c r="B20" s="160"/>
      <c r="C20" s="160"/>
      <c r="D20" s="160"/>
      <c r="E20" s="160"/>
      <c r="F20" s="279"/>
      <c r="G20" s="279"/>
    </row>
    <row r="21" spans="1:7" ht="20.100000000000001" customHeight="1">
      <c r="F21" s="29"/>
      <c r="G21" s="29"/>
    </row>
    <row r="22" spans="1:7" ht="20.100000000000001" customHeight="1">
      <c r="F22" s="29"/>
      <c r="G22" s="29"/>
    </row>
    <row r="23" spans="1:7" ht="20.100000000000001" customHeight="1">
      <c r="F23" s="29"/>
      <c r="G23" s="29"/>
    </row>
    <row r="24" spans="1:7" ht="20.100000000000001" customHeight="1">
      <c r="F24" s="29"/>
      <c r="G24" s="29"/>
    </row>
    <row r="25" spans="1:7" ht="20.100000000000001" customHeight="1">
      <c r="F25" s="29"/>
      <c r="G25" s="29"/>
    </row>
    <row r="26" spans="1:7" ht="20.100000000000001" customHeight="1">
      <c r="F26" s="29"/>
      <c r="G26" s="29"/>
    </row>
    <row r="27" spans="1:7" ht="20.100000000000001" customHeight="1">
      <c r="F27" s="29"/>
      <c r="G27" s="29"/>
    </row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1">
    <mergeCell ref="D4:G4"/>
  </mergeCells>
  <phoneticPr fontId="3" type="noConversion"/>
  <pageMargins left="0.74803149606299213" right="0.19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53"/>
  <sheetViews>
    <sheetView workbookViewId="0">
      <selection activeCell="E12" sqref="E12"/>
    </sheetView>
  </sheetViews>
  <sheetFormatPr defaultRowHeight="12.75"/>
  <cols>
    <col min="1" max="1" width="38.28515625" style="21" customWidth="1"/>
    <col min="2" max="3" width="10.42578125" style="21" customWidth="1"/>
    <col min="4" max="4" width="10" style="21" customWidth="1"/>
    <col min="5" max="7" width="10.42578125" style="21" customWidth="1"/>
    <col min="8" max="16384" width="9.140625" style="21"/>
  </cols>
  <sheetData>
    <row r="1" spans="1:7" ht="20.100000000000001" customHeight="1">
      <c r="A1" s="148" t="s">
        <v>251</v>
      </c>
    </row>
    <row r="2" spans="1:7" ht="20.100000000000001" customHeight="1">
      <c r="A2" s="149" t="s">
        <v>33</v>
      </c>
    </row>
    <row r="3" spans="1:7" ht="20.100000000000001" customHeight="1">
      <c r="A3" s="148"/>
    </row>
    <row r="4" spans="1:7" ht="20.100000000000001" customHeight="1">
      <c r="A4" s="150"/>
      <c r="B4" s="150"/>
      <c r="C4" s="150"/>
      <c r="D4" s="150"/>
      <c r="E4" s="150"/>
      <c r="F4" s="159"/>
      <c r="G4" s="159" t="s">
        <v>140</v>
      </c>
    </row>
    <row r="5" spans="1:7" ht="27" customHeight="1">
      <c r="B5" s="24">
        <v>2010</v>
      </c>
      <c r="C5" s="24">
        <v>2015</v>
      </c>
      <c r="D5" s="24">
        <v>2016</v>
      </c>
      <c r="E5" s="158">
        <v>2017</v>
      </c>
      <c r="F5" s="158">
        <v>2018</v>
      </c>
      <c r="G5" s="158" t="s">
        <v>234</v>
      </c>
    </row>
    <row r="6" spans="1:7" ht="20.100000000000001" customHeight="1"/>
    <row r="7" spans="1:7" ht="20.100000000000001" customHeight="1">
      <c r="A7" s="154" t="s">
        <v>126</v>
      </c>
      <c r="B7" s="155">
        <f>'13'!B7-'16'!B7</f>
        <v>1723.2479999999998</v>
      </c>
      <c r="C7" s="155">
        <f>'13'!C7-'16'!C7</f>
        <v>1935.7630000000001</v>
      </c>
      <c r="D7" s="155">
        <f>'13'!D7-'16'!D7</f>
        <v>1977.643</v>
      </c>
      <c r="E7" s="155">
        <f>'13'!E7-'16'!E7</f>
        <v>2014.2730000000001</v>
      </c>
      <c r="F7" s="155">
        <f>'13'!F7-'16'!F7</f>
        <v>2048.7469999999998</v>
      </c>
      <c r="G7" s="155">
        <f>'13'!G7-'16'!G7</f>
        <v>1741.9590000000003</v>
      </c>
    </row>
    <row r="8" spans="1:7" s="154" customFormat="1" ht="18" customHeight="1">
      <c r="A8" s="154" t="s">
        <v>225</v>
      </c>
      <c r="B8" s="155"/>
      <c r="C8" s="155"/>
      <c r="D8" s="155"/>
      <c r="E8" s="155"/>
      <c r="F8" s="155"/>
      <c r="G8" s="155"/>
    </row>
    <row r="9" spans="1:7" ht="20.100000000000001" customHeight="1">
      <c r="A9" s="21" t="s">
        <v>127</v>
      </c>
      <c r="B9" s="312">
        <f>'13'!B9-'16'!B9</f>
        <v>151.08600000000001</v>
      </c>
      <c r="C9" s="312">
        <f>'13'!C9-'16'!C9</f>
        <v>196.23199999999997</v>
      </c>
      <c r="D9" s="312">
        <f>'13'!D9-'16'!D9</f>
        <v>204.89100000000008</v>
      </c>
      <c r="E9" s="312">
        <f>'13'!E9-'16'!E9</f>
        <v>212.19400000000007</v>
      </c>
      <c r="F9" s="312">
        <f>'13'!F9-'16'!F9</f>
        <v>218.93599999999992</v>
      </c>
      <c r="G9" s="312">
        <f>'13'!G9-'16'!G9</f>
        <v>7.6489999999998872</v>
      </c>
    </row>
    <row r="10" spans="1:7" ht="20.100000000000001" customHeight="1">
      <c r="A10" s="21" t="s">
        <v>246</v>
      </c>
      <c r="B10" s="312">
        <f>'13'!B10-'16'!B10</f>
        <v>82.531999999999996</v>
      </c>
      <c r="C10" s="312">
        <f>'13'!C10-'16'!C10</f>
        <v>91.169000000000011</v>
      </c>
      <c r="D10" s="312">
        <f>'13'!D10-'16'!D10</f>
        <v>92.89200000000001</v>
      </c>
      <c r="E10" s="312">
        <f>'13'!E10-'16'!E10</f>
        <v>94.50500000000001</v>
      </c>
      <c r="F10" s="312">
        <f>'13'!F10-'16'!F10</f>
        <v>96.068999999999988</v>
      </c>
      <c r="G10" s="312">
        <f>'13'!G10-'16'!G10</f>
        <v>40.762999999999991</v>
      </c>
    </row>
    <row r="11" spans="1:7" ht="20.100000000000001" customHeight="1">
      <c r="A11" s="21" t="s">
        <v>128</v>
      </c>
      <c r="B11" s="312">
        <f>'13'!B11-'16'!B11</f>
        <v>136.05000000000001</v>
      </c>
      <c r="C11" s="312">
        <f>'13'!C11-'16'!C11</f>
        <v>135.89699999999999</v>
      </c>
      <c r="D11" s="312">
        <f>'13'!D11-'16'!D11</f>
        <v>135.85199999999998</v>
      </c>
      <c r="E11" s="312">
        <f>'13'!E11-'16'!E11</f>
        <v>135.80499999999998</v>
      </c>
      <c r="F11" s="312">
        <f>'13'!F11-'16'!F11</f>
        <v>135.768</v>
      </c>
      <c r="G11" s="312">
        <f>'13'!G11-'16'!G11</f>
        <v>135.71200000000002</v>
      </c>
    </row>
    <row r="12" spans="1:7" ht="20.100000000000001" customHeight="1">
      <c r="A12" s="21" t="s">
        <v>129</v>
      </c>
      <c r="B12" s="312">
        <f>'13'!B12-'16'!B12</f>
        <v>108.18799999999999</v>
      </c>
      <c r="C12" s="312">
        <f>'13'!C12-'16'!C12</f>
        <v>126.002</v>
      </c>
      <c r="D12" s="312">
        <f>'13'!D12-'16'!D12</f>
        <v>129.512</v>
      </c>
      <c r="E12" s="312">
        <f>'13'!E12-'16'!E12</f>
        <v>132.61000000000001</v>
      </c>
      <c r="F12" s="312">
        <f>'13'!F12-'16'!F12</f>
        <v>135.535</v>
      </c>
      <c r="G12" s="312">
        <f>'13'!G12-'16'!G12</f>
        <v>138.67500000000001</v>
      </c>
    </row>
    <row r="13" spans="1:7" ht="20.100000000000001" customHeight="1">
      <c r="A13" s="21" t="s">
        <v>130</v>
      </c>
      <c r="B13" s="312">
        <f>'13'!B13-'16'!B13</f>
        <v>173.35399999999998</v>
      </c>
      <c r="C13" s="312">
        <f>'13'!C13-'16'!C13</f>
        <v>170.411</v>
      </c>
      <c r="D13" s="312">
        <f>'13'!D13-'16'!D13</f>
        <v>169.81400000000002</v>
      </c>
      <c r="E13" s="312">
        <f>'13'!E13-'16'!E13</f>
        <v>169.215</v>
      </c>
      <c r="F13" s="312">
        <f>'13'!F13-'16'!F13</f>
        <v>168.62100000000001</v>
      </c>
      <c r="G13" s="312">
        <f>'13'!G13-'16'!G13</f>
        <v>168.02800000000002</v>
      </c>
    </row>
    <row r="14" spans="1:7" ht="20.100000000000001" customHeight="1">
      <c r="A14" s="21" t="s">
        <v>131</v>
      </c>
      <c r="B14" s="312">
        <f>'13'!B14-'16'!B14</f>
        <v>241.8</v>
      </c>
      <c r="C14" s="312">
        <f>'13'!C14-'16'!C14</f>
        <v>290.613</v>
      </c>
      <c r="D14" s="312">
        <f>'13'!D14-'16'!D14</f>
        <v>300.21099999999996</v>
      </c>
      <c r="E14" s="312">
        <f>'13'!E14-'16'!E14</f>
        <v>308.58799999999997</v>
      </c>
      <c r="F14" s="312">
        <f>'13'!F14-'16'!F14</f>
        <v>316.46199999999999</v>
      </c>
      <c r="G14" s="312">
        <f>'13'!G14-'16'!G14</f>
        <v>326.5</v>
      </c>
    </row>
    <row r="15" spans="1:7" ht="20.100000000000001" customHeight="1">
      <c r="A15" s="21" t="s">
        <v>132</v>
      </c>
      <c r="B15" s="312">
        <f>'13'!B15-'16'!B15</f>
        <v>150.864</v>
      </c>
      <c r="C15" s="312">
        <f>'13'!C15-'16'!C15</f>
        <v>157.965</v>
      </c>
      <c r="D15" s="312">
        <f>'13'!D15-'16'!D15</f>
        <v>159.66200000000001</v>
      </c>
      <c r="E15" s="312">
        <f>'13'!E15-'16'!E15</f>
        <v>161.35900000000001</v>
      </c>
      <c r="F15" s="312">
        <f>'13'!F15-'16'!F15</f>
        <v>163.05699999999999</v>
      </c>
      <c r="G15" s="312">
        <f>'13'!G15-'16'!G15</f>
        <v>151.172</v>
      </c>
    </row>
    <row r="16" spans="1:7" ht="20.100000000000001" customHeight="1">
      <c r="A16" s="21" t="s">
        <v>133</v>
      </c>
      <c r="B16" s="312">
        <f>'13'!B16-'16'!B16</f>
        <v>139.11500000000001</v>
      </c>
      <c r="C16" s="312">
        <f>'13'!C16-'16'!C16</f>
        <v>140.17500000000001</v>
      </c>
      <c r="D16" s="312">
        <f>'13'!D16-'16'!D16</f>
        <v>140.38499999999999</v>
      </c>
      <c r="E16" s="312">
        <f>'13'!E16-'16'!E16</f>
        <v>140.58000000000001</v>
      </c>
      <c r="F16" s="312">
        <f>'13'!F16-'16'!F16</f>
        <v>140.768</v>
      </c>
      <c r="G16" s="312">
        <f>'13'!G16-'16'!G16</f>
        <v>140.90899999999999</v>
      </c>
    </row>
    <row r="17" spans="1:7" ht="20.100000000000001" customHeight="1">
      <c r="A17" s="21" t="s">
        <v>134</v>
      </c>
      <c r="B17" s="312">
        <f>'13'!B17-'16'!B17</f>
        <v>174.17699999999999</v>
      </c>
      <c r="C17" s="312">
        <f>'13'!C17-'16'!C17</f>
        <v>199.233</v>
      </c>
      <c r="D17" s="312">
        <f>'13'!D17-'16'!D17</f>
        <v>204.17099999999999</v>
      </c>
      <c r="E17" s="312">
        <f>'13'!E17-'16'!E17</f>
        <v>208.53300000000002</v>
      </c>
      <c r="F17" s="312">
        <f>'13'!F17-'16'!F17</f>
        <v>212.65700000000001</v>
      </c>
      <c r="G17" s="312">
        <f>'13'!G17-'16'!G17</f>
        <v>217.40200000000002</v>
      </c>
    </row>
    <row r="18" spans="1:7" ht="20.100000000000001" customHeight="1">
      <c r="A18" s="21" t="s">
        <v>135</v>
      </c>
      <c r="B18" s="312">
        <f>'13'!B18-'16'!B18</f>
        <v>193.39800000000002</v>
      </c>
      <c r="C18" s="312">
        <f>'13'!C18-'16'!C18</f>
        <v>203.88200000000001</v>
      </c>
      <c r="D18" s="312">
        <f>'13'!D18-'16'!D18</f>
        <v>205.94499999999999</v>
      </c>
      <c r="E18" s="312">
        <f>'13'!E18-'16'!E18</f>
        <v>207.74</v>
      </c>
      <c r="F18" s="312">
        <f>'13'!F18-'16'!F18</f>
        <v>209.42600000000002</v>
      </c>
      <c r="G18" s="312">
        <f>'13'!G18-'16'!G18</f>
        <v>210.934</v>
      </c>
    </row>
    <row r="19" spans="1:7" ht="20.100000000000001" customHeight="1">
      <c r="A19" s="21" t="s">
        <v>136</v>
      </c>
      <c r="B19" s="312">
        <f>'13'!B19-'16'!B19</f>
        <v>172.684</v>
      </c>
      <c r="C19" s="312">
        <f>'13'!C19-'16'!C19</f>
        <v>224.184</v>
      </c>
      <c r="D19" s="312">
        <f>'13'!D19-'16'!D19</f>
        <v>234.30799999999999</v>
      </c>
      <c r="E19" s="312">
        <f>'13'!E19-'16'!E19</f>
        <v>243.14400000000001</v>
      </c>
      <c r="F19" s="312">
        <f>'13'!F19-'16'!F19</f>
        <v>251.44800000000001</v>
      </c>
      <c r="G19" s="312">
        <f>'13'!G19-'16'!G19</f>
        <v>204.21499999999997</v>
      </c>
    </row>
    <row r="20" spans="1:7" ht="20.100000000000001" customHeight="1">
      <c r="A20" s="150"/>
      <c r="B20" s="150"/>
      <c r="C20" s="150"/>
      <c r="D20" s="150"/>
      <c r="E20" s="150"/>
      <c r="F20" s="150"/>
      <c r="G20" s="150"/>
    </row>
    <row r="21" spans="1:7" ht="20.100000000000001" customHeight="1"/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</sheetData>
  <pageMargins left="0.74803149606299213" right="0.21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41"/>
  <sheetViews>
    <sheetView workbookViewId="0">
      <selection activeCell="A2" sqref="A2"/>
    </sheetView>
  </sheetViews>
  <sheetFormatPr defaultRowHeight="12.75"/>
  <cols>
    <col min="1" max="1" width="32.85546875" style="21" customWidth="1"/>
    <col min="2" max="3" width="11.140625" style="21" customWidth="1"/>
    <col min="4" max="4" width="8.7109375" style="21" customWidth="1"/>
    <col min="5" max="7" width="11.140625" style="21" customWidth="1"/>
    <col min="8" max="16384" width="9.140625" style="21"/>
  </cols>
  <sheetData>
    <row r="1" spans="1:11" ht="20.100000000000001" customHeight="1">
      <c r="A1" s="148" t="s">
        <v>254</v>
      </c>
    </row>
    <row r="2" spans="1:11" ht="20.100000000000001" customHeight="1">
      <c r="A2" s="149" t="s">
        <v>255</v>
      </c>
    </row>
    <row r="3" spans="1:11" ht="20.100000000000001" customHeight="1">
      <c r="A3" s="161"/>
    </row>
    <row r="4" spans="1:11" ht="20.100000000000001" customHeight="1">
      <c r="A4" s="150"/>
      <c r="B4" s="150"/>
      <c r="C4" s="150"/>
      <c r="D4" s="150"/>
      <c r="E4" s="150"/>
      <c r="F4" s="159" t="s">
        <v>140</v>
      </c>
      <c r="G4" s="159"/>
    </row>
    <row r="5" spans="1:11" ht="27" customHeight="1">
      <c r="B5" s="24">
        <v>2010</v>
      </c>
      <c r="C5" s="24">
        <v>2015</v>
      </c>
      <c r="D5" s="24">
        <v>2016</v>
      </c>
      <c r="E5" s="158">
        <v>2017</v>
      </c>
      <c r="F5" s="158">
        <v>2018</v>
      </c>
      <c r="G5" s="158" t="s">
        <v>234</v>
      </c>
    </row>
    <row r="6" spans="1:11" ht="15.95" customHeight="1"/>
    <row r="7" spans="1:11" ht="26.25" customHeight="1">
      <c r="A7" s="154" t="s">
        <v>126</v>
      </c>
      <c r="B7" s="162">
        <f>SUM(B8:B11)</f>
        <v>1910.665</v>
      </c>
      <c r="C7" s="162">
        <f t="shared" ref="C7:F7" si="0">SUM(C8:C11)</f>
        <v>2184.2499999999995</v>
      </c>
      <c r="D7" s="162">
        <f t="shared" si="0"/>
        <v>2279.9769999999999</v>
      </c>
      <c r="E7" s="162">
        <f t="shared" si="0"/>
        <v>2300.8029999999999</v>
      </c>
      <c r="F7" s="162">
        <f t="shared" si="0"/>
        <v>2387.79</v>
      </c>
      <c r="G7" s="162">
        <f t="shared" ref="G7" si="1">SUM(G8:G11)</f>
        <v>2378.625</v>
      </c>
      <c r="H7" s="163"/>
      <c r="I7" s="163"/>
      <c r="J7" s="163"/>
      <c r="K7" s="163"/>
    </row>
    <row r="8" spans="1:11" ht="26.25" customHeight="1">
      <c r="A8" s="164" t="s">
        <v>141</v>
      </c>
      <c r="B8" s="316">
        <v>611.49300000000005</v>
      </c>
      <c r="C8" s="316">
        <v>633.33299999999997</v>
      </c>
      <c r="D8" s="316">
        <v>672.63300000000004</v>
      </c>
      <c r="E8" s="316">
        <v>683.88800000000003</v>
      </c>
      <c r="F8" s="316">
        <v>694.95399999999995</v>
      </c>
      <c r="G8" s="317">
        <v>638.58500000000004</v>
      </c>
      <c r="H8" s="163"/>
      <c r="I8" s="163"/>
      <c r="J8" s="165"/>
      <c r="K8" s="163"/>
    </row>
    <row r="9" spans="1:11" ht="26.25" customHeight="1">
      <c r="A9" s="164" t="s">
        <v>142</v>
      </c>
      <c r="B9" s="316">
        <v>1173.866</v>
      </c>
      <c r="C9" s="316">
        <v>1377.374</v>
      </c>
      <c r="D9" s="316">
        <v>1413.028</v>
      </c>
      <c r="E9" s="316">
        <v>1425.347</v>
      </c>
      <c r="F9" s="316">
        <v>1480.9839999999999</v>
      </c>
      <c r="G9" s="318">
        <v>1571.479</v>
      </c>
      <c r="H9" s="163"/>
      <c r="I9" s="163"/>
      <c r="J9" s="165"/>
      <c r="K9" s="163"/>
    </row>
    <row r="10" spans="1:11" ht="26.25" customHeight="1">
      <c r="A10" s="164" t="s">
        <v>143</v>
      </c>
      <c r="B10" s="316">
        <v>98.24</v>
      </c>
      <c r="C10" s="316">
        <v>120.682</v>
      </c>
      <c r="D10" s="316">
        <v>139.50899999999999</v>
      </c>
      <c r="E10" s="316">
        <v>138.96100000000001</v>
      </c>
      <c r="F10" s="316">
        <v>149.48400000000001</v>
      </c>
      <c r="G10" s="317">
        <v>116.43</v>
      </c>
      <c r="H10" s="163"/>
      <c r="I10" s="163"/>
      <c r="J10" s="165"/>
      <c r="K10" s="163"/>
    </row>
    <row r="11" spans="1:11" ht="26.25" customHeight="1">
      <c r="A11" s="164" t="s">
        <v>144</v>
      </c>
      <c r="B11" s="316">
        <v>27.065999999999999</v>
      </c>
      <c r="C11" s="316">
        <v>52.860999999999997</v>
      </c>
      <c r="D11" s="316">
        <v>54.807000000000002</v>
      </c>
      <c r="E11" s="316">
        <v>52.606999999999999</v>
      </c>
      <c r="F11" s="316">
        <v>62.368000000000002</v>
      </c>
      <c r="G11" s="317">
        <v>52.131</v>
      </c>
      <c r="H11" s="163"/>
      <c r="I11" s="163"/>
      <c r="J11" s="163"/>
      <c r="K11" s="163"/>
    </row>
    <row r="12" spans="1:11" ht="16.5" customHeight="1">
      <c r="A12" s="166"/>
      <c r="B12" s="150"/>
      <c r="C12" s="150"/>
      <c r="D12" s="150"/>
      <c r="E12" s="150"/>
      <c r="F12" s="242"/>
      <c r="G12" s="242"/>
    </row>
    <row r="13" spans="1:11" ht="16.5" customHeight="1">
      <c r="A13" s="167"/>
    </row>
    <row r="14" spans="1:11" ht="16.5" customHeight="1">
      <c r="A14" s="168"/>
    </row>
    <row r="15" spans="1:11" ht="15.95" customHeight="1">
      <c r="A15" s="167"/>
      <c r="F15" s="299"/>
    </row>
    <row r="16" spans="1:11" ht="15.95" customHeight="1">
      <c r="A16" s="167"/>
    </row>
    <row r="17" spans="1:1" ht="15.95" customHeight="1">
      <c r="A17" s="167"/>
    </row>
    <row r="18" spans="1:1" ht="15.95" customHeight="1">
      <c r="A18" s="167"/>
    </row>
    <row r="19" spans="1:1" ht="15.95" customHeight="1">
      <c r="A19" s="167"/>
    </row>
    <row r="20" spans="1:1" ht="15.95" customHeight="1">
      <c r="A20" s="167"/>
    </row>
    <row r="21" spans="1:1" ht="15.95" customHeight="1">
      <c r="A21" s="167"/>
    </row>
    <row r="22" spans="1:1" ht="15.95" customHeight="1">
      <c r="A22" s="167"/>
    </row>
    <row r="23" spans="1:1" ht="15.95" customHeight="1">
      <c r="A23" s="167"/>
    </row>
    <row r="24" spans="1:1" ht="15.95" customHeight="1">
      <c r="A24" s="167"/>
    </row>
    <row r="25" spans="1:1" ht="15.95" customHeight="1">
      <c r="A25" s="167"/>
    </row>
    <row r="26" spans="1:1" ht="15.95" customHeight="1">
      <c r="A26" s="167"/>
    </row>
    <row r="27" spans="1:1" ht="15.95" customHeight="1">
      <c r="A27" s="167"/>
    </row>
    <row r="38" spans="2:6">
      <c r="B38" s="29"/>
      <c r="C38" s="29"/>
      <c r="D38" s="29"/>
      <c r="E38" s="29"/>
      <c r="F38" s="29"/>
    </row>
    <row r="39" spans="2:6">
      <c r="B39" s="29"/>
      <c r="C39" s="29"/>
      <c r="D39" s="29"/>
      <c r="E39" s="29"/>
      <c r="F39" s="29"/>
    </row>
    <row r="40" spans="2:6">
      <c r="B40" s="29"/>
      <c r="C40" s="29"/>
      <c r="D40" s="29"/>
      <c r="E40" s="29"/>
      <c r="F40" s="29"/>
    </row>
    <row r="41" spans="2:6">
      <c r="B41" s="29"/>
      <c r="C41" s="29"/>
      <c r="D41" s="29"/>
      <c r="E41" s="29"/>
      <c r="F41" s="29"/>
    </row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3"/>
  <sheetViews>
    <sheetView workbookViewId="0">
      <selection activeCell="A13" sqref="A13"/>
    </sheetView>
  </sheetViews>
  <sheetFormatPr defaultRowHeight="12.75"/>
  <cols>
    <col min="1" max="1" width="44.28515625" style="37" customWidth="1"/>
    <col min="2" max="2" width="10" style="37" customWidth="1"/>
    <col min="3" max="3" width="18" style="37" customWidth="1"/>
    <col min="4" max="4" width="18.140625" style="37" customWidth="1"/>
    <col min="5" max="16384" width="9.140625" style="37"/>
  </cols>
  <sheetData>
    <row r="1" spans="1:4" ht="20.100000000000001" customHeight="1">
      <c r="A1" s="128" t="s">
        <v>108</v>
      </c>
      <c r="B1" s="36"/>
      <c r="C1" s="36"/>
      <c r="D1" s="36"/>
    </row>
    <row r="2" spans="1:4" ht="20.100000000000001" customHeight="1">
      <c r="A2" s="169" t="s">
        <v>83</v>
      </c>
      <c r="B2" s="36"/>
      <c r="C2" s="36"/>
      <c r="D2" s="36"/>
    </row>
    <row r="3" spans="1:4" ht="20.100000000000001" customHeight="1">
      <c r="A3" s="161"/>
      <c r="B3" s="36"/>
      <c r="C3" s="36"/>
      <c r="D3" s="36"/>
    </row>
    <row r="4" spans="1:4" ht="20.100000000000001" customHeight="1">
      <c r="A4" s="170"/>
      <c r="C4" s="38"/>
      <c r="D4" s="159" t="s">
        <v>145</v>
      </c>
    </row>
    <row r="5" spans="1:4" ht="20.100000000000001" customHeight="1">
      <c r="A5" s="39"/>
      <c r="B5" s="40" t="s">
        <v>3</v>
      </c>
      <c r="C5" s="342" t="s">
        <v>184</v>
      </c>
      <c r="D5" s="343"/>
    </row>
    <row r="6" spans="1:4" ht="20.100000000000001" customHeight="1">
      <c r="A6" s="41"/>
      <c r="B6" s="179" t="s">
        <v>4</v>
      </c>
      <c r="C6" s="42" t="s">
        <v>156</v>
      </c>
      <c r="D6" s="42" t="s">
        <v>157</v>
      </c>
    </row>
    <row r="7" spans="1:4" ht="20.100000000000001" customHeight="1">
      <c r="A7" s="41"/>
      <c r="B7" s="43"/>
      <c r="C7" s="44"/>
      <c r="D7" s="44"/>
    </row>
    <row r="8" spans="1:4" ht="20.100000000000001" customHeight="1">
      <c r="A8" s="26">
        <v>2010</v>
      </c>
      <c r="B8" s="119">
        <v>97.478206483192949</v>
      </c>
      <c r="C8" s="119">
        <v>92.596843940320142</v>
      </c>
      <c r="D8" s="119">
        <v>100.0237309267104</v>
      </c>
    </row>
    <row r="9" spans="1:4" ht="20.100000000000001" customHeight="1">
      <c r="A9" s="26">
        <v>2011</v>
      </c>
      <c r="B9" s="119">
        <v>97</v>
      </c>
      <c r="C9" s="119">
        <v>92.14</v>
      </c>
      <c r="D9" s="119">
        <v>99.53</v>
      </c>
    </row>
    <row r="10" spans="1:4" ht="20.100000000000001" customHeight="1">
      <c r="A10" s="83">
        <v>2012</v>
      </c>
      <c r="B10" s="119">
        <v>96.37</v>
      </c>
      <c r="C10" s="119">
        <v>90</v>
      </c>
      <c r="D10" s="119">
        <v>99.8</v>
      </c>
    </row>
    <row r="11" spans="1:4" ht="20.100000000000001" customHeight="1">
      <c r="A11" s="83">
        <v>2013</v>
      </c>
      <c r="B11" s="119">
        <v>95.59</v>
      </c>
      <c r="C11" s="119">
        <v>88.58</v>
      </c>
      <c r="D11" s="119">
        <v>99.42</v>
      </c>
    </row>
    <row r="12" spans="1:4" ht="20.100000000000001" customHeight="1">
      <c r="A12" s="83">
        <v>2014</v>
      </c>
      <c r="B12" s="119">
        <v>98.786968405000977</v>
      </c>
      <c r="C12" s="119">
        <v>94.693036940199434</v>
      </c>
      <c r="D12" s="119">
        <v>100.78154564136722</v>
      </c>
    </row>
    <row r="13" spans="1:4" ht="20.100000000000001" customHeight="1">
      <c r="A13" s="83">
        <v>2015</v>
      </c>
      <c r="B13" s="119">
        <v>94.51</v>
      </c>
      <c r="C13" s="119">
        <v>92.16</v>
      </c>
      <c r="D13" s="119">
        <v>95.77</v>
      </c>
    </row>
    <row r="14" spans="1:4" ht="20.100000000000001" customHeight="1">
      <c r="A14" s="83">
        <v>2016</v>
      </c>
      <c r="B14" s="119">
        <v>94.128458755630717</v>
      </c>
      <c r="C14" s="119">
        <v>91.787945814399819</v>
      </c>
      <c r="D14" s="119">
        <v>95.383372077311961</v>
      </c>
    </row>
    <row r="15" spans="1:4" ht="20.100000000000001" customHeight="1">
      <c r="A15" s="83">
        <v>2017</v>
      </c>
      <c r="B15" s="119">
        <v>93.75</v>
      </c>
      <c r="C15" s="119">
        <v>90.29</v>
      </c>
      <c r="D15" s="119">
        <v>95.69</v>
      </c>
    </row>
    <row r="16" spans="1:4" ht="20.100000000000001" customHeight="1">
      <c r="A16" s="83">
        <v>2018</v>
      </c>
      <c r="B16" s="119">
        <v>93.37</v>
      </c>
      <c r="C16" s="119">
        <v>91.71</v>
      </c>
      <c r="D16" s="119">
        <v>94.67</v>
      </c>
    </row>
    <row r="17" spans="1:4" ht="20.100000000000001" customHeight="1">
      <c r="A17" s="83" t="s">
        <v>233</v>
      </c>
      <c r="B17" s="119">
        <v>100.62036644178356</v>
      </c>
      <c r="C17" s="119">
        <v>98.12269807488606</v>
      </c>
      <c r="D17" s="119">
        <v>101.86893368957979</v>
      </c>
    </row>
    <row r="18" spans="1:4" ht="20.100000000000001" customHeight="1">
      <c r="A18" s="176"/>
      <c r="B18" s="177"/>
      <c r="C18" s="177"/>
      <c r="D18" s="178"/>
    </row>
    <row r="19" spans="1:4" ht="20.100000000000001" customHeight="1">
      <c r="A19" s="172"/>
      <c r="B19" s="171"/>
      <c r="C19" s="171"/>
      <c r="D19" s="173"/>
    </row>
    <row r="20" spans="1:4" ht="20.100000000000001" customHeight="1">
      <c r="A20" s="174"/>
      <c r="B20" s="171"/>
      <c r="C20" s="171"/>
      <c r="D20" s="171"/>
    </row>
    <row r="21" spans="1:4" ht="19.5" customHeight="1">
      <c r="A21" s="174"/>
      <c r="B21" s="171"/>
      <c r="C21" s="171"/>
      <c r="D21" s="171"/>
    </row>
    <row r="22" spans="1:4" ht="19.5" customHeight="1">
      <c r="A22" s="174"/>
      <c r="B22" s="171"/>
      <c r="C22" s="171"/>
      <c r="D22" s="171"/>
    </row>
    <row r="23" spans="1:4" ht="19.5" customHeight="1">
      <c r="A23" s="174"/>
      <c r="B23" s="171"/>
      <c r="C23" s="171"/>
      <c r="D23" s="171"/>
    </row>
    <row r="24" spans="1:4" ht="19.5" customHeight="1">
      <c r="A24" s="174"/>
      <c r="B24" s="171"/>
      <c r="C24" s="171"/>
      <c r="D24" s="171"/>
    </row>
    <row r="25" spans="1:4" ht="19.5" customHeight="1">
      <c r="A25" s="174"/>
      <c r="B25" s="171"/>
      <c r="C25" s="171"/>
      <c r="D25" s="171"/>
    </row>
    <row r="26" spans="1:4" ht="19.5" customHeight="1">
      <c r="A26" s="175"/>
      <c r="B26" s="171"/>
      <c r="C26" s="171"/>
      <c r="D26" s="171"/>
    </row>
    <row r="27" spans="1:4" ht="19.5" customHeight="1"/>
    <row r="28" spans="1:4" ht="19.5" customHeight="1"/>
    <row r="29" spans="1:4" ht="19.5" customHeight="1"/>
    <row r="30" spans="1:4" ht="19.5" customHeight="1"/>
    <row r="31" spans="1:4" ht="19.5" customHeight="1"/>
    <row r="32" spans="1:4" ht="19.5" customHeight="1"/>
    <row r="33" ht="19.5" customHeight="1"/>
  </sheetData>
  <mergeCells count="1">
    <mergeCell ref="C5:D5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7"/>
  <sheetViews>
    <sheetView workbookViewId="0">
      <selection activeCell="D13" sqref="D13"/>
    </sheetView>
  </sheetViews>
  <sheetFormatPr defaultRowHeight="12.75"/>
  <cols>
    <col min="1" max="1" width="28.140625" style="21" customWidth="1"/>
    <col min="2" max="2" width="20.140625" style="21" customWidth="1"/>
    <col min="3" max="3" width="20.5703125" style="21" customWidth="1"/>
    <col min="4" max="4" width="23.140625" style="21" customWidth="1"/>
    <col min="5" max="16384" width="9.140625" style="21"/>
  </cols>
  <sheetData>
    <row r="1" spans="1:8" ht="20.100000000000001" customHeight="1">
      <c r="A1" s="128" t="s">
        <v>109</v>
      </c>
      <c r="B1" s="46"/>
      <c r="C1" s="46"/>
      <c r="D1" s="46"/>
    </row>
    <row r="2" spans="1:8" ht="20.100000000000001" customHeight="1">
      <c r="A2" s="180" t="s">
        <v>102</v>
      </c>
      <c r="B2" s="46"/>
      <c r="C2" s="46"/>
      <c r="D2" s="46"/>
    </row>
    <row r="3" spans="1:8" ht="20.100000000000001" customHeight="1">
      <c r="A3" s="180" t="s">
        <v>59</v>
      </c>
      <c r="B3" s="47"/>
      <c r="C3" s="47"/>
      <c r="D3" s="47"/>
    </row>
    <row r="4" spans="1:8" ht="20.100000000000001" customHeight="1">
      <c r="A4" s="48"/>
      <c r="B4" s="49"/>
      <c r="C4" s="49"/>
      <c r="D4" s="159" t="s">
        <v>146</v>
      </c>
    </row>
    <row r="5" spans="1:8" ht="30" customHeight="1">
      <c r="A5" s="50"/>
      <c r="B5" s="42" t="s">
        <v>185</v>
      </c>
      <c r="C5" s="42" t="s">
        <v>186</v>
      </c>
      <c r="D5" s="42" t="s">
        <v>187</v>
      </c>
    </row>
    <row r="6" spans="1:8">
      <c r="A6" s="51"/>
      <c r="B6" s="52"/>
      <c r="C6" s="52"/>
      <c r="D6" s="52"/>
      <c r="E6" s="152"/>
    </row>
    <row r="7" spans="1:8" ht="20.100000000000001" customHeight="1">
      <c r="A7" s="26">
        <v>2010</v>
      </c>
      <c r="B7" s="181">
        <v>18.8</v>
      </c>
      <c r="C7" s="181">
        <v>6.5</v>
      </c>
      <c r="D7" s="181">
        <v>11.09</v>
      </c>
      <c r="F7" s="181"/>
      <c r="G7" s="181"/>
      <c r="H7" s="181"/>
    </row>
    <row r="8" spans="1:8" ht="20.100000000000001" customHeight="1">
      <c r="A8" s="26">
        <v>2011</v>
      </c>
      <c r="B8" s="181">
        <v>18</v>
      </c>
      <c r="C8" s="181">
        <v>6.05</v>
      </c>
      <c r="D8" s="181">
        <f>B8-C8</f>
        <v>11.95</v>
      </c>
      <c r="F8" s="181"/>
      <c r="G8" s="181"/>
      <c r="H8" s="181"/>
    </row>
    <row r="9" spans="1:8" ht="20.100000000000001" customHeight="1">
      <c r="A9" s="83">
        <v>2012</v>
      </c>
      <c r="B9" s="119">
        <v>17.5</v>
      </c>
      <c r="C9" s="119">
        <v>6.6</v>
      </c>
      <c r="D9" s="119">
        <v>10.9</v>
      </c>
      <c r="F9" s="119"/>
      <c r="G9" s="119"/>
      <c r="H9" s="119"/>
    </row>
    <row r="10" spans="1:8" ht="20.100000000000001" customHeight="1">
      <c r="A10" s="83">
        <v>2013</v>
      </c>
      <c r="B10" s="119">
        <v>18.8</v>
      </c>
      <c r="C10" s="119">
        <v>6.7</v>
      </c>
      <c r="D10" s="119">
        <v>12.100000000000001</v>
      </c>
      <c r="F10" s="119"/>
      <c r="G10" s="119"/>
      <c r="H10" s="119"/>
    </row>
    <row r="11" spans="1:8" ht="20.100000000000001" customHeight="1">
      <c r="A11" s="83">
        <v>2014</v>
      </c>
      <c r="B11" s="119">
        <v>17.899999999999999</v>
      </c>
      <c r="C11" s="119">
        <v>6.9</v>
      </c>
      <c r="D11" s="119">
        <v>10.999999999999998</v>
      </c>
      <c r="F11" s="119"/>
      <c r="G11" s="119"/>
      <c r="H11" s="119"/>
    </row>
    <row r="12" spans="1:8" ht="20.100000000000001" customHeight="1">
      <c r="A12" s="83">
        <v>2015</v>
      </c>
      <c r="B12" s="119">
        <v>17.239999999999998</v>
      </c>
      <c r="C12" s="119">
        <v>5.69</v>
      </c>
      <c r="D12" s="119">
        <v>11.55</v>
      </c>
      <c r="F12" s="119"/>
      <c r="G12" s="119"/>
      <c r="H12" s="119"/>
    </row>
    <row r="13" spans="1:8" ht="20.100000000000001" customHeight="1">
      <c r="A13" s="83">
        <v>2016</v>
      </c>
      <c r="B13" s="119">
        <v>17.05</v>
      </c>
      <c r="C13" s="119">
        <v>5.6</v>
      </c>
      <c r="D13" s="119">
        <v>11.450000000000001</v>
      </c>
      <c r="F13" s="119"/>
      <c r="G13" s="119"/>
      <c r="H13" s="119"/>
    </row>
    <row r="14" spans="1:8" ht="20.100000000000001" customHeight="1">
      <c r="A14" s="83">
        <v>2017</v>
      </c>
      <c r="B14" s="119">
        <v>16.899999999999999</v>
      </c>
      <c r="C14" s="119">
        <v>5.6</v>
      </c>
      <c r="D14" s="119">
        <v>11.3</v>
      </c>
      <c r="F14" s="119"/>
      <c r="G14" s="119"/>
      <c r="H14" s="119"/>
    </row>
    <row r="15" spans="1:8" ht="20.100000000000001" customHeight="1">
      <c r="A15" s="83">
        <v>2018</v>
      </c>
      <c r="B15" s="244">
        <v>15.8101155484777</v>
      </c>
      <c r="C15" s="244">
        <v>5.5076477804498198</v>
      </c>
      <c r="D15" s="119">
        <f>B15-C15</f>
        <v>10.302467768027881</v>
      </c>
      <c r="F15" s="119"/>
      <c r="G15" s="119"/>
      <c r="H15" s="119"/>
    </row>
    <row r="16" spans="1:8" ht="20.100000000000001" customHeight="1">
      <c r="A16" s="83" t="s">
        <v>233</v>
      </c>
      <c r="B16" s="244">
        <v>17.143806735697382</v>
      </c>
      <c r="C16" s="244">
        <v>4.8477498517164568</v>
      </c>
      <c r="D16" s="244">
        <f>B16-C16</f>
        <v>12.296056883980924</v>
      </c>
      <c r="F16" s="119"/>
      <c r="G16" s="119"/>
      <c r="H16" s="119"/>
    </row>
    <row r="17" spans="1:4" ht="20.100000000000001" customHeight="1">
      <c r="A17" s="185"/>
      <c r="B17" s="186"/>
      <c r="C17" s="186"/>
      <c r="D17" s="186"/>
    </row>
    <row r="18" spans="1:4" ht="20.100000000000001" customHeight="1">
      <c r="A18" s="174"/>
      <c r="B18" s="183"/>
      <c r="C18" s="183"/>
      <c r="D18" s="184"/>
    </row>
    <row r="19" spans="1:4" ht="20.100000000000001" customHeight="1">
      <c r="A19" s="174"/>
      <c r="B19" s="183"/>
      <c r="C19" s="183"/>
      <c r="D19" s="184"/>
    </row>
    <row r="20" spans="1:4" ht="20.100000000000001" customHeight="1">
      <c r="A20" s="174"/>
      <c r="B20" s="183"/>
      <c r="C20" s="183"/>
      <c r="D20" s="184"/>
    </row>
    <row r="21" spans="1:4" ht="20.100000000000001" customHeight="1">
      <c r="A21" s="174"/>
      <c r="B21" s="183"/>
      <c r="C21" s="183"/>
      <c r="D21" s="184"/>
    </row>
    <row r="22" spans="1:4" ht="20.100000000000001" customHeight="1">
      <c r="A22" s="174"/>
      <c r="B22" s="183"/>
      <c r="C22" s="183"/>
      <c r="D22" s="184"/>
    </row>
    <row r="23" spans="1:4" ht="20.100000000000001" customHeight="1">
      <c r="A23" s="174"/>
      <c r="B23" s="183"/>
      <c r="C23" s="183"/>
      <c r="D23" s="184"/>
    </row>
    <row r="24" spans="1:4" ht="20.100000000000001" customHeight="1">
      <c r="A24" s="175"/>
      <c r="B24" s="183"/>
      <c r="C24" s="183"/>
      <c r="D24" s="184"/>
    </row>
    <row r="25" spans="1:4" ht="20.100000000000001" customHeight="1">
      <c r="A25" s="175"/>
      <c r="B25" s="183"/>
      <c r="C25" s="183"/>
      <c r="D25" s="184"/>
    </row>
    <row r="26" spans="1:4" ht="20.100000000000001" customHeight="1">
      <c r="A26" s="182"/>
      <c r="B26" s="47"/>
      <c r="C26" s="47"/>
      <c r="D26" s="47"/>
    </row>
    <row r="27" spans="1:4" ht="20.100000000000001" customHeight="1">
      <c r="A27" s="174"/>
      <c r="B27" s="183"/>
      <c r="C27" s="183"/>
      <c r="D27" s="184"/>
    </row>
    <row r="28" spans="1:4" ht="20.100000000000001" customHeight="1">
      <c r="A28" s="174"/>
      <c r="B28" s="183"/>
      <c r="C28" s="183"/>
      <c r="D28" s="184"/>
    </row>
    <row r="29" spans="1:4" ht="20.100000000000001" customHeight="1">
      <c r="A29" s="174"/>
      <c r="B29" s="183"/>
      <c r="C29" s="183"/>
      <c r="D29" s="184"/>
    </row>
    <row r="30" spans="1:4" ht="20.100000000000001" customHeight="1">
      <c r="A30" s="174"/>
      <c r="B30" s="183"/>
      <c r="C30" s="183"/>
      <c r="D30" s="184"/>
    </row>
    <row r="31" spans="1:4" ht="20.100000000000001" customHeight="1">
      <c r="A31" s="174"/>
      <c r="B31" s="183"/>
      <c r="C31" s="183"/>
      <c r="D31" s="184"/>
    </row>
    <row r="32" spans="1:4" ht="20.100000000000001" customHeight="1">
      <c r="A32" s="174"/>
      <c r="B32" s="183"/>
      <c r="C32" s="183"/>
      <c r="D32" s="184"/>
    </row>
    <row r="33" spans="1:4" ht="20.100000000000001" customHeight="1">
      <c r="A33" s="175"/>
      <c r="B33" s="183"/>
      <c r="C33" s="183"/>
      <c r="D33" s="184"/>
    </row>
    <row r="34" spans="1:4" ht="20.100000000000001" customHeight="1">
      <c r="A34" s="47"/>
      <c r="B34" s="47"/>
      <c r="C34" s="47"/>
      <c r="D34" s="47"/>
    </row>
    <row r="35" spans="1:4" ht="20.100000000000001" customHeight="1">
      <c r="A35" s="47"/>
      <c r="B35" s="47"/>
      <c r="C35" s="47"/>
      <c r="D35" s="47"/>
    </row>
    <row r="36" spans="1:4" ht="20.100000000000001" customHeight="1">
      <c r="A36" s="47"/>
      <c r="B36" s="47"/>
      <c r="C36" s="47"/>
      <c r="D36" s="47"/>
    </row>
    <row r="37" spans="1:4" ht="18">
      <c r="A37" s="47"/>
      <c r="B37" s="47"/>
      <c r="C37" s="47"/>
      <c r="D37" s="47"/>
    </row>
    <row r="38" spans="1:4" ht="18">
      <c r="A38" s="47"/>
      <c r="B38" s="47"/>
      <c r="C38" s="47"/>
      <c r="D38" s="47"/>
    </row>
    <row r="39" spans="1:4" ht="18">
      <c r="A39" s="47"/>
      <c r="B39" s="47"/>
      <c r="C39" s="47"/>
      <c r="D39" s="47"/>
    </row>
    <row r="40" spans="1:4" ht="18">
      <c r="A40" s="47"/>
      <c r="B40" s="47"/>
      <c r="C40" s="47"/>
      <c r="D40" s="47"/>
    </row>
    <row r="41" spans="1:4" ht="18">
      <c r="A41" s="47"/>
      <c r="B41" s="47"/>
      <c r="C41" s="47"/>
      <c r="D41" s="47"/>
    </row>
    <row r="42" spans="1:4" ht="18">
      <c r="A42" s="47"/>
      <c r="B42" s="47"/>
      <c r="C42" s="47"/>
      <c r="D42" s="47"/>
    </row>
    <row r="43" spans="1:4" ht="18">
      <c r="A43" s="47"/>
      <c r="B43" s="47"/>
      <c r="C43" s="47"/>
      <c r="D43" s="47"/>
    </row>
    <row r="44" spans="1:4" ht="18">
      <c r="A44" s="47"/>
      <c r="B44" s="47"/>
      <c r="C44" s="47"/>
      <c r="D44" s="47"/>
    </row>
    <row r="45" spans="1:4" ht="18">
      <c r="A45" s="47"/>
      <c r="B45" s="47"/>
      <c r="C45" s="47"/>
      <c r="D45" s="47"/>
    </row>
    <row r="46" spans="1:4" ht="18">
      <c r="A46" s="47"/>
      <c r="B46" s="47"/>
      <c r="C46" s="47"/>
      <c r="D46" s="47"/>
    </row>
    <row r="47" spans="1:4" ht="18">
      <c r="A47" s="47"/>
      <c r="B47" s="47"/>
      <c r="C47" s="47"/>
      <c r="D47" s="47"/>
    </row>
    <row r="48" spans="1:4" ht="18">
      <c r="A48" s="47"/>
      <c r="B48" s="47"/>
      <c r="C48" s="47"/>
      <c r="D48" s="47"/>
    </row>
    <row r="49" spans="1:4" ht="18">
      <c r="A49" s="47"/>
      <c r="B49" s="47"/>
      <c r="C49" s="47"/>
      <c r="D49" s="47"/>
    </row>
    <row r="50" spans="1:4" ht="18">
      <c r="A50" s="47"/>
      <c r="B50" s="47"/>
      <c r="C50" s="47"/>
      <c r="D50" s="47"/>
    </row>
    <row r="51" spans="1:4" ht="18">
      <c r="A51" s="47"/>
      <c r="B51" s="47"/>
      <c r="C51" s="47"/>
      <c r="D51" s="47"/>
    </row>
    <row r="52" spans="1:4" ht="18">
      <c r="A52" s="47"/>
      <c r="B52" s="47"/>
      <c r="C52" s="47"/>
      <c r="D52" s="47"/>
    </row>
    <row r="53" spans="1:4" ht="18">
      <c r="A53" s="47"/>
      <c r="B53" s="47"/>
      <c r="C53" s="47"/>
      <c r="D53" s="47"/>
    </row>
    <row r="54" spans="1:4" ht="18">
      <c r="A54" s="47"/>
      <c r="B54" s="47"/>
      <c r="C54" s="47"/>
      <c r="D54" s="47"/>
    </row>
    <row r="55" spans="1:4" ht="18">
      <c r="A55" s="47"/>
      <c r="B55" s="47"/>
      <c r="C55" s="47"/>
      <c r="D55" s="47"/>
    </row>
    <row r="56" spans="1:4" ht="18">
      <c r="A56" s="47"/>
      <c r="B56" s="47"/>
      <c r="C56" s="47"/>
      <c r="D56" s="47"/>
    </row>
    <row r="57" spans="1:4" ht="18">
      <c r="A57" s="47"/>
      <c r="B57" s="47"/>
      <c r="C57" s="47"/>
      <c r="D57" s="47"/>
    </row>
    <row r="58" spans="1:4" ht="18">
      <c r="A58" s="47"/>
      <c r="B58" s="47"/>
      <c r="C58" s="47"/>
      <c r="D58" s="47"/>
    </row>
    <row r="59" spans="1:4" ht="18">
      <c r="A59" s="47"/>
      <c r="B59" s="47"/>
      <c r="C59" s="47"/>
      <c r="D59" s="47"/>
    </row>
    <row r="60" spans="1:4" ht="18">
      <c r="A60" s="47"/>
      <c r="B60" s="47"/>
      <c r="C60" s="47"/>
      <c r="D60" s="47"/>
    </row>
    <row r="61" spans="1:4" ht="18">
      <c r="A61" s="47"/>
      <c r="B61" s="47"/>
      <c r="C61" s="47"/>
      <c r="D61" s="47"/>
    </row>
    <row r="62" spans="1:4" ht="18">
      <c r="A62" s="47"/>
      <c r="B62" s="47"/>
      <c r="C62" s="47"/>
      <c r="D62" s="47"/>
    </row>
    <row r="63" spans="1:4" ht="18">
      <c r="A63" s="47"/>
      <c r="B63" s="47"/>
      <c r="C63" s="47"/>
      <c r="D63" s="47"/>
    </row>
    <row r="64" spans="1:4" ht="18">
      <c r="A64" s="47"/>
      <c r="B64" s="47"/>
      <c r="C64" s="47"/>
      <c r="D64" s="47"/>
    </row>
    <row r="65" spans="1:4" ht="18">
      <c r="A65" s="47"/>
      <c r="B65" s="47"/>
      <c r="C65" s="47"/>
      <c r="D65" s="47"/>
    </row>
    <row r="66" spans="1:4" ht="18">
      <c r="A66" s="47"/>
      <c r="B66" s="47"/>
      <c r="C66" s="47"/>
      <c r="D66" s="47"/>
    </row>
    <row r="67" spans="1:4" ht="18">
      <c r="A67" s="47"/>
      <c r="B67" s="47"/>
      <c r="C67" s="47"/>
      <c r="D67" s="47"/>
    </row>
  </sheetData>
  <phoneticPr fontId="3" type="noConversion"/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8"/>
  <sheetViews>
    <sheetView workbookViewId="0">
      <selection activeCell="C14" sqref="C14"/>
    </sheetView>
  </sheetViews>
  <sheetFormatPr defaultRowHeight="18"/>
  <cols>
    <col min="1" max="1" width="36" style="47" customWidth="1"/>
    <col min="2" max="3" width="18.7109375" style="47" customWidth="1"/>
    <col min="4" max="4" width="20" style="47" customWidth="1"/>
    <col min="5" max="16384" width="9.140625" style="47"/>
  </cols>
  <sheetData>
    <row r="1" spans="1:5" ht="20.100000000000001" customHeight="1">
      <c r="A1" s="189" t="s">
        <v>110</v>
      </c>
      <c r="B1" s="55"/>
      <c r="C1" s="55"/>
      <c r="D1" s="55"/>
    </row>
    <row r="2" spans="1:5" ht="20.100000000000001" customHeight="1">
      <c r="A2" s="190" t="s">
        <v>5</v>
      </c>
      <c r="B2" s="55"/>
      <c r="C2" s="55"/>
      <c r="D2" s="55"/>
    </row>
    <row r="3" spans="1:5" ht="20.100000000000001" customHeight="1">
      <c r="A3" s="161"/>
      <c r="B3" s="55"/>
      <c r="C3" s="55"/>
      <c r="D3" s="55"/>
    </row>
    <row r="4" spans="1:5" ht="20.100000000000001" customHeight="1">
      <c r="A4" s="56"/>
      <c r="D4" s="191" t="s">
        <v>147</v>
      </c>
    </row>
    <row r="5" spans="1:5" ht="20.100000000000001" customHeight="1">
      <c r="A5" s="57"/>
      <c r="B5" s="58" t="s">
        <v>3</v>
      </c>
      <c r="C5" s="344" t="s">
        <v>190</v>
      </c>
      <c r="D5" s="345"/>
    </row>
    <row r="6" spans="1:5" ht="20.100000000000001" customHeight="1">
      <c r="A6" s="50"/>
      <c r="B6" s="188" t="s">
        <v>4</v>
      </c>
      <c r="C6" s="42" t="s">
        <v>188</v>
      </c>
      <c r="D6" s="42" t="s">
        <v>189</v>
      </c>
    </row>
    <row r="7" spans="1:5" ht="20.100000000000001" customHeight="1">
      <c r="A7" s="51"/>
      <c r="B7" s="52"/>
      <c r="C7" s="59"/>
      <c r="D7" s="59"/>
      <c r="E7" s="60"/>
    </row>
    <row r="8" spans="1:5" ht="20.100000000000001" customHeight="1">
      <c r="A8" s="26">
        <v>2010</v>
      </c>
      <c r="B8" s="181">
        <v>2.09</v>
      </c>
      <c r="C8" s="181">
        <v>1.92</v>
      </c>
      <c r="D8" s="181">
        <v>2.15</v>
      </c>
    </row>
    <row r="9" spans="1:5" ht="20.100000000000001" customHeight="1">
      <c r="A9" s="26">
        <v>2011</v>
      </c>
      <c r="B9" s="181">
        <v>1.99</v>
      </c>
      <c r="C9" s="181">
        <v>1.84</v>
      </c>
      <c r="D9" s="181">
        <v>2.06</v>
      </c>
    </row>
    <row r="10" spans="1:5" ht="20.100000000000001" customHeight="1">
      <c r="A10" s="83">
        <v>2012</v>
      </c>
      <c r="B10" s="119">
        <v>1.9379684646762891</v>
      </c>
      <c r="C10" s="119">
        <v>1.7961770753396169</v>
      </c>
      <c r="D10" s="119">
        <v>2.0133589153395484</v>
      </c>
    </row>
    <row r="11" spans="1:5" ht="20.100000000000001" customHeight="1">
      <c r="A11" s="83">
        <v>2013</v>
      </c>
      <c r="B11" s="119">
        <v>2.09</v>
      </c>
      <c r="C11" s="119">
        <v>1.98</v>
      </c>
      <c r="D11" s="119">
        <v>2.13</v>
      </c>
    </row>
    <row r="12" spans="1:5" ht="20.100000000000001" customHeight="1">
      <c r="A12" s="83">
        <v>2014</v>
      </c>
      <c r="B12" s="119">
        <v>2.0499999999999998</v>
      </c>
      <c r="C12" s="119">
        <v>1.96</v>
      </c>
      <c r="D12" s="119">
        <v>2.15</v>
      </c>
    </row>
    <row r="13" spans="1:5" ht="20.100000000000001" customHeight="1">
      <c r="A13" s="83">
        <v>2015</v>
      </c>
      <c r="B13" s="119">
        <v>2.0299999999999998</v>
      </c>
      <c r="C13" s="119">
        <v>1.92</v>
      </c>
      <c r="D13" s="119">
        <v>2.0802193950538928</v>
      </c>
    </row>
    <row r="14" spans="1:5" ht="20.100000000000001" customHeight="1">
      <c r="A14" s="83">
        <v>2016</v>
      </c>
      <c r="B14" s="119">
        <v>2.0099999999999998</v>
      </c>
      <c r="C14" s="119">
        <v>1.9010837438423644</v>
      </c>
      <c r="D14" s="119">
        <v>2.0597246226888299</v>
      </c>
    </row>
    <row r="15" spans="1:5">
      <c r="A15" s="83">
        <v>2017</v>
      </c>
      <c r="B15" s="119">
        <v>2</v>
      </c>
      <c r="C15" s="119">
        <v>1.9</v>
      </c>
      <c r="D15" s="119">
        <v>2.0499999999999998</v>
      </c>
    </row>
    <row r="16" spans="1:5">
      <c r="A16" s="83">
        <v>2018</v>
      </c>
      <c r="B16" s="245">
        <v>1.7993312931437508</v>
      </c>
      <c r="C16" s="245">
        <v>1.7001127621167917</v>
      </c>
      <c r="D16" s="245">
        <v>1.8641886669290051</v>
      </c>
    </row>
    <row r="17" spans="1:4">
      <c r="A17" s="83" t="s">
        <v>233</v>
      </c>
      <c r="B17" s="245">
        <v>1.9047140432076817</v>
      </c>
      <c r="C17" s="245">
        <v>1.9263736420233739</v>
      </c>
      <c r="D17" s="245">
        <v>1.8940016110067373</v>
      </c>
    </row>
    <row r="18" spans="1:4">
      <c r="A18" s="187"/>
      <c r="B18" s="187"/>
      <c r="C18" s="187"/>
      <c r="D18" s="187"/>
    </row>
  </sheetData>
  <mergeCells count="1">
    <mergeCell ref="C5:D5"/>
  </mergeCells>
  <phoneticPr fontId="3" type="noConversion"/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6"/>
  <sheetViews>
    <sheetView workbookViewId="0">
      <selection activeCell="F17" sqref="F17"/>
    </sheetView>
  </sheetViews>
  <sheetFormatPr defaultRowHeight="18"/>
  <cols>
    <col min="1" max="1" width="30" style="62" customWidth="1"/>
    <col min="2" max="4" width="10" style="62" customWidth="1"/>
    <col min="5" max="6" width="14.42578125" style="62" customWidth="1"/>
    <col min="7" max="16384" width="9.140625" style="62"/>
  </cols>
  <sheetData>
    <row r="1" spans="1:9">
      <c r="A1" s="35" t="s">
        <v>111</v>
      </c>
      <c r="B1" s="61"/>
      <c r="C1" s="61"/>
      <c r="D1" s="61"/>
      <c r="E1" s="61"/>
      <c r="F1" s="61"/>
    </row>
    <row r="2" spans="1:9">
      <c r="A2" s="35" t="s">
        <v>77</v>
      </c>
      <c r="B2" s="61"/>
      <c r="C2" s="61"/>
      <c r="D2" s="61"/>
      <c r="E2" s="61"/>
      <c r="F2" s="61"/>
    </row>
    <row r="3" spans="1:9">
      <c r="A3" s="63" t="s">
        <v>44</v>
      </c>
      <c r="B3" s="61"/>
      <c r="C3" s="61"/>
      <c r="D3" s="61"/>
      <c r="E3" s="61"/>
      <c r="F3" s="61"/>
      <c r="I3" s="64"/>
    </row>
    <row r="4" spans="1:9">
      <c r="A4" s="34"/>
      <c r="B4" s="61"/>
      <c r="C4" s="61"/>
      <c r="D4" s="61"/>
      <c r="E4" s="61"/>
      <c r="F4" s="61"/>
      <c r="I4" s="64"/>
    </row>
    <row r="5" spans="1:9">
      <c r="A5" s="65"/>
      <c r="B5" s="61"/>
      <c r="C5" s="61"/>
      <c r="D5" s="61"/>
      <c r="E5" s="61"/>
      <c r="F5" s="66" t="s">
        <v>45</v>
      </c>
      <c r="I5" s="64"/>
    </row>
    <row r="6" spans="1:9">
      <c r="A6" s="67"/>
      <c r="B6" s="68"/>
      <c r="C6" s="68"/>
      <c r="D6" s="68"/>
      <c r="E6" s="68"/>
      <c r="F6" s="69" t="s">
        <v>46</v>
      </c>
      <c r="G6" s="70"/>
      <c r="I6" s="71"/>
    </row>
    <row r="7" spans="1:9" ht="15.95" customHeight="1">
      <c r="A7" s="72"/>
      <c r="B7" s="73" t="s">
        <v>6</v>
      </c>
      <c r="C7" s="346" t="s">
        <v>7</v>
      </c>
      <c r="D7" s="347"/>
      <c r="E7" s="346" t="s">
        <v>1</v>
      </c>
      <c r="F7" s="348"/>
    </row>
    <row r="8" spans="1:9" ht="15.95" customHeight="1">
      <c r="A8" s="75"/>
      <c r="B8" s="76" t="s">
        <v>8</v>
      </c>
      <c r="C8" s="349" t="s">
        <v>9</v>
      </c>
      <c r="D8" s="350"/>
      <c r="E8" s="349" t="s">
        <v>2</v>
      </c>
      <c r="F8" s="351"/>
    </row>
    <row r="9" spans="1:9" ht="15.95" customHeight="1">
      <c r="A9" s="75"/>
      <c r="B9" s="25" t="s">
        <v>4</v>
      </c>
      <c r="C9" s="77" t="s">
        <v>10</v>
      </c>
      <c r="D9" s="77" t="s">
        <v>11</v>
      </c>
      <c r="E9" s="77" t="s">
        <v>12</v>
      </c>
      <c r="F9" s="77" t="s">
        <v>13</v>
      </c>
    </row>
    <row r="10" spans="1:9" ht="15.95" customHeight="1">
      <c r="A10" s="75"/>
      <c r="B10" s="78"/>
      <c r="C10" s="192" t="s">
        <v>14</v>
      </c>
      <c r="D10" s="192" t="s">
        <v>15</v>
      </c>
      <c r="E10" s="192" t="s">
        <v>16</v>
      </c>
      <c r="F10" s="192" t="s">
        <v>17</v>
      </c>
    </row>
    <row r="11" spans="1:9">
      <c r="A11" s="75"/>
      <c r="B11" s="75"/>
      <c r="C11" s="75"/>
      <c r="D11" s="75"/>
      <c r="E11" s="75"/>
      <c r="F11" s="75"/>
    </row>
    <row r="12" spans="1:9" ht="20.100000000000001" customHeight="1">
      <c r="A12" s="53">
        <v>2010</v>
      </c>
      <c r="B12" s="280">
        <v>9</v>
      </c>
      <c r="C12" s="119">
        <v>10.81</v>
      </c>
      <c r="D12" s="119">
        <v>7.1</v>
      </c>
      <c r="E12" s="82" t="s">
        <v>106</v>
      </c>
      <c r="F12" s="82" t="s">
        <v>106</v>
      </c>
    </row>
    <row r="13" spans="1:9" ht="20.100000000000001" customHeight="1">
      <c r="A13" s="53">
        <v>2011</v>
      </c>
      <c r="B13" s="280">
        <v>9.1999999999999993</v>
      </c>
      <c r="C13" s="119">
        <v>11.05</v>
      </c>
      <c r="D13" s="119">
        <v>7.25</v>
      </c>
      <c r="E13" s="82" t="s">
        <v>106</v>
      </c>
      <c r="F13" s="82" t="s">
        <v>106</v>
      </c>
    </row>
    <row r="14" spans="1:9" ht="20.100000000000001" customHeight="1">
      <c r="A14" s="26">
        <v>2012</v>
      </c>
      <c r="B14" s="119">
        <v>8.1</v>
      </c>
      <c r="C14" s="119">
        <v>9.73</v>
      </c>
      <c r="D14" s="119">
        <v>6.3579999999999997</v>
      </c>
      <c r="E14" s="82" t="s">
        <v>106</v>
      </c>
      <c r="F14" s="82" t="s">
        <v>106</v>
      </c>
    </row>
    <row r="15" spans="1:9" ht="20.100000000000001" customHeight="1">
      <c r="A15" s="83">
        <v>2013</v>
      </c>
      <c r="B15" s="119">
        <v>8.1</v>
      </c>
      <c r="C15" s="119">
        <v>9.82</v>
      </c>
      <c r="D15" s="119">
        <v>6.3</v>
      </c>
      <c r="E15" s="82" t="s">
        <v>106</v>
      </c>
      <c r="F15" s="82" t="s">
        <v>106</v>
      </c>
    </row>
    <row r="16" spans="1:9" ht="20.100000000000001" customHeight="1">
      <c r="A16" s="83">
        <v>2014</v>
      </c>
      <c r="B16" s="119">
        <v>7.7875289919555639</v>
      </c>
      <c r="C16" s="119">
        <v>9.3475005067805341</v>
      </c>
      <c r="D16" s="119">
        <v>6.1490595303958937</v>
      </c>
      <c r="E16" s="82" t="s">
        <v>106</v>
      </c>
      <c r="F16" s="82" t="s">
        <v>106</v>
      </c>
    </row>
    <row r="17" spans="1:6" ht="20.100000000000001" customHeight="1">
      <c r="A17" s="83">
        <v>2015</v>
      </c>
      <c r="B17" s="119">
        <v>7.6578568987056803</v>
      </c>
      <c r="C17" s="119">
        <v>9.1961039707036747</v>
      </c>
      <c r="D17" s="119">
        <v>6.0426935710758238</v>
      </c>
      <c r="E17" s="82" t="s">
        <v>106</v>
      </c>
      <c r="F17" s="82" t="s">
        <v>106</v>
      </c>
    </row>
    <row r="18" spans="1:6" ht="20.100000000000001" customHeight="1">
      <c r="A18" s="28">
        <v>2016</v>
      </c>
      <c r="B18" s="119">
        <v>7.5207821870052278</v>
      </c>
      <c r="C18" s="119">
        <v>9.0360646282740618</v>
      </c>
      <c r="D18" s="119">
        <v>5.9302554755447821</v>
      </c>
      <c r="E18" s="82" t="s">
        <v>106</v>
      </c>
      <c r="F18" s="82" t="s">
        <v>106</v>
      </c>
    </row>
    <row r="19" spans="1:6">
      <c r="A19" s="28">
        <v>2017</v>
      </c>
      <c r="B19" s="244">
        <v>7.4098281639290473</v>
      </c>
      <c r="C19" s="244">
        <v>8.9065220695281706</v>
      </c>
      <c r="D19" s="244">
        <v>5.8392433633073662</v>
      </c>
      <c r="E19" s="82" t="s">
        <v>106</v>
      </c>
      <c r="F19" s="82" t="s">
        <v>106</v>
      </c>
    </row>
    <row r="20" spans="1:6">
      <c r="A20" s="28">
        <v>2018</v>
      </c>
      <c r="B20" s="244">
        <v>7.3623879900553009</v>
      </c>
      <c r="C20" s="84">
        <v>8.851134068799837</v>
      </c>
      <c r="D20" s="84">
        <v>5.8003296735694505</v>
      </c>
      <c r="E20" s="82" t="s">
        <v>106</v>
      </c>
      <c r="F20" s="82" t="s">
        <v>106</v>
      </c>
    </row>
    <row r="21" spans="1:6">
      <c r="A21" s="28" t="s">
        <v>233</v>
      </c>
      <c r="B21" s="244">
        <v>7.2418157009274093</v>
      </c>
      <c r="C21" s="84">
        <v>8.7103618605063851</v>
      </c>
      <c r="D21" s="84">
        <v>5.7014279987442356</v>
      </c>
      <c r="E21" s="82" t="s">
        <v>106</v>
      </c>
      <c r="F21" s="82" t="s">
        <v>106</v>
      </c>
    </row>
    <row r="22" spans="1:6">
      <c r="A22" s="193"/>
      <c r="B22" s="193"/>
      <c r="C22" s="193"/>
      <c r="D22" s="193"/>
      <c r="E22" s="193"/>
      <c r="F22" s="193"/>
    </row>
    <row r="23" spans="1:6">
      <c r="A23" s="75"/>
      <c r="B23" s="75"/>
      <c r="C23" s="75"/>
      <c r="D23" s="75"/>
      <c r="E23" s="75"/>
      <c r="F23" s="75"/>
    </row>
    <row r="24" spans="1:6">
      <c r="A24" s="75"/>
      <c r="B24" s="75"/>
      <c r="C24" s="75"/>
      <c r="D24" s="75"/>
      <c r="E24" s="75"/>
      <c r="F24" s="75"/>
    </row>
    <row r="25" spans="1:6">
      <c r="A25" s="75"/>
      <c r="B25" s="75"/>
      <c r="C25" s="75"/>
      <c r="D25" s="75"/>
      <c r="E25" s="75"/>
      <c r="F25" s="75"/>
    </row>
    <row r="26" spans="1:6">
      <c r="A26" s="75"/>
      <c r="B26" s="75"/>
      <c r="C26" s="75"/>
      <c r="D26" s="75"/>
      <c r="E26" s="75"/>
      <c r="F26" s="75"/>
    </row>
  </sheetData>
  <mergeCells count="4">
    <mergeCell ref="C7:D7"/>
    <mergeCell ref="E7:F7"/>
    <mergeCell ref="C8:D8"/>
    <mergeCell ref="E8:F8"/>
  </mergeCells>
  <phoneticPr fontId="3" type="noConversion"/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6"/>
  <sheetViews>
    <sheetView topLeftCell="A4" workbookViewId="0">
      <selection activeCell="C15" sqref="C15"/>
    </sheetView>
  </sheetViews>
  <sheetFormatPr defaultRowHeight="18"/>
  <cols>
    <col min="1" max="1" width="25" style="129" customWidth="1"/>
    <col min="2" max="2" width="12.5703125" style="129" customWidth="1"/>
    <col min="3" max="4" width="13.5703125" style="129" customWidth="1"/>
    <col min="5" max="5" width="13" style="129" customWidth="1"/>
    <col min="6" max="6" width="17" style="129" customWidth="1"/>
    <col min="7" max="16384" width="9.140625" style="129"/>
  </cols>
  <sheetData>
    <row r="1" spans="1:9">
      <c r="A1" s="128" t="s">
        <v>112</v>
      </c>
      <c r="B1" s="61"/>
      <c r="C1" s="61"/>
      <c r="D1" s="61"/>
      <c r="E1" s="61"/>
      <c r="F1" s="61"/>
    </row>
    <row r="2" spans="1:9">
      <c r="A2" s="128" t="s">
        <v>77</v>
      </c>
      <c r="B2" s="61"/>
      <c r="C2" s="61"/>
      <c r="D2" s="61"/>
      <c r="E2" s="61"/>
      <c r="F2" s="61"/>
    </row>
    <row r="3" spans="1:9">
      <c r="A3" s="95" t="s">
        <v>74</v>
      </c>
      <c r="B3" s="61"/>
      <c r="C3" s="61"/>
      <c r="D3" s="61"/>
      <c r="E3" s="61"/>
      <c r="F3" s="61"/>
    </row>
    <row r="4" spans="1:9">
      <c r="A4" s="161"/>
      <c r="B4" s="61"/>
      <c r="C4" s="61"/>
      <c r="D4" s="61"/>
      <c r="E4" s="61"/>
      <c r="F4" s="61"/>
    </row>
    <row r="5" spans="1:9">
      <c r="A5" s="130"/>
      <c r="B5" s="61"/>
      <c r="C5" s="61"/>
      <c r="D5" s="61"/>
      <c r="E5" s="61"/>
      <c r="F5" s="201" t="s">
        <v>47</v>
      </c>
    </row>
    <row r="6" spans="1:9">
      <c r="A6" s="112"/>
      <c r="B6" s="68"/>
      <c r="C6" s="68"/>
      <c r="D6" s="68"/>
      <c r="E6" s="68"/>
      <c r="F6" s="202" t="s">
        <v>48</v>
      </c>
      <c r="G6" s="203"/>
    </row>
    <row r="7" spans="1:9" ht="20.100000000000001" customHeight="1">
      <c r="A7" s="72"/>
      <c r="B7" s="74" t="s">
        <v>6</v>
      </c>
      <c r="C7" s="346" t="s">
        <v>7</v>
      </c>
      <c r="D7" s="347"/>
      <c r="E7" s="346" t="s">
        <v>1</v>
      </c>
      <c r="F7" s="347"/>
    </row>
    <row r="8" spans="1:9" ht="20.100000000000001" customHeight="1">
      <c r="A8" s="75"/>
      <c r="B8" s="99" t="s">
        <v>8</v>
      </c>
      <c r="C8" s="349" t="s">
        <v>9</v>
      </c>
      <c r="D8" s="350"/>
      <c r="E8" s="349" t="s">
        <v>2</v>
      </c>
      <c r="F8" s="350"/>
      <c r="I8" s="64"/>
    </row>
    <row r="9" spans="1:9" ht="20.100000000000001" customHeight="1">
      <c r="A9" s="75"/>
      <c r="B9" s="25" t="s">
        <v>4</v>
      </c>
      <c r="C9" s="77" t="s">
        <v>10</v>
      </c>
      <c r="D9" s="77" t="s">
        <v>11</v>
      </c>
      <c r="E9" s="77" t="s">
        <v>12</v>
      </c>
      <c r="F9" s="77" t="s">
        <v>13</v>
      </c>
      <c r="I9" s="64"/>
    </row>
    <row r="10" spans="1:9" ht="20.100000000000001" customHeight="1">
      <c r="A10" s="75"/>
      <c r="B10" s="78"/>
      <c r="C10" s="192" t="s">
        <v>14</v>
      </c>
      <c r="D10" s="192" t="s">
        <v>15</v>
      </c>
      <c r="E10" s="192" t="s">
        <v>16</v>
      </c>
      <c r="F10" s="192" t="s">
        <v>17</v>
      </c>
      <c r="I10" s="71"/>
    </row>
    <row r="11" spans="1:9" ht="20.100000000000001" customHeight="1">
      <c r="A11" s="75"/>
      <c r="B11" s="75"/>
      <c r="C11" s="75"/>
      <c r="D11" s="75"/>
      <c r="E11" s="75"/>
      <c r="F11" s="75"/>
    </row>
    <row r="12" spans="1:9" ht="20.100000000000001" customHeight="1">
      <c r="A12" s="26">
        <v>2010</v>
      </c>
      <c r="B12" s="204">
        <v>12.51</v>
      </c>
      <c r="C12" s="205">
        <v>16.63</v>
      </c>
      <c r="D12" s="205">
        <v>7.96</v>
      </c>
      <c r="E12" s="206" t="s">
        <v>106</v>
      </c>
      <c r="F12" s="206" t="s">
        <v>106</v>
      </c>
    </row>
    <row r="13" spans="1:9" ht="20.100000000000001" customHeight="1">
      <c r="A13" s="26">
        <v>2011</v>
      </c>
      <c r="B13" s="204">
        <v>13.7</v>
      </c>
      <c r="C13" s="205">
        <v>18.120999999999999</v>
      </c>
      <c r="D13" s="205">
        <v>8.6920000000000002</v>
      </c>
      <c r="E13" s="206" t="s">
        <v>106</v>
      </c>
      <c r="F13" s="206" t="s">
        <v>106</v>
      </c>
    </row>
    <row r="14" spans="1:9" ht="20.100000000000001" customHeight="1">
      <c r="A14" s="26">
        <v>2012</v>
      </c>
      <c r="B14" s="204">
        <v>12.2</v>
      </c>
      <c r="C14" s="205">
        <v>16.311500172682269</v>
      </c>
      <c r="D14" s="205">
        <v>7.8218331065227336</v>
      </c>
      <c r="E14" s="206" t="s">
        <v>106</v>
      </c>
      <c r="F14" s="206" t="s">
        <v>106</v>
      </c>
    </row>
    <row r="15" spans="1:9" ht="20.100000000000001" customHeight="1">
      <c r="A15" s="83">
        <v>2013</v>
      </c>
      <c r="B15" s="204">
        <v>12.1</v>
      </c>
      <c r="C15" s="205">
        <v>16.177799351594711</v>
      </c>
      <c r="D15" s="205">
        <v>7.7577197204036956</v>
      </c>
      <c r="E15" s="206" t="s">
        <v>106</v>
      </c>
      <c r="F15" s="206" t="s">
        <v>106</v>
      </c>
    </row>
    <row r="16" spans="1:9" ht="20.100000000000001" customHeight="1">
      <c r="A16" s="83">
        <v>2014</v>
      </c>
      <c r="B16" s="84">
        <v>11.748953163931658</v>
      </c>
      <c r="C16" s="84">
        <v>16.311792795048969</v>
      </c>
      <c r="D16" s="84">
        <v>6.9123431549473029</v>
      </c>
      <c r="E16" s="206" t="s">
        <v>106</v>
      </c>
      <c r="F16" s="206" t="s">
        <v>106</v>
      </c>
    </row>
    <row r="17" spans="1:6" ht="20.100000000000001" customHeight="1">
      <c r="A17" s="83">
        <v>2015</v>
      </c>
      <c r="B17" s="84">
        <v>11.554499556102115</v>
      </c>
      <c r="C17" s="84">
        <v>16.055004734825925</v>
      </c>
      <c r="D17" s="84">
        <v>6.7839640666548799</v>
      </c>
      <c r="E17" s="206" t="s">
        <v>106</v>
      </c>
      <c r="F17" s="206" t="s">
        <v>106</v>
      </c>
    </row>
    <row r="18" spans="1:6" ht="20.100000000000001" customHeight="1">
      <c r="A18" s="83">
        <v>2016</v>
      </c>
      <c r="B18" s="84">
        <v>11.348832087368264</v>
      </c>
      <c r="C18" s="84">
        <v>15.783337666053557</v>
      </c>
      <c r="D18" s="84">
        <v>6.6482561739618546</v>
      </c>
      <c r="E18" s="206" t="s">
        <v>106</v>
      </c>
      <c r="F18" s="206" t="s">
        <v>106</v>
      </c>
    </row>
    <row r="19" spans="1:6">
      <c r="A19" s="83">
        <v>2017</v>
      </c>
      <c r="B19" s="84">
        <v>11.182218664523859</v>
      </c>
      <c r="C19" s="84">
        <v>15.563171639037172</v>
      </c>
      <c r="D19" s="84">
        <v>6.538408511539747</v>
      </c>
      <c r="E19" s="206" t="s">
        <v>106</v>
      </c>
      <c r="F19" s="206" t="s">
        <v>106</v>
      </c>
    </row>
    <row r="20" spans="1:6">
      <c r="A20" s="83">
        <v>2018</v>
      </c>
      <c r="B20" s="84">
        <v>11.110980420697324</v>
      </c>
      <c r="C20" s="84">
        <v>15.469036119538503</v>
      </c>
      <c r="D20" s="84">
        <v>6.4914413799256723</v>
      </c>
      <c r="E20" s="206" t="s">
        <v>106</v>
      </c>
      <c r="F20" s="206" t="s">
        <v>106</v>
      </c>
    </row>
    <row r="21" spans="1:6">
      <c r="A21" s="83" t="s">
        <v>233</v>
      </c>
      <c r="B21" s="84">
        <v>10.929923788095502</v>
      </c>
      <c r="C21" s="84">
        <v>15.229784570747581</v>
      </c>
      <c r="D21" s="84">
        <v>6.3720713584842965</v>
      </c>
      <c r="E21" s="206" t="s">
        <v>106</v>
      </c>
      <c r="F21" s="206" t="s">
        <v>106</v>
      </c>
    </row>
    <row r="22" spans="1:6">
      <c r="A22" s="193"/>
      <c r="B22" s="193"/>
      <c r="C22" s="193"/>
      <c r="D22" s="193"/>
      <c r="E22" s="193"/>
      <c r="F22" s="193"/>
    </row>
    <row r="23" spans="1:6">
      <c r="A23" s="75"/>
      <c r="B23" s="75"/>
      <c r="C23" s="75"/>
      <c r="D23" s="75"/>
      <c r="E23" s="75"/>
      <c r="F23" s="75"/>
    </row>
    <row r="24" spans="1:6">
      <c r="A24" s="75"/>
      <c r="B24" s="75"/>
      <c r="C24" s="75"/>
      <c r="D24" s="75"/>
      <c r="E24" s="75"/>
      <c r="F24" s="75"/>
    </row>
    <row r="25" spans="1:6">
      <c r="A25" s="75"/>
      <c r="B25" s="75"/>
      <c r="C25" s="75"/>
      <c r="D25" s="75"/>
      <c r="E25" s="75"/>
      <c r="F25" s="75"/>
    </row>
    <row r="26" spans="1:6">
      <c r="A26" s="75"/>
      <c r="B26" s="75"/>
      <c r="C26" s="75"/>
      <c r="D26" s="75"/>
      <c r="E26" s="75"/>
      <c r="F26" s="75"/>
    </row>
  </sheetData>
  <mergeCells count="4">
    <mergeCell ref="C7:D7"/>
    <mergeCell ref="E7:F7"/>
    <mergeCell ref="C8:D8"/>
    <mergeCell ref="E8:F8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49"/>
  <sheetViews>
    <sheetView topLeftCell="A16" workbookViewId="0">
      <selection activeCell="C46" sqref="C46"/>
    </sheetView>
  </sheetViews>
  <sheetFormatPr defaultRowHeight="18"/>
  <cols>
    <col min="1" max="1" width="31.42578125" style="85" customWidth="1"/>
    <col min="2" max="2" width="16.140625" style="85" customWidth="1"/>
    <col min="3" max="3" width="20.5703125" style="85" customWidth="1"/>
    <col min="4" max="4" width="21.5703125" style="85" customWidth="1"/>
    <col min="5" max="16384" width="9.140625" style="85"/>
  </cols>
  <sheetData>
    <row r="1" spans="1:4" ht="20.100000000000001" customHeight="1">
      <c r="A1" s="128" t="s">
        <v>113</v>
      </c>
      <c r="B1" s="46"/>
      <c r="C1" s="46"/>
      <c r="D1" s="46"/>
    </row>
    <row r="2" spans="1:4" ht="20.100000000000001" customHeight="1">
      <c r="A2" s="207" t="s">
        <v>71</v>
      </c>
    </row>
    <row r="3" spans="1:4" ht="11.25" customHeight="1">
      <c r="A3" s="208"/>
      <c r="B3" s="86"/>
      <c r="C3" s="86"/>
      <c r="D3" s="86"/>
    </row>
    <row r="4" spans="1:4" ht="20.100000000000001" customHeight="1">
      <c r="A4" s="87"/>
      <c r="B4" s="88"/>
      <c r="C4" s="88"/>
      <c r="D4" s="201" t="s">
        <v>148</v>
      </c>
    </row>
    <row r="5" spans="1:4" ht="18" customHeight="1">
      <c r="A5" s="41"/>
      <c r="B5" s="40" t="s">
        <v>3</v>
      </c>
      <c r="C5" s="342" t="s">
        <v>184</v>
      </c>
      <c r="D5" s="343"/>
    </row>
    <row r="6" spans="1:4" ht="18" customHeight="1">
      <c r="A6" s="89"/>
      <c r="B6" s="179" t="s">
        <v>4</v>
      </c>
      <c r="C6" s="42" t="s">
        <v>156</v>
      </c>
      <c r="D6" s="42" t="s">
        <v>191</v>
      </c>
    </row>
    <row r="7" spans="1:4" ht="13.5" customHeight="1">
      <c r="A7" s="89"/>
      <c r="B7" s="43"/>
      <c r="C7" s="44"/>
      <c r="D7" s="44"/>
    </row>
    <row r="8" spans="1:4" ht="16.5" customHeight="1">
      <c r="A8" s="209"/>
      <c r="B8" s="352" t="s">
        <v>192</v>
      </c>
      <c r="C8" s="352"/>
      <c r="D8" s="352"/>
    </row>
    <row r="9" spans="1:4" ht="6.75" customHeight="1">
      <c r="A9" s="210"/>
      <c r="B9" s="211"/>
      <c r="C9" s="211"/>
      <c r="D9" s="211"/>
    </row>
    <row r="10" spans="1:4" ht="17.100000000000001" customHeight="1">
      <c r="A10" s="26">
        <v>2010</v>
      </c>
      <c r="B10" s="212">
        <f t="shared" ref="B10:D19" si="0">B23+B36</f>
        <v>27.39</v>
      </c>
      <c r="C10" s="212">
        <f t="shared" si="0"/>
        <v>30.5</v>
      </c>
      <c r="D10" s="212">
        <f t="shared" si="0"/>
        <v>26.1</v>
      </c>
    </row>
    <row r="11" spans="1:4" ht="17.100000000000001" customHeight="1">
      <c r="A11" s="26">
        <v>2011</v>
      </c>
      <c r="B11" s="212">
        <f t="shared" si="0"/>
        <v>34.049999999999997</v>
      </c>
      <c r="C11" s="212">
        <f t="shared" si="0"/>
        <v>37.28</v>
      </c>
      <c r="D11" s="212">
        <f t="shared" si="0"/>
        <v>31.969000000000001</v>
      </c>
    </row>
    <row r="12" spans="1:4" ht="17.100000000000001" customHeight="1">
      <c r="A12" s="26">
        <v>2012</v>
      </c>
      <c r="B12" s="212">
        <f t="shared" si="0"/>
        <v>23.4</v>
      </c>
      <c r="C12" s="212">
        <f t="shared" si="0"/>
        <v>24.820202020202018</v>
      </c>
      <c r="D12" s="212">
        <f t="shared" si="0"/>
        <v>22.1</v>
      </c>
    </row>
    <row r="13" spans="1:4" ht="17.100000000000001" customHeight="1">
      <c r="A13" s="83">
        <v>2013</v>
      </c>
      <c r="B13" s="212">
        <f t="shared" si="0"/>
        <v>18.8</v>
      </c>
      <c r="C13" s="212">
        <f t="shared" si="0"/>
        <v>19.922222222222224</v>
      </c>
      <c r="D13" s="212">
        <f t="shared" si="0"/>
        <v>18.022222222222226</v>
      </c>
    </row>
    <row r="14" spans="1:4" ht="17.100000000000001" customHeight="1">
      <c r="A14" s="83">
        <v>2014</v>
      </c>
      <c r="B14" s="212">
        <f t="shared" si="0"/>
        <v>22.9</v>
      </c>
      <c r="C14" s="212">
        <f t="shared" si="0"/>
        <v>23.227184466019416</v>
      </c>
      <c r="D14" s="212">
        <f t="shared" si="0"/>
        <v>23.099999999999998</v>
      </c>
    </row>
    <row r="15" spans="1:4" ht="17.100000000000001" customHeight="1">
      <c r="A15" s="83">
        <v>2015</v>
      </c>
      <c r="B15" s="212">
        <f t="shared" si="0"/>
        <v>25.65</v>
      </c>
      <c r="C15" s="212">
        <f t="shared" si="0"/>
        <v>27.672872340425535</v>
      </c>
      <c r="D15" s="212">
        <f t="shared" si="0"/>
        <v>23.85</v>
      </c>
    </row>
    <row r="16" spans="1:4" ht="17.100000000000001" customHeight="1">
      <c r="A16" s="83">
        <v>2016</v>
      </c>
      <c r="B16" s="212">
        <f t="shared" si="0"/>
        <v>22.65</v>
      </c>
      <c r="C16" s="212">
        <f t="shared" si="0"/>
        <v>23.544456521739136</v>
      </c>
      <c r="D16" s="212">
        <f t="shared" si="0"/>
        <v>21.591086956521742</v>
      </c>
    </row>
    <row r="17" spans="1:8" ht="17.100000000000001" customHeight="1">
      <c r="A17" s="83">
        <v>2017</v>
      </c>
      <c r="B17" s="212">
        <f t="shared" si="0"/>
        <v>22.9</v>
      </c>
      <c r="C17" s="212">
        <f t="shared" si="0"/>
        <v>24.331280785955162</v>
      </c>
      <c r="D17" s="212">
        <f t="shared" si="0"/>
        <v>21.942753327212962</v>
      </c>
    </row>
    <row r="18" spans="1:8" ht="17.100000000000001" customHeight="1">
      <c r="A18" s="83">
        <v>2018</v>
      </c>
      <c r="B18" s="212">
        <f t="shared" si="0"/>
        <v>20.802467768027881</v>
      </c>
      <c r="C18" s="212">
        <f t="shared" si="0"/>
        <v>21.371286358142207</v>
      </c>
      <c r="D18" s="212">
        <f t="shared" si="0"/>
        <v>20.12977428410499</v>
      </c>
    </row>
    <row r="19" spans="1:8" ht="17.100000000000001" customHeight="1">
      <c r="A19" s="83" t="s">
        <v>233</v>
      </c>
      <c r="B19" s="212">
        <f t="shared" si="0"/>
        <v>55.796056883980924</v>
      </c>
      <c r="C19" s="212">
        <f t="shared" si="0"/>
        <v>61.510000000000005</v>
      </c>
      <c r="D19" s="212">
        <f t="shared" si="0"/>
        <v>50.589999999999989</v>
      </c>
    </row>
    <row r="20" spans="1:8" ht="11.25" customHeight="1">
      <c r="A20" s="83"/>
      <c r="B20" s="212"/>
      <c r="C20" s="212"/>
      <c r="D20" s="212"/>
    </row>
    <row r="21" spans="1:8" ht="17.100000000000001" customHeight="1">
      <c r="A21" s="213"/>
      <c r="B21" s="353" t="s">
        <v>193</v>
      </c>
      <c r="C21" s="353"/>
      <c r="D21" s="353"/>
    </row>
    <row r="22" spans="1:8" ht="6.75" customHeight="1">
      <c r="A22" s="210"/>
      <c r="B22" s="211"/>
      <c r="C22" s="211"/>
      <c r="D22" s="211"/>
    </row>
    <row r="23" spans="1:8" ht="17.100000000000001" customHeight="1">
      <c r="A23" s="26">
        <v>2010</v>
      </c>
      <c r="B23" s="212">
        <v>11.09</v>
      </c>
      <c r="C23" s="212">
        <v>11.9</v>
      </c>
      <c r="D23" s="212">
        <v>11.9</v>
      </c>
      <c r="E23" s="295"/>
      <c r="F23" s="91"/>
    </row>
    <row r="24" spans="1:8" ht="17.100000000000001" customHeight="1">
      <c r="A24" s="26">
        <v>2011</v>
      </c>
      <c r="B24" s="212">
        <v>11.95</v>
      </c>
      <c r="C24" s="212">
        <v>12.56</v>
      </c>
      <c r="D24" s="212">
        <v>12.442</v>
      </c>
      <c r="E24" s="295"/>
      <c r="F24" s="91"/>
      <c r="G24" s="243"/>
      <c r="H24" s="243"/>
    </row>
    <row r="25" spans="1:8" ht="17.100000000000001" customHeight="1">
      <c r="A25" s="26">
        <v>2012</v>
      </c>
      <c r="B25" s="212">
        <v>10.9</v>
      </c>
      <c r="C25" s="212">
        <v>11.12020202020202</v>
      </c>
      <c r="D25" s="212">
        <v>10.9</v>
      </c>
      <c r="E25" s="82"/>
      <c r="F25" s="91"/>
      <c r="G25" s="243"/>
      <c r="H25" s="243"/>
    </row>
    <row r="26" spans="1:8" ht="17.100000000000001" customHeight="1">
      <c r="A26" s="83">
        <v>2013</v>
      </c>
      <c r="B26" s="212">
        <v>12.100000000000001</v>
      </c>
      <c r="C26" s="212">
        <v>12.222222222222225</v>
      </c>
      <c r="D26" s="212">
        <v>12.222222222222225</v>
      </c>
      <c r="E26" s="82"/>
      <c r="F26" s="91"/>
      <c r="G26" s="246"/>
      <c r="H26" s="246"/>
    </row>
    <row r="27" spans="1:8" ht="17.100000000000001" customHeight="1">
      <c r="A27" s="83">
        <v>2014</v>
      </c>
      <c r="B27" s="212">
        <v>10.999999999999998</v>
      </c>
      <c r="C27" s="212">
        <v>11.427184466019414</v>
      </c>
      <c r="D27" s="212">
        <v>10.999999999999998</v>
      </c>
      <c r="E27" s="82"/>
      <c r="F27" s="91"/>
    </row>
    <row r="28" spans="1:8" ht="17.100000000000001" customHeight="1">
      <c r="A28" s="83">
        <v>2015</v>
      </c>
      <c r="B28" s="212">
        <v>11.55</v>
      </c>
      <c r="C28" s="212">
        <v>11.672872340425533</v>
      </c>
      <c r="D28" s="212">
        <v>11.55</v>
      </c>
      <c r="E28" s="82"/>
      <c r="F28" s="91"/>
    </row>
    <row r="29" spans="1:8" ht="17.100000000000001" customHeight="1">
      <c r="A29" s="83">
        <v>2016</v>
      </c>
      <c r="B29" s="212">
        <v>11.450000000000001</v>
      </c>
      <c r="C29" s="212">
        <v>11.574456521739132</v>
      </c>
      <c r="D29" s="212">
        <v>11.201086956521742</v>
      </c>
      <c r="E29" s="82"/>
      <c r="F29" s="91"/>
    </row>
    <row r="30" spans="1:8" ht="17.100000000000001" customHeight="1">
      <c r="A30" s="83">
        <v>2017</v>
      </c>
      <c r="B30" s="212">
        <v>11.3</v>
      </c>
      <c r="C30" s="212">
        <v>11.603192752942784</v>
      </c>
      <c r="D30" s="212">
        <v>11.413399819647628</v>
      </c>
      <c r="E30" s="82"/>
      <c r="F30" s="91"/>
    </row>
    <row r="31" spans="1:8" ht="17.100000000000001" customHeight="1">
      <c r="A31" s="83">
        <v>2018</v>
      </c>
      <c r="B31" s="296">
        <v>10.302467768027881</v>
      </c>
      <c r="C31" s="247">
        <v>10.071286358142206</v>
      </c>
      <c r="D31" s="247">
        <v>10.429774284104989</v>
      </c>
      <c r="E31" s="82"/>
      <c r="F31" s="82"/>
    </row>
    <row r="32" spans="1:8" ht="17.100000000000001" customHeight="1">
      <c r="A32" s="83" t="s">
        <v>233</v>
      </c>
      <c r="B32" s="296">
        <v>12.296056883980924</v>
      </c>
      <c r="C32" s="247">
        <v>14.3</v>
      </c>
      <c r="D32" s="247">
        <v>11.3</v>
      </c>
      <c r="E32" s="82"/>
      <c r="F32" s="91"/>
    </row>
    <row r="33" spans="1:7" ht="12.75" customHeight="1">
      <c r="B33" s="91"/>
      <c r="C33" s="91"/>
      <c r="D33" s="91"/>
      <c r="E33" s="300"/>
      <c r="F33" s="300"/>
    </row>
    <row r="34" spans="1:7" ht="17.100000000000001" customHeight="1">
      <c r="A34" s="213"/>
      <c r="B34" s="354" t="s">
        <v>194</v>
      </c>
      <c r="C34" s="354"/>
      <c r="D34" s="354"/>
    </row>
    <row r="35" spans="1:7" ht="6.75" customHeight="1">
      <c r="A35" s="210"/>
      <c r="B35" s="211"/>
      <c r="C35" s="211"/>
      <c r="D35" s="211"/>
    </row>
    <row r="36" spans="1:7" ht="17.100000000000001" customHeight="1">
      <c r="A36" s="26">
        <v>2010</v>
      </c>
      <c r="B36" s="214">
        <v>16.3</v>
      </c>
      <c r="C36" s="214">
        <v>18.600000000000001</v>
      </c>
      <c r="D36" s="214">
        <v>14.2</v>
      </c>
      <c r="E36" s="93"/>
      <c r="F36" s="93"/>
      <c r="G36" s="91"/>
    </row>
    <row r="37" spans="1:7" ht="17.100000000000001" customHeight="1">
      <c r="A37" s="26">
        <v>2011</v>
      </c>
      <c r="B37" s="214">
        <v>22.1</v>
      </c>
      <c r="C37" s="214">
        <v>24.72</v>
      </c>
      <c r="D37" s="214">
        <v>19.527000000000001</v>
      </c>
      <c r="E37" s="93"/>
      <c r="F37" s="93"/>
      <c r="G37" s="91"/>
    </row>
    <row r="38" spans="1:7" ht="17.100000000000001" customHeight="1">
      <c r="A38" s="26">
        <v>2012</v>
      </c>
      <c r="B38" s="214">
        <v>12.5</v>
      </c>
      <c r="C38" s="214">
        <v>13.7</v>
      </c>
      <c r="D38" s="214">
        <v>11.2</v>
      </c>
      <c r="E38" s="93"/>
      <c r="F38" s="93"/>
    </row>
    <row r="39" spans="1:7" ht="17.100000000000001" customHeight="1">
      <c r="A39" s="83">
        <v>2013</v>
      </c>
      <c r="B39" s="214">
        <v>6.7</v>
      </c>
      <c r="C39" s="214">
        <v>7.7</v>
      </c>
      <c r="D39" s="214">
        <v>5.8</v>
      </c>
    </row>
    <row r="40" spans="1:7" ht="17.100000000000001" customHeight="1">
      <c r="A40" s="83">
        <v>2014</v>
      </c>
      <c r="B40" s="214">
        <v>11.9</v>
      </c>
      <c r="C40" s="214">
        <v>11.8</v>
      </c>
      <c r="D40" s="214">
        <v>12.1</v>
      </c>
    </row>
    <row r="41" spans="1:7" ht="17.100000000000001" customHeight="1">
      <c r="A41" s="83">
        <v>2015</v>
      </c>
      <c r="B41" s="214">
        <v>14.1</v>
      </c>
      <c r="C41" s="214">
        <v>16</v>
      </c>
      <c r="D41" s="214">
        <v>12.3</v>
      </c>
    </row>
    <row r="42" spans="1:7" ht="17.100000000000001" customHeight="1">
      <c r="A42" s="83">
        <v>2016</v>
      </c>
      <c r="B42" s="214">
        <v>11.2</v>
      </c>
      <c r="C42" s="214">
        <v>11.970000000000002</v>
      </c>
      <c r="D42" s="214">
        <v>10.39</v>
      </c>
    </row>
    <row r="43" spans="1:7" ht="17.100000000000001" customHeight="1">
      <c r="A43" s="83">
        <v>2017</v>
      </c>
      <c r="B43" s="212">
        <v>11.6</v>
      </c>
      <c r="C43" s="212">
        <v>12.728088033012378</v>
      </c>
      <c r="D43" s="212">
        <v>10.529353507565336</v>
      </c>
    </row>
    <row r="44" spans="1:7" ht="17.100000000000001" customHeight="1">
      <c r="A44" s="83">
        <v>2018</v>
      </c>
      <c r="B44" s="212">
        <v>10.5</v>
      </c>
      <c r="C44" s="212">
        <v>11.3</v>
      </c>
      <c r="D44" s="212">
        <v>9.6999999999999993</v>
      </c>
    </row>
    <row r="45" spans="1:7" ht="17.100000000000001" customHeight="1">
      <c r="A45" s="83" t="s">
        <v>233</v>
      </c>
      <c r="B45" s="79">
        <v>43.5</v>
      </c>
      <c r="C45" s="212">
        <v>47.21</v>
      </c>
      <c r="D45" s="212">
        <v>39.289999999999992</v>
      </c>
    </row>
    <row r="46" spans="1:7" ht="12" customHeight="1">
      <c r="A46" s="215"/>
      <c r="B46" s="215"/>
      <c r="C46" s="215"/>
      <c r="D46" s="215"/>
    </row>
    <row r="47" spans="1:7" ht="18.75">
      <c r="A47" s="328" t="s">
        <v>253</v>
      </c>
      <c r="B47" s="251"/>
      <c r="C47" s="251"/>
      <c r="D47" s="251"/>
    </row>
    <row r="48" spans="1:7">
      <c r="B48" s="91"/>
      <c r="C48" s="91"/>
      <c r="D48" s="91"/>
    </row>
    <row r="49" spans="3:4">
      <c r="C49" s="246"/>
      <c r="D49" s="246"/>
    </row>
  </sheetData>
  <mergeCells count="4">
    <mergeCell ref="C5:D5"/>
    <mergeCell ref="B8:D8"/>
    <mergeCell ref="B21:D21"/>
    <mergeCell ref="B34:D34"/>
  </mergeCells>
  <pageMargins left="0.74803149606299213" right="0.51181102362204722" top="0.53" bottom="0.3" header="0.51181102362204722" footer="0.23622047244094491"/>
  <pageSetup orientation="portrait" r:id="rId1"/>
  <headerFooter alignWithMargins="0">
    <oddFooter>&amp;C&amp;P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58"/>
  <sheetViews>
    <sheetView workbookViewId="0">
      <selection activeCell="G49" sqref="G49"/>
    </sheetView>
  </sheetViews>
  <sheetFormatPr defaultRowHeight="15.75" customHeight="1"/>
  <cols>
    <col min="1" max="1" width="30.42578125" style="62" customWidth="1"/>
    <col min="2" max="4" width="11.5703125" style="62" customWidth="1"/>
    <col min="5" max="6" width="14.5703125" style="62" customWidth="1"/>
    <col min="7" max="10" width="9.140625" style="62"/>
    <col min="11" max="11" width="12.7109375" style="62" bestFit="1" customWidth="1"/>
    <col min="12" max="16384" width="9.140625" style="62"/>
  </cols>
  <sheetData>
    <row r="1" spans="1:11" ht="20.100000000000001" customHeight="1">
      <c r="A1" s="94" t="s">
        <v>114</v>
      </c>
      <c r="B1" s="61"/>
      <c r="C1" s="61"/>
      <c r="D1" s="61"/>
      <c r="E1" s="61"/>
      <c r="F1" s="61"/>
    </row>
    <row r="2" spans="1:11" ht="20.100000000000001" customHeight="1">
      <c r="A2" s="94" t="s">
        <v>77</v>
      </c>
      <c r="B2" s="61"/>
      <c r="C2" s="61"/>
      <c r="D2" s="61"/>
      <c r="E2" s="61"/>
      <c r="F2" s="61"/>
    </row>
    <row r="3" spans="1:11" ht="20.100000000000001" customHeight="1">
      <c r="A3" s="95" t="s">
        <v>82</v>
      </c>
      <c r="B3" s="61"/>
      <c r="C3" s="61"/>
      <c r="D3" s="61"/>
      <c r="E3" s="61"/>
      <c r="F3" s="61"/>
    </row>
    <row r="4" spans="1:11" ht="10.5" customHeight="1">
      <c r="A4" s="34"/>
      <c r="B4" s="61"/>
      <c r="C4" s="61"/>
      <c r="D4" s="61"/>
      <c r="E4" s="61"/>
      <c r="F4" s="61"/>
    </row>
    <row r="5" spans="1:11" ht="15.95" customHeight="1">
      <c r="B5" s="61"/>
      <c r="C5" s="61"/>
      <c r="D5" s="61"/>
      <c r="E5" s="357" t="s">
        <v>148</v>
      </c>
      <c r="F5" s="357"/>
    </row>
    <row r="6" spans="1:11" ht="15.95" customHeight="1">
      <c r="A6" s="72"/>
      <c r="B6" s="73" t="s">
        <v>6</v>
      </c>
      <c r="C6" s="346" t="s">
        <v>7</v>
      </c>
      <c r="D6" s="347"/>
      <c r="E6" s="346" t="s">
        <v>1</v>
      </c>
      <c r="F6" s="347"/>
    </row>
    <row r="7" spans="1:11" ht="15.95" customHeight="1">
      <c r="A7" s="96"/>
      <c r="B7" s="76" t="s">
        <v>8</v>
      </c>
      <c r="C7" s="349" t="s">
        <v>9</v>
      </c>
      <c r="D7" s="350"/>
      <c r="E7" s="349" t="s">
        <v>2</v>
      </c>
      <c r="F7" s="350"/>
    </row>
    <row r="8" spans="1:11" ht="15.95" customHeight="1">
      <c r="A8" s="97"/>
      <c r="B8" s="25" t="s">
        <v>4</v>
      </c>
      <c r="C8" s="77" t="s">
        <v>10</v>
      </c>
      <c r="D8" s="77" t="s">
        <v>11</v>
      </c>
      <c r="E8" s="77" t="s">
        <v>12</v>
      </c>
      <c r="F8" s="77" t="s">
        <v>13</v>
      </c>
    </row>
    <row r="9" spans="1:11" ht="15.95" customHeight="1">
      <c r="A9" s="98"/>
      <c r="B9" s="78"/>
      <c r="C9" s="192" t="s">
        <v>14</v>
      </c>
      <c r="D9" s="192" t="s">
        <v>15</v>
      </c>
      <c r="E9" s="192" t="s">
        <v>16</v>
      </c>
      <c r="F9" s="192" t="s">
        <v>17</v>
      </c>
    </row>
    <row r="10" spans="1:11" ht="9.75" customHeight="1">
      <c r="A10" s="98"/>
      <c r="B10" s="75" t="s">
        <v>43</v>
      </c>
      <c r="C10" s="75"/>
      <c r="D10" s="75"/>
      <c r="E10" s="75"/>
      <c r="F10" s="75"/>
    </row>
    <row r="11" spans="1:11" ht="18" customHeight="1">
      <c r="B11" s="356" t="s">
        <v>195</v>
      </c>
      <c r="C11" s="356"/>
      <c r="D11" s="356"/>
      <c r="E11" s="356"/>
      <c r="F11" s="356"/>
    </row>
    <row r="12" spans="1:11" ht="9" customHeight="1">
      <c r="B12" s="355"/>
      <c r="C12" s="355"/>
      <c r="D12" s="355"/>
      <c r="E12" s="355"/>
      <c r="F12" s="355"/>
    </row>
    <row r="13" spans="1:11" ht="16.5" customHeight="1">
      <c r="A13" s="53">
        <v>2010</v>
      </c>
      <c r="B13" s="100">
        <v>27.2</v>
      </c>
      <c r="C13" s="100">
        <v>27.5</v>
      </c>
      <c r="D13" s="100">
        <v>26.8</v>
      </c>
      <c r="E13" s="101">
        <v>31.038036809815953</v>
      </c>
      <c r="F13" s="101">
        <v>23.695705521472391</v>
      </c>
      <c r="J13" s="102"/>
      <c r="K13" s="102"/>
    </row>
    <row r="14" spans="1:11" ht="16.5" customHeight="1">
      <c r="A14" s="53">
        <v>2011</v>
      </c>
      <c r="B14" s="100">
        <v>31.4</v>
      </c>
      <c r="C14" s="100">
        <v>31.3</v>
      </c>
      <c r="D14" s="100">
        <v>31.6</v>
      </c>
      <c r="E14" s="101">
        <v>35.122533936651578</v>
      </c>
      <c r="F14" s="101">
        <v>27.744244343891399</v>
      </c>
      <c r="J14" s="102"/>
      <c r="K14" s="102"/>
    </row>
    <row r="15" spans="1:11" ht="16.5" customHeight="1">
      <c r="A15" s="26">
        <v>2012</v>
      </c>
      <c r="B15" s="100">
        <v>18.5</v>
      </c>
      <c r="C15" s="100">
        <v>18.5</v>
      </c>
      <c r="D15" s="100">
        <v>18.399999999999999</v>
      </c>
      <c r="E15" s="100">
        <v>20.275999999999996</v>
      </c>
      <c r="F15" s="100">
        <v>16.575999999999997</v>
      </c>
      <c r="G15" s="102"/>
      <c r="J15" s="102"/>
      <c r="K15" s="102"/>
    </row>
    <row r="16" spans="1:11" ht="16.5" customHeight="1">
      <c r="A16" s="83">
        <v>2013</v>
      </c>
      <c r="B16" s="100">
        <v>14.6</v>
      </c>
      <c r="C16" s="100">
        <v>15.1</v>
      </c>
      <c r="D16" s="100">
        <v>14</v>
      </c>
      <c r="E16" s="100">
        <v>16.779104477611941</v>
      </c>
      <c r="F16" s="101">
        <v>12.638805970149253</v>
      </c>
      <c r="J16" s="102"/>
      <c r="K16" s="102"/>
    </row>
    <row r="17" spans="1:13" ht="16.5" customHeight="1">
      <c r="A17" s="83">
        <v>2014</v>
      </c>
      <c r="B17" s="100">
        <v>23.6</v>
      </c>
      <c r="C17" s="100">
        <v>24.5</v>
      </c>
      <c r="D17" s="100">
        <v>22.8</v>
      </c>
      <c r="E17" s="100">
        <v>23.40168067226891</v>
      </c>
      <c r="F17" s="101">
        <v>23.996638655462185</v>
      </c>
      <c r="J17" s="102"/>
      <c r="K17" s="102"/>
    </row>
    <row r="18" spans="1:13" ht="16.5" customHeight="1">
      <c r="A18" s="83">
        <v>2015</v>
      </c>
      <c r="B18" s="100">
        <v>20.399999999999999</v>
      </c>
      <c r="C18" s="100">
        <v>21.8</v>
      </c>
      <c r="D18" s="100">
        <v>18.899999999999999</v>
      </c>
      <c r="E18" s="100">
        <v>23.148936170212767</v>
      </c>
      <c r="F18" s="101">
        <v>17.795744680851062</v>
      </c>
      <c r="J18" s="102"/>
      <c r="K18" s="102"/>
    </row>
    <row r="19" spans="1:13" ht="16.5" customHeight="1">
      <c r="A19" s="28">
        <v>2016</v>
      </c>
      <c r="B19" s="100">
        <v>16.5</v>
      </c>
      <c r="C19" s="100">
        <v>17.100000000000001</v>
      </c>
      <c r="D19" s="100">
        <v>15.86</v>
      </c>
      <c r="E19" s="100">
        <v>17.634375000000006</v>
      </c>
      <c r="F19" s="100">
        <v>15.306696428571431</v>
      </c>
      <c r="J19" s="102"/>
      <c r="K19" s="102"/>
    </row>
    <row r="20" spans="1:13" ht="16.5" customHeight="1">
      <c r="A20" s="28">
        <v>2017</v>
      </c>
      <c r="B20" s="1">
        <v>15.473576715431101</v>
      </c>
      <c r="C20" s="1">
        <v>16.04</v>
      </c>
      <c r="D20" s="1">
        <v>14.87</v>
      </c>
      <c r="E20" s="100">
        <v>17.010743088335779</v>
      </c>
      <c r="F20" s="100">
        <v>14.072194263498535</v>
      </c>
    </row>
    <row r="21" spans="1:13" ht="16.5" customHeight="1">
      <c r="A21" s="83">
        <v>2018</v>
      </c>
      <c r="B21" s="1">
        <v>14.8</v>
      </c>
      <c r="C21" s="1">
        <v>15.3</v>
      </c>
      <c r="D21" s="1">
        <v>14.2</v>
      </c>
      <c r="E21" s="100">
        <v>16.5</v>
      </c>
      <c r="F21" s="100">
        <v>13.2</v>
      </c>
      <c r="G21" s="102"/>
      <c r="H21" s="249"/>
      <c r="I21" s="249"/>
      <c r="J21" s="249"/>
    </row>
    <row r="22" spans="1:13" ht="16.5" customHeight="1">
      <c r="A22" s="83" t="s">
        <v>233</v>
      </c>
      <c r="B22" s="1">
        <v>66.400000000000006</v>
      </c>
      <c r="C22" s="1">
        <v>68.3</v>
      </c>
      <c r="D22" s="1">
        <v>64.5</v>
      </c>
      <c r="E22" s="301">
        <v>73.11</v>
      </c>
      <c r="F22" s="301">
        <v>60.05</v>
      </c>
      <c r="H22" s="249"/>
      <c r="I22" s="249"/>
      <c r="J22" s="249"/>
    </row>
    <row r="23" spans="1:13" ht="5.25" customHeight="1">
      <c r="A23" s="98"/>
      <c r="B23" s="75" t="s">
        <v>43</v>
      </c>
      <c r="C23" s="75"/>
      <c r="D23" s="75"/>
      <c r="E23" s="75"/>
      <c r="F23" s="75"/>
    </row>
    <row r="24" spans="1:13" ht="18" customHeight="1">
      <c r="B24" s="356" t="s">
        <v>196</v>
      </c>
      <c r="C24" s="356"/>
      <c r="D24" s="356"/>
      <c r="E24" s="356"/>
      <c r="F24" s="356"/>
      <c r="H24" s="249"/>
      <c r="I24" s="249"/>
      <c r="J24" s="249"/>
      <c r="K24" s="252"/>
      <c r="L24" s="252"/>
      <c r="M24" s="252"/>
    </row>
    <row r="25" spans="1:13" ht="5.25" customHeight="1">
      <c r="B25" s="355"/>
      <c r="C25" s="355"/>
      <c r="D25" s="355"/>
      <c r="E25" s="355"/>
      <c r="F25" s="355"/>
    </row>
    <row r="26" spans="1:13" ht="16.5" customHeight="1">
      <c r="A26" s="53">
        <v>2010</v>
      </c>
      <c r="B26" s="100">
        <v>10.8</v>
      </c>
      <c r="C26" s="100">
        <v>8.9</v>
      </c>
      <c r="D26" s="100">
        <v>12.6</v>
      </c>
      <c r="E26" s="100">
        <f t="shared" ref="E26:F33" si="0">E13-E39</f>
        <v>12.438036809815952</v>
      </c>
      <c r="F26" s="100">
        <f t="shared" si="0"/>
        <v>9.4957055214723916</v>
      </c>
      <c r="H26" s="250"/>
      <c r="I26" s="250"/>
      <c r="J26" s="250"/>
    </row>
    <row r="27" spans="1:13" ht="16.5" customHeight="1">
      <c r="A27" s="53">
        <v>2011</v>
      </c>
      <c r="B27" s="100">
        <v>9.3000000000000007</v>
      </c>
      <c r="C27" s="100">
        <v>8.4</v>
      </c>
      <c r="D27" s="100">
        <v>10.3</v>
      </c>
      <c r="E27" s="100">
        <f t="shared" si="0"/>
        <v>10.402533936651579</v>
      </c>
      <c r="F27" s="100">
        <f t="shared" si="0"/>
        <v>8.217244343891398</v>
      </c>
    </row>
    <row r="28" spans="1:13" ht="16.5" customHeight="1">
      <c r="A28" s="26">
        <v>2012</v>
      </c>
      <c r="B28" s="100">
        <v>6</v>
      </c>
      <c r="C28" s="100">
        <v>4.8</v>
      </c>
      <c r="D28" s="100">
        <v>7.2</v>
      </c>
      <c r="E28" s="100">
        <f t="shared" si="0"/>
        <v>6.575999999999997</v>
      </c>
      <c r="F28" s="100">
        <f t="shared" si="0"/>
        <v>5.3759999999999977</v>
      </c>
      <c r="G28" s="102"/>
      <c r="H28" s="102"/>
      <c r="I28" s="102"/>
    </row>
    <row r="29" spans="1:13" ht="16.5" customHeight="1">
      <c r="A29" s="83">
        <v>2013</v>
      </c>
      <c r="B29" s="100">
        <v>7.9</v>
      </c>
      <c r="C29" s="100">
        <v>7.4</v>
      </c>
      <c r="D29" s="100">
        <v>8.3000000000000007</v>
      </c>
      <c r="E29" s="100">
        <f t="shared" si="0"/>
        <v>9.0791044776119421</v>
      </c>
      <c r="F29" s="100">
        <f t="shared" si="0"/>
        <v>6.8388059701492532</v>
      </c>
      <c r="H29" s="212"/>
      <c r="I29" s="212"/>
      <c r="J29" s="212"/>
    </row>
    <row r="30" spans="1:13" ht="16.5" customHeight="1">
      <c r="A30" s="83">
        <v>2014</v>
      </c>
      <c r="B30" s="100">
        <v>11.7</v>
      </c>
      <c r="C30" s="100">
        <v>12.7</v>
      </c>
      <c r="D30" s="100">
        <v>10.7</v>
      </c>
      <c r="E30" s="100">
        <f t="shared" si="0"/>
        <v>11.601680672268909</v>
      </c>
      <c r="F30" s="100">
        <f t="shared" si="0"/>
        <v>11.896638655462185</v>
      </c>
    </row>
    <row r="31" spans="1:13" ht="16.5" customHeight="1">
      <c r="A31" s="83">
        <v>2015</v>
      </c>
      <c r="B31" s="100">
        <v>6.2</v>
      </c>
      <c r="C31" s="100">
        <v>5.9</v>
      </c>
      <c r="D31" s="100">
        <v>6.6</v>
      </c>
      <c r="E31" s="100">
        <f t="shared" si="0"/>
        <v>7.1489361702127674</v>
      </c>
      <c r="F31" s="100">
        <f t="shared" si="0"/>
        <v>5.495744680851061</v>
      </c>
    </row>
    <row r="32" spans="1:13" ht="16.5" customHeight="1">
      <c r="A32" s="28">
        <v>2016</v>
      </c>
      <c r="B32" s="100">
        <v>5.3</v>
      </c>
      <c r="C32" s="100">
        <v>5.13</v>
      </c>
      <c r="D32" s="100">
        <v>5.47</v>
      </c>
      <c r="E32" s="100">
        <f t="shared" ca="1" si="0"/>
        <v>7.2443750000000051</v>
      </c>
      <c r="F32" s="100">
        <f t="shared" ca="1" si="0"/>
        <v>4.9166964285714307</v>
      </c>
    </row>
    <row r="33" spans="1:9" ht="16.5" customHeight="1">
      <c r="A33" s="28">
        <v>2017</v>
      </c>
      <c r="B33" s="1">
        <v>3.8956553044243689</v>
      </c>
      <c r="C33" s="1">
        <v>4.2361509292978425</v>
      </c>
      <c r="D33" s="1">
        <v>3.554487121168838</v>
      </c>
      <c r="E33" s="100">
        <f t="shared" si="0"/>
        <v>4.2826550553234011</v>
      </c>
      <c r="F33" s="100">
        <f t="shared" si="0"/>
        <v>3.5428407559331987</v>
      </c>
    </row>
    <row r="34" spans="1:9" ht="16.5" customHeight="1">
      <c r="A34" s="83">
        <v>2018</v>
      </c>
      <c r="B34" s="1">
        <v>4.3</v>
      </c>
      <c r="C34" s="1">
        <v>4.2</v>
      </c>
      <c r="D34" s="1">
        <v>4.37</v>
      </c>
      <c r="E34" s="100">
        <v>5.2</v>
      </c>
      <c r="F34" s="100">
        <v>3.5</v>
      </c>
      <c r="G34" s="102"/>
      <c r="H34" s="102"/>
      <c r="I34" s="102"/>
    </row>
    <row r="35" spans="1:9" ht="16.5" customHeight="1">
      <c r="A35" s="83" t="s">
        <v>233</v>
      </c>
      <c r="B35" s="1">
        <v>22.9</v>
      </c>
      <c r="C35" s="1">
        <v>22.1</v>
      </c>
      <c r="D35" s="1">
        <v>23.7</v>
      </c>
      <c r="E35" s="301">
        <v>25.9</v>
      </c>
      <c r="F35" s="301">
        <v>20.76</v>
      </c>
    </row>
    <row r="36" spans="1:9" ht="8.25" customHeight="1">
      <c r="A36" s="98"/>
      <c r="B36" s="75" t="s">
        <v>43</v>
      </c>
      <c r="C36" s="75"/>
      <c r="D36" s="75"/>
      <c r="E36" s="75"/>
      <c r="F36" s="75"/>
    </row>
    <row r="37" spans="1:9" ht="18" customHeight="1">
      <c r="B37" s="356" t="s">
        <v>197</v>
      </c>
      <c r="C37" s="356"/>
      <c r="D37" s="356"/>
      <c r="E37" s="356"/>
      <c r="F37" s="356"/>
    </row>
    <row r="38" spans="1:9" ht="5.25" customHeight="1">
      <c r="B38" s="355"/>
      <c r="C38" s="355"/>
      <c r="D38" s="355"/>
      <c r="E38" s="355"/>
      <c r="F38" s="355"/>
    </row>
    <row r="39" spans="1:9" ht="16.5" customHeight="1">
      <c r="A39" s="53">
        <v>2010</v>
      </c>
      <c r="B39" s="79">
        <v>16.3</v>
      </c>
      <c r="C39" s="79">
        <v>18.600000000000001</v>
      </c>
      <c r="D39" s="79">
        <v>14.2</v>
      </c>
      <c r="E39" s="92">
        <v>18.600000000000001</v>
      </c>
      <c r="F39" s="92">
        <v>14.2</v>
      </c>
    </row>
    <row r="40" spans="1:9" ht="16.5" customHeight="1">
      <c r="A40" s="53">
        <v>2011</v>
      </c>
      <c r="B40" s="79">
        <v>22.1</v>
      </c>
      <c r="C40" s="79">
        <v>22.9</v>
      </c>
      <c r="D40" s="79">
        <v>21.3</v>
      </c>
      <c r="E40" s="92">
        <v>24.72</v>
      </c>
      <c r="F40" s="92">
        <v>19.527000000000001</v>
      </c>
    </row>
    <row r="41" spans="1:9" ht="16.5" customHeight="1">
      <c r="A41" s="26">
        <v>2012</v>
      </c>
      <c r="B41" s="79">
        <v>12.5</v>
      </c>
      <c r="C41" s="79">
        <v>13.7</v>
      </c>
      <c r="D41" s="79">
        <v>11.2</v>
      </c>
      <c r="E41" s="92">
        <v>13.7</v>
      </c>
      <c r="F41" s="92">
        <v>11.2</v>
      </c>
    </row>
    <row r="42" spans="1:9" ht="16.5" customHeight="1">
      <c r="A42" s="83">
        <v>2013</v>
      </c>
      <c r="B42" s="79">
        <v>6.7</v>
      </c>
      <c r="C42" s="79">
        <v>7.7</v>
      </c>
      <c r="D42" s="79">
        <v>5.8</v>
      </c>
      <c r="E42" s="92">
        <v>7.7</v>
      </c>
      <c r="F42" s="92">
        <v>5.8</v>
      </c>
    </row>
    <row r="43" spans="1:9" ht="16.5" customHeight="1">
      <c r="A43" s="83">
        <v>2014</v>
      </c>
      <c r="B43" s="79">
        <v>11.9</v>
      </c>
      <c r="C43" s="79">
        <v>11.8</v>
      </c>
      <c r="D43" s="79">
        <v>12.1</v>
      </c>
      <c r="E43" s="92">
        <v>11.8</v>
      </c>
      <c r="F43" s="92">
        <v>12.1</v>
      </c>
    </row>
    <row r="44" spans="1:9" ht="16.5" customHeight="1">
      <c r="A44" s="83">
        <v>2015</v>
      </c>
      <c r="B44" s="79">
        <v>14.1</v>
      </c>
      <c r="C44" s="79">
        <v>16</v>
      </c>
      <c r="D44" s="79">
        <v>12.3</v>
      </c>
      <c r="E44" s="92">
        <v>16</v>
      </c>
      <c r="F44" s="92">
        <v>12.3</v>
      </c>
    </row>
    <row r="45" spans="1:9" ht="16.5" customHeight="1">
      <c r="A45" s="28">
        <v>2016</v>
      </c>
      <c r="B45" s="79">
        <v>11.2</v>
      </c>
      <c r="C45" s="79">
        <f>C19-C32</f>
        <v>11.970000000000002</v>
      </c>
      <c r="D45" s="79">
        <f>D19-D32</f>
        <v>10.39</v>
      </c>
      <c r="E45" s="79">
        <f ca="1">E19-E32</f>
        <v>10.39</v>
      </c>
      <c r="F45" s="79">
        <f ca="1">F19-F32</f>
        <v>10.39</v>
      </c>
    </row>
    <row r="46" spans="1:9" ht="16.5" customHeight="1">
      <c r="A46" s="28">
        <v>2017</v>
      </c>
      <c r="B46" s="79">
        <f t="shared" ref="B46:D47" si="1">B20-B33</f>
        <v>11.577921411006731</v>
      </c>
      <c r="C46" s="79">
        <f t="shared" si="1"/>
        <v>11.803849070702157</v>
      </c>
      <c r="D46" s="79">
        <f t="shared" si="1"/>
        <v>11.315512878831161</v>
      </c>
      <c r="E46" s="90">
        <v>12.728088033012378</v>
      </c>
      <c r="F46" s="90">
        <v>10.529353507565336</v>
      </c>
    </row>
    <row r="47" spans="1:9" ht="16.5" customHeight="1">
      <c r="A47" s="83">
        <v>2018</v>
      </c>
      <c r="B47" s="79">
        <f t="shared" si="1"/>
        <v>10.5</v>
      </c>
      <c r="C47" s="79">
        <f t="shared" si="1"/>
        <v>11.100000000000001</v>
      </c>
      <c r="D47" s="79">
        <f t="shared" si="1"/>
        <v>9.8299999999999983</v>
      </c>
      <c r="E47" s="79">
        <f>E21-E34</f>
        <v>11.3</v>
      </c>
      <c r="F47" s="79">
        <f>F21-F34</f>
        <v>9.6999999999999993</v>
      </c>
      <c r="G47" s="298"/>
    </row>
    <row r="48" spans="1:9" ht="16.5" customHeight="1">
      <c r="A48" s="83" t="s">
        <v>233</v>
      </c>
      <c r="B48" s="79">
        <v>43.5</v>
      </c>
      <c r="C48" s="79">
        <v>46.1</v>
      </c>
      <c r="D48" s="79">
        <v>40.799999999999997</v>
      </c>
      <c r="E48" s="302">
        <f>E22-E35</f>
        <v>47.21</v>
      </c>
      <c r="F48" s="302">
        <f>F22-F35</f>
        <v>39.289999999999992</v>
      </c>
    </row>
    <row r="49" spans="1:6" ht="6.75" customHeight="1">
      <c r="A49" s="187"/>
      <c r="B49" s="216"/>
      <c r="C49" s="216"/>
      <c r="D49" s="216"/>
      <c r="E49" s="216"/>
      <c r="F49" s="216"/>
    </row>
    <row r="50" spans="1:6" ht="15" customHeight="1">
      <c r="A50" s="103"/>
      <c r="B50" s="79"/>
      <c r="C50" s="79"/>
      <c r="D50" s="79"/>
      <c r="E50" s="104"/>
      <c r="F50" s="104"/>
    </row>
    <row r="51" spans="1:6" ht="15.75" customHeight="1">
      <c r="A51" s="75"/>
      <c r="B51" s="75"/>
      <c r="C51" s="75"/>
      <c r="D51" s="75"/>
      <c r="E51" s="75"/>
      <c r="F51" s="75"/>
    </row>
    <row r="52" spans="1:6" ht="15.75" customHeight="1">
      <c r="A52" s="75"/>
      <c r="B52" s="75"/>
      <c r="C52" s="75"/>
      <c r="D52" s="75"/>
      <c r="E52" s="75"/>
      <c r="F52" s="75"/>
    </row>
    <row r="53" spans="1:6" ht="15.75" customHeight="1">
      <c r="A53" s="75"/>
      <c r="B53" s="75"/>
      <c r="C53" s="75"/>
      <c r="D53" s="75"/>
      <c r="E53" s="75"/>
      <c r="F53" s="75"/>
    </row>
    <row r="54" spans="1:6" ht="15.75" customHeight="1">
      <c r="A54" s="75"/>
      <c r="B54" s="75"/>
      <c r="C54" s="75"/>
      <c r="D54" s="75"/>
      <c r="E54" s="75"/>
      <c r="F54" s="75"/>
    </row>
    <row r="55" spans="1:6" ht="15.75" customHeight="1">
      <c r="A55" s="75"/>
      <c r="B55" s="75"/>
      <c r="C55" s="75"/>
      <c r="D55" s="75"/>
      <c r="E55" s="75"/>
      <c r="F55" s="75"/>
    </row>
    <row r="56" spans="1:6" ht="15.75" customHeight="1">
      <c r="A56" s="75"/>
      <c r="B56" s="75"/>
      <c r="C56" s="75"/>
      <c r="D56" s="75"/>
      <c r="E56" s="75"/>
      <c r="F56" s="75"/>
    </row>
    <row r="57" spans="1:6" ht="15.75" customHeight="1">
      <c r="A57" s="75"/>
      <c r="B57" s="75"/>
      <c r="C57" s="75"/>
      <c r="D57" s="75"/>
      <c r="E57" s="75"/>
      <c r="F57" s="75"/>
    </row>
    <row r="58" spans="1:6" ht="15.75" customHeight="1">
      <c r="A58" s="75"/>
      <c r="B58" s="75"/>
      <c r="C58" s="75"/>
      <c r="D58" s="75"/>
      <c r="E58" s="75"/>
      <c r="F58" s="75"/>
    </row>
  </sheetData>
  <mergeCells count="11">
    <mergeCell ref="B25:F25"/>
    <mergeCell ref="B37:F37"/>
    <mergeCell ref="B38:F38"/>
    <mergeCell ref="E5:F5"/>
    <mergeCell ref="B24:F24"/>
    <mergeCell ref="C6:D6"/>
    <mergeCell ref="E6:F6"/>
    <mergeCell ref="C7:D7"/>
    <mergeCell ref="E7:F7"/>
    <mergeCell ref="B11:F11"/>
    <mergeCell ref="B12:F12"/>
  </mergeCells>
  <pageMargins left="0.74803149606299213" right="0.51181102362204722" top="0.52" bottom="0.36" header="0.51181102362204722" footer="0.23622047244094491"/>
  <pageSetup orientation="portrait" r:id="rId1"/>
  <headerFooter alignWithMargins="0"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"/>
  <sheetViews>
    <sheetView workbookViewId="0">
      <selection activeCell="G16" sqref="G16"/>
    </sheetView>
  </sheetViews>
  <sheetFormatPr defaultRowHeight="12.75"/>
  <cols>
    <col min="1" max="1" width="6.5703125" style="12" customWidth="1"/>
    <col min="2" max="2" width="76.85546875" style="12" customWidth="1"/>
    <col min="3" max="3" width="7" style="12" customWidth="1"/>
    <col min="4" max="16384" width="9.140625" style="12"/>
  </cols>
  <sheetData>
    <row r="1" spans="1:3" ht="15">
      <c r="A1" s="11"/>
      <c r="B1" s="11"/>
      <c r="C1" s="11"/>
    </row>
    <row r="2" spans="1:3" ht="20.25">
      <c r="A2" s="334" t="s">
        <v>103</v>
      </c>
      <c r="B2" s="334"/>
      <c r="C2" s="334"/>
    </row>
  </sheetData>
  <mergeCells count="1">
    <mergeCell ref="A2:C2"/>
  </mergeCells>
  <pageMargins left="0.74803149606299213" right="0.51181102362204722" top="0.62992125984251968" bottom="0.62992125984251968" header="0.23622047244094491" footer="0.31496062992125984"/>
  <pageSetup paperSize="9" orientation="portrait" r:id="rId1"/>
  <headerFooter alignWithMargins="0">
    <oddFooter>&amp;C&amp;"Arial,Regular"&amp;10&amp;P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9"/>
  <sheetViews>
    <sheetView workbookViewId="0">
      <selection activeCell="C17" sqref="C17"/>
    </sheetView>
  </sheetViews>
  <sheetFormatPr defaultRowHeight="12.75"/>
  <cols>
    <col min="1" max="1" width="44" style="21" customWidth="1"/>
    <col min="2" max="3" width="15.140625" style="21" customWidth="1"/>
    <col min="4" max="4" width="17.28515625" style="21" customWidth="1"/>
    <col min="5" max="16384" width="9.140625" style="21"/>
  </cols>
  <sheetData>
    <row r="1" spans="1:5" ht="20.100000000000001" customHeight="1">
      <c r="A1" s="105" t="s">
        <v>115</v>
      </c>
      <c r="B1" s="61"/>
      <c r="C1" s="61"/>
      <c r="D1" s="61"/>
    </row>
    <row r="2" spans="1:5" ht="20.100000000000001" customHeight="1">
      <c r="A2" s="106" t="s">
        <v>76</v>
      </c>
      <c r="B2" s="61"/>
      <c r="C2" s="61"/>
      <c r="D2" s="61"/>
    </row>
    <row r="3" spans="1:5" ht="20.100000000000001" customHeight="1">
      <c r="A3" s="130"/>
      <c r="B3" s="61"/>
      <c r="C3" s="61"/>
      <c r="D3" s="61"/>
    </row>
    <row r="4" spans="1:5" ht="20.100000000000001" customHeight="1">
      <c r="A4" s="112"/>
      <c r="B4" s="68"/>
      <c r="C4" s="68"/>
      <c r="D4" s="107" t="s">
        <v>149</v>
      </c>
    </row>
    <row r="5" spans="1:5" ht="18" customHeight="1">
      <c r="A5" s="72"/>
      <c r="B5" s="74" t="s">
        <v>6</v>
      </c>
      <c r="C5" s="346" t="s">
        <v>7</v>
      </c>
      <c r="D5" s="347"/>
    </row>
    <row r="6" spans="1:5" ht="18" customHeight="1">
      <c r="A6" s="75"/>
      <c r="B6" s="99" t="s">
        <v>8</v>
      </c>
      <c r="C6" s="349" t="s">
        <v>9</v>
      </c>
      <c r="D6" s="350"/>
    </row>
    <row r="7" spans="1:5" ht="18" customHeight="1">
      <c r="A7" s="75"/>
      <c r="B7" s="192" t="s">
        <v>4</v>
      </c>
      <c r="C7" s="108" t="s">
        <v>154</v>
      </c>
      <c r="D7" s="108" t="s">
        <v>155</v>
      </c>
    </row>
    <row r="8" spans="1:5" ht="15" customHeight="1">
      <c r="A8" s="75"/>
      <c r="B8" s="75"/>
      <c r="C8" s="75"/>
      <c r="D8" s="75"/>
    </row>
    <row r="9" spans="1:5" ht="20.100000000000001" customHeight="1">
      <c r="A9" s="26">
        <v>2010</v>
      </c>
      <c r="B9" s="104">
        <v>75.8</v>
      </c>
      <c r="C9" s="104">
        <v>73.400000000000006</v>
      </c>
      <c r="D9" s="104">
        <v>78.3</v>
      </c>
    </row>
    <row r="10" spans="1:5" ht="20.100000000000001" customHeight="1">
      <c r="A10" s="26">
        <v>2011</v>
      </c>
      <c r="B10" s="104">
        <v>75.7</v>
      </c>
      <c r="C10" s="100">
        <v>73.3</v>
      </c>
      <c r="D10" s="100">
        <v>78.2</v>
      </c>
      <c r="E10" s="30"/>
    </row>
    <row r="11" spans="1:5" ht="20.100000000000001" customHeight="1">
      <c r="A11" s="26">
        <v>2012</v>
      </c>
      <c r="B11" s="104">
        <v>76.2</v>
      </c>
      <c r="C11" s="100">
        <v>73.599999999999994</v>
      </c>
      <c r="D11" s="100">
        <v>79</v>
      </c>
    </row>
    <row r="12" spans="1:5" ht="20.100000000000001" customHeight="1">
      <c r="A12" s="83">
        <v>2013</v>
      </c>
      <c r="B12" s="104">
        <v>76.2</v>
      </c>
      <c r="C12" s="100">
        <v>73.7</v>
      </c>
      <c r="D12" s="100">
        <v>79</v>
      </c>
    </row>
    <row r="13" spans="1:5" ht="20.100000000000001" customHeight="1">
      <c r="A13" s="83">
        <v>2014</v>
      </c>
      <c r="B13" s="104">
        <v>76.400000000000006</v>
      </c>
      <c r="C13" s="100">
        <v>73.8</v>
      </c>
      <c r="D13" s="100">
        <v>79.099999999999994</v>
      </c>
    </row>
    <row r="14" spans="1:5" ht="20.100000000000001" customHeight="1">
      <c r="A14" s="83">
        <v>2015</v>
      </c>
      <c r="B14" s="104">
        <v>76.400000000000006</v>
      </c>
      <c r="C14" s="100">
        <v>73.900000000000006</v>
      </c>
      <c r="D14" s="100">
        <v>79.2</v>
      </c>
    </row>
    <row r="15" spans="1:5" ht="20.100000000000001" customHeight="1">
      <c r="A15" s="83">
        <v>2016</v>
      </c>
      <c r="B15" s="104">
        <v>76.400000000000006</v>
      </c>
      <c r="C15" s="100">
        <v>73.900000000000006</v>
      </c>
      <c r="D15" s="100">
        <v>79.2</v>
      </c>
    </row>
    <row r="16" spans="1:5" ht="20.100000000000001" customHeight="1">
      <c r="A16" s="83">
        <v>2017</v>
      </c>
      <c r="B16" s="104">
        <v>76.569898566298292</v>
      </c>
      <c r="C16" s="104">
        <v>74.020604434477278</v>
      </c>
      <c r="D16" s="104">
        <v>79.272150346028582</v>
      </c>
    </row>
    <row r="17" spans="1:4" ht="20.100000000000001" customHeight="1">
      <c r="A17" s="83">
        <v>2018</v>
      </c>
      <c r="B17" s="104">
        <v>76.569898566298292</v>
      </c>
      <c r="C17" s="104">
        <v>74.020604434477278</v>
      </c>
      <c r="D17" s="104">
        <v>79.272150346028582</v>
      </c>
    </row>
    <row r="18" spans="1:4" ht="20.100000000000001" customHeight="1">
      <c r="A18" s="83" t="s">
        <v>233</v>
      </c>
      <c r="B18" s="104">
        <v>76.66641157012279</v>
      </c>
      <c r="C18" s="104">
        <v>74.137507390349526</v>
      </c>
      <c r="D18" s="104">
        <v>79.347050000682458</v>
      </c>
    </row>
    <row r="19" spans="1:4">
      <c r="A19" s="150"/>
      <c r="B19" s="150"/>
      <c r="C19" s="150"/>
      <c r="D19" s="150"/>
    </row>
  </sheetData>
  <mergeCells count="2">
    <mergeCell ref="C5:D5"/>
    <mergeCell ref="C6:D6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8"/>
  <sheetViews>
    <sheetView workbookViewId="0">
      <selection activeCell="A9" sqref="A9"/>
    </sheetView>
  </sheetViews>
  <sheetFormatPr defaultRowHeight="12.75"/>
  <cols>
    <col min="1" max="1" width="44" style="110" customWidth="1"/>
    <col min="2" max="3" width="15.140625" style="110" customWidth="1"/>
    <col min="4" max="4" width="17.28515625" style="110" customWidth="1"/>
    <col min="5" max="16384" width="9.140625" style="110"/>
  </cols>
  <sheetData>
    <row r="1" spans="1:4" ht="18" customHeight="1">
      <c r="A1" s="109" t="s">
        <v>116</v>
      </c>
    </row>
    <row r="2" spans="1:4" ht="18" customHeight="1">
      <c r="A2" s="111" t="s">
        <v>226</v>
      </c>
    </row>
    <row r="3" spans="1:4" ht="18" customHeight="1">
      <c r="A3" s="161"/>
    </row>
    <row r="4" spans="1:4" ht="18" customHeight="1">
      <c r="A4" s="112"/>
      <c r="B4" s="68"/>
      <c r="C4" s="68"/>
      <c r="D4" s="113" t="s">
        <v>150</v>
      </c>
    </row>
    <row r="5" spans="1:4" ht="20.100000000000001" customHeight="1">
      <c r="A5" s="72"/>
      <c r="B5" s="74" t="s">
        <v>6</v>
      </c>
      <c r="C5" s="346" t="s">
        <v>7</v>
      </c>
      <c r="D5" s="346"/>
    </row>
    <row r="6" spans="1:4" ht="20.100000000000001" customHeight="1">
      <c r="A6" s="114"/>
      <c r="B6" s="99" t="s">
        <v>8</v>
      </c>
      <c r="C6" s="349" t="s">
        <v>9</v>
      </c>
      <c r="D6" s="349"/>
    </row>
    <row r="7" spans="1:4" ht="20.100000000000001" customHeight="1">
      <c r="A7" s="115"/>
      <c r="B7" s="192" t="s">
        <v>4</v>
      </c>
      <c r="C7" s="108" t="s">
        <v>154</v>
      </c>
      <c r="D7" s="108" t="s">
        <v>155</v>
      </c>
    </row>
    <row r="8" spans="1:4" ht="20.100000000000001" customHeight="1">
      <c r="A8" s="75"/>
      <c r="B8" s="75"/>
      <c r="C8" s="75"/>
      <c r="D8" s="75"/>
    </row>
    <row r="9" spans="1:4" ht="20.100000000000001" customHeight="1">
      <c r="A9" s="26">
        <v>2010</v>
      </c>
      <c r="B9" s="104">
        <v>25.9</v>
      </c>
      <c r="C9" s="100">
        <v>27.5</v>
      </c>
      <c r="D9" s="100">
        <v>24.3</v>
      </c>
    </row>
    <row r="10" spans="1:4" ht="20.100000000000001" customHeight="1">
      <c r="A10" s="26">
        <v>2011</v>
      </c>
      <c r="B10" s="104">
        <v>26.4</v>
      </c>
      <c r="C10" s="100">
        <v>27.9</v>
      </c>
      <c r="D10" s="100">
        <v>25</v>
      </c>
    </row>
    <row r="11" spans="1:4" ht="20.100000000000001" customHeight="1">
      <c r="A11" s="26">
        <v>2012</v>
      </c>
      <c r="B11" s="104">
        <v>26.4</v>
      </c>
      <c r="C11" s="100">
        <v>28.1</v>
      </c>
      <c r="D11" s="100">
        <v>24.7</v>
      </c>
    </row>
    <row r="12" spans="1:4" ht="20.100000000000001" customHeight="1">
      <c r="A12" s="83">
        <v>2013</v>
      </c>
      <c r="B12" s="104">
        <v>26.4</v>
      </c>
      <c r="C12" s="100">
        <v>28.3</v>
      </c>
      <c r="D12" s="100">
        <v>24.5</v>
      </c>
    </row>
    <row r="13" spans="1:4" ht="20.100000000000001" customHeight="1">
      <c r="A13" s="83">
        <v>2014</v>
      </c>
      <c r="B13" s="104">
        <v>26.4</v>
      </c>
      <c r="C13" s="100">
        <v>28.1</v>
      </c>
      <c r="D13" s="100">
        <v>24.7</v>
      </c>
    </row>
    <row r="14" spans="1:4" ht="20.100000000000001" customHeight="1">
      <c r="A14" s="83">
        <v>2015</v>
      </c>
      <c r="B14" s="104">
        <v>26.4</v>
      </c>
      <c r="C14" s="100">
        <v>28.2</v>
      </c>
      <c r="D14" s="100">
        <v>24.6</v>
      </c>
    </row>
    <row r="15" spans="1:4" ht="20.100000000000001" customHeight="1">
      <c r="A15" s="83">
        <v>2016</v>
      </c>
      <c r="B15" s="104">
        <v>26.9</v>
      </c>
      <c r="C15" s="100">
        <v>28.734090909090906</v>
      </c>
      <c r="D15" s="100">
        <v>25.065909090909091</v>
      </c>
    </row>
    <row r="16" spans="1:4" ht="20.100000000000001" customHeight="1">
      <c r="A16" s="83">
        <v>2017</v>
      </c>
      <c r="B16" s="104">
        <v>26.9</v>
      </c>
      <c r="C16" s="100">
        <v>28.6</v>
      </c>
      <c r="D16" s="100">
        <v>25.2</v>
      </c>
    </row>
    <row r="17" spans="1:4" ht="20.100000000000001" customHeight="1">
      <c r="A17" s="83">
        <v>2018</v>
      </c>
      <c r="B17" s="248">
        <v>27.721518987341774</v>
      </c>
      <c r="C17" s="248">
        <v>29.788004136504654</v>
      </c>
      <c r="D17" s="248">
        <v>25.644468313641248</v>
      </c>
    </row>
    <row r="18" spans="1:4" ht="20.100000000000001" customHeight="1">
      <c r="A18" s="83" t="s">
        <v>233</v>
      </c>
      <c r="B18" s="248">
        <v>26.001059322033896</v>
      </c>
      <c r="C18" s="248">
        <v>27.82563025210084</v>
      </c>
      <c r="D18" s="248">
        <v>24.107905982905983</v>
      </c>
    </row>
    <row r="19" spans="1:4" ht="20.100000000000001" customHeight="1">
      <c r="A19" s="217"/>
      <c r="B19" s="218"/>
      <c r="C19" s="218"/>
      <c r="D19" s="218"/>
    </row>
    <row r="20" spans="1:4" ht="20.100000000000001" customHeight="1">
      <c r="A20" s="114"/>
      <c r="B20" s="116"/>
      <c r="C20" s="116"/>
      <c r="D20" s="116"/>
    </row>
    <row r="21" spans="1:4" ht="20.100000000000001" customHeight="1">
      <c r="A21" s="26"/>
      <c r="B21" s="116"/>
      <c r="C21" s="116"/>
      <c r="D21" s="116"/>
    </row>
    <row r="22" spans="1:4" ht="18">
      <c r="A22" s="85"/>
      <c r="B22" s="75"/>
      <c r="C22" s="75"/>
      <c r="D22" s="75"/>
    </row>
    <row r="23" spans="1:4" ht="18">
      <c r="A23" s="85"/>
      <c r="B23" s="75"/>
      <c r="C23" s="75"/>
      <c r="D23" s="75"/>
    </row>
    <row r="24" spans="1:4" ht="18">
      <c r="A24" s="85"/>
      <c r="B24" s="75"/>
      <c r="C24" s="75"/>
      <c r="D24" s="75"/>
    </row>
    <row r="25" spans="1:4" ht="18">
      <c r="A25" s="85"/>
      <c r="B25" s="75"/>
      <c r="C25" s="75"/>
      <c r="D25" s="75"/>
    </row>
    <row r="26" spans="1:4" ht="18">
      <c r="A26" s="85"/>
      <c r="B26" s="75"/>
      <c r="C26" s="75"/>
      <c r="D26" s="75"/>
    </row>
    <row r="27" spans="1:4" ht="18">
      <c r="A27" s="85"/>
      <c r="B27" s="75"/>
      <c r="C27" s="75"/>
      <c r="D27" s="75"/>
    </row>
    <row r="28" spans="1:4" ht="18">
      <c r="A28" s="85"/>
      <c r="B28" s="75"/>
      <c r="C28" s="75"/>
      <c r="D28" s="75"/>
    </row>
  </sheetData>
  <mergeCells count="2">
    <mergeCell ref="C5:D5"/>
    <mergeCell ref="C6:D6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76"/>
  <sheetViews>
    <sheetView workbookViewId="0">
      <selection activeCell="F17" sqref="F17"/>
    </sheetView>
  </sheetViews>
  <sheetFormatPr defaultRowHeight="18"/>
  <cols>
    <col min="1" max="1" width="29.42578125" style="125" customWidth="1"/>
    <col min="2" max="4" width="11.28515625" style="125" customWidth="1"/>
    <col min="5" max="5" width="14.140625" style="125" customWidth="1"/>
    <col min="6" max="6" width="14.7109375" style="125" customWidth="1"/>
    <col min="7" max="16384" width="9.140625" style="125"/>
  </cols>
  <sheetData>
    <row r="1" spans="1:6">
      <c r="A1" s="35" t="s">
        <v>123</v>
      </c>
      <c r="B1" s="194"/>
      <c r="C1" s="194"/>
      <c r="D1" s="194"/>
      <c r="E1" s="194"/>
      <c r="F1" s="194"/>
    </row>
    <row r="2" spans="1:6">
      <c r="A2" s="63" t="s">
        <v>228</v>
      </c>
      <c r="B2" s="194"/>
      <c r="C2" s="194"/>
      <c r="D2" s="194"/>
      <c r="E2" s="194"/>
      <c r="F2" s="194"/>
    </row>
    <row r="3" spans="1:6">
      <c r="A3" s="117"/>
      <c r="B3" s="194"/>
      <c r="C3" s="194"/>
      <c r="D3" s="194"/>
      <c r="E3" s="194"/>
      <c r="F3" s="194"/>
    </row>
    <row r="4" spans="1:6">
      <c r="A4" s="67"/>
      <c r="B4" s="195"/>
      <c r="C4" s="195"/>
      <c r="D4" s="195"/>
      <c r="E4" s="195"/>
      <c r="F4" s="118" t="s">
        <v>151</v>
      </c>
    </row>
    <row r="5" spans="1:6" ht="15.95" customHeight="1">
      <c r="A5" s="196"/>
      <c r="B5" s="197" t="s">
        <v>6</v>
      </c>
      <c r="C5" s="358" t="s">
        <v>7</v>
      </c>
      <c r="D5" s="359"/>
      <c r="E5" s="358" t="s">
        <v>1</v>
      </c>
      <c r="F5" s="359"/>
    </row>
    <row r="6" spans="1:6" ht="15.95" customHeight="1">
      <c r="A6" s="127"/>
      <c r="B6" s="198" t="s">
        <v>8</v>
      </c>
      <c r="C6" s="360" t="s">
        <v>9</v>
      </c>
      <c r="D6" s="361"/>
      <c r="E6" s="360" t="s">
        <v>2</v>
      </c>
      <c r="F6" s="361"/>
    </row>
    <row r="7" spans="1:6" ht="15.95" customHeight="1">
      <c r="A7" s="127"/>
      <c r="B7" s="219" t="s">
        <v>4</v>
      </c>
      <c r="C7" s="199" t="s">
        <v>10</v>
      </c>
      <c r="D7" s="199" t="s">
        <v>11</v>
      </c>
      <c r="E7" s="199" t="s">
        <v>12</v>
      </c>
      <c r="F7" s="199" t="s">
        <v>13</v>
      </c>
    </row>
    <row r="8" spans="1:6" ht="15.95" customHeight="1">
      <c r="A8" s="127"/>
      <c r="B8" s="200"/>
      <c r="C8" s="220" t="s">
        <v>14</v>
      </c>
      <c r="D8" s="220" t="s">
        <v>15</v>
      </c>
      <c r="E8" s="220" t="s">
        <v>16</v>
      </c>
      <c r="F8" s="220" t="s">
        <v>17</v>
      </c>
    </row>
    <row r="9" spans="1:6">
      <c r="A9" s="127"/>
      <c r="B9" s="127"/>
      <c r="C9" s="127"/>
      <c r="D9" s="127"/>
      <c r="E9" s="127"/>
      <c r="F9" s="127"/>
    </row>
    <row r="10" spans="1:6" ht="20.100000000000001" customHeight="1">
      <c r="A10" s="53">
        <v>2010</v>
      </c>
      <c r="B10" s="45">
        <v>96.89</v>
      </c>
      <c r="C10" s="45">
        <v>97.03</v>
      </c>
      <c r="D10" s="45">
        <v>94.89</v>
      </c>
      <c r="E10" s="45">
        <v>97.23</v>
      </c>
      <c r="F10" s="45">
        <v>95.68</v>
      </c>
    </row>
    <row r="11" spans="1:6" ht="20.100000000000001" customHeight="1">
      <c r="A11" s="28">
        <v>2011</v>
      </c>
      <c r="B11" s="45">
        <v>97.011347291034042</v>
      </c>
      <c r="C11" s="45">
        <v>98.085662876328627</v>
      </c>
      <c r="D11" s="45">
        <v>95.994914300701723</v>
      </c>
      <c r="E11" s="45">
        <v>97.609703993523624</v>
      </c>
      <c r="F11" s="45">
        <v>96.701729417739386</v>
      </c>
    </row>
    <row r="12" spans="1:6" ht="20.100000000000001" customHeight="1">
      <c r="A12" s="28">
        <v>2012</v>
      </c>
      <c r="B12" s="45">
        <v>97.03</v>
      </c>
      <c r="C12" s="45">
        <v>98.1</v>
      </c>
      <c r="D12" s="45">
        <v>96.02</v>
      </c>
      <c r="E12" s="45">
        <v>97.71</v>
      </c>
      <c r="F12" s="45">
        <v>96.76</v>
      </c>
    </row>
    <row r="13" spans="1:6" ht="20.100000000000001" customHeight="1">
      <c r="A13" s="28">
        <v>2013</v>
      </c>
      <c r="B13" s="45">
        <v>97.2</v>
      </c>
      <c r="C13" s="45">
        <v>98</v>
      </c>
      <c r="D13" s="45">
        <v>96.4</v>
      </c>
      <c r="E13" s="45">
        <v>97.75</v>
      </c>
      <c r="F13" s="45">
        <v>96.8</v>
      </c>
    </row>
    <row r="14" spans="1:6" ht="20.100000000000001" customHeight="1">
      <c r="A14" s="28">
        <v>2014</v>
      </c>
      <c r="B14" s="45">
        <v>97.65</v>
      </c>
      <c r="C14" s="45">
        <v>98.15</v>
      </c>
      <c r="D14" s="45">
        <v>97.02</v>
      </c>
      <c r="E14" s="45">
        <v>98.05</v>
      </c>
      <c r="F14" s="45">
        <v>97.14</v>
      </c>
    </row>
    <row r="15" spans="1:6" ht="20.100000000000001" customHeight="1">
      <c r="A15" s="28">
        <v>2015</v>
      </c>
      <c r="B15" s="45">
        <v>97.87</v>
      </c>
      <c r="C15" s="45">
        <v>98.58</v>
      </c>
      <c r="D15" s="45">
        <v>97.02</v>
      </c>
      <c r="E15" s="45">
        <v>98.23</v>
      </c>
      <c r="F15" s="45">
        <v>97.68</v>
      </c>
    </row>
    <row r="16" spans="1:6" ht="20.100000000000001" customHeight="1">
      <c r="A16" s="28">
        <v>2016</v>
      </c>
      <c r="B16" s="45">
        <v>97.01462203642069</v>
      </c>
      <c r="C16" s="45">
        <v>97.801326822891994</v>
      </c>
      <c r="D16" s="45">
        <v>96.276221672798258</v>
      </c>
      <c r="E16" s="45">
        <v>98.05</v>
      </c>
      <c r="F16" s="45">
        <v>96.47</v>
      </c>
    </row>
    <row r="17" spans="1:6" ht="20.100000000000001" customHeight="1">
      <c r="A17" s="28">
        <v>2017</v>
      </c>
      <c r="B17" s="45">
        <v>97.02</v>
      </c>
      <c r="C17" s="45">
        <v>97.82</v>
      </c>
      <c r="D17" s="45">
        <v>96.18</v>
      </c>
      <c r="E17" s="120">
        <v>98.07</v>
      </c>
      <c r="F17" s="120">
        <v>96.55</v>
      </c>
    </row>
    <row r="18" spans="1:6" ht="20.100000000000001" customHeight="1">
      <c r="A18" s="28">
        <v>2018</v>
      </c>
      <c r="B18" s="45">
        <v>96.518934064981565</v>
      </c>
      <c r="C18" s="45">
        <v>97.726211411300895</v>
      </c>
      <c r="D18" s="45">
        <v>95.404092625099196</v>
      </c>
      <c r="E18" s="120">
        <v>98.672963117938906</v>
      </c>
      <c r="F18" s="120">
        <v>95.29398844807254</v>
      </c>
    </row>
    <row r="19" spans="1:6" ht="20.100000000000001" customHeight="1">
      <c r="A19" s="28" t="s">
        <v>233</v>
      </c>
      <c r="B19" s="45">
        <v>97.92756385302107</v>
      </c>
      <c r="C19" s="45">
        <v>98.368752382303526</v>
      </c>
      <c r="D19" s="45">
        <v>97.489825254441811</v>
      </c>
      <c r="E19" s="45">
        <v>98.894366619805893</v>
      </c>
      <c r="F19" s="45">
        <v>97.449156247709595</v>
      </c>
    </row>
    <row r="20" spans="1:6" ht="20.100000000000001" customHeight="1">
      <c r="A20" s="222"/>
      <c r="B20" s="216"/>
      <c r="C20" s="223"/>
      <c r="D20" s="223"/>
      <c r="E20" s="224"/>
      <c r="F20" s="224"/>
    </row>
    <row r="21" spans="1:6" ht="20.100000000000001" customHeight="1">
      <c r="A21" s="54"/>
      <c r="B21" s="79"/>
      <c r="C21" s="80"/>
      <c r="D21" s="80"/>
      <c r="E21" s="81"/>
      <c r="F21" s="81"/>
    </row>
    <row r="22" spans="1:6" ht="20.100000000000001" customHeight="1">
      <c r="A22" s="54"/>
      <c r="B22" s="80"/>
      <c r="C22" s="121"/>
      <c r="D22" s="121"/>
      <c r="E22" s="121"/>
      <c r="F22" s="121"/>
    </row>
    <row r="23" spans="1:6" ht="15.95" customHeight="1">
      <c r="A23" s="54"/>
      <c r="B23" s="221"/>
      <c r="C23" s="221"/>
      <c r="D23" s="221"/>
      <c r="E23" s="221"/>
      <c r="F23" s="221"/>
    </row>
    <row r="24" spans="1:6">
      <c r="A24" s="54"/>
      <c r="B24" s="127"/>
      <c r="C24" s="127"/>
      <c r="D24" s="127"/>
      <c r="E24" s="127"/>
      <c r="F24" s="127"/>
    </row>
    <row r="25" spans="1:6">
      <c r="A25" s="54"/>
      <c r="B25" s="127"/>
      <c r="C25" s="127"/>
      <c r="D25" s="127"/>
      <c r="E25" s="127"/>
      <c r="F25" s="127"/>
    </row>
    <row r="26" spans="1:6">
      <c r="A26" s="54"/>
      <c r="B26" s="127"/>
      <c r="C26" s="127"/>
      <c r="D26" s="127"/>
      <c r="E26" s="127"/>
      <c r="F26" s="127"/>
    </row>
    <row r="27" spans="1:6">
      <c r="A27" s="54"/>
      <c r="B27" s="127"/>
      <c r="C27" s="127"/>
      <c r="D27" s="127"/>
      <c r="E27" s="127"/>
      <c r="F27" s="127"/>
    </row>
    <row r="28" spans="1:6">
      <c r="A28" s="54"/>
      <c r="B28" s="127"/>
      <c r="C28" s="127"/>
      <c r="D28" s="127"/>
      <c r="E28" s="127"/>
      <c r="F28" s="127"/>
    </row>
    <row r="29" spans="1:6">
      <c r="A29" s="54"/>
      <c r="B29" s="127"/>
      <c r="C29" s="127"/>
      <c r="D29" s="127"/>
      <c r="E29" s="127"/>
      <c r="F29" s="127"/>
    </row>
    <row r="30" spans="1:6">
      <c r="A30" s="54"/>
      <c r="B30" s="127"/>
      <c r="C30" s="127"/>
      <c r="D30" s="127"/>
      <c r="E30" s="127"/>
      <c r="F30" s="127"/>
    </row>
    <row r="31" spans="1:6">
      <c r="A31" s="54"/>
      <c r="B31" s="127"/>
      <c r="C31" s="127"/>
      <c r="D31" s="127"/>
      <c r="E31" s="127"/>
      <c r="F31" s="127"/>
    </row>
    <row r="32" spans="1:6">
      <c r="A32" s="54"/>
      <c r="B32" s="127"/>
      <c r="C32" s="127"/>
      <c r="D32" s="127"/>
      <c r="E32" s="127"/>
      <c r="F32" s="127"/>
    </row>
    <row r="33" spans="1:6">
      <c r="A33" s="54"/>
      <c r="B33" s="127"/>
      <c r="C33" s="127"/>
      <c r="D33" s="127"/>
      <c r="E33" s="127"/>
      <c r="F33" s="127"/>
    </row>
    <row r="34" spans="1:6">
      <c r="A34" s="54"/>
      <c r="B34" s="127"/>
      <c r="C34" s="127"/>
      <c r="D34" s="127"/>
      <c r="E34" s="127"/>
      <c r="F34" s="127"/>
    </row>
    <row r="35" spans="1:6">
      <c r="A35" s="54"/>
      <c r="B35" s="127"/>
      <c r="C35" s="127"/>
      <c r="D35" s="127"/>
      <c r="E35" s="127"/>
      <c r="F35" s="127"/>
    </row>
    <row r="36" spans="1:6">
      <c r="A36" s="54"/>
      <c r="B36" s="127"/>
      <c r="C36" s="127"/>
      <c r="D36" s="127"/>
      <c r="E36" s="127"/>
      <c r="F36" s="127"/>
    </row>
    <row r="37" spans="1:6">
      <c r="A37" s="54"/>
      <c r="B37" s="127"/>
      <c r="C37" s="127"/>
      <c r="D37" s="127"/>
      <c r="E37" s="127"/>
      <c r="F37" s="127"/>
    </row>
    <row r="38" spans="1:6">
      <c r="A38" s="54"/>
      <c r="B38" s="127"/>
      <c r="C38" s="127"/>
      <c r="D38" s="127"/>
      <c r="E38" s="127"/>
      <c r="F38" s="127"/>
    </row>
    <row r="39" spans="1:6">
      <c r="A39" s="54"/>
      <c r="B39" s="127"/>
      <c r="C39" s="127"/>
      <c r="D39" s="127"/>
      <c r="E39" s="127"/>
      <c r="F39" s="127"/>
    </row>
    <row r="40" spans="1:6">
      <c r="A40" s="54"/>
      <c r="B40" s="127"/>
      <c r="C40" s="127"/>
      <c r="D40" s="127"/>
      <c r="E40" s="127"/>
      <c r="F40" s="127"/>
    </row>
    <row r="41" spans="1:6">
      <c r="A41" s="54"/>
      <c r="B41" s="127"/>
      <c r="C41" s="127"/>
      <c r="D41" s="127"/>
      <c r="E41" s="127"/>
      <c r="F41" s="127"/>
    </row>
    <row r="42" spans="1:6">
      <c r="A42" s="54"/>
      <c r="B42" s="127"/>
      <c r="C42" s="127"/>
      <c r="D42" s="127"/>
      <c r="E42" s="127"/>
      <c r="F42" s="127"/>
    </row>
    <row r="43" spans="1:6">
      <c r="A43" s="54"/>
      <c r="B43" s="127"/>
      <c r="C43" s="127"/>
      <c r="D43" s="127"/>
      <c r="E43" s="127"/>
      <c r="F43" s="127"/>
    </row>
    <row r="44" spans="1:6">
      <c r="A44" s="54"/>
      <c r="B44" s="127"/>
      <c r="C44" s="127"/>
      <c r="D44" s="127"/>
      <c r="E44" s="127"/>
      <c r="F44" s="127"/>
    </row>
    <row r="45" spans="1:6">
      <c r="A45" s="54"/>
    </row>
    <row r="46" spans="1:6">
      <c r="A46" s="54"/>
    </row>
    <row r="47" spans="1:6">
      <c r="A47" s="54"/>
    </row>
    <row r="48" spans="1:6">
      <c r="A48" s="54"/>
    </row>
    <row r="49" spans="1:1">
      <c r="A49" s="54"/>
    </row>
    <row r="50" spans="1:1">
      <c r="A50" s="54"/>
    </row>
    <row r="51" spans="1:1">
      <c r="A51" s="54"/>
    </row>
    <row r="52" spans="1:1">
      <c r="A52" s="54"/>
    </row>
    <row r="53" spans="1:1">
      <c r="A53" s="54"/>
    </row>
    <row r="54" spans="1:1">
      <c r="A54" s="54"/>
    </row>
    <row r="55" spans="1:1">
      <c r="A55" s="54"/>
    </row>
    <row r="56" spans="1:1">
      <c r="A56" s="54"/>
    </row>
    <row r="57" spans="1:1">
      <c r="A57" s="54"/>
    </row>
    <row r="58" spans="1:1">
      <c r="A58" s="54"/>
    </row>
    <row r="59" spans="1:1">
      <c r="A59" s="54"/>
    </row>
    <row r="60" spans="1:1">
      <c r="A60" s="54"/>
    </row>
    <row r="61" spans="1:1">
      <c r="A61" s="54"/>
    </row>
    <row r="62" spans="1:1">
      <c r="A62" s="54"/>
    </row>
    <row r="63" spans="1:1">
      <c r="A63" s="54"/>
    </row>
    <row r="64" spans="1:1">
      <c r="A64" s="54"/>
    </row>
    <row r="65" spans="1:1">
      <c r="A65" s="54"/>
    </row>
    <row r="66" spans="1:1">
      <c r="A66" s="54"/>
    </row>
    <row r="67" spans="1:1">
      <c r="A67" s="54"/>
    </row>
    <row r="68" spans="1:1">
      <c r="A68" s="54"/>
    </row>
    <row r="69" spans="1:1">
      <c r="A69" s="54"/>
    </row>
    <row r="70" spans="1:1">
      <c r="A70" s="54"/>
    </row>
    <row r="71" spans="1:1">
      <c r="A71" s="54"/>
    </row>
    <row r="72" spans="1:1">
      <c r="A72" s="54"/>
    </row>
    <row r="73" spans="1:1">
      <c r="A73" s="54"/>
    </row>
    <row r="74" spans="1:1">
      <c r="A74" s="54"/>
    </row>
    <row r="75" spans="1:1">
      <c r="A75" s="54"/>
    </row>
    <row r="76" spans="1:1">
      <c r="A76" s="54"/>
    </row>
  </sheetData>
  <mergeCells count="4">
    <mergeCell ref="C5:D5"/>
    <mergeCell ref="E5:F5"/>
    <mergeCell ref="C6:D6"/>
    <mergeCell ref="E6:F6"/>
  </mergeCells>
  <phoneticPr fontId="3" type="noConversion"/>
  <pageMargins left="0.48" right="0.41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54"/>
  <sheetViews>
    <sheetView tabSelected="1" topLeftCell="C1" workbookViewId="0">
      <selection activeCell="N8" sqref="N8"/>
    </sheetView>
  </sheetViews>
  <sheetFormatPr defaultRowHeight="12.75"/>
  <cols>
    <col min="1" max="1" width="29.7109375" style="110" customWidth="1"/>
    <col min="2" max="5" width="10.140625" style="110" customWidth="1"/>
    <col min="6" max="7" width="10.85546875" style="110" bestFit="1" customWidth="1"/>
    <col min="8" max="16384" width="9.140625" style="110"/>
  </cols>
  <sheetData>
    <row r="1" spans="1:14" ht="20.100000000000001" customHeight="1">
      <c r="A1" s="109" t="s">
        <v>117</v>
      </c>
    </row>
    <row r="2" spans="1:14" ht="20.100000000000001" customHeight="1">
      <c r="A2" s="109" t="s">
        <v>78</v>
      </c>
    </row>
    <row r="3" spans="1:14" ht="20.100000000000001" customHeight="1">
      <c r="A3" s="111" t="s">
        <v>252</v>
      </c>
    </row>
    <row r="4" spans="1:14" ht="20.100000000000001" customHeight="1">
      <c r="A4" s="254"/>
      <c r="B4" s="254"/>
      <c r="C4" s="254"/>
      <c r="D4" s="254"/>
      <c r="E4" s="254"/>
      <c r="F4" s="113"/>
      <c r="G4" s="113"/>
    </row>
    <row r="5" spans="1:14" ht="27" customHeight="1">
      <c r="B5" s="255">
        <v>2010</v>
      </c>
      <c r="C5" s="255">
        <v>2015</v>
      </c>
      <c r="D5" s="255">
        <v>2016</v>
      </c>
      <c r="E5" s="158">
        <v>2017</v>
      </c>
      <c r="F5" s="158">
        <v>2018</v>
      </c>
      <c r="G5" s="158" t="s">
        <v>234</v>
      </c>
    </row>
    <row r="6" spans="1:14" ht="20.100000000000001" customHeight="1"/>
    <row r="7" spans="1:14" ht="18" customHeight="1">
      <c r="B7" s="362" t="s">
        <v>152</v>
      </c>
      <c r="C7" s="362"/>
      <c r="D7" s="362"/>
      <c r="E7" s="363"/>
      <c r="F7" s="362"/>
    </row>
    <row r="8" spans="1:14" ht="18" customHeight="1">
      <c r="B8" s="256"/>
      <c r="C8" s="256"/>
      <c r="D8" s="256"/>
      <c r="E8" s="257"/>
      <c r="F8" s="256"/>
      <c r="G8" s="297"/>
    </row>
    <row r="9" spans="1:14" ht="18" customHeight="1">
      <c r="A9" s="135" t="s">
        <v>126</v>
      </c>
      <c r="B9" s="281">
        <f t="shared" ref="B9:C9" si="0">SUM(B11:B12)</f>
        <v>1455.2</v>
      </c>
      <c r="C9" s="281">
        <f t="shared" si="0"/>
        <v>1690.6999999999998</v>
      </c>
      <c r="D9" s="281">
        <v>1720.4490000000001</v>
      </c>
      <c r="E9" s="281">
        <f t="shared" ref="E9:G9" si="1">SUM(E11:E12)</f>
        <v>1738.6999999999998</v>
      </c>
      <c r="F9" s="281">
        <f t="shared" si="1"/>
        <v>1765.1</v>
      </c>
      <c r="G9" s="281">
        <f t="shared" si="1"/>
        <v>1815.1</v>
      </c>
      <c r="I9" s="370"/>
      <c r="J9" s="370"/>
      <c r="K9" s="370"/>
      <c r="L9" s="370"/>
      <c r="M9" s="370"/>
      <c r="N9" s="370"/>
    </row>
    <row r="10" spans="1:14" ht="18" customHeight="1">
      <c r="A10" s="258" t="s">
        <v>153</v>
      </c>
      <c r="B10" s="282"/>
      <c r="C10" s="282"/>
      <c r="D10" s="282"/>
      <c r="E10" s="282"/>
      <c r="F10" s="282"/>
      <c r="G10" s="282"/>
      <c r="I10" s="370"/>
      <c r="J10" s="370"/>
      <c r="K10" s="370"/>
      <c r="L10" s="370"/>
      <c r="M10" s="370"/>
    </row>
    <row r="11" spans="1:14" ht="18" customHeight="1">
      <c r="A11" s="259" t="s">
        <v>154</v>
      </c>
      <c r="B11" s="282">
        <v>763.6</v>
      </c>
      <c r="C11" s="282">
        <v>891.8</v>
      </c>
      <c r="D11" s="282">
        <v>912.1</v>
      </c>
      <c r="E11" s="282">
        <v>932.9</v>
      </c>
      <c r="F11" s="282">
        <v>956.5</v>
      </c>
      <c r="G11" s="282">
        <v>992.1</v>
      </c>
      <c r="I11" s="370"/>
      <c r="J11" s="370"/>
      <c r="K11" s="370"/>
      <c r="L11" s="370"/>
      <c r="M11" s="370"/>
    </row>
    <row r="12" spans="1:14" ht="18" customHeight="1">
      <c r="A12" s="259" t="s">
        <v>155</v>
      </c>
      <c r="B12" s="282">
        <v>691.6</v>
      </c>
      <c r="C12" s="282">
        <v>798.9</v>
      </c>
      <c r="D12" s="282">
        <v>801.8</v>
      </c>
      <c r="E12" s="282">
        <v>805.8</v>
      </c>
      <c r="F12" s="282">
        <v>808.6</v>
      </c>
      <c r="G12" s="282">
        <v>823</v>
      </c>
      <c r="I12" s="370"/>
      <c r="J12" s="370"/>
      <c r="K12" s="370"/>
      <c r="L12" s="370"/>
      <c r="M12" s="370"/>
    </row>
    <row r="13" spans="1:14" ht="18" customHeight="1">
      <c r="A13" s="258" t="s">
        <v>1</v>
      </c>
      <c r="B13" s="282"/>
      <c r="C13" s="282"/>
      <c r="D13" s="282"/>
      <c r="E13" s="283"/>
      <c r="F13" s="283"/>
      <c r="G13" s="283"/>
      <c r="I13" s="370"/>
      <c r="J13" s="370"/>
      <c r="K13" s="370"/>
      <c r="L13" s="370"/>
      <c r="M13" s="370"/>
    </row>
    <row r="14" spans="1:14" ht="18" customHeight="1">
      <c r="A14" s="262" t="s">
        <v>2</v>
      </c>
      <c r="B14" s="282"/>
      <c r="C14" s="282"/>
      <c r="D14" s="282"/>
      <c r="E14" s="282"/>
      <c r="F14" s="282"/>
      <c r="G14" s="282"/>
      <c r="I14" s="370"/>
      <c r="J14" s="370"/>
      <c r="K14" s="370"/>
      <c r="L14" s="370"/>
      <c r="M14" s="370"/>
    </row>
    <row r="15" spans="1:14" ht="18" customHeight="1">
      <c r="A15" s="259" t="s">
        <v>156</v>
      </c>
      <c r="B15" s="282">
        <v>470.4</v>
      </c>
      <c r="C15" s="282">
        <v>555.20000000000005</v>
      </c>
      <c r="D15" s="282">
        <v>567.29999999999995</v>
      </c>
      <c r="E15" s="282">
        <v>582.6</v>
      </c>
      <c r="F15" s="282">
        <v>609.6</v>
      </c>
      <c r="G15" s="282">
        <v>799.54499999999996</v>
      </c>
      <c r="I15" s="370"/>
      <c r="J15" s="370"/>
      <c r="K15" s="370"/>
      <c r="L15" s="370"/>
      <c r="M15" s="370"/>
    </row>
    <row r="16" spans="1:14" ht="18" customHeight="1">
      <c r="A16" s="259" t="s">
        <v>157</v>
      </c>
      <c r="B16" s="282">
        <v>984.8</v>
      </c>
      <c r="C16" s="282">
        <v>1135.5</v>
      </c>
      <c r="D16" s="282">
        <v>1146.5999999999999</v>
      </c>
      <c r="E16" s="282">
        <v>1156.0999999999999</v>
      </c>
      <c r="F16" s="282">
        <v>1155.5</v>
      </c>
      <c r="G16" s="282">
        <f t="shared" ref="G16" si="2">G9-G15</f>
        <v>1015.5549999999999</v>
      </c>
      <c r="I16" s="370"/>
      <c r="J16" s="370"/>
      <c r="K16" s="370"/>
      <c r="L16" s="370"/>
      <c r="M16" s="370"/>
    </row>
    <row r="17" spans="1:13" ht="18" customHeight="1">
      <c r="A17" s="259"/>
      <c r="B17" s="260"/>
      <c r="C17" s="260"/>
      <c r="D17" s="260"/>
      <c r="E17" s="260"/>
      <c r="F17" s="260"/>
      <c r="G17" s="260"/>
      <c r="I17" s="370"/>
      <c r="J17" s="370"/>
      <c r="K17" s="370"/>
      <c r="L17" s="370"/>
      <c r="M17" s="370"/>
    </row>
    <row r="18" spans="1:13" ht="18" customHeight="1">
      <c r="B18" s="362" t="s">
        <v>139</v>
      </c>
      <c r="C18" s="362"/>
      <c r="D18" s="362"/>
      <c r="E18" s="362"/>
      <c r="F18" s="362"/>
      <c r="I18" s="370"/>
      <c r="J18" s="370"/>
      <c r="K18" s="370"/>
      <c r="L18" s="370"/>
      <c r="M18" s="370"/>
    </row>
    <row r="19" spans="1:13" ht="18" customHeight="1">
      <c r="B19" s="256"/>
      <c r="C19" s="256"/>
      <c r="D19" s="256"/>
      <c r="E19" s="256"/>
      <c r="F19" s="256"/>
      <c r="G19" s="297"/>
      <c r="I19" s="370"/>
      <c r="J19" s="370"/>
      <c r="K19" s="370"/>
      <c r="L19" s="370"/>
      <c r="M19" s="370"/>
    </row>
    <row r="20" spans="1:13" s="135" customFormat="1" ht="18" customHeight="1">
      <c r="A20" s="135" t="s">
        <v>126</v>
      </c>
      <c r="B20" s="264">
        <f t="shared" ref="B20:G20" si="3">SUM(B22:B23)</f>
        <v>100</v>
      </c>
      <c r="C20" s="264">
        <f t="shared" si="3"/>
        <v>100</v>
      </c>
      <c r="D20" s="264">
        <f t="shared" si="3"/>
        <v>99.619343555083574</v>
      </c>
      <c r="E20" s="264">
        <f t="shared" si="3"/>
        <v>100</v>
      </c>
      <c r="F20" s="264">
        <f t="shared" si="3"/>
        <v>100.00000000000001</v>
      </c>
      <c r="G20" s="264">
        <f t="shared" si="3"/>
        <v>100</v>
      </c>
      <c r="I20" s="370"/>
      <c r="J20" s="370"/>
      <c r="K20" s="370"/>
      <c r="L20" s="370"/>
      <c r="M20" s="370"/>
    </row>
    <row r="21" spans="1:13" ht="18" customHeight="1">
      <c r="A21" s="258" t="s">
        <v>153</v>
      </c>
      <c r="B21" s="263"/>
      <c r="C21" s="263"/>
      <c r="D21" s="263"/>
      <c r="E21" s="263"/>
      <c r="F21" s="263"/>
      <c r="G21" s="263"/>
      <c r="I21" s="370"/>
      <c r="J21" s="370"/>
      <c r="K21" s="370"/>
      <c r="L21" s="370"/>
      <c r="M21" s="370"/>
    </row>
    <row r="22" spans="1:13" ht="18" customHeight="1">
      <c r="A22" s="259" t="s">
        <v>154</v>
      </c>
      <c r="B22" s="263">
        <f t="shared" ref="B22:G22" si="4">B11/B9*100</f>
        <v>52.473886750962059</v>
      </c>
      <c r="C22" s="263">
        <f t="shared" si="4"/>
        <v>52.74738274087656</v>
      </c>
      <c r="D22" s="263">
        <f t="shared" si="4"/>
        <v>53.015230326501971</v>
      </c>
      <c r="E22" s="263">
        <f t="shared" si="4"/>
        <v>53.655029619830906</v>
      </c>
      <c r="F22" s="263">
        <f t="shared" si="4"/>
        <v>54.189564330632834</v>
      </c>
      <c r="G22" s="263">
        <f t="shared" si="4"/>
        <v>54.658145556718637</v>
      </c>
      <c r="I22" s="370"/>
      <c r="J22" s="370"/>
      <c r="K22" s="370"/>
      <c r="L22" s="370"/>
      <c r="M22" s="370"/>
    </row>
    <row r="23" spans="1:13" ht="18" customHeight="1">
      <c r="A23" s="259" t="s">
        <v>155</v>
      </c>
      <c r="B23" s="263">
        <f t="shared" ref="B23:G23" si="5">B12/B9*100</f>
        <v>47.526113249037934</v>
      </c>
      <c r="C23" s="263">
        <f t="shared" si="5"/>
        <v>47.25261725912344</v>
      </c>
      <c r="D23" s="263">
        <f t="shared" si="5"/>
        <v>46.604113228581603</v>
      </c>
      <c r="E23" s="263">
        <f t="shared" si="5"/>
        <v>46.344970380169094</v>
      </c>
      <c r="F23" s="263">
        <f t="shared" si="5"/>
        <v>45.81043566936718</v>
      </c>
      <c r="G23" s="263">
        <f t="shared" si="5"/>
        <v>45.341854443281363</v>
      </c>
      <c r="I23" s="370"/>
      <c r="J23" s="370"/>
      <c r="K23" s="370"/>
      <c r="L23" s="370"/>
      <c r="M23" s="370"/>
    </row>
    <row r="24" spans="1:13" ht="18" customHeight="1">
      <c r="A24" s="258" t="s">
        <v>1</v>
      </c>
      <c r="B24" s="263"/>
      <c r="C24" s="263"/>
      <c r="D24" s="263"/>
      <c r="E24" s="263"/>
      <c r="F24" s="263"/>
      <c r="G24" s="263"/>
      <c r="I24" s="370"/>
      <c r="J24" s="370"/>
      <c r="K24" s="370"/>
      <c r="L24" s="370"/>
      <c r="M24" s="370"/>
    </row>
    <row r="25" spans="1:13" ht="18" customHeight="1">
      <c r="A25" s="262" t="s">
        <v>2</v>
      </c>
      <c r="I25" s="370"/>
      <c r="J25" s="370"/>
      <c r="K25" s="370"/>
      <c r="L25" s="370"/>
      <c r="M25" s="370"/>
    </row>
    <row r="26" spans="1:13" ht="18" customHeight="1">
      <c r="A26" s="259" t="s">
        <v>156</v>
      </c>
      <c r="B26" s="263">
        <f t="shared" ref="B26:G26" si="6">B15/B9*100</f>
        <v>32.325453545904345</v>
      </c>
      <c r="C26" s="263">
        <f t="shared" si="6"/>
        <v>32.838469273082161</v>
      </c>
      <c r="D26" s="263">
        <f t="shared" si="6"/>
        <v>32.973950404807113</v>
      </c>
      <c r="E26" s="263">
        <f t="shared" si="6"/>
        <v>33.50779317881176</v>
      </c>
      <c r="F26" s="263">
        <f t="shared" si="6"/>
        <v>34.53628689592658</v>
      </c>
      <c r="G26" s="263">
        <f t="shared" si="6"/>
        <v>44.049639138339487</v>
      </c>
      <c r="I26" s="370"/>
      <c r="J26" s="370"/>
      <c r="K26" s="370"/>
      <c r="L26" s="370"/>
      <c r="M26" s="370"/>
    </row>
    <row r="27" spans="1:13" ht="18" customHeight="1">
      <c r="A27" s="259" t="s">
        <v>157</v>
      </c>
      <c r="B27" s="263">
        <f t="shared" ref="B27:G27" si="7">B16/B9*100</f>
        <v>67.674546454095648</v>
      </c>
      <c r="C27" s="263">
        <f t="shared" si="7"/>
        <v>67.161530726917846</v>
      </c>
      <c r="D27" s="263">
        <f t="shared" si="7"/>
        <v>66.645393150276462</v>
      </c>
      <c r="E27" s="263">
        <f t="shared" si="7"/>
        <v>66.492206821188248</v>
      </c>
      <c r="F27" s="263">
        <f t="shared" si="7"/>
        <v>65.463713104073435</v>
      </c>
      <c r="G27" s="263">
        <f t="shared" si="7"/>
        <v>55.950360861660521</v>
      </c>
      <c r="I27" s="370"/>
      <c r="J27" s="370"/>
      <c r="K27" s="370"/>
      <c r="L27" s="370"/>
      <c r="M27" s="370"/>
    </row>
    <row r="28" spans="1:13" ht="20.100000000000001" customHeight="1">
      <c r="A28" s="254"/>
      <c r="B28" s="254"/>
      <c r="C28" s="254"/>
      <c r="D28" s="254"/>
      <c r="E28" s="254"/>
      <c r="F28" s="254"/>
      <c r="G28" s="254"/>
      <c r="I28" s="370"/>
      <c r="J28" s="370"/>
      <c r="K28" s="370"/>
      <c r="L28" s="370"/>
      <c r="M28" s="370"/>
    </row>
    <row r="29" spans="1:13" ht="20.100000000000001" customHeight="1">
      <c r="I29" s="370"/>
      <c r="J29" s="370"/>
      <c r="K29" s="370"/>
      <c r="L29" s="370"/>
      <c r="M29" s="370"/>
    </row>
    <row r="30" spans="1:13" ht="20.100000000000001" customHeight="1">
      <c r="I30" s="370"/>
      <c r="J30" s="370"/>
      <c r="K30" s="370"/>
      <c r="L30" s="370"/>
      <c r="M30" s="370"/>
    </row>
    <row r="31" spans="1:13" ht="20.100000000000001" customHeight="1">
      <c r="I31" s="370"/>
      <c r="J31" s="370"/>
      <c r="K31" s="370"/>
      <c r="L31" s="370"/>
      <c r="M31" s="370"/>
    </row>
    <row r="32" spans="1:13" ht="20.100000000000001" customHeight="1">
      <c r="I32" s="370"/>
      <c r="J32" s="370"/>
      <c r="K32" s="370"/>
      <c r="L32" s="370"/>
      <c r="M32" s="370"/>
    </row>
    <row r="33" spans="9:13" ht="20.100000000000001" customHeight="1">
      <c r="I33" s="370"/>
      <c r="J33" s="370"/>
      <c r="K33" s="370"/>
      <c r="L33" s="370"/>
      <c r="M33" s="370"/>
    </row>
    <row r="34" spans="9:13" ht="20.100000000000001" customHeight="1">
      <c r="I34" s="370"/>
      <c r="J34" s="370"/>
      <c r="K34" s="370"/>
      <c r="L34" s="370"/>
      <c r="M34" s="370"/>
    </row>
    <row r="35" spans="9:13" ht="20.100000000000001" customHeight="1">
      <c r="I35" s="370"/>
      <c r="J35" s="370"/>
      <c r="K35" s="370"/>
      <c r="L35" s="370"/>
      <c r="M35" s="370"/>
    </row>
    <row r="36" spans="9:13" ht="20.100000000000001" customHeight="1">
      <c r="I36" s="370"/>
      <c r="J36" s="370"/>
      <c r="K36" s="370"/>
      <c r="L36" s="370"/>
      <c r="M36" s="370"/>
    </row>
    <row r="37" spans="9:13" ht="20.100000000000001" customHeight="1"/>
    <row r="38" spans="9:13" ht="20.100000000000001" customHeight="1"/>
    <row r="39" spans="9:13" ht="20.100000000000001" customHeight="1"/>
    <row r="40" spans="9:13" ht="20.100000000000001" customHeight="1"/>
    <row r="41" spans="9:13" ht="20.100000000000001" customHeight="1"/>
    <row r="42" spans="9:13" ht="20.100000000000001" customHeight="1"/>
    <row r="43" spans="9:13" ht="20.100000000000001" customHeight="1"/>
    <row r="44" spans="9:13" ht="20.100000000000001" customHeight="1"/>
    <row r="45" spans="9:13" ht="20.100000000000001" customHeight="1"/>
    <row r="46" spans="9:13" ht="20.100000000000001" customHeight="1"/>
    <row r="47" spans="9:13" ht="20.100000000000001" customHeight="1"/>
    <row r="48" spans="9:13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</sheetData>
  <mergeCells count="2">
    <mergeCell ref="B7:F7"/>
    <mergeCell ref="B18:F18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7"/>
  <sheetViews>
    <sheetView zoomScaleSheetLayoutView="100" workbookViewId="0">
      <selection activeCell="G16" sqref="G16"/>
    </sheetView>
  </sheetViews>
  <sheetFormatPr defaultColWidth="11.42578125" defaultRowHeight="18"/>
  <cols>
    <col min="1" max="1" width="28.140625" style="230" customWidth="1"/>
    <col min="2" max="2" width="14.7109375" style="230" customWidth="1"/>
    <col min="3" max="3" width="15.5703125" style="230" customWidth="1"/>
    <col min="4" max="4" width="14.28515625" style="230" customWidth="1"/>
    <col min="5" max="5" width="15.7109375" style="230" customWidth="1"/>
    <col min="6" max="6" width="13.85546875" style="230" bestFit="1" customWidth="1"/>
    <col min="7" max="16384" width="11.42578125" style="230"/>
  </cols>
  <sheetData>
    <row r="1" spans="1:8">
      <c r="A1" s="225" t="s">
        <v>159</v>
      </c>
      <c r="B1" s="52"/>
      <c r="C1" s="52"/>
      <c r="D1" s="52"/>
      <c r="E1" s="52"/>
    </row>
    <row r="2" spans="1:8">
      <c r="A2" s="225" t="s">
        <v>160</v>
      </c>
      <c r="B2" s="52"/>
      <c r="C2" s="52"/>
      <c r="D2" s="52"/>
      <c r="E2" s="52"/>
    </row>
    <row r="3" spans="1:8">
      <c r="A3" s="226" t="s">
        <v>124</v>
      </c>
      <c r="B3" s="52"/>
      <c r="C3" s="52"/>
      <c r="D3" s="52"/>
      <c r="E3" s="52"/>
    </row>
    <row r="4" spans="1:8" ht="12.75" customHeight="1">
      <c r="A4" s="56"/>
      <c r="B4" s="52"/>
      <c r="C4" s="123"/>
      <c r="D4" s="123"/>
      <c r="E4" s="52"/>
    </row>
    <row r="5" spans="1:8" ht="18.75" customHeight="1">
      <c r="A5" s="57"/>
      <c r="B5" s="344" t="s">
        <v>198</v>
      </c>
      <c r="C5" s="344" t="s">
        <v>184</v>
      </c>
      <c r="D5" s="366"/>
      <c r="E5" s="366"/>
    </row>
    <row r="6" spans="1:8" ht="69" customHeight="1">
      <c r="A6" s="50"/>
      <c r="B6" s="365"/>
      <c r="C6" s="253" t="s">
        <v>199</v>
      </c>
      <c r="D6" s="253" t="s">
        <v>200</v>
      </c>
      <c r="E6" s="253" t="s">
        <v>201</v>
      </c>
    </row>
    <row r="7" spans="1:8" ht="9" customHeight="1">
      <c r="A7" s="51"/>
      <c r="B7" s="52"/>
      <c r="C7" s="59"/>
      <c r="D7" s="59"/>
      <c r="E7" s="59"/>
    </row>
    <row r="8" spans="1:8">
      <c r="A8" s="227"/>
      <c r="B8" s="364" t="s">
        <v>152</v>
      </c>
      <c r="C8" s="364"/>
      <c r="D8" s="364"/>
      <c r="E8" s="364"/>
    </row>
    <row r="9" spans="1:8" ht="7.5" customHeight="1">
      <c r="A9" s="265"/>
      <c r="B9" s="184"/>
      <c r="C9" s="231"/>
      <c r="D9" s="231"/>
      <c r="E9" s="231"/>
    </row>
    <row r="10" spans="1:8" ht="16.5" customHeight="1">
      <c r="A10" s="266">
        <v>2010</v>
      </c>
      <c r="B10" s="267">
        <v>1424.587</v>
      </c>
      <c r="C10" s="319">
        <v>151.10300000000001</v>
      </c>
      <c r="D10" s="319">
        <v>998.58600000000001</v>
      </c>
      <c r="E10" s="319">
        <v>274.89800000000002</v>
      </c>
      <c r="F10" s="320"/>
      <c r="G10" s="303"/>
      <c r="H10" s="303"/>
    </row>
    <row r="11" spans="1:8" ht="16.5" customHeight="1">
      <c r="A11" s="83">
        <v>2011</v>
      </c>
      <c r="B11" s="267">
        <v>1531.75</v>
      </c>
      <c r="C11" s="319">
        <v>135.45099999999999</v>
      </c>
      <c r="D11" s="319">
        <v>1120.54</v>
      </c>
      <c r="E11" s="319">
        <v>275.76100000000002</v>
      </c>
      <c r="F11" s="321"/>
      <c r="G11" s="303"/>
      <c r="H11" s="303"/>
    </row>
    <row r="12" spans="1:8" ht="16.5" customHeight="1">
      <c r="A12" s="83">
        <v>2012</v>
      </c>
      <c r="B12" s="267">
        <v>1539.211</v>
      </c>
      <c r="C12" s="319">
        <v>164.245</v>
      </c>
      <c r="D12" s="319">
        <v>1146.492</v>
      </c>
      <c r="E12" s="319">
        <v>228.47499999999999</v>
      </c>
      <c r="F12" s="320"/>
      <c r="G12" s="303"/>
      <c r="H12" s="303"/>
    </row>
    <row r="13" spans="1:8" ht="16.5" customHeight="1">
      <c r="A13" s="83">
        <v>2013</v>
      </c>
      <c r="B13" s="267">
        <v>1550.136</v>
      </c>
      <c r="C13" s="319">
        <v>167.679</v>
      </c>
      <c r="D13" s="319">
        <f>1151.494+0.449</f>
        <v>1151.943</v>
      </c>
      <c r="E13" s="319">
        <v>230.51300000000001</v>
      </c>
      <c r="F13" s="321"/>
      <c r="G13" s="322"/>
      <c r="H13" s="303"/>
    </row>
    <row r="14" spans="1:8" ht="16.5" customHeight="1">
      <c r="A14" s="83">
        <v>2014</v>
      </c>
      <c r="B14" s="267">
        <v>1596.0909999999999</v>
      </c>
      <c r="C14" s="319">
        <v>163.61699999999999</v>
      </c>
      <c r="D14" s="319">
        <v>1208.3620000000001</v>
      </c>
      <c r="E14" s="319">
        <v>224.11199999999999</v>
      </c>
      <c r="F14" s="320"/>
      <c r="G14" s="303"/>
      <c r="H14" s="303"/>
    </row>
    <row r="15" spans="1:8" ht="16.5" customHeight="1">
      <c r="A15" s="83">
        <v>2015</v>
      </c>
      <c r="B15" s="267">
        <v>1631.346</v>
      </c>
      <c r="C15" s="319">
        <v>129.02199999999999</v>
      </c>
      <c r="D15" s="319">
        <v>1127.692</v>
      </c>
      <c r="E15" s="319">
        <v>374.63200000000001</v>
      </c>
      <c r="F15" s="320"/>
      <c r="G15" s="303"/>
      <c r="H15" s="303"/>
    </row>
    <row r="16" spans="1:8" ht="16.5" customHeight="1">
      <c r="A16" s="83">
        <v>2016</v>
      </c>
      <c r="B16" s="267">
        <v>1643.7360000000001</v>
      </c>
      <c r="C16" s="319">
        <v>122.101</v>
      </c>
      <c r="D16" s="319">
        <v>1139.22</v>
      </c>
      <c r="E16" s="319">
        <v>382.416</v>
      </c>
      <c r="F16" s="320"/>
      <c r="G16" s="303"/>
      <c r="H16" s="303"/>
    </row>
    <row r="17" spans="1:8" ht="16.5" customHeight="1">
      <c r="A17" s="83">
        <v>2017</v>
      </c>
      <c r="B17" s="267">
        <v>1682.3030000000001</v>
      </c>
      <c r="C17" s="319">
        <v>146.494</v>
      </c>
      <c r="D17" s="319">
        <v>1135.338</v>
      </c>
      <c r="E17" s="319">
        <v>400.471</v>
      </c>
      <c r="F17" s="320"/>
      <c r="G17" s="303"/>
      <c r="H17" s="303"/>
    </row>
    <row r="18" spans="1:8" ht="16.5" customHeight="1">
      <c r="A18" s="83">
        <v>2018</v>
      </c>
      <c r="B18" s="267">
        <v>1735.761</v>
      </c>
      <c r="C18" s="319">
        <v>161.40100000000001</v>
      </c>
      <c r="D18" s="319">
        <v>1016.927</v>
      </c>
      <c r="E18" s="319">
        <v>557.43299999999999</v>
      </c>
      <c r="F18" s="320"/>
      <c r="G18" s="303"/>
      <c r="H18" s="303"/>
    </row>
    <row r="19" spans="1:8" ht="16.5" customHeight="1">
      <c r="A19" s="83" t="s">
        <v>233</v>
      </c>
      <c r="B19" s="267">
        <v>1787.0619999999999</v>
      </c>
      <c r="C19" s="319">
        <v>129.96299999999999</v>
      </c>
      <c r="D19" s="319">
        <v>1076.2929999999999</v>
      </c>
      <c r="E19" s="319">
        <v>580.80600000000004</v>
      </c>
      <c r="F19" s="320"/>
      <c r="G19" s="303"/>
      <c r="H19" s="303"/>
    </row>
    <row r="20" spans="1:8" ht="7.5" customHeight="1">
      <c r="A20" s="265"/>
      <c r="B20" s="184"/>
      <c r="C20" s="231"/>
      <c r="D20" s="231"/>
      <c r="E20" s="231"/>
    </row>
    <row r="21" spans="1:8">
      <c r="A21" s="47"/>
      <c r="B21" s="364" t="s">
        <v>41</v>
      </c>
      <c r="C21" s="364"/>
      <c r="D21" s="364"/>
      <c r="E21" s="364"/>
    </row>
    <row r="22" spans="1:8">
      <c r="A22" s="47"/>
      <c r="B22" s="367" t="s">
        <v>161</v>
      </c>
      <c r="C22" s="367"/>
      <c r="D22" s="367"/>
      <c r="E22" s="367"/>
    </row>
    <row r="23" spans="1:8" ht="7.5" customHeight="1">
      <c r="A23" s="265"/>
      <c r="B23" s="184"/>
      <c r="C23" s="231"/>
      <c r="D23" s="231"/>
      <c r="E23" s="231"/>
    </row>
    <row r="24" spans="1:8" ht="16.5" customHeight="1">
      <c r="A24" s="266">
        <v>2010</v>
      </c>
      <c r="B24" s="267">
        <v>103.66053763073266</v>
      </c>
      <c r="C24" s="267">
        <v>105.28</v>
      </c>
      <c r="D24" s="267">
        <v>103.05000000000003</v>
      </c>
      <c r="E24" s="267">
        <v>104.60000000000001</v>
      </c>
    </row>
    <row r="25" spans="1:8" ht="16.5" customHeight="1">
      <c r="A25" s="83">
        <v>2011</v>
      </c>
      <c r="B25" s="267">
        <f t="shared" ref="B25:E33" si="0">B11/B10*100</f>
        <v>107.52239069990111</v>
      </c>
      <c r="C25" s="267">
        <f t="shared" si="0"/>
        <v>89.641502815959967</v>
      </c>
      <c r="D25" s="267">
        <f t="shared" si="0"/>
        <v>112.21266871356097</v>
      </c>
      <c r="E25" s="267">
        <f>E11/E10*100</f>
        <v>100.3139346230238</v>
      </c>
    </row>
    <row r="26" spans="1:8" ht="16.5" customHeight="1">
      <c r="A26" s="83">
        <v>2012</v>
      </c>
      <c r="B26" s="267">
        <f t="shared" si="0"/>
        <v>100.48708992981884</v>
      </c>
      <c r="C26" s="267">
        <f t="shared" si="0"/>
        <v>121.25787185033703</v>
      </c>
      <c r="D26" s="267">
        <f t="shared" si="0"/>
        <v>102.31602620165276</v>
      </c>
      <c r="E26" s="267">
        <f t="shared" si="0"/>
        <v>82.85254260029518</v>
      </c>
    </row>
    <row r="27" spans="1:8" ht="16.5" customHeight="1">
      <c r="A27" s="83">
        <v>2013</v>
      </c>
      <c r="B27" s="267">
        <f t="shared" si="0"/>
        <v>100.70977923104761</v>
      </c>
      <c r="C27" s="267">
        <f t="shared" si="0"/>
        <v>102.09077901914823</v>
      </c>
      <c r="D27" s="267">
        <f t="shared" si="0"/>
        <v>100.47545033022472</v>
      </c>
      <c r="E27" s="267">
        <f t="shared" si="0"/>
        <v>100.89200131305395</v>
      </c>
    </row>
    <row r="28" spans="1:8" ht="16.5" customHeight="1">
      <c r="A28" s="83">
        <v>2014</v>
      </c>
      <c r="B28" s="267">
        <f t="shared" si="0"/>
        <v>102.96457859181388</v>
      </c>
      <c r="C28" s="267">
        <f t="shared" si="0"/>
        <v>97.577514178877493</v>
      </c>
      <c r="D28" s="267">
        <f t="shared" si="0"/>
        <v>104.8977249742392</v>
      </c>
      <c r="E28" s="267">
        <f t="shared" si="0"/>
        <v>97.223150104332504</v>
      </c>
    </row>
    <row r="29" spans="1:8" ht="16.5" customHeight="1">
      <c r="A29" s="83">
        <v>2015</v>
      </c>
      <c r="B29" s="267">
        <f t="shared" si="0"/>
        <v>102.20883395746235</v>
      </c>
      <c r="C29" s="267">
        <f t="shared" si="0"/>
        <v>78.856109084019394</v>
      </c>
      <c r="D29" s="267">
        <f t="shared" si="0"/>
        <v>93.324020450825159</v>
      </c>
      <c r="E29" s="267">
        <f t="shared" si="0"/>
        <v>167.16284714785465</v>
      </c>
    </row>
    <row r="30" spans="1:8" ht="16.5" customHeight="1">
      <c r="A30" s="83">
        <v>2016</v>
      </c>
      <c r="B30" s="267">
        <f t="shared" si="0"/>
        <v>100.75949553313646</v>
      </c>
      <c r="C30" s="267">
        <f t="shared" si="0"/>
        <v>94.6357985459844</v>
      </c>
      <c r="D30" s="267">
        <f t="shared" si="0"/>
        <v>101.02226494468347</v>
      </c>
      <c r="E30" s="267">
        <f t="shared" si="0"/>
        <v>102.07777232057057</v>
      </c>
    </row>
    <row r="31" spans="1:8" ht="16.5" customHeight="1">
      <c r="A31" s="83">
        <v>2017</v>
      </c>
      <c r="B31" s="267">
        <f t="shared" si="0"/>
        <v>102.34630135252863</v>
      </c>
      <c r="C31" s="267">
        <f t="shared" si="0"/>
        <v>119.97772336016904</v>
      </c>
      <c r="D31" s="267">
        <f t="shared" si="0"/>
        <v>99.65924053299625</v>
      </c>
      <c r="E31" s="267">
        <f t="shared" si="0"/>
        <v>104.72129827203882</v>
      </c>
    </row>
    <row r="32" spans="1:8" ht="16.5" customHeight="1">
      <c r="A32" s="83">
        <v>2018</v>
      </c>
      <c r="B32" s="267">
        <f t="shared" si="0"/>
        <v>103.17766775664074</v>
      </c>
      <c r="C32" s="267">
        <f t="shared" si="0"/>
        <v>110.17584337925103</v>
      </c>
      <c r="D32" s="267">
        <f t="shared" si="0"/>
        <v>89.570418677081193</v>
      </c>
      <c r="E32" s="267">
        <f t="shared" si="0"/>
        <v>139.19434865445936</v>
      </c>
    </row>
    <row r="33" spans="1:5" ht="16.5" customHeight="1">
      <c r="A33" s="83" t="s">
        <v>233</v>
      </c>
      <c r="B33" s="267">
        <f t="shared" si="0"/>
        <v>102.95553362473288</v>
      </c>
      <c r="C33" s="267">
        <f t="shared" si="0"/>
        <v>80.521805936766171</v>
      </c>
      <c r="D33" s="267">
        <f t="shared" si="0"/>
        <v>105.83778383305781</v>
      </c>
      <c r="E33" s="267">
        <f t="shared" si="0"/>
        <v>104.19297027624846</v>
      </c>
    </row>
    <row r="34" spans="1:5" ht="7.5" customHeight="1">
      <c r="A34" s="265"/>
      <c r="B34" s="184"/>
      <c r="C34" s="231"/>
      <c r="D34" s="231"/>
      <c r="E34" s="231"/>
    </row>
    <row r="35" spans="1:5">
      <c r="A35" s="47"/>
      <c r="B35" s="364" t="s">
        <v>158</v>
      </c>
      <c r="C35" s="364"/>
      <c r="D35" s="364"/>
      <c r="E35" s="364"/>
    </row>
    <row r="36" spans="1:5" ht="7.5" customHeight="1">
      <c r="A36" s="265"/>
      <c r="B36" s="184"/>
      <c r="C36" s="231"/>
      <c r="D36" s="231"/>
      <c r="E36" s="231"/>
    </row>
    <row r="37" spans="1:5" ht="16.5" customHeight="1">
      <c r="A37" s="266">
        <v>2010</v>
      </c>
      <c r="B37" s="267">
        <f t="shared" ref="B37:B44" si="1">SUM(C37:E37)</f>
        <v>100</v>
      </c>
      <c r="C37" s="267">
        <f>C10/$B10*100</f>
        <v>10.606793407492839</v>
      </c>
      <c r="D37" s="267">
        <f>D10/$B10*100</f>
        <v>70.096526221283781</v>
      </c>
      <c r="E37" s="267">
        <f>E10/$B10*100</f>
        <v>19.296680371223381</v>
      </c>
    </row>
    <row r="38" spans="1:5" ht="16.5" customHeight="1">
      <c r="A38" s="83">
        <v>2011</v>
      </c>
      <c r="B38" s="267">
        <f t="shared" si="1"/>
        <v>100.00013056960992</v>
      </c>
      <c r="C38" s="267">
        <f t="shared" ref="C38:E46" si="2">C11/$B11*100</f>
        <v>8.8428921168598009</v>
      </c>
      <c r="D38" s="267">
        <f t="shared" si="2"/>
        <v>73.15423535172188</v>
      </c>
      <c r="E38" s="267">
        <f t="shared" si="2"/>
        <v>18.003003101028238</v>
      </c>
    </row>
    <row r="39" spans="1:5" ht="16.5" customHeight="1">
      <c r="A39" s="83">
        <v>2012</v>
      </c>
      <c r="B39" s="267">
        <f t="shared" si="1"/>
        <v>100.00006496835067</v>
      </c>
      <c r="C39" s="267">
        <f t="shared" si="2"/>
        <v>10.670726755461077</v>
      </c>
      <c r="D39" s="267">
        <f t="shared" si="2"/>
        <v>74.485694294024668</v>
      </c>
      <c r="E39" s="267">
        <f t="shared" si="2"/>
        <v>14.843643918864924</v>
      </c>
    </row>
    <row r="40" spans="1:5" ht="16.5" customHeight="1">
      <c r="A40" s="83">
        <v>2013</v>
      </c>
      <c r="B40" s="267">
        <f t="shared" si="1"/>
        <v>99.999935489531254</v>
      </c>
      <c r="C40" s="267">
        <f t="shared" si="2"/>
        <v>10.817050891018596</v>
      </c>
      <c r="D40" s="267">
        <f t="shared" si="2"/>
        <v>74.312382913499206</v>
      </c>
      <c r="E40" s="267">
        <f t="shared" si="2"/>
        <v>14.870501685013446</v>
      </c>
    </row>
    <row r="41" spans="1:5" ht="16.5" customHeight="1">
      <c r="A41" s="83">
        <v>2014</v>
      </c>
      <c r="B41" s="267">
        <f t="shared" si="1"/>
        <v>100</v>
      </c>
      <c r="C41" s="267">
        <f t="shared" si="2"/>
        <v>10.251107236366849</v>
      </c>
      <c r="D41" s="267">
        <f t="shared" si="2"/>
        <v>75.707588101179695</v>
      </c>
      <c r="E41" s="267">
        <f t="shared" si="2"/>
        <v>14.041304662453458</v>
      </c>
    </row>
    <row r="42" spans="1:5" ht="16.5" customHeight="1">
      <c r="A42" s="83">
        <v>2015</v>
      </c>
      <c r="B42" s="267">
        <f t="shared" si="1"/>
        <v>100</v>
      </c>
      <c r="C42" s="267">
        <f t="shared" si="2"/>
        <v>7.9089291909870738</v>
      </c>
      <c r="D42" s="267">
        <f t="shared" si="2"/>
        <v>69.126475928466434</v>
      </c>
      <c r="E42" s="267">
        <f t="shared" si="2"/>
        <v>22.964594880546493</v>
      </c>
    </row>
    <row r="43" spans="1:5" ht="16.5" customHeight="1">
      <c r="A43" s="83">
        <v>2016</v>
      </c>
      <c r="B43" s="267">
        <f t="shared" si="1"/>
        <v>100.00006083702006</v>
      </c>
      <c r="C43" s="267">
        <f t="shared" si="2"/>
        <v>7.4282609859490814</v>
      </c>
      <c r="D43" s="267">
        <f t="shared" si="2"/>
        <v>69.306749989049337</v>
      </c>
      <c r="E43" s="267">
        <f t="shared" si="2"/>
        <v>23.265049862021637</v>
      </c>
    </row>
    <row r="44" spans="1:5" ht="16.5" customHeight="1">
      <c r="A44" s="83">
        <v>2017</v>
      </c>
      <c r="B44" s="267">
        <f t="shared" si="1"/>
        <v>99.999999999999986</v>
      </c>
      <c r="C44" s="267">
        <f t="shared" si="2"/>
        <v>8.7079438127376569</v>
      </c>
      <c r="D44" s="267">
        <f t="shared" si="2"/>
        <v>67.487129250794879</v>
      </c>
      <c r="E44" s="267">
        <f t="shared" si="2"/>
        <v>23.804926936467449</v>
      </c>
    </row>
    <row r="45" spans="1:5" ht="16.5" customHeight="1">
      <c r="A45" s="83">
        <v>2018</v>
      </c>
      <c r="B45" s="267">
        <f>SUM(C45:E45)</f>
        <v>100</v>
      </c>
      <c r="C45" s="267">
        <f t="shared" si="2"/>
        <v>9.2985727873825965</v>
      </c>
      <c r="D45" s="267">
        <f t="shared" si="2"/>
        <v>58.58681005046202</v>
      </c>
      <c r="E45" s="267">
        <f t="shared" si="2"/>
        <v>32.11461716215539</v>
      </c>
    </row>
    <row r="46" spans="1:5" ht="16.5" customHeight="1">
      <c r="A46" s="83" t="s">
        <v>233</v>
      </c>
      <c r="B46" s="267">
        <f>SUM(C46:E46)</f>
        <v>100</v>
      </c>
      <c r="C46" s="267">
        <f t="shared" si="2"/>
        <v>7.2724393445778608</v>
      </c>
      <c r="D46" s="267">
        <f t="shared" si="2"/>
        <v>60.226953513644176</v>
      </c>
      <c r="E46" s="267">
        <f t="shared" si="2"/>
        <v>32.500607141777962</v>
      </c>
    </row>
    <row r="47" spans="1:5" ht="10.5" customHeight="1">
      <c r="A47" s="187"/>
      <c r="B47" s="232"/>
      <c r="C47" s="232"/>
      <c r="D47" s="232"/>
      <c r="E47" s="232"/>
    </row>
    <row r="48" spans="1:5">
      <c r="A48" s="47"/>
    </row>
    <row r="49" spans="1:1">
      <c r="A49" s="47"/>
    </row>
    <row r="50" spans="1:1">
      <c r="A50" s="47"/>
    </row>
    <row r="51" spans="1:1">
      <c r="A51" s="47"/>
    </row>
    <row r="52" spans="1:1">
      <c r="A52" s="47"/>
    </row>
    <row r="53" spans="1:1">
      <c r="A53" s="47"/>
    </row>
    <row r="54" spans="1:1">
      <c r="A54" s="47"/>
    </row>
    <row r="55" spans="1:1">
      <c r="A55" s="47"/>
    </row>
    <row r="56" spans="1:1">
      <c r="A56" s="47"/>
    </row>
    <row r="57" spans="1:1">
      <c r="A57" s="47"/>
    </row>
    <row r="58" spans="1:1">
      <c r="A58" s="47"/>
    </row>
    <row r="59" spans="1:1">
      <c r="A59" s="47"/>
    </row>
    <row r="60" spans="1:1">
      <c r="A60" s="47"/>
    </row>
    <row r="61" spans="1:1">
      <c r="A61" s="47"/>
    </row>
    <row r="62" spans="1:1">
      <c r="A62" s="47"/>
    </row>
    <row r="63" spans="1:1">
      <c r="A63" s="47"/>
    </row>
    <row r="64" spans="1:1">
      <c r="A64" s="47"/>
    </row>
    <row r="65" spans="1:1">
      <c r="A65" s="47"/>
    </row>
    <row r="66" spans="1:1">
      <c r="A66" s="47"/>
    </row>
    <row r="67" spans="1:1">
      <c r="A67" s="47"/>
    </row>
    <row r="68" spans="1:1">
      <c r="A68" s="47"/>
    </row>
    <row r="69" spans="1:1">
      <c r="A69" s="47"/>
    </row>
    <row r="70" spans="1:1">
      <c r="A70" s="47"/>
    </row>
    <row r="71" spans="1:1">
      <c r="A71" s="47"/>
    </row>
    <row r="72" spans="1:1">
      <c r="A72" s="47"/>
    </row>
    <row r="73" spans="1:1">
      <c r="A73" s="47"/>
    </row>
    <row r="74" spans="1:1">
      <c r="A74" s="47"/>
    </row>
    <row r="75" spans="1:1">
      <c r="A75" s="47"/>
    </row>
    <row r="76" spans="1:1">
      <c r="A76" s="47"/>
    </row>
    <row r="77" spans="1:1">
      <c r="A77" s="47"/>
    </row>
  </sheetData>
  <mergeCells count="6">
    <mergeCell ref="B35:E35"/>
    <mergeCell ref="B5:B6"/>
    <mergeCell ref="C5:E5"/>
    <mergeCell ref="B8:E8"/>
    <mergeCell ref="B21:E21"/>
    <mergeCell ref="B22:E22"/>
  </mergeCells>
  <pageMargins left="0.74803149606299213" right="0.51181102362204722" top="0.17" bottom="0.26" header="0.51181102362204722" footer="0.23622047244094491"/>
  <pageSetup orientation="portrait" r:id="rId1"/>
  <headerFooter alignWithMargins="0">
    <oddFooter>&amp;C&amp;P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48"/>
  <sheetViews>
    <sheetView topLeftCell="A7" zoomScaleSheetLayoutView="100" workbookViewId="0">
      <selection activeCell="D33" sqref="D33"/>
    </sheetView>
  </sheetViews>
  <sheetFormatPr defaultColWidth="11.42578125" defaultRowHeight="18"/>
  <cols>
    <col min="1" max="1" width="32.28515625" style="47" customWidth="1"/>
    <col min="2" max="2" width="17.85546875" style="47" customWidth="1"/>
    <col min="3" max="3" width="19.28515625" style="47" customWidth="1"/>
    <col min="4" max="4" width="18.7109375" style="47" customWidth="1"/>
    <col min="5" max="16384" width="11.42578125" style="47"/>
  </cols>
  <sheetData>
    <row r="1" spans="1:4" ht="20.100000000000001" customHeight="1">
      <c r="A1" s="225" t="s">
        <v>118</v>
      </c>
      <c r="B1" s="52"/>
      <c r="C1" s="52"/>
      <c r="D1" s="52"/>
    </row>
    <row r="2" spans="1:4" ht="20.100000000000001" customHeight="1">
      <c r="A2" s="225" t="s">
        <v>37</v>
      </c>
      <c r="B2" s="52"/>
      <c r="C2" s="52"/>
      <c r="D2" s="52"/>
    </row>
    <row r="3" spans="1:4" ht="20.100000000000001" customHeight="1">
      <c r="A3" s="226" t="s">
        <v>49</v>
      </c>
      <c r="B3" s="52"/>
      <c r="C3" s="52"/>
      <c r="D3" s="52"/>
    </row>
    <row r="4" spans="1:4" ht="20.100000000000001" customHeight="1">
      <c r="A4" s="56"/>
      <c r="B4" s="50"/>
      <c r="C4" s="50"/>
      <c r="D4" s="123"/>
    </row>
    <row r="5" spans="1:4" ht="20.100000000000001" customHeight="1">
      <c r="A5" s="57"/>
      <c r="B5" s="344" t="s">
        <v>198</v>
      </c>
      <c r="C5" s="344" t="s">
        <v>184</v>
      </c>
      <c r="D5" s="366"/>
    </row>
    <row r="6" spans="1:4" ht="20.100000000000001" customHeight="1">
      <c r="A6" s="50"/>
      <c r="B6" s="365"/>
      <c r="C6" s="42" t="s">
        <v>156</v>
      </c>
      <c r="D6" s="42" t="s">
        <v>191</v>
      </c>
    </row>
    <row r="7" spans="1:4" ht="20.100000000000001" customHeight="1">
      <c r="A7" s="51"/>
      <c r="B7" s="52"/>
      <c r="C7" s="59"/>
      <c r="D7" s="59"/>
    </row>
    <row r="8" spans="1:4" ht="20.100000000000001" customHeight="1">
      <c r="A8" s="227"/>
      <c r="B8" s="364" t="s">
        <v>152</v>
      </c>
      <c r="C8" s="364"/>
      <c r="D8" s="364"/>
    </row>
    <row r="9" spans="1:4" ht="20.100000000000001" customHeight="1">
      <c r="A9" s="265"/>
      <c r="B9" s="184"/>
      <c r="C9" s="184"/>
      <c r="D9" s="184"/>
    </row>
    <row r="10" spans="1:4" ht="20.100000000000001" customHeight="1">
      <c r="A10" s="265">
        <v>2010</v>
      </c>
      <c r="B10" s="267">
        <f t="shared" ref="B10:B18" si="0">SUM(C10:D10)</f>
        <v>1424.586</v>
      </c>
      <c r="C10" s="267">
        <v>458.303</v>
      </c>
      <c r="D10" s="267">
        <v>966.28300000000002</v>
      </c>
    </row>
    <row r="11" spans="1:4" ht="20.100000000000001" customHeight="1">
      <c r="A11" s="83">
        <v>2011</v>
      </c>
      <c r="B11" s="267">
        <f>SUM(C11:D11)</f>
        <v>1531.752</v>
      </c>
      <c r="C11" s="267">
        <v>482.971</v>
      </c>
      <c r="D11" s="267">
        <v>1048.7809999999999</v>
      </c>
    </row>
    <row r="12" spans="1:4" ht="20.100000000000001" customHeight="1">
      <c r="A12" s="83">
        <v>2012</v>
      </c>
      <c r="B12" s="267">
        <f>SUM(C12:D12)</f>
        <v>1539.2109999999998</v>
      </c>
      <c r="C12" s="267">
        <v>485.87099999999998</v>
      </c>
      <c r="D12" s="267">
        <v>1053.3399999999999</v>
      </c>
    </row>
    <row r="13" spans="1:4" ht="20.100000000000001" customHeight="1">
      <c r="A13" s="83">
        <v>2013</v>
      </c>
      <c r="B13" s="267">
        <f t="shared" si="0"/>
        <v>1550.136</v>
      </c>
      <c r="C13" s="267">
        <v>486.553</v>
      </c>
      <c r="D13" s="267">
        <v>1063.5830000000001</v>
      </c>
    </row>
    <row r="14" spans="1:4" ht="20.100000000000001" customHeight="1">
      <c r="A14" s="83">
        <v>2014</v>
      </c>
      <c r="B14" s="267">
        <f t="shared" si="0"/>
        <v>1596.0909999999999</v>
      </c>
      <c r="C14" s="267">
        <v>501.32799999999997</v>
      </c>
      <c r="D14" s="267">
        <v>1094.7629999999999</v>
      </c>
    </row>
    <row r="15" spans="1:4" ht="20.100000000000001" customHeight="1">
      <c r="A15" s="83">
        <v>2015</v>
      </c>
      <c r="B15" s="267">
        <f t="shared" si="0"/>
        <v>1631.346</v>
      </c>
      <c r="C15" s="267">
        <v>511.47800000000001</v>
      </c>
      <c r="D15" s="267">
        <v>1119.8679999999999</v>
      </c>
    </row>
    <row r="16" spans="1:4" ht="20.100000000000001" customHeight="1">
      <c r="A16" s="83">
        <v>2016</v>
      </c>
      <c r="B16" s="267">
        <f t="shared" si="0"/>
        <v>1643.7360000000001</v>
      </c>
      <c r="C16" s="267">
        <v>519.94200000000001</v>
      </c>
      <c r="D16" s="267">
        <v>1123.7940000000001</v>
      </c>
    </row>
    <row r="17" spans="1:4" ht="20.100000000000001" customHeight="1">
      <c r="A17" s="83">
        <v>2017</v>
      </c>
      <c r="B17" s="267">
        <f t="shared" si="0"/>
        <v>1682.3029999999999</v>
      </c>
      <c r="C17" s="267">
        <v>524.05899999999997</v>
      </c>
      <c r="D17" s="267">
        <v>1158.2439999999999</v>
      </c>
    </row>
    <row r="18" spans="1:4" ht="20.100000000000001" customHeight="1">
      <c r="A18" s="83">
        <v>2018</v>
      </c>
      <c r="B18" s="267">
        <f t="shared" si="0"/>
        <v>1735.761401</v>
      </c>
      <c r="C18" s="267">
        <v>540.71100000000001</v>
      </c>
      <c r="D18" s="267">
        <v>1195.050401</v>
      </c>
    </row>
    <row r="19" spans="1:4" ht="20.100000000000001" customHeight="1">
      <c r="A19" s="83" t="s">
        <v>233</v>
      </c>
      <c r="B19" s="267">
        <f>SUM(C19:D19)</f>
        <v>1787.0619999999999</v>
      </c>
      <c r="C19" s="267">
        <v>545.197</v>
      </c>
      <c r="D19" s="267">
        <v>1241.865</v>
      </c>
    </row>
    <row r="20" spans="1:4" ht="20.100000000000001" customHeight="1">
      <c r="A20" s="83"/>
      <c r="B20" s="184"/>
      <c r="C20" s="184"/>
      <c r="D20" s="184"/>
    </row>
    <row r="21" spans="1:4" ht="20.100000000000001" customHeight="1">
      <c r="A21" s="227"/>
      <c r="B21" s="368" t="s">
        <v>39</v>
      </c>
      <c r="C21" s="364"/>
      <c r="D21" s="364"/>
    </row>
    <row r="22" spans="1:4" ht="20.100000000000001" customHeight="1">
      <c r="A22" s="227"/>
      <c r="B22" s="369" t="s">
        <v>40</v>
      </c>
      <c r="C22" s="369"/>
      <c r="D22" s="369"/>
    </row>
    <row r="23" spans="1:4" ht="20.100000000000001" customHeight="1">
      <c r="A23" s="265"/>
      <c r="B23" s="183"/>
      <c r="C23" s="183"/>
      <c r="D23" s="183"/>
    </row>
    <row r="24" spans="1:4" ht="20.100000000000001" customHeight="1">
      <c r="A24" s="265">
        <v>2010</v>
      </c>
      <c r="B24" s="228">
        <f>B10/'12'!B10*100</f>
        <v>55.26376428837991</v>
      </c>
      <c r="C24" s="228">
        <f>C10/'12'!E10*100</f>
        <v>53.631167894999209</v>
      </c>
      <c r="D24" s="228">
        <f>D10/'12'!F10*100</f>
        <v>56.073356823858198</v>
      </c>
    </row>
    <row r="25" spans="1:4" ht="20.100000000000001" customHeight="1">
      <c r="A25" s="83">
        <v>2011</v>
      </c>
      <c r="B25" s="228">
        <f>B11/'12'!B11*100</f>
        <v>57.546196564852515</v>
      </c>
      <c r="C25" s="228">
        <f>C11/'12'!E11*100</f>
        <v>54.778180415908182</v>
      </c>
      <c r="D25" s="228">
        <f>D11/'12'!F11*100</f>
        <v>58.917202640536189</v>
      </c>
    </row>
    <row r="26" spans="1:4" ht="20.100000000000001" customHeight="1">
      <c r="A26" s="83">
        <v>2012</v>
      </c>
      <c r="B26" s="228">
        <f>B12/'12'!B12*100</f>
        <v>56.608452664314854</v>
      </c>
      <c r="C26" s="228">
        <f>C12/'12'!E12*100</f>
        <v>53.989385935475553</v>
      </c>
      <c r="D26" s="228">
        <f>D12/'12'!F12*100</f>
        <v>57.90413993656238</v>
      </c>
    </row>
    <row r="27" spans="1:4" ht="20.100000000000001" customHeight="1">
      <c r="A27" s="83">
        <v>2013</v>
      </c>
      <c r="B27" s="228">
        <f>B13/'12'!B13*100</f>
        <v>55.932975802630921</v>
      </c>
      <c r="C27" s="228">
        <f>C13/'12'!E13*100</f>
        <v>53.085786669663435</v>
      </c>
      <c r="D27" s="228">
        <f>D13/'12'!F13*100</f>
        <v>57.33984374157626</v>
      </c>
    </row>
    <row r="28" spans="1:4" ht="20.100000000000001" customHeight="1">
      <c r="A28" s="83">
        <v>2014</v>
      </c>
      <c r="B28" s="228">
        <f>B14/'12'!B14*100</f>
        <v>56.373258700712846</v>
      </c>
      <c r="C28" s="228">
        <f>C14/'12'!E14*100</f>
        <v>53.583754543890159</v>
      </c>
      <c r="D28" s="228">
        <f>D14/'12'!F14*100</f>
        <v>57.74998496592805</v>
      </c>
    </row>
    <row r="29" spans="1:4" ht="20.100000000000001" customHeight="1">
      <c r="A29" s="83">
        <v>2015</v>
      </c>
      <c r="B29" s="228">
        <f>B15/'12'!B15*100</f>
        <v>56.44793894534984</v>
      </c>
      <c r="C29" s="228">
        <f>C15/'12'!E15*100</f>
        <v>53.600674045678332</v>
      </c>
      <c r="D29" s="228">
        <f>D15/'12'!F15*100</f>
        <v>57.851503515667979</v>
      </c>
    </row>
    <row r="30" spans="1:4" ht="20.100000000000001" customHeight="1">
      <c r="A30" s="83">
        <v>2016</v>
      </c>
      <c r="B30" s="228">
        <f>B16/'12'!B16*100</f>
        <v>55.694037476858185</v>
      </c>
      <c r="C30" s="228">
        <f>C16/'12'!E16*100</f>
        <v>53.397211738427174</v>
      </c>
      <c r="D30" s="228">
        <f>D16/'12'!F16*100</f>
        <v>56.824917338468076</v>
      </c>
    </row>
    <row r="31" spans="1:4" ht="20.100000000000001" customHeight="1">
      <c r="A31" s="83">
        <v>2017</v>
      </c>
      <c r="B31" s="228">
        <f>B17/'12'!B17*100</f>
        <v>55.986125130081064</v>
      </c>
      <c r="C31" s="228">
        <f>C17/'12'!E17*100</f>
        <v>52.904044482850523</v>
      </c>
      <c r="D31" s="228">
        <f>D17/'12'!F17*100</f>
        <v>57.501838132169766</v>
      </c>
    </row>
    <row r="32" spans="1:4" ht="20.100000000000001" customHeight="1">
      <c r="A32" s="83">
        <v>2018</v>
      </c>
      <c r="B32" s="228">
        <f>B18/'12'!B18*100</f>
        <v>56.815411956902075</v>
      </c>
      <c r="C32" s="228">
        <f>C18/'12'!E18*100</f>
        <v>53.730342169958121</v>
      </c>
      <c r="D32" s="228">
        <f>D18/'12'!F18*100</f>
        <v>58.330794431913759</v>
      </c>
    </row>
    <row r="33" spans="1:4" ht="20.100000000000001" customHeight="1">
      <c r="A33" s="83" t="s">
        <v>233</v>
      </c>
      <c r="B33" s="228">
        <f>B19/'12'!B19*100</f>
        <v>57.393279342058825</v>
      </c>
      <c r="C33" s="228">
        <f>C19/'12'!E19*100</f>
        <v>39.744516874016774</v>
      </c>
      <c r="D33" s="228">
        <f>D19/'12'!F19*100</f>
        <v>71.291287567617829</v>
      </c>
    </row>
    <row r="34" spans="1:4" ht="20.100000000000001" customHeight="1">
      <c r="A34" s="187"/>
      <c r="B34" s="187"/>
      <c r="C34" s="187"/>
      <c r="D34" s="187"/>
    </row>
    <row r="35" spans="1:4" ht="20.100000000000001" customHeight="1"/>
    <row r="36" spans="1:4" ht="20.100000000000001" customHeight="1">
      <c r="B36" s="229"/>
      <c r="C36" s="229"/>
      <c r="D36" s="229"/>
    </row>
    <row r="37" spans="1:4" ht="20.100000000000001" customHeight="1"/>
    <row r="38" spans="1:4" ht="20.100000000000001" customHeight="1"/>
    <row r="39" spans="1:4" ht="20.100000000000001" customHeight="1"/>
    <row r="40" spans="1:4" ht="20.100000000000001" customHeight="1"/>
    <row r="41" spans="1:4" ht="20.100000000000001" customHeight="1"/>
    <row r="42" spans="1:4" ht="20.100000000000001" customHeight="1"/>
    <row r="43" spans="1:4" ht="20.100000000000001" customHeight="1"/>
    <row r="44" spans="1:4" ht="20.100000000000001" customHeight="1"/>
    <row r="45" spans="1:4" ht="20.100000000000001" customHeight="1"/>
    <row r="46" spans="1:4" ht="20.100000000000001" customHeight="1"/>
    <row r="47" spans="1:4" ht="20.100000000000001" customHeight="1"/>
    <row r="48" spans="1:4" ht="20.100000000000001" customHeight="1"/>
  </sheetData>
  <mergeCells count="5">
    <mergeCell ref="B5:B6"/>
    <mergeCell ref="C5:D5"/>
    <mergeCell ref="B8:D8"/>
    <mergeCell ref="B21:D21"/>
    <mergeCell ref="B22:D22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49"/>
  <sheetViews>
    <sheetView zoomScaleSheetLayoutView="100" workbookViewId="0">
      <selection activeCell="C15" sqref="C15"/>
    </sheetView>
  </sheetViews>
  <sheetFormatPr defaultColWidth="11.42578125" defaultRowHeight="18"/>
  <cols>
    <col min="1" max="1" width="29.140625" style="47" customWidth="1"/>
    <col min="2" max="2" width="16.7109375" style="47" customWidth="1"/>
    <col min="3" max="3" width="20.140625" style="47" customWidth="1"/>
    <col min="4" max="4" width="19.7109375" style="47" customWidth="1"/>
    <col min="5" max="16384" width="11.42578125" style="47"/>
  </cols>
  <sheetData>
    <row r="1" spans="1:4" ht="20.100000000000001" customHeight="1">
      <c r="A1" s="225" t="s">
        <v>125</v>
      </c>
      <c r="B1" s="52"/>
      <c r="C1" s="52"/>
      <c r="D1" s="52"/>
    </row>
    <row r="2" spans="1:4" ht="20.100000000000001" customHeight="1">
      <c r="A2" s="226" t="s">
        <v>50</v>
      </c>
      <c r="B2" s="52"/>
      <c r="C2" s="52"/>
      <c r="D2" s="52"/>
    </row>
    <row r="3" spans="1:4" ht="20.100000000000001" customHeight="1">
      <c r="A3" s="56"/>
      <c r="B3" s="50"/>
      <c r="C3" s="50"/>
      <c r="D3" s="123"/>
    </row>
    <row r="4" spans="1:4" ht="20.100000000000001" customHeight="1">
      <c r="A4" s="57"/>
      <c r="B4" s="344" t="s">
        <v>198</v>
      </c>
      <c r="C4" s="344" t="s">
        <v>184</v>
      </c>
      <c r="D4" s="366"/>
    </row>
    <row r="5" spans="1:4" ht="20.100000000000001" customHeight="1">
      <c r="A5" s="50"/>
      <c r="B5" s="365"/>
      <c r="C5" s="42" t="s">
        <v>154</v>
      </c>
      <c r="D5" s="124" t="s">
        <v>202</v>
      </c>
    </row>
    <row r="6" spans="1:4" ht="20.100000000000001" customHeight="1">
      <c r="A6" s="51"/>
      <c r="B6" s="52"/>
      <c r="C6" s="59"/>
      <c r="D6" s="59"/>
    </row>
    <row r="7" spans="1:4" ht="20.100000000000001" customHeight="1">
      <c r="A7" s="227"/>
      <c r="B7" s="364" t="s">
        <v>152</v>
      </c>
      <c r="C7" s="364"/>
      <c r="D7" s="364"/>
    </row>
    <row r="8" spans="1:4" ht="20.100000000000001" customHeight="1">
      <c r="A8" s="265"/>
      <c r="B8" s="184"/>
      <c r="C8" s="184"/>
      <c r="D8" s="184"/>
    </row>
    <row r="9" spans="1:4" ht="20.100000000000001" customHeight="1">
      <c r="A9" s="265">
        <v>2010</v>
      </c>
      <c r="B9" s="267">
        <f t="shared" ref="B9:B18" si="0">SUM(C9:D9)</f>
        <v>1424.5859999999998</v>
      </c>
      <c r="C9" s="267">
        <v>750.03099999999995</v>
      </c>
      <c r="D9" s="267">
        <v>674.55499999999995</v>
      </c>
    </row>
    <row r="10" spans="1:4" ht="20.100000000000001" customHeight="1">
      <c r="A10" s="83">
        <v>2011</v>
      </c>
      <c r="B10" s="267">
        <f>SUM(C10:D10)</f>
        <v>1531.752</v>
      </c>
      <c r="C10" s="267">
        <v>811.32</v>
      </c>
      <c r="D10" s="267">
        <v>720.43200000000002</v>
      </c>
    </row>
    <row r="11" spans="1:4" ht="20.100000000000001" customHeight="1">
      <c r="A11" s="83">
        <v>2012</v>
      </c>
      <c r="B11" s="267">
        <f>SUM(C11:D11)</f>
        <v>1539.211</v>
      </c>
      <c r="C11" s="267">
        <v>817.048</v>
      </c>
      <c r="D11" s="267">
        <v>722.16300000000001</v>
      </c>
    </row>
    <row r="12" spans="1:4" ht="20.100000000000001" customHeight="1">
      <c r="A12" s="83">
        <v>2013</v>
      </c>
      <c r="B12" s="267">
        <f t="shared" si="0"/>
        <v>1550.136</v>
      </c>
      <c r="C12" s="267">
        <v>816.28700000000003</v>
      </c>
      <c r="D12" s="267">
        <v>733.84900000000005</v>
      </c>
    </row>
    <row r="13" spans="1:4" ht="20.100000000000001" customHeight="1">
      <c r="A13" s="83">
        <v>2014</v>
      </c>
      <c r="B13" s="267">
        <f t="shared" si="0"/>
        <v>1596.0909999999999</v>
      </c>
      <c r="C13" s="267">
        <v>850.59400000000005</v>
      </c>
      <c r="D13" s="267">
        <v>745.49699999999996</v>
      </c>
    </row>
    <row r="14" spans="1:4" ht="20.100000000000001" customHeight="1">
      <c r="A14" s="83">
        <v>2015</v>
      </c>
      <c r="B14" s="267">
        <f t="shared" si="0"/>
        <v>1631.346</v>
      </c>
      <c r="C14" s="267">
        <v>876.96100000000001</v>
      </c>
      <c r="D14" s="267">
        <v>754.38499999999999</v>
      </c>
    </row>
    <row r="15" spans="1:4" ht="20.100000000000001" customHeight="1">
      <c r="A15" s="83">
        <v>2016</v>
      </c>
      <c r="B15" s="267">
        <f t="shared" si="0"/>
        <v>1643.7359999999999</v>
      </c>
      <c r="C15" s="267">
        <v>885.63400000000001</v>
      </c>
      <c r="D15" s="267">
        <v>758.10199999999998</v>
      </c>
    </row>
    <row r="16" spans="1:4" ht="20.100000000000001" customHeight="1">
      <c r="A16" s="83">
        <v>2017</v>
      </c>
      <c r="B16" s="267">
        <f t="shared" si="0"/>
        <v>1682.3029999999999</v>
      </c>
      <c r="C16" s="267">
        <v>903.48299999999995</v>
      </c>
      <c r="D16" s="267">
        <v>778.82</v>
      </c>
    </row>
    <row r="17" spans="1:4" ht="20.100000000000001" customHeight="1">
      <c r="A17" s="83">
        <v>2018</v>
      </c>
      <c r="B17" s="267">
        <f t="shared" si="0"/>
        <v>1735.761</v>
      </c>
      <c r="C17" s="267">
        <v>948.76700000000005</v>
      </c>
      <c r="D17" s="267">
        <v>786.99400000000003</v>
      </c>
    </row>
    <row r="18" spans="1:4" ht="20.100000000000001" customHeight="1">
      <c r="A18" s="83" t="s">
        <v>233</v>
      </c>
      <c r="B18" s="267">
        <f t="shared" si="0"/>
        <v>1787.062197</v>
      </c>
      <c r="C18" s="267">
        <v>993.60599999999999</v>
      </c>
      <c r="D18" s="267">
        <v>793.45619699999997</v>
      </c>
    </row>
    <row r="19" spans="1:4" ht="20.100000000000001" customHeight="1">
      <c r="A19" s="83"/>
      <c r="B19" s="184"/>
      <c r="C19" s="184"/>
      <c r="D19" s="184"/>
    </row>
    <row r="20" spans="1:4" ht="20.100000000000001" customHeight="1">
      <c r="A20" s="227"/>
      <c r="B20" s="368" t="s">
        <v>39</v>
      </c>
      <c r="C20" s="364"/>
      <c r="D20" s="364"/>
    </row>
    <row r="21" spans="1:4" ht="20.100000000000001" customHeight="1">
      <c r="A21" s="227"/>
      <c r="B21" s="369" t="s">
        <v>40</v>
      </c>
      <c r="C21" s="369"/>
      <c r="D21" s="369"/>
    </row>
    <row r="22" spans="1:4" ht="20.100000000000001" customHeight="1">
      <c r="A22" s="265"/>
      <c r="B22" s="183"/>
      <c r="C22" s="183"/>
      <c r="D22" s="183"/>
    </row>
    <row r="23" spans="1:4" ht="20.100000000000001" customHeight="1">
      <c r="A23" s="265">
        <v>2010</v>
      </c>
      <c r="B23" s="228">
        <f>B9/'12'!B10*100</f>
        <v>55.263764288379903</v>
      </c>
      <c r="C23" s="228">
        <f>C9/'12'!C10*100</f>
        <v>58.673318120622653</v>
      </c>
      <c r="D23" s="228">
        <f>D9/'12'!D10*100</f>
        <v>51.90972983746537</v>
      </c>
    </row>
    <row r="24" spans="1:4" ht="20.100000000000001" customHeight="1">
      <c r="A24" s="83">
        <v>2011</v>
      </c>
      <c r="B24" s="228">
        <f>B10/'12'!B11*100</f>
        <v>57.546196564852515</v>
      </c>
      <c r="C24" s="228">
        <f>C10/'12'!C11*100</f>
        <v>61.385788023370367</v>
      </c>
      <c r="D24" s="228">
        <f>D10/'12'!D11*100</f>
        <v>53.759409717454766</v>
      </c>
    </row>
    <row r="25" spans="1:4" ht="20.100000000000001" customHeight="1">
      <c r="A25" s="83">
        <v>2012</v>
      </c>
      <c r="B25" s="228">
        <f>B11/'12'!B12*100</f>
        <v>56.608452664314868</v>
      </c>
      <c r="C25" s="228">
        <f>C11/'12'!C12*100</f>
        <v>60.438892250517441</v>
      </c>
      <c r="D25" s="228">
        <f>D11/'12'!D12*100</f>
        <v>52.820968555943217</v>
      </c>
    </row>
    <row r="26" spans="1:4" ht="20.100000000000001" customHeight="1">
      <c r="A26" s="83">
        <v>2013</v>
      </c>
      <c r="B26" s="228">
        <f>B12/'12'!B13*100</f>
        <v>55.932975802630921</v>
      </c>
      <c r="C26" s="228">
        <f>C12/'12'!C13*100</f>
        <v>59.164994176181565</v>
      </c>
      <c r="D26" s="228">
        <f>D12/'12'!D13*100</f>
        <v>52.728961916682593</v>
      </c>
    </row>
    <row r="27" spans="1:4" ht="20.100000000000001" customHeight="1">
      <c r="A27" s="83">
        <v>2014</v>
      </c>
      <c r="B27" s="228">
        <f>B13/'12'!B14*100</f>
        <v>56.373258700712846</v>
      </c>
      <c r="C27" s="228">
        <f>C13/'12'!C14*100</f>
        <v>60.269777533088032</v>
      </c>
      <c r="D27" s="228">
        <f>D13/'12'!D14*100</f>
        <v>52.500528176453187</v>
      </c>
    </row>
    <row r="28" spans="1:4" ht="20.100000000000001" customHeight="1">
      <c r="A28" s="83">
        <v>2015</v>
      </c>
      <c r="B28" s="228">
        <f>B14/'12'!B15*100</f>
        <v>56.44793894534984</v>
      </c>
      <c r="C28" s="228">
        <f>C14/'12'!C15*100</f>
        <v>60.797010068349408</v>
      </c>
      <c r="D28" s="228">
        <f>D14/'12'!D15*100</f>
        <v>52.114247423250163</v>
      </c>
    </row>
    <row r="29" spans="1:4" ht="20.100000000000001" customHeight="1">
      <c r="A29" s="83">
        <v>2016</v>
      </c>
      <c r="B29" s="228">
        <f>B15/'12'!B16*100</f>
        <v>55.694037476858185</v>
      </c>
      <c r="C29" s="228">
        <f>C15/'12'!C16*100</f>
        <v>60.043878620562474</v>
      </c>
      <c r="D29" s="228">
        <f>D15/'12'!D16*100</f>
        <v>51.348356464077916</v>
      </c>
    </row>
    <row r="30" spans="1:4" ht="20.100000000000001" customHeight="1">
      <c r="A30" s="83">
        <v>2017</v>
      </c>
      <c r="B30" s="228">
        <f>B16/'12'!B17*100</f>
        <v>55.986125130081064</v>
      </c>
      <c r="C30" s="228">
        <f>C16/'12'!C17*100</f>
        <v>60.085830915888891</v>
      </c>
      <c r="D30" s="228">
        <f>D16/'12'!D17*100</f>
        <v>51.879725793247154</v>
      </c>
    </row>
    <row r="31" spans="1:4" ht="20.100000000000001" customHeight="1">
      <c r="A31" s="83">
        <v>2018</v>
      </c>
      <c r="B31" s="228">
        <f>B17/'12'!B18*100</f>
        <v>56.815398831261547</v>
      </c>
      <c r="C31" s="228">
        <f>C17/'12'!C18*100</f>
        <v>61.979722623254965</v>
      </c>
      <c r="D31" s="228">
        <f>D17/'12'!D18*100</f>
        <v>51.629219343195231</v>
      </c>
    </row>
    <row r="32" spans="1:4" ht="20.100000000000001" customHeight="1">
      <c r="A32" s="83" t="s">
        <v>233</v>
      </c>
      <c r="B32" s="228">
        <f>B18/'12'!B19*100</f>
        <v>57.393285668910401</v>
      </c>
      <c r="C32" s="228">
        <f>C18/'12'!C19*100</f>
        <v>63.604461503401687</v>
      </c>
      <c r="D32" s="228">
        <f>D18/'12'!D19*100</f>
        <v>51.13961576463263</v>
      </c>
    </row>
    <row r="33" spans="1:4" ht="20.100000000000001" customHeight="1">
      <c r="A33" s="187"/>
      <c r="B33" s="187"/>
      <c r="C33" s="187"/>
      <c r="D33" s="187"/>
    </row>
    <row r="34" spans="1:4" ht="20.100000000000001" customHeight="1"/>
    <row r="35" spans="1:4" ht="20.100000000000001" customHeight="1"/>
    <row r="36" spans="1:4" ht="20.100000000000001" customHeight="1"/>
    <row r="37" spans="1:4" ht="20.100000000000001" customHeight="1"/>
    <row r="38" spans="1:4" ht="20.100000000000001" customHeight="1"/>
    <row r="39" spans="1:4" ht="20.100000000000001" customHeight="1"/>
    <row r="40" spans="1:4" ht="20.100000000000001" customHeight="1"/>
    <row r="41" spans="1:4" ht="20.100000000000001" customHeight="1"/>
    <row r="42" spans="1:4" ht="20.100000000000001" customHeight="1"/>
    <row r="43" spans="1:4" ht="20.100000000000001" customHeight="1"/>
    <row r="44" spans="1:4" ht="20.100000000000001" customHeight="1"/>
    <row r="45" spans="1:4" ht="20.100000000000001" customHeight="1"/>
    <row r="46" spans="1:4" ht="20.100000000000001" customHeight="1"/>
    <row r="47" spans="1:4" ht="20.100000000000001" customHeight="1"/>
    <row r="48" spans="1:4" ht="20.100000000000001" customHeight="1"/>
    <row r="49" ht="20.100000000000001" customHeight="1"/>
  </sheetData>
  <mergeCells count="5">
    <mergeCell ref="B4:B5"/>
    <mergeCell ref="C4:D4"/>
    <mergeCell ref="B7:D7"/>
    <mergeCell ref="B20:D20"/>
    <mergeCell ref="B21:D21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3"/>
  <sheetViews>
    <sheetView workbookViewId="0">
      <selection activeCell="E14" sqref="E14"/>
    </sheetView>
  </sheetViews>
  <sheetFormatPr defaultRowHeight="12.75"/>
  <cols>
    <col min="1" max="1" width="42.140625" style="110" customWidth="1"/>
    <col min="2" max="2" width="11.140625" style="110" customWidth="1"/>
    <col min="3" max="4" width="9.85546875" style="110" customWidth="1"/>
    <col min="5" max="7" width="11.140625" style="110" customWidth="1"/>
    <col min="8" max="16384" width="9.140625" style="110"/>
  </cols>
  <sheetData>
    <row r="1" spans="1:9" ht="18" customHeight="1">
      <c r="A1" s="225" t="s">
        <v>119</v>
      </c>
    </row>
    <row r="2" spans="1:9" ht="18" customHeight="1">
      <c r="A2" s="225" t="s">
        <v>79</v>
      </c>
    </row>
    <row r="3" spans="1:9" ht="18" customHeight="1">
      <c r="A3" s="111" t="s">
        <v>51</v>
      </c>
    </row>
    <row r="4" spans="1:9" ht="18" customHeight="1">
      <c r="A4" s="111" t="s">
        <v>38</v>
      </c>
    </row>
    <row r="5" spans="1:9" ht="18" customHeight="1">
      <c r="A5" s="109"/>
    </row>
    <row r="6" spans="1:9" ht="18" customHeight="1">
      <c r="A6" s="254"/>
      <c r="B6" s="254"/>
      <c r="C6" s="254"/>
      <c r="D6" s="254"/>
      <c r="E6" s="254"/>
      <c r="F6" s="113"/>
      <c r="G6" s="113" t="s">
        <v>162</v>
      </c>
    </row>
    <row r="7" spans="1:9" ht="27" customHeight="1">
      <c r="B7" s="23">
        <v>2010</v>
      </c>
      <c r="C7" s="31">
        <v>2015</v>
      </c>
      <c r="D7" s="255">
        <v>2016</v>
      </c>
      <c r="E7" s="158">
        <v>2017</v>
      </c>
      <c r="F7" s="158">
        <v>2018</v>
      </c>
      <c r="G7" s="158" t="s">
        <v>234</v>
      </c>
    </row>
    <row r="8" spans="1:9" ht="18" customHeight="1">
      <c r="D8" s="268"/>
    </row>
    <row r="9" spans="1:9" ht="18" customHeight="1">
      <c r="A9" s="135" t="s">
        <v>126</v>
      </c>
      <c r="B9" s="269">
        <f t="shared" ref="B9:C9" si="0">SUM(B11:B26)</f>
        <v>1424.587</v>
      </c>
      <c r="C9" s="269">
        <f t="shared" si="0"/>
        <v>1631.35</v>
      </c>
      <c r="D9" s="269">
        <f>SUM(D11:D26)</f>
        <v>1643.7360000000001</v>
      </c>
      <c r="E9" s="269">
        <f>SUM(E11:E26)</f>
        <v>1682.3030000000003</v>
      </c>
      <c r="F9" s="269">
        <f t="shared" ref="F9:G9" si="1">SUM(F11:F26)</f>
        <v>1735.761</v>
      </c>
      <c r="G9" s="269">
        <f t="shared" si="1"/>
        <v>1787.0619999999997</v>
      </c>
      <c r="I9" s="261"/>
    </row>
    <row r="10" spans="1:9" ht="18" customHeight="1">
      <c r="A10" s="135" t="s">
        <v>163</v>
      </c>
      <c r="B10" s="284"/>
      <c r="C10" s="284"/>
      <c r="D10" s="284"/>
      <c r="E10" s="284"/>
      <c r="F10" s="304"/>
      <c r="G10" s="304"/>
    </row>
    <row r="11" spans="1:9" ht="18" customHeight="1">
      <c r="A11" s="259" t="s">
        <v>203</v>
      </c>
      <c r="B11" s="267">
        <v>8.25</v>
      </c>
      <c r="C11" s="267">
        <v>15.45</v>
      </c>
      <c r="D11" s="267">
        <v>14.78</v>
      </c>
      <c r="E11" s="261">
        <v>15.138</v>
      </c>
      <c r="F11" s="261">
        <v>14.62</v>
      </c>
      <c r="G11" s="261">
        <v>15.840999999999999</v>
      </c>
    </row>
    <row r="12" spans="1:9" ht="18" customHeight="1">
      <c r="A12" s="259" t="s">
        <v>204</v>
      </c>
      <c r="B12" s="267"/>
      <c r="C12" s="267"/>
      <c r="D12" s="267"/>
      <c r="E12" s="261"/>
      <c r="F12" s="261"/>
      <c r="G12" s="261"/>
    </row>
    <row r="13" spans="1:9" ht="18" customHeight="1">
      <c r="A13" s="259" t="s">
        <v>205</v>
      </c>
      <c r="B13" s="267">
        <v>71.87</v>
      </c>
      <c r="C13" s="267">
        <v>79.650000000000006</v>
      </c>
      <c r="D13" s="267">
        <v>95.34</v>
      </c>
      <c r="E13" s="261">
        <v>97.58</v>
      </c>
      <c r="F13" s="261">
        <v>94.78</v>
      </c>
      <c r="G13" s="261">
        <v>102.61</v>
      </c>
    </row>
    <row r="14" spans="1:9" ht="18" customHeight="1">
      <c r="A14" s="259" t="s">
        <v>206</v>
      </c>
      <c r="B14" s="267"/>
      <c r="C14" s="267"/>
      <c r="D14" s="267"/>
      <c r="E14" s="261"/>
      <c r="F14" s="261"/>
      <c r="G14" s="261"/>
    </row>
    <row r="15" spans="1:9" ht="18" customHeight="1">
      <c r="A15" s="259" t="s">
        <v>207</v>
      </c>
      <c r="B15" s="267">
        <v>35.69</v>
      </c>
      <c r="C15" s="267">
        <v>45.29</v>
      </c>
      <c r="D15" s="267">
        <v>62.47</v>
      </c>
      <c r="E15" s="261">
        <v>63.93</v>
      </c>
      <c r="F15" s="261">
        <v>60.69</v>
      </c>
      <c r="G15" s="261">
        <v>65.709999999999994</v>
      </c>
    </row>
    <row r="16" spans="1:9" ht="18" customHeight="1">
      <c r="A16" s="259" t="s">
        <v>208</v>
      </c>
      <c r="B16" s="267">
        <v>31.71</v>
      </c>
      <c r="C16" s="267">
        <v>42.67</v>
      </c>
      <c r="D16" s="267">
        <v>42.57</v>
      </c>
      <c r="E16" s="261">
        <v>43.57</v>
      </c>
      <c r="F16" s="261">
        <v>42.07</v>
      </c>
      <c r="G16" s="261">
        <v>45.54</v>
      </c>
    </row>
    <row r="17" spans="1:7" ht="18" customHeight="1">
      <c r="A17" s="259" t="s">
        <v>209</v>
      </c>
      <c r="B17" s="267"/>
      <c r="C17" s="267"/>
      <c r="D17" s="267"/>
      <c r="E17" s="261"/>
      <c r="F17" s="261"/>
      <c r="G17" s="261"/>
    </row>
    <row r="18" spans="1:7" ht="18" customHeight="1">
      <c r="A18" s="270" t="s">
        <v>210</v>
      </c>
      <c r="B18" s="267">
        <v>265.33</v>
      </c>
      <c r="C18" s="267">
        <v>316.12</v>
      </c>
      <c r="D18" s="267">
        <v>302.45</v>
      </c>
      <c r="E18" s="261">
        <v>309.55</v>
      </c>
      <c r="F18" s="261">
        <v>298.94</v>
      </c>
      <c r="G18" s="261">
        <v>323.64999999999998</v>
      </c>
    </row>
    <row r="19" spans="1:7" ht="18" customHeight="1">
      <c r="A19" s="259" t="s">
        <v>211</v>
      </c>
      <c r="B19" s="267"/>
      <c r="C19" s="267"/>
      <c r="D19" s="267"/>
      <c r="E19" s="261"/>
      <c r="F19" s="261"/>
      <c r="G19" s="261"/>
    </row>
    <row r="20" spans="1:7" ht="18" customHeight="1">
      <c r="A20" s="271" t="s">
        <v>212</v>
      </c>
      <c r="B20" s="267">
        <v>401.43</v>
      </c>
      <c r="C20" s="267">
        <v>170.09</v>
      </c>
      <c r="D20" s="267">
        <v>162.73599999999999</v>
      </c>
      <c r="E20" s="261">
        <v>166.55500000000001</v>
      </c>
      <c r="F20" s="261">
        <v>161.37</v>
      </c>
      <c r="G20" s="261">
        <v>174.7</v>
      </c>
    </row>
    <row r="21" spans="1:7" ht="18" customHeight="1">
      <c r="A21" s="259" t="s">
        <v>213</v>
      </c>
      <c r="B21" s="267"/>
      <c r="C21" s="267"/>
      <c r="D21" s="267"/>
      <c r="E21" s="261"/>
      <c r="F21" s="261"/>
      <c r="G21" s="261"/>
    </row>
    <row r="22" spans="1:7" ht="18" customHeight="1">
      <c r="A22" s="271" t="s">
        <v>214</v>
      </c>
      <c r="B22" s="267">
        <v>162.34</v>
      </c>
      <c r="C22" s="267">
        <v>242.25</v>
      </c>
      <c r="D22" s="267">
        <v>231.77</v>
      </c>
      <c r="E22" s="261">
        <v>237.2</v>
      </c>
      <c r="F22" s="261">
        <v>229.07</v>
      </c>
      <c r="G22" s="261">
        <v>248.005</v>
      </c>
    </row>
    <row r="23" spans="1:7" ht="18" customHeight="1">
      <c r="A23" s="259" t="s">
        <v>215</v>
      </c>
      <c r="B23" s="267"/>
      <c r="C23" s="267"/>
      <c r="D23" s="267"/>
      <c r="E23" s="261"/>
      <c r="F23" s="261"/>
      <c r="G23" s="261"/>
    </row>
    <row r="24" spans="1:7" ht="18" customHeight="1">
      <c r="A24" s="271" t="s">
        <v>216</v>
      </c>
      <c r="B24" s="267">
        <v>250.07</v>
      </c>
      <c r="C24" s="267">
        <v>274.89</v>
      </c>
      <c r="D24" s="267">
        <v>263.04000000000002</v>
      </c>
      <c r="E24" s="261">
        <v>269.20999999999998</v>
      </c>
      <c r="F24" s="261">
        <v>259.98</v>
      </c>
      <c r="G24" s="261">
        <v>281.45999999999998</v>
      </c>
    </row>
    <row r="25" spans="1:7" ht="18" customHeight="1">
      <c r="A25" s="259" t="s">
        <v>217</v>
      </c>
      <c r="B25" s="267">
        <v>196.43700000000001</v>
      </c>
      <c r="C25" s="267">
        <v>443.22</v>
      </c>
      <c r="D25" s="267">
        <v>466.93</v>
      </c>
      <c r="E25" s="261">
        <f>477.61+0.27</f>
        <v>477.88</v>
      </c>
      <c r="F25" s="261">
        <v>572.61099999999999</v>
      </c>
      <c r="G25" s="261">
        <v>527.78599999999994</v>
      </c>
    </row>
    <row r="26" spans="1:7" ht="18" customHeight="1">
      <c r="A26" s="259" t="s">
        <v>218</v>
      </c>
      <c r="B26" s="267">
        <v>1.46</v>
      </c>
      <c r="C26" s="267">
        <v>1.72</v>
      </c>
      <c r="D26" s="267">
        <v>1.65</v>
      </c>
      <c r="E26" s="261">
        <v>1.69</v>
      </c>
      <c r="F26" s="261">
        <v>1.63</v>
      </c>
      <c r="G26" s="261">
        <v>1.76</v>
      </c>
    </row>
    <row r="27" spans="1:7" ht="18" customHeight="1">
      <c r="A27" s="135" t="s">
        <v>164</v>
      </c>
      <c r="B27" s="269">
        <f t="shared" ref="B27:C27" si="2">+B29+B30+B31+B32+B33+B34</f>
        <v>1424.59</v>
      </c>
      <c r="C27" s="269">
        <f t="shared" si="2"/>
        <v>1631.35</v>
      </c>
      <c r="D27" s="269">
        <f>SUM(D29:D34)</f>
        <v>1643.7360000000003</v>
      </c>
      <c r="E27" s="269">
        <f t="shared" ref="E27:G27" si="3">SUM(E29:E34)</f>
        <v>1682.3030000000003</v>
      </c>
      <c r="F27" s="269">
        <f t="shared" si="3"/>
        <v>1735.761</v>
      </c>
      <c r="G27" s="269">
        <f t="shared" si="3"/>
        <v>1787.0620000000001</v>
      </c>
    </row>
    <row r="28" spans="1:7" ht="18" customHeight="1">
      <c r="A28" s="272" t="s">
        <v>165</v>
      </c>
      <c r="B28" s="269"/>
      <c r="C28" s="269"/>
      <c r="D28" s="269"/>
      <c r="E28" s="269"/>
      <c r="F28" s="269"/>
      <c r="G28" s="269"/>
    </row>
    <row r="29" spans="1:7" ht="18" customHeight="1">
      <c r="A29" s="259" t="s">
        <v>219</v>
      </c>
      <c r="B29" s="267">
        <v>669.12</v>
      </c>
      <c r="C29" s="267">
        <v>914.01</v>
      </c>
      <c r="D29" s="267">
        <v>874.46100000000001</v>
      </c>
      <c r="E29" s="261">
        <v>895.00599999999997</v>
      </c>
      <c r="F29" s="261">
        <v>924.14400000000001</v>
      </c>
      <c r="G29" s="261">
        <v>935.75800000000004</v>
      </c>
    </row>
    <row r="30" spans="1:7" ht="18" customHeight="1">
      <c r="A30" s="259" t="s">
        <v>220</v>
      </c>
      <c r="B30" s="267">
        <v>26.89</v>
      </c>
      <c r="C30" s="267">
        <v>34.36</v>
      </c>
      <c r="D30" s="267">
        <v>32.878</v>
      </c>
      <c r="E30" s="261">
        <v>33.649000000000001</v>
      </c>
      <c r="F30" s="261">
        <v>33.799999999999997</v>
      </c>
      <c r="G30" s="261">
        <v>35.182000000000002</v>
      </c>
    </row>
    <row r="31" spans="1:7" ht="18" customHeight="1">
      <c r="A31" s="259" t="s">
        <v>221</v>
      </c>
      <c r="B31" s="267">
        <v>465.77</v>
      </c>
      <c r="C31" s="267">
        <v>454.48</v>
      </c>
      <c r="D31" s="267">
        <v>517.78</v>
      </c>
      <c r="E31" s="261">
        <v>529.90099999999995</v>
      </c>
      <c r="F31" s="261">
        <v>511.745</v>
      </c>
      <c r="G31" s="261">
        <v>554.03800000000001</v>
      </c>
    </row>
    <row r="32" spans="1:7" ht="18" customHeight="1">
      <c r="A32" s="259" t="s">
        <v>222</v>
      </c>
      <c r="B32" s="267">
        <v>262.22000000000003</v>
      </c>
      <c r="C32" s="267">
        <v>228.5</v>
      </c>
      <c r="D32" s="267">
        <v>218.61700000000008</v>
      </c>
      <c r="E32" s="267">
        <v>223.74700000000041</v>
      </c>
      <c r="F32" s="267">
        <v>266.072</v>
      </c>
      <c r="G32" s="267">
        <v>262.084</v>
      </c>
    </row>
    <row r="33" spans="1:7" ht="18" customHeight="1">
      <c r="A33" s="259" t="s">
        <v>223</v>
      </c>
      <c r="B33" s="267">
        <v>0.31</v>
      </c>
      <c r="C33" s="326">
        <f>-C3</f>
        <v>0</v>
      </c>
      <c r="D33" s="326">
        <v>0</v>
      </c>
      <c r="E33" s="326">
        <v>0</v>
      </c>
      <c r="F33" s="326">
        <v>0</v>
      </c>
      <c r="G33" s="326">
        <v>0</v>
      </c>
    </row>
    <row r="34" spans="1:7" ht="18" customHeight="1">
      <c r="A34" s="259" t="s">
        <v>224</v>
      </c>
      <c r="B34" s="267">
        <v>0.28000000000000003</v>
      </c>
      <c r="C34" s="326">
        <v>0</v>
      </c>
      <c r="D34" s="326">
        <v>0</v>
      </c>
      <c r="E34" s="326">
        <v>0</v>
      </c>
      <c r="F34" s="326">
        <v>0</v>
      </c>
      <c r="G34" s="326">
        <v>0</v>
      </c>
    </row>
    <row r="35" spans="1:7" ht="18" customHeight="1">
      <c r="A35" s="254"/>
      <c r="B35" s="327"/>
      <c r="C35" s="327"/>
      <c r="D35" s="327"/>
      <c r="E35" s="327"/>
      <c r="F35" s="327"/>
      <c r="G35" s="327"/>
    </row>
    <row r="36" spans="1:7" ht="18" customHeight="1"/>
    <row r="37" spans="1:7" ht="18" customHeight="1">
      <c r="B37" s="261"/>
      <c r="C37" s="261"/>
      <c r="D37" s="261"/>
      <c r="E37" s="261"/>
      <c r="F37" s="261"/>
      <c r="G37" s="261"/>
    </row>
    <row r="38" spans="1:7" ht="18" customHeight="1"/>
    <row r="39" spans="1:7" ht="18" customHeight="1"/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</sheetData>
  <pageMargins left="0.42" right="0.23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2"/>
  <sheetViews>
    <sheetView topLeftCell="A7" workbookViewId="0">
      <selection activeCell="C20" sqref="C20"/>
    </sheetView>
  </sheetViews>
  <sheetFormatPr defaultRowHeight="18"/>
  <cols>
    <col min="1" max="1" width="32.85546875" style="273" customWidth="1"/>
    <col min="2" max="4" width="10" style="273" customWidth="1"/>
    <col min="5" max="5" width="2.140625" style="273" customWidth="1"/>
    <col min="6" max="7" width="14.42578125" style="273" customWidth="1"/>
    <col min="8" max="16384" width="9.140625" style="273"/>
  </cols>
  <sheetData>
    <row r="1" spans="1:7">
      <c r="A1" s="128" t="s">
        <v>120</v>
      </c>
      <c r="B1" s="61"/>
      <c r="C1" s="61"/>
      <c r="D1" s="61"/>
      <c r="E1" s="61"/>
      <c r="F1" s="61"/>
      <c r="G1" s="61"/>
    </row>
    <row r="2" spans="1:7">
      <c r="A2" s="128" t="s">
        <v>80</v>
      </c>
      <c r="B2" s="61"/>
      <c r="C2" s="61"/>
      <c r="D2" s="61"/>
      <c r="E2" s="61"/>
      <c r="F2" s="61"/>
      <c r="G2" s="61"/>
    </row>
    <row r="3" spans="1:7">
      <c r="A3" s="95" t="s">
        <v>75</v>
      </c>
      <c r="B3" s="61"/>
      <c r="C3" s="61"/>
      <c r="D3" s="61"/>
      <c r="E3" s="61"/>
      <c r="F3" s="61"/>
      <c r="G3" s="61"/>
    </row>
    <row r="4" spans="1:7" ht="20.100000000000001" customHeight="1">
      <c r="A4" s="265"/>
      <c r="B4" s="104"/>
      <c r="C4" s="100"/>
      <c r="D4" s="100"/>
      <c r="F4" s="274"/>
      <c r="G4" s="274"/>
    </row>
    <row r="5" spans="1:7" ht="20.100000000000001" customHeight="1">
      <c r="A5" s="234"/>
      <c r="B5" s="104"/>
      <c r="C5" s="100"/>
      <c r="D5" s="100"/>
      <c r="E5" s="100"/>
      <c r="G5" s="113" t="s">
        <v>166</v>
      </c>
    </row>
    <row r="6" spans="1:7" ht="16.5" customHeight="1">
      <c r="A6" s="72"/>
      <c r="B6" s="323" t="s">
        <v>6</v>
      </c>
      <c r="C6" s="346" t="s">
        <v>7</v>
      </c>
      <c r="D6" s="347"/>
      <c r="E6" s="323"/>
      <c r="F6" s="346" t="s">
        <v>1</v>
      </c>
      <c r="G6" s="347"/>
    </row>
    <row r="7" spans="1:7" ht="16.5" customHeight="1">
      <c r="A7" s="75"/>
      <c r="B7" s="325" t="s">
        <v>8</v>
      </c>
      <c r="C7" s="349" t="s">
        <v>9</v>
      </c>
      <c r="D7" s="350"/>
      <c r="E7" s="97"/>
      <c r="F7" s="349" t="s">
        <v>2</v>
      </c>
      <c r="G7" s="350"/>
    </row>
    <row r="8" spans="1:7" ht="16.5" customHeight="1">
      <c r="A8" s="75"/>
      <c r="B8" s="25" t="s">
        <v>4</v>
      </c>
      <c r="C8" s="77" t="s">
        <v>10</v>
      </c>
      <c r="D8" s="77" t="s">
        <v>11</v>
      </c>
      <c r="E8" s="126"/>
      <c r="F8" s="77" t="s">
        <v>12</v>
      </c>
      <c r="G8" s="77" t="s">
        <v>13</v>
      </c>
    </row>
    <row r="9" spans="1:7" ht="16.5" customHeight="1">
      <c r="A9" s="75"/>
      <c r="B9" s="78"/>
      <c r="C9" s="324" t="s">
        <v>14</v>
      </c>
      <c r="D9" s="324" t="s">
        <v>15</v>
      </c>
      <c r="E9" s="233"/>
      <c r="F9" s="324" t="s">
        <v>16</v>
      </c>
      <c r="G9" s="324" t="s">
        <v>17</v>
      </c>
    </row>
    <row r="10" spans="1:7" ht="20.100000000000001" customHeight="1">
      <c r="A10" s="265"/>
      <c r="B10" s="104"/>
      <c r="C10" s="100"/>
      <c r="D10" s="100"/>
      <c r="E10" s="235"/>
      <c r="F10" s="274"/>
      <c r="G10" s="274"/>
    </row>
    <row r="11" spans="1:7" ht="20.100000000000001" customHeight="1">
      <c r="A11" s="265">
        <v>2010</v>
      </c>
      <c r="B11" s="236">
        <v>11.5</v>
      </c>
      <c r="C11" s="237">
        <v>12.1</v>
      </c>
      <c r="D11" s="237">
        <v>10.8</v>
      </c>
      <c r="E11" s="100"/>
      <c r="F11" s="275">
        <v>21.6</v>
      </c>
      <c r="G11" s="275">
        <v>6.6</v>
      </c>
    </row>
    <row r="12" spans="1:7" ht="20.100000000000001" customHeight="1">
      <c r="A12" s="83">
        <v>2011</v>
      </c>
      <c r="B12" s="75">
        <v>12.3</v>
      </c>
      <c r="C12" s="75">
        <v>13.4</v>
      </c>
      <c r="D12" s="75">
        <v>11</v>
      </c>
      <c r="E12" s="100"/>
      <c r="F12" s="75">
        <v>22.4</v>
      </c>
      <c r="G12" s="75">
        <v>7.5</v>
      </c>
    </row>
    <row r="13" spans="1:7" ht="20.100000000000001" customHeight="1">
      <c r="A13" s="83">
        <v>2012</v>
      </c>
      <c r="B13" s="238">
        <v>13.9</v>
      </c>
      <c r="C13" s="75">
        <v>15.5</v>
      </c>
      <c r="D13" s="75">
        <v>12.2</v>
      </c>
      <c r="E13" s="100"/>
      <c r="F13" s="75">
        <v>24.5</v>
      </c>
      <c r="G13" s="75">
        <v>8.8000000000000007</v>
      </c>
    </row>
    <row r="14" spans="1:7" ht="20.100000000000001" customHeight="1">
      <c r="A14" s="83">
        <v>2013</v>
      </c>
      <c r="B14" s="75">
        <v>15.5</v>
      </c>
      <c r="C14" s="75">
        <v>17.600000000000001</v>
      </c>
      <c r="D14" s="75">
        <v>13.399999999999999</v>
      </c>
      <c r="E14" s="100"/>
      <c r="F14" s="75">
        <v>26.6</v>
      </c>
      <c r="G14" s="75">
        <v>10.100000000000001</v>
      </c>
    </row>
    <row r="15" spans="1:7" ht="20.100000000000001" customHeight="1">
      <c r="A15" s="83">
        <v>2014</v>
      </c>
      <c r="B15" s="238">
        <v>15</v>
      </c>
      <c r="C15" s="75">
        <v>16.2</v>
      </c>
      <c r="D15" s="75">
        <v>13.8</v>
      </c>
      <c r="E15" s="100"/>
      <c r="F15" s="75">
        <v>28.4</v>
      </c>
      <c r="G15" s="75">
        <v>9.1999999999999993</v>
      </c>
    </row>
    <row r="16" spans="1:7" ht="20.100000000000001" customHeight="1">
      <c r="A16" s="83">
        <v>2015</v>
      </c>
      <c r="B16" s="75">
        <v>18.399999999999999</v>
      </c>
      <c r="C16" s="75">
        <v>20.9</v>
      </c>
      <c r="D16" s="75">
        <v>15.5</v>
      </c>
      <c r="E16" s="100"/>
      <c r="F16" s="75">
        <v>27.9</v>
      </c>
      <c r="G16" s="75">
        <v>13.7</v>
      </c>
    </row>
    <row r="17" spans="1:7">
      <c r="A17" s="83">
        <v>2016</v>
      </c>
      <c r="B17" s="75">
        <v>20.6</v>
      </c>
      <c r="C17" s="75">
        <v>23.2</v>
      </c>
      <c r="D17" s="75">
        <v>17.600000000000001</v>
      </c>
      <c r="F17" s="75">
        <v>28.6</v>
      </c>
      <c r="G17" s="75">
        <v>16.5</v>
      </c>
    </row>
    <row r="18" spans="1:7">
      <c r="A18" s="83">
        <v>2017</v>
      </c>
      <c r="B18" s="75">
        <v>22.4</v>
      </c>
      <c r="C18" s="75">
        <v>24.8</v>
      </c>
      <c r="D18" s="75">
        <v>19.8</v>
      </c>
      <c r="E18" s="75"/>
      <c r="F18" s="75">
        <v>28.3</v>
      </c>
      <c r="G18" s="75">
        <v>19.399999999999999</v>
      </c>
    </row>
    <row r="19" spans="1:7">
      <c r="A19" s="83">
        <v>2018</v>
      </c>
      <c r="B19" s="238">
        <v>22.7</v>
      </c>
      <c r="C19" s="75">
        <v>24.1</v>
      </c>
      <c r="D19" s="75">
        <v>21.1</v>
      </c>
      <c r="E19" s="75"/>
      <c r="F19" s="75">
        <v>31.9</v>
      </c>
      <c r="G19" s="75">
        <v>18.5</v>
      </c>
    </row>
    <row r="20" spans="1:7">
      <c r="A20" s="83" t="s">
        <v>233</v>
      </c>
      <c r="B20" s="238">
        <v>23.1</v>
      </c>
      <c r="C20" s="75">
        <v>26.2</v>
      </c>
      <c r="D20" s="75">
        <v>21.3</v>
      </c>
      <c r="E20" s="75"/>
      <c r="F20" s="75">
        <v>35.299999999999997</v>
      </c>
      <c r="G20" s="75">
        <v>19.399999999999999</v>
      </c>
    </row>
    <row r="21" spans="1:7">
      <c r="A21" s="193"/>
      <c r="B21" s="193"/>
      <c r="C21" s="193"/>
      <c r="D21" s="193"/>
      <c r="E21" s="193"/>
      <c r="F21" s="193"/>
      <c r="G21" s="193"/>
    </row>
    <row r="22" spans="1:7">
      <c r="A22" s="75"/>
      <c r="B22" s="75"/>
      <c r="C22" s="75"/>
      <c r="D22" s="75"/>
      <c r="E22" s="75"/>
      <c r="F22" s="75"/>
      <c r="G22" s="75"/>
    </row>
    <row r="23" spans="1:7">
      <c r="A23" s="75"/>
      <c r="B23" s="75"/>
      <c r="C23" s="75"/>
      <c r="D23" s="75"/>
      <c r="E23" s="75"/>
      <c r="F23" s="75"/>
      <c r="G23" s="75"/>
    </row>
    <row r="24" spans="1:7">
      <c r="A24" s="75"/>
      <c r="B24" s="75"/>
      <c r="C24" s="75"/>
      <c r="D24" s="75"/>
      <c r="E24" s="75"/>
      <c r="F24" s="75"/>
      <c r="G24" s="75"/>
    </row>
    <row r="25" spans="1:7">
      <c r="A25" s="75"/>
      <c r="B25" s="75"/>
      <c r="C25" s="75"/>
      <c r="D25" s="75"/>
      <c r="E25" s="75"/>
      <c r="F25" s="75"/>
      <c r="G25" s="75"/>
    </row>
    <row r="26" spans="1:7">
      <c r="A26" s="75"/>
      <c r="B26" s="75"/>
      <c r="C26" s="75"/>
      <c r="D26" s="75"/>
      <c r="E26" s="75"/>
      <c r="F26" s="75"/>
      <c r="G26" s="75"/>
    </row>
    <row r="27" spans="1:7">
      <c r="A27" s="75"/>
      <c r="B27" s="75"/>
      <c r="C27" s="75"/>
      <c r="D27" s="75"/>
      <c r="E27" s="75"/>
      <c r="F27" s="75"/>
      <c r="G27" s="75"/>
    </row>
    <row r="28" spans="1:7">
      <c r="A28" s="75"/>
      <c r="B28" s="75"/>
      <c r="C28" s="75"/>
      <c r="D28" s="75"/>
      <c r="E28" s="75"/>
      <c r="F28" s="75"/>
      <c r="G28" s="75"/>
    </row>
    <row r="29" spans="1:7">
      <c r="A29" s="75"/>
      <c r="B29" s="75"/>
      <c r="C29" s="75"/>
      <c r="D29" s="75"/>
      <c r="E29" s="75"/>
      <c r="F29" s="75"/>
      <c r="G29" s="75"/>
    </row>
    <row r="30" spans="1:7">
      <c r="A30" s="75"/>
      <c r="B30" s="75"/>
      <c r="C30" s="75"/>
      <c r="D30" s="75"/>
      <c r="E30" s="75"/>
      <c r="F30" s="75"/>
      <c r="G30" s="75"/>
    </row>
    <row r="31" spans="1:7">
      <c r="A31" s="75"/>
      <c r="B31" s="75"/>
      <c r="C31" s="75"/>
      <c r="D31" s="75"/>
      <c r="E31" s="75"/>
      <c r="F31" s="75"/>
      <c r="G31" s="75"/>
    </row>
    <row r="32" spans="1:7">
      <c r="A32" s="75"/>
      <c r="B32" s="75"/>
      <c r="C32" s="75"/>
      <c r="D32" s="75"/>
      <c r="E32" s="75"/>
      <c r="F32" s="75"/>
      <c r="G32" s="75"/>
    </row>
  </sheetData>
  <mergeCells count="4">
    <mergeCell ref="C6:D6"/>
    <mergeCell ref="F6:G6"/>
    <mergeCell ref="C7:D7"/>
    <mergeCell ref="F7:G7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44"/>
  <sheetViews>
    <sheetView topLeftCell="A4" workbookViewId="0">
      <selection activeCell="F18" sqref="F18"/>
    </sheetView>
  </sheetViews>
  <sheetFormatPr defaultRowHeight="18"/>
  <cols>
    <col min="1" max="1" width="29.85546875" style="273" customWidth="1"/>
    <col min="2" max="4" width="10" style="273" customWidth="1"/>
    <col min="5" max="6" width="14.42578125" style="273" customWidth="1"/>
    <col min="7" max="16384" width="9.140625" style="273"/>
  </cols>
  <sheetData>
    <row r="1" spans="1:6">
      <c r="A1" s="128" t="s">
        <v>121</v>
      </c>
      <c r="B1" s="61"/>
      <c r="C1" s="61"/>
      <c r="D1" s="61"/>
      <c r="E1" s="61"/>
      <c r="F1" s="61"/>
    </row>
    <row r="2" spans="1:6">
      <c r="A2" s="128" t="s">
        <v>77</v>
      </c>
      <c r="B2" s="61"/>
      <c r="C2" s="61"/>
      <c r="D2" s="61"/>
      <c r="E2" s="61"/>
      <c r="F2" s="61"/>
    </row>
    <row r="3" spans="1:6">
      <c r="A3" s="95" t="s">
        <v>52</v>
      </c>
      <c r="B3" s="61"/>
      <c r="C3" s="61"/>
      <c r="D3" s="61"/>
      <c r="E3" s="61"/>
      <c r="F3" s="61"/>
    </row>
    <row r="4" spans="1:6" ht="20.25" customHeight="1">
      <c r="A4" s="112"/>
      <c r="B4" s="68"/>
      <c r="C4" s="68"/>
      <c r="D4" s="68"/>
      <c r="E4" s="68"/>
      <c r="F4" s="113" t="s">
        <v>166</v>
      </c>
    </row>
    <row r="5" spans="1:6" ht="16.5" customHeight="1">
      <c r="A5" s="72"/>
      <c r="B5" s="323" t="s">
        <v>6</v>
      </c>
      <c r="C5" s="346" t="s">
        <v>7</v>
      </c>
      <c r="D5" s="347"/>
      <c r="E5" s="346" t="s">
        <v>1</v>
      </c>
      <c r="F5" s="347"/>
    </row>
    <row r="6" spans="1:6" ht="16.5" customHeight="1">
      <c r="A6" s="75"/>
      <c r="B6" s="325" t="s">
        <v>8</v>
      </c>
      <c r="C6" s="349" t="s">
        <v>9</v>
      </c>
      <c r="D6" s="350"/>
      <c r="E6" s="349" t="s">
        <v>2</v>
      </c>
      <c r="F6" s="350"/>
    </row>
    <row r="7" spans="1:6" ht="16.5" customHeight="1">
      <c r="A7" s="75"/>
      <c r="B7" s="25" t="s">
        <v>4</v>
      </c>
      <c r="C7" s="77" t="s">
        <v>10</v>
      </c>
      <c r="D7" s="77" t="s">
        <v>11</v>
      </c>
      <c r="E7" s="77" t="s">
        <v>12</v>
      </c>
      <c r="F7" s="77" t="s">
        <v>13</v>
      </c>
    </row>
    <row r="8" spans="1:6" ht="16.5" customHeight="1">
      <c r="A8" s="75"/>
      <c r="B8" s="78"/>
      <c r="C8" s="324" t="s">
        <v>14</v>
      </c>
      <c r="D8" s="324" t="s">
        <v>15</v>
      </c>
      <c r="E8" s="324" t="s">
        <v>16</v>
      </c>
      <c r="F8" s="324" t="s">
        <v>17</v>
      </c>
    </row>
    <row r="9" spans="1:6" ht="20.100000000000001" customHeight="1">
      <c r="A9" s="265"/>
      <c r="B9" s="104"/>
      <c r="C9" s="100"/>
      <c r="D9" s="100"/>
      <c r="E9" s="274"/>
      <c r="F9" s="274"/>
    </row>
    <row r="10" spans="1:6" ht="20.100000000000001" customHeight="1">
      <c r="A10" s="265">
        <v>2010</v>
      </c>
      <c r="B10" s="204">
        <v>2.21</v>
      </c>
      <c r="C10" s="205">
        <v>1.83</v>
      </c>
      <c r="D10" s="205">
        <v>2.65</v>
      </c>
      <c r="E10" s="276">
        <v>1.63</v>
      </c>
      <c r="F10" s="276">
        <v>0.91</v>
      </c>
    </row>
    <row r="11" spans="1:6" ht="20.100000000000001" customHeight="1">
      <c r="A11" s="83">
        <v>2011</v>
      </c>
      <c r="B11" s="204">
        <v>1.41</v>
      </c>
      <c r="C11" s="205">
        <v>1.41</v>
      </c>
      <c r="D11" s="205">
        <v>1.42</v>
      </c>
      <c r="E11" s="276">
        <v>1.97</v>
      </c>
      <c r="F11" s="276">
        <v>1.1499999999999999</v>
      </c>
    </row>
    <row r="12" spans="1:6" ht="20.100000000000001" customHeight="1">
      <c r="A12" s="83">
        <v>2012</v>
      </c>
      <c r="B12" s="204">
        <v>1.71</v>
      </c>
      <c r="C12" s="204">
        <v>1.78</v>
      </c>
      <c r="D12" s="204">
        <v>1.62</v>
      </c>
      <c r="E12" s="204">
        <v>1.42</v>
      </c>
      <c r="F12" s="204">
        <v>1.84</v>
      </c>
    </row>
    <row r="13" spans="1:6" ht="20.100000000000001" customHeight="1">
      <c r="A13" s="83">
        <v>2013</v>
      </c>
      <c r="B13" s="204">
        <v>1.72</v>
      </c>
      <c r="C13" s="205">
        <v>1.82</v>
      </c>
      <c r="D13" s="205">
        <v>1.59</v>
      </c>
      <c r="E13" s="276">
        <v>2.35</v>
      </c>
      <c r="F13" s="276">
        <v>1.42</v>
      </c>
    </row>
    <row r="14" spans="1:6" ht="20.100000000000001" customHeight="1">
      <c r="A14" s="83">
        <v>2014</v>
      </c>
      <c r="B14" s="204">
        <v>1.82</v>
      </c>
      <c r="C14" s="204">
        <v>1.77</v>
      </c>
      <c r="D14" s="204">
        <v>1.89</v>
      </c>
      <c r="E14" s="204">
        <v>2.11</v>
      </c>
      <c r="F14" s="204">
        <v>1.68</v>
      </c>
    </row>
    <row r="15" spans="1:6" ht="20.100000000000001" customHeight="1">
      <c r="A15" s="83">
        <v>2015</v>
      </c>
      <c r="B15" s="204">
        <v>2.64</v>
      </c>
      <c r="C15" s="204">
        <v>2.29</v>
      </c>
      <c r="D15" s="204">
        <v>3.06</v>
      </c>
      <c r="E15" s="204">
        <v>3.46</v>
      </c>
      <c r="F15" s="204">
        <v>2.25</v>
      </c>
    </row>
    <row r="16" spans="1:6" ht="20.100000000000001" customHeight="1">
      <c r="A16" s="83">
        <v>2016</v>
      </c>
      <c r="B16" s="204">
        <v>2.2000000000000002</v>
      </c>
      <c r="C16" s="204">
        <v>2.37</v>
      </c>
      <c r="D16" s="204">
        <v>2</v>
      </c>
      <c r="E16" s="204">
        <v>2.34</v>
      </c>
      <c r="F16" s="204">
        <v>2.14</v>
      </c>
    </row>
    <row r="17" spans="1:6" ht="20.100000000000001" customHeight="1">
      <c r="A17" s="83">
        <v>2017</v>
      </c>
      <c r="B17" s="204">
        <v>2.39</v>
      </c>
      <c r="C17" s="205">
        <v>2.14</v>
      </c>
      <c r="D17" s="205">
        <v>2.7</v>
      </c>
      <c r="E17" s="276">
        <v>2.44</v>
      </c>
      <c r="F17" s="276">
        <v>2.36</v>
      </c>
    </row>
    <row r="18" spans="1:6" ht="20.100000000000001" customHeight="1">
      <c r="A18" s="83">
        <v>2018</v>
      </c>
      <c r="B18" s="204">
        <v>2.63</v>
      </c>
      <c r="C18" s="205">
        <v>2.48</v>
      </c>
      <c r="D18" s="205">
        <v>2.83</v>
      </c>
      <c r="E18" s="276">
        <v>3.69</v>
      </c>
      <c r="F18" s="276">
        <v>2.15</v>
      </c>
    </row>
    <row r="19" spans="1:6" ht="20.100000000000001" customHeight="1">
      <c r="A19" s="83" t="s">
        <v>233</v>
      </c>
      <c r="B19" s="204">
        <v>1.62</v>
      </c>
      <c r="C19" s="205">
        <v>1.7</v>
      </c>
      <c r="D19" s="205">
        <v>1.52</v>
      </c>
      <c r="E19" s="276">
        <v>1.98</v>
      </c>
      <c r="F19" s="276">
        <v>1.45</v>
      </c>
    </row>
    <row r="20" spans="1:6" ht="20.100000000000001" customHeight="1">
      <c r="A20" s="193"/>
      <c r="B20" s="239"/>
      <c r="C20" s="240"/>
      <c r="D20" s="240"/>
      <c r="E20" s="277"/>
      <c r="F20" s="277"/>
    </row>
    <row r="21" spans="1:6" ht="20.100000000000001" customHeight="1">
      <c r="A21" s="75"/>
      <c r="B21" s="104"/>
      <c r="C21" s="100"/>
      <c r="D21" s="100"/>
      <c r="E21" s="274"/>
      <c r="F21" s="274"/>
    </row>
    <row r="22" spans="1:6" ht="20.100000000000001" customHeight="1">
      <c r="A22" s="75"/>
      <c r="B22" s="100"/>
      <c r="C22" s="131"/>
      <c r="D22" s="131"/>
      <c r="E22" s="131"/>
      <c r="F22" s="131"/>
    </row>
    <row r="23" spans="1:6" ht="15.95" customHeight="1">
      <c r="A23" s="75"/>
      <c r="B23" s="122"/>
      <c r="C23" s="122"/>
      <c r="D23" s="122"/>
      <c r="E23" s="122"/>
      <c r="F23" s="122"/>
    </row>
    <row r="24" spans="1:6">
      <c r="A24" s="75"/>
      <c r="B24" s="75"/>
      <c r="C24" s="75"/>
      <c r="D24" s="75"/>
      <c r="E24" s="75"/>
      <c r="F24" s="75"/>
    </row>
    <row r="25" spans="1:6">
      <c r="A25" s="75"/>
      <c r="B25" s="75"/>
      <c r="C25" s="75"/>
      <c r="D25" s="75"/>
      <c r="E25" s="75"/>
      <c r="F25" s="75"/>
    </row>
    <row r="26" spans="1:6">
      <c r="A26" s="75"/>
      <c r="B26" s="75"/>
      <c r="C26" s="75"/>
      <c r="D26" s="75"/>
      <c r="E26" s="75"/>
      <c r="F26" s="75"/>
    </row>
    <row r="27" spans="1:6">
      <c r="A27" s="75"/>
      <c r="B27" s="75"/>
      <c r="C27" s="75"/>
      <c r="D27" s="75"/>
      <c r="E27" s="75"/>
      <c r="F27" s="75"/>
    </row>
    <row r="28" spans="1:6">
      <c r="A28" s="75"/>
      <c r="B28" s="75"/>
      <c r="C28" s="75"/>
      <c r="D28" s="75"/>
      <c r="E28" s="75"/>
      <c r="F28" s="75"/>
    </row>
    <row r="29" spans="1:6">
      <c r="A29" s="75"/>
      <c r="B29" s="75"/>
      <c r="C29" s="75"/>
      <c r="D29" s="75"/>
      <c r="E29" s="75"/>
      <c r="F29" s="75"/>
    </row>
    <row r="30" spans="1:6">
      <c r="A30" s="75"/>
      <c r="B30" s="75"/>
      <c r="C30" s="75"/>
      <c r="D30" s="75"/>
      <c r="E30" s="75"/>
      <c r="F30" s="75"/>
    </row>
    <row r="31" spans="1:6">
      <c r="A31" s="75"/>
      <c r="B31" s="75"/>
      <c r="C31" s="75"/>
      <c r="D31" s="75"/>
      <c r="E31" s="75"/>
      <c r="F31" s="75"/>
    </row>
    <row r="32" spans="1:6">
      <c r="A32" s="75"/>
      <c r="B32" s="75"/>
      <c r="C32" s="75"/>
      <c r="D32" s="75"/>
      <c r="E32" s="75"/>
      <c r="F32" s="75"/>
    </row>
    <row r="33" spans="1:6">
      <c r="A33" s="75"/>
      <c r="B33" s="75"/>
      <c r="C33" s="75"/>
      <c r="D33" s="75"/>
      <c r="E33" s="75"/>
      <c r="F33" s="75"/>
    </row>
    <row r="34" spans="1:6">
      <c r="A34" s="75"/>
      <c r="B34" s="75"/>
      <c r="C34" s="75"/>
      <c r="D34" s="75"/>
      <c r="E34" s="75"/>
      <c r="F34" s="75"/>
    </row>
    <row r="35" spans="1:6">
      <c r="A35" s="75"/>
      <c r="B35" s="75"/>
      <c r="C35" s="75"/>
      <c r="D35" s="75"/>
      <c r="E35" s="75"/>
      <c r="F35" s="75"/>
    </row>
    <row r="36" spans="1:6">
      <c r="A36" s="75"/>
      <c r="B36" s="75"/>
      <c r="C36" s="75"/>
      <c r="D36" s="75"/>
      <c r="E36" s="75"/>
      <c r="F36" s="75"/>
    </row>
    <row r="37" spans="1:6">
      <c r="A37" s="75"/>
      <c r="B37" s="75"/>
      <c r="C37" s="75"/>
      <c r="D37" s="75"/>
      <c r="E37" s="75"/>
      <c r="F37" s="75"/>
    </row>
    <row r="38" spans="1:6">
      <c r="A38" s="75"/>
      <c r="B38" s="75"/>
      <c r="C38" s="75"/>
      <c r="D38" s="75"/>
      <c r="E38" s="75"/>
      <c r="F38" s="75"/>
    </row>
    <row r="39" spans="1:6">
      <c r="A39" s="75"/>
      <c r="B39" s="75"/>
      <c r="C39" s="75"/>
      <c r="D39" s="75"/>
      <c r="E39" s="75"/>
      <c r="F39" s="75"/>
    </row>
    <row r="40" spans="1:6">
      <c r="A40" s="75"/>
      <c r="B40" s="75"/>
      <c r="C40" s="75"/>
      <c r="D40" s="75"/>
      <c r="E40" s="75"/>
      <c r="F40" s="75"/>
    </row>
    <row r="41" spans="1:6">
      <c r="A41" s="75"/>
      <c r="B41" s="75"/>
      <c r="C41" s="75"/>
      <c r="D41" s="75"/>
      <c r="E41" s="75"/>
      <c r="F41" s="75"/>
    </row>
    <row r="42" spans="1:6">
      <c r="A42" s="75"/>
      <c r="B42" s="75"/>
      <c r="C42" s="75"/>
      <c r="D42" s="75"/>
      <c r="E42" s="75"/>
      <c r="F42" s="75"/>
    </row>
    <row r="43" spans="1:6">
      <c r="A43" s="75"/>
      <c r="B43" s="75"/>
      <c r="C43" s="75"/>
      <c r="D43" s="75"/>
      <c r="E43" s="75"/>
      <c r="F43" s="75"/>
    </row>
    <row r="44" spans="1:6">
      <c r="A44" s="75"/>
      <c r="B44" s="75"/>
      <c r="C44" s="75"/>
      <c r="D44" s="75"/>
      <c r="E44" s="75"/>
      <c r="F44" s="75"/>
    </row>
  </sheetData>
  <mergeCells count="4">
    <mergeCell ref="C5:D5"/>
    <mergeCell ref="E5:F5"/>
    <mergeCell ref="C6:D6"/>
    <mergeCell ref="E6:F6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"/>
  <sheetViews>
    <sheetView workbookViewId="0">
      <selection activeCell="B37" sqref="B37"/>
    </sheetView>
  </sheetViews>
  <sheetFormatPr defaultRowHeight="12.75"/>
  <cols>
    <col min="1" max="1" width="6.5703125" style="12" customWidth="1"/>
    <col min="2" max="2" width="78.7109375" style="12" customWidth="1"/>
    <col min="3" max="3" width="7" style="12" customWidth="1"/>
    <col min="4" max="16384" width="9.140625" style="12"/>
  </cols>
  <sheetData>
    <row r="1" spans="1:3" ht="15">
      <c r="A1" s="11"/>
      <c r="B1" s="11"/>
      <c r="C1" s="11"/>
    </row>
    <row r="2" spans="1:3" ht="20.25">
      <c r="A2" s="334" t="s">
        <v>104</v>
      </c>
      <c r="B2" s="334"/>
      <c r="C2" s="334"/>
    </row>
  </sheetData>
  <mergeCells count="1">
    <mergeCell ref="A2:C2"/>
  </mergeCells>
  <pageMargins left="0.74803149606299213" right="0.51181102362204722" top="0.62992125984251968" bottom="0.62992125984251968" header="0.23622047244094491" footer="0.31496062992125984"/>
  <pageSetup paperSize="9" orientation="portrait" r:id="rId1"/>
  <headerFooter alignWithMargins="0">
    <oddFooter>&amp;C&amp;"Arial,Regular"&amp;10&amp;P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45"/>
  <sheetViews>
    <sheetView workbookViewId="0">
      <selection activeCell="H17" sqref="H17"/>
    </sheetView>
  </sheetViews>
  <sheetFormatPr defaultRowHeight="18"/>
  <cols>
    <col min="1" max="1" width="26.28515625" style="273" customWidth="1"/>
    <col min="2" max="2" width="12.5703125" style="273" customWidth="1"/>
    <col min="3" max="4" width="12.85546875" style="273" customWidth="1"/>
    <col min="5" max="6" width="14.5703125" style="273" customWidth="1"/>
    <col min="7" max="16384" width="9.140625" style="273"/>
  </cols>
  <sheetData>
    <row r="1" spans="1:6">
      <c r="A1" s="128" t="s">
        <v>122</v>
      </c>
      <c r="B1" s="61"/>
      <c r="C1" s="61"/>
      <c r="D1" s="61"/>
      <c r="E1" s="61"/>
      <c r="F1" s="61"/>
    </row>
    <row r="2" spans="1:6">
      <c r="A2" s="128" t="s">
        <v>81</v>
      </c>
      <c r="B2" s="61"/>
      <c r="C2" s="61"/>
      <c r="D2" s="61"/>
      <c r="E2" s="61"/>
      <c r="F2" s="61"/>
    </row>
    <row r="3" spans="1:6">
      <c r="A3" s="95" t="s">
        <v>53</v>
      </c>
      <c r="B3" s="61"/>
      <c r="C3" s="61"/>
      <c r="D3" s="61"/>
      <c r="E3" s="61"/>
      <c r="F3" s="61"/>
    </row>
    <row r="4" spans="1:6">
      <c r="A4" s="278"/>
      <c r="B4" s="61"/>
      <c r="C4" s="61"/>
      <c r="D4" s="61"/>
      <c r="E4" s="61"/>
      <c r="F4" s="61"/>
    </row>
    <row r="5" spans="1:6">
      <c r="A5" s="112"/>
      <c r="B5" s="68"/>
      <c r="C5" s="68"/>
      <c r="D5" s="68"/>
      <c r="E5" s="68"/>
      <c r="F5" s="113" t="s">
        <v>166</v>
      </c>
    </row>
    <row r="6" spans="1:6" ht="15.95" customHeight="1">
      <c r="A6" s="72"/>
      <c r="B6" s="323" t="s">
        <v>6</v>
      </c>
      <c r="C6" s="346" t="s">
        <v>7</v>
      </c>
      <c r="D6" s="347"/>
      <c r="E6" s="346" t="s">
        <v>1</v>
      </c>
      <c r="F6" s="347"/>
    </row>
    <row r="7" spans="1:6" ht="15.95" customHeight="1">
      <c r="A7" s="75"/>
      <c r="B7" s="325" t="s">
        <v>8</v>
      </c>
      <c r="C7" s="349" t="s">
        <v>9</v>
      </c>
      <c r="D7" s="350"/>
      <c r="E7" s="349" t="s">
        <v>2</v>
      </c>
      <c r="F7" s="350"/>
    </row>
    <row r="8" spans="1:6" ht="15.95" customHeight="1">
      <c r="A8" s="75"/>
      <c r="B8" s="25" t="s">
        <v>4</v>
      </c>
      <c r="C8" s="77" t="s">
        <v>10</v>
      </c>
      <c r="D8" s="77" t="s">
        <v>11</v>
      </c>
      <c r="E8" s="77" t="s">
        <v>12</v>
      </c>
      <c r="F8" s="77" t="s">
        <v>13</v>
      </c>
    </row>
    <row r="9" spans="1:6" ht="15.95" customHeight="1">
      <c r="A9" s="75"/>
      <c r="B9" s="78"/>
      <c r="C9" s="324" t="s">
        <v>14</v>
      </c>
      <c r="D9" s="324" t="s">
        <v>15</v>
      </c>
      <c r="E9" s="324" t="s">
        <v>16</v>
      </c>
      <c r="F9" s="324" t="s">
        <v>17</v>
      </c>
    </row>
    <row r="10" spans="1:6" ht="21" customHeight="1">
      <c r="A10" s="75"/>
      <c r="B10" s="75"/>
      <c r="C10" s="75"/>
      <c r="D10" s="75"/>
      <c r="E10" s="75"/>
      <c r="F10" s="75"/>
    </row>
    <row r="11" spans="1:6" ht="20.100000000000001" customHeight="1">
      <c r="A11" s="265">
        <v>2010</v>
      </c>
      <c r="B11" s="330">
        <v>1.6</v>
      </c>
      <c r="C11" s="122">
        <v>1.5</v>
      </c>
      <c r="D11" s="122">
        <v>1.7</v>
      </c>
      <c r="E11" s="331">
        <v>0.5</v>
      </c>
      <c r="F11" s="331">
        <v>2.2000000000000002</v>
      </c>
    </row>
    <row r="12" spans="1:6" ht="20.100000000000001" customHeight="1">
      <c r="A12" s="265">
        <v>2011</v>
      </c>
      <c r="B12" s="330">
        <v>0.96</v>
      </c>
      <c r="C12" s="122">
        <v>1.1399999999999999</v>
      </c>
      <c r="D12" s="122">
        <v>0.75</v>
      </c>
      <c r="E12" s="331">
        <v>0.6</v>
      </c>
      <c r="F12" s="331">
        <v>1.1000000000000001</v>
      </c>
    </row>
    <row r="13" spans="1:6" ht="20.100000000000001" customHeight="1">
      <c r="A13" s="265">
        <v>2012</v>
      </c>
      <c r="B13" s="330">
        <v>1.57</v>
      </c>
      <c r="C13" s="122">
        <v>2</v>
      </c>
      <c r="D13" s="122">
        <v>1.06</v>
      </c>
      <c r="E13" s="331">
        <v>0.68</v>
      </c>
      <c r="F13" s="331">
        <v>1.99</v>
      </c>
    </row>
    <row r="14" spans="1:6" ht="20.100000000000001" customHeight="1">
      <c r="A14" s="83">
        <v>2013</v>
      </c>
      <c r="B14" s="330">
        <v>1.94</v>
      </c>
      <c r="C14" s="122">
        <v>2.57</v>
      </c>
      <c r="D14" s="122">
        <v>1.2</v>
      </c>
      <c r="E14" s="331">
        <v>0.84</v>
      </c>
      <c r="F14" s="331">
        <v>2.46</v>
      </c>
    </row>
    <row r="15" spans="1:6" ht="20.100000000000001" customHeight="1">
      <c r="A15" s="83">
        <v>2014</v>
      </c>
      <c r="B15" s="330">
        <v>1.1399999999999999</v>
      </c>
      <c r="C15" s="122">
        <v>1.45</v>
      </c>
      <c r="D15" s="122">
        <v>0.77</v>
      </c>
      <c r="E15" s="331">
        <v>0.56999999999999995</v>
      </c>
      <c r="F15" s="331">
        <v>1.41</v>
      </c>
    </row>
    <row r="16" spans="1:6" ht="20.100000000000001" customHeight="1">
      <c r="A16" s="83">
        <v>2015</v>
      </c>
      <c r="B16" s="330">
        <v>0.42</v>
      </c>
      <c r="C16" s="122">
        <v>0.62</v>
      </c>
      <c r="D16" s="122">
        <v>0.18</v>
      </c>
      <c r="E16" s="331">
        <v>0.36</v>
      </c>
      <c r="F16" s="331">
        <v>0.45</v>
      </c>
    </row>
    <row r="17" spans="1:6" ht="20.100000000000001" customHeight="1">
      <c r="A17" s="83">
        <v>2016</v>
      </c>
      <c r="B17" s="330">
        <v>0.31</v>
      </c>
      <c r="C17" s="122">
        <v>0.23</v>
      </c>
      <c r="D17" s="122">
        <v>0.41</v>
      </c>
      <c r="E17" s="331">
        <v>0.36</v>
      </c>
      <c r="F17" s="331">
        <v>0.28999999999999998</v>
      </c>
    </row>
    <row r="18" spans="1:6" ht="20.100000000000001" customHeight="1">
      <c r="A18" s="83">
        <v>2017</v>
      </c>
      <c r="B18" s="330">
        <v>0.42</v>
      </c>
      <c r="C18" s="122">
        <v>0.38</v>
      </c>
      <c r="D18" s="122">
        <v>0.46</v>
      </c>
      <c r="E18" s="331">
        <v>0.43</v>
      </c>
      <c r="F18" s="331">
        <v>0.41</v>
      </c>
    </row>
    <row r="19" spans="1:6" ht="20.100000000000001" customHeight="1">
      <c r="A19" s="83">
        <v>2018</v>
      </c>
      <c r="B19" s="330">
        <v>0.63</v>
      </c>
      <c r="C19" s="122">
        <v>0.47</v>
      </c>
      <c r="D19" s="122">
        <v>0.84</v>
      </c>
      <c r="E19" s="331">
        <v>0.31</v>
      </c>
      <c r="F19" s="331">
        <v>0.78</v>
      </c>
    </row>
    <row r="20" spans="1:6" ht="20.100000000000001" customHeight="1">
      <c r="A20" s="83" t="s">
        <v>233</v>
      </c>
      <c r="B20" s="330">
        <v>0.24</v>
      </c>
      <c r="C20" s="122">
        <v>0.3</v>
      </c>
      <c r="D20" s="122">
        <v>0.16</v>
      </c>
      <c r="E20" s="331">
        <v>0.35</v>
      </c>
      <c r="F20" s="331">
        <v>0.19</v>
      </c>
    </row>
    <row r="21" spans="1:6" ht="20.100000000000001" customHeight="1">
      <c r="A21" s="193"/>
      <c r="B21" s="239"/>
      <c r="C21" s="240"/>
      <c r="D21" s="240"/>
      <c r="E21" s="277"/>
      <c r="F21" s="277"/>
    </row>
    <row r="22" spans="1:6" ht="20.100000000000001" customHeight="1">
      <c r="A22" s="75"/>
      <c r="B22" s="104"/>
      <c r="C22" s="100"/>
      <c r="D22" s="100"/>
      <c r="E22" s="274"/>
      <c r="F22" s="274"/>
    </row>
    <row r="23" spans="1:6" ht="20.100000000000001" customHeight="1">
      <c r="A23" s="75"/>
      <c r="B23" s="100"/>
      <c r="C23" s="131"/>
      <c r="D23" s="131"/>
      <c r="E23" s="131"/>
      <c r="F23" s="131"/>
    </row>
    <row r="24" spans="1:6" ht="15.95" customHeight="1">
      <c r="A24" s="75"/>
      <c r="B24" s="122"/>
      <c r="C24" s="122"/>
      <c r="D24" s="122"/>
      <c r="E24" s="122"/>
      <c r="F24" s="122"/>
    </row>
    <row r="25" spans="1:6">
      <c r="A25" s="75"/>
      <c r="B25" s="75"/>
      <c r="C25" s="75"/>
      <c r="D25" s="75"/>
      <c r="E25" s="75"/>
      <c r="F25" s="75"/>
    </row>
    <row r="26" spans="1:6">
      <c r="A26" s="75"/>
      <c r="B26" s="75"/>
      <c r="C26" s="75"/>
      <c r="D26" s="75"/>
      <c r="E26" s="75"/>
      <c r="F26" s="75"/>
    </row>
    <row r="27" spans="1:6">
      <c r="A27" s="75"/>
      <c r="B27" s="75"/>
      <c r="C27" s="75"/>
      <c r="D27" s="75"/>
      <c r="E27" s="75"/>
      <c r="F27" s="75"/>
    </row>
    <row r="28" spans="1:6">
      <c r="A28" s="75"/>
      <c r="B28" s="75"/>
      <c r="C28" s="75"/>
      <c r="D28" s="75"/>
      <c r="E28" s="75"/>
      <c r="F28" s="75"/>
    </row>
    <row r="29" spans="1:6">
      <c r="A29" s="75"/>
      <c r="B29" s="75"/>
      <c r="C29" s="75"/>
      <c r="D29" s="75"/>
      <c r="E29" s="75"/>
      <c r="F29" s="75"/>
    </row>
    <row r="30" spans="1:6">
      <c r="A30" s="75"/>
      <c r="B30" s="75"/>
      <c r="C30" s="75"/>
      <c r="D30" s="75"/>
      <c r="E30" s="75"/>
      <c r="F30" s="75"/>
    </row>
    <row r="31" spans="1:6">
      <c r="A31" s="75"/>
      <c r="B31" s="75"/>
      <c r="C31" s="75"/>
      <c r="D31" s="75"/>
      <c r="E31" s="75"/>
      <c r="F31" s="75"/>
    </row>
    <row r="32" spans="1:6">
      <c r="A32" s="75"/>
      <c r="B32" s="75"/>
      <c r="C32" s="75"/>
      <c r="D32" s="75"/>
      <c r="E32" s="75"/>
      <c r="F32" s="75"/>
    </row>
    <row r="33" spans="1:6">
      <c r="A33" s="75"/>
      <c r="B33" s="75"/>
      <c r="C33" s="75"/>
      <c r="D33" s="75"/>
      <c r="E33" s="75"/>
      <c r="F33" s="75"/>
    </row>
    <row r="34" spans="1:6">
      <c r="A34" s="75"/>
      <c r="B34" s="75"/>
      <c r="C34" s="75"/>
      <c r="D34" s="75"/>
      <c r="E34" s="75"/>
      <c r="F34" s="75"/>
    </row>
    <row r="35" spans="1:6">
      <c r="A35" s="75"/>
      <c r="B35" s="75"/>
      <c r="C35" s="75"/>
      <c r="D35" s="75"/>
      <c r="E35" s="75"/>
      <c r="F35" s="75"/>
    </row>
    <row r="36" spans="1:6">
      <c r="A36" s="75"/>
      <c r="B36" s="75"/>
      <c r="C36" s="75"/>
      <c r="D36" s="75"/>
      <c r="E36" s="75"/>
      <c r="F36" s="75"/>
    </row>
    <row r="37" spans="1:6">
      <c r="A37" s="75"/>
      <c r="B37" s="75"/>
      <c r="C37" s="75"/>
      <c r="D37" s="75"/>
      <c r="E37" s="75"/>
      <c r="F37" s="75"/>
    </row>
    <row r="38" spans="1:6">
      <c r="A38" s="75"/>
      <c r="B38" s="75"/>
      <c r="C38" s="75"/>
      <c r="D38" s="75"/>
      <c r="E38" s="75"/>
      <c r="F38" s="75"/>
    </row>
    <row r="39" spans="1:6">
      <c r="A39" s="75"/>
      <c r="B39" s="75"/>
      <c r="C39" s="75"/>
      <c r="D39" s="75"/>
      <c r="E39" s="75"/>
      <c r="F39" s="75"/>
    </row>
    <row r="40" spans="1:6">
      <c r="A40" s="75"/>
      <c r="B40" s="75"/>
      <c r="C40" s="75"/>
      <c r="D40" s="75"/>
      <c r="E40" s="75"/>
      <c r="F40" s="75"/>
    </row>
    <row r="41" spans="1:6">
      <c r="A41" s="75"/>
      <c r="B41" s="75"/>
      <c r="C41" s="75"/>
      <c r="D41" s="75"/>
      <c r="E41" s="75"/>
      <c r="F41" s="75"/>
    </row>
    <row r="42" spans="1:6">
      <c r="A42" s="75"/>
      <c r="B42" s="75"/>
      <c r="C42" s="75"/>
      <c r="D42" s="75"/>
      <c r="E42" s="75"/>
      <c r="F42" s="75"/>
    </row>
    <row r="43" spans="1:6">
      <c r="A43" s="75"/>
      <c r="B43" s="75"/>
      <c r="C43" s="75"/>
      <c r="D43" s="75"/>
      <c r="E43" s="75"/>
      <c r="F43" s="75"/>
    </row>
    <row r="44" spans="1:6">
      <c r="A44" s="75"/>
      <c r="B44" s="75"/>
      <c r="C44" s="75"/>
      <c r="D44" s="75"/>
      <c r="E44" s="75"/>
      <c r="F44" s="75"/>
    </row>
    <row r="45" spans="1:6">
      <c r="A45" s="75"/>
      <c r="B45" s="75"/>
      <c r="C45" s="75"/>
      <c r="D45" s="75"/>
      <c r="E45" s="75"/>
      <c r="F45" s="75"/>
    </row>
  </sheetData>
  <mergeCells count="4">
    <mergeCell ref="C6:D6"/>
    <mergeCell ref="E6:F6"/>
    <mergeCell ref="C7:D7"/>
    <mergeCell ref="E7:F7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"/>
  <sheetViews>
    <sheetView workbookViewId="0">
      <selection activeCell="G16" sqref="G16"/>
    </sheetView>
  </sheetViews>
  <sheetFormatPr defaultRowHeight="15"/>
  <cols>
    <col min="1" max="1" width="97.85546875" style="14" customWidth="1"/>
    <col min="2" max="16384" width="9.140625" style="14"/>
  </cols>
  <sheetData>
    <row r="2" spans="1:1" ht="20.25">
      <c r="A2" s="13" t="s">
        <v>105</v>
      </c>
    </row>
  </sheetData>
  <pageMargins left="0.74803149606299213" right="0.51181102362204722" top="0.62992125984251968" bottom="0.62992125984251968" header="0.23622047244094491" footer="0.31496062992125984"/>
  <pageSetup paperSize="9" orientation="portrait" r:id="rId1"/>
  <headerFooter alignWithMargins="0">
    <oddFooter>&amp;C&amp;"Arial,Regular"&amp;10&amp;P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4"/>
  <sheetViews>
    <sheetView workbookViewId="0">
      <selection activeCell="C23" sqref="C23"/>
    </sheetView>
  </sheetViews>
  <sheetFormatPr defaultRowHeight="15.95" customHeight="1"/>
  <cols>
    <col min="1" max="1" width="37.5703125" style="21" customWidth="1"/>
    <col min="2" max="2" width="14.7109375" style="21" customWidth="1"/>
    <col min="3" max="3" width="17" style="21" customWidth="1"/>
    <col min="4" max="4" width="18.7109375" style="21" customWidth="1"/>
    <col min="5" max="16384" width="9.140625" style="21"/>
  </cols>
  <sheetData>
    <row r="1" spans="1:9" ht="20.100000000000001" customHeight="1">
      <c r="A1" s="148" t="s">
        <v>231</v>
      </c>
    </row>
    <row r="2" spans="1:9" ht="20.100000000000001" customHeight="1">
      <c r="A2" s="148" t="s">
        <v>244</v>
      </c>
    </row>
    <row r="3" spans="1:9" ht="20.100000000000001" customHeight="1">
      <c r="A3" s="149" t="s">
        <v>232</v>
      </c>
    </row>
    <row r="4" spans="1:9" ht="15.95" customHeight="1">
      <c r="A4" s="148"/>
    </row>
    <row r="5" spans="1:9" ht="15.95" customHeight="1">
      <c r="A5" s="150"/>
      <c r="B5" s="150"/>
      <c r="C5" s="150"/>
      <c r="D5" s="150"/>
    </row>
    <row r="6" spans="1:9" ht="15.95" customHeight="1">
      <c r="B6" s="26" t="s">
        <v>19</v>
      </c>
      <c r="C6" s="26" t="s">
        <v>20</v>
      </c>
      <c r="D6" s="26" t="s">
        <v>21</v>
      </c>
    </row>
    <row r="7" spans="1:9" ht="15.95" customHeight="1">
      <c r="B7" s="151" t="s">
        <v>22</v>
      </c>
      <c r="C7" s="26" t="s">
        <v>23</v>
      </c>
      <c r="D7" s="26" t="s">
        <v>245</v>
      </c>
    </row>
    <row r="8" spans="1:9" ht="15.95" customHeight="1">
      <c r="B8" s="151" t="s">
        <v>178</v>
      </c>
      <c r="C8" s="151" t="s">
        <v>24</v>
      </c>
      <c r="D8" s="151" t="s">
        <v>25</v>
      </c>
      <c r="E8" s="152"/>
    </row>
    <row r="9" spans="1:9" ht="15.95" customHeight="1">
      <c r="B9" s="150"/>
      <c r="C9" s="153" t="s">
        <v>26</v>
      </c>
      <c r="D9" s="153" t="s">
        <v>179</v>
      </c>
    </row>
    <row r="11" spans="1:9" s="154" customFormat="1" ht="19.5" customHeight="1">
      <c r="A11" s="154" t="s">
        <v>126</v>
      </c>
      <c r="B11" s="155">
        <f>SUM(B13:B23)</f>
        <v>5863.6175000000003</v>
      </c>
      <c r="C11" s="155">
        <v>3113.7130000000002</v>
      </c>
      <c r="D11" s="156">
        <f t="shared" ref="D11:D23" si="0">C11/B11*1000</f>
        <v>531.02253003372073</v>
      </c>
    </row>
    <row r="12" spans="1:9" s="154" customFormat="1" ht="19.5" customHeight="1">
      <c r="A12" s="154" t="s">
        <v>225</v>
      </c>
      <c r="B12" s="155"/>
      <c r="C12" s="155"/>
      <c r="D12" s="156"/>
    </row>
    <row r="13" spans="1:9" ht="21" customHeight="1">
      <c r="A13" s="21" t="s">
        <v>127</v>
      </c>
      <c r="B13" s="157">
        <v>263.6198</v>
      </c>
      <c r="C13" s="157">
        <v>1062.414</v>
      </c>
      <c r="D13" s="157">
        <f t="shared" si="0"/>
        <v>4030.0994083145501</v>
      </c>
      <c r="I13" s="29"/>
    </row>
    <row r="14" spans="1:9" ht="21" customHeight="1">
      <c r="A14" s="21" t="s">
        <v>246</v>
      </c>
      <c r="B14" s="157">
        <v>192.97819999999999</v>
      </c>
      <c r="C14" s="157">
        <v>152.279</v>
      </c>
      <c r="D14" s="157">
        <f t="shared" si="0"/>
        <v>789.09949413975255</v>
      </c>
      <c r="I14" s="29"/>
    </row>
    <row r="15" spans="1:9" ht="21" customHeight="1">
      <c r="A15" s="21" t="s">
        <v>128</v>
      </c>
      <c r="B15" s="157">
        <v>774.92380000000003</v>
      </c>
      <c r="C15" s="157">
        <v>153.00800000000001</v>
      </c>
      <c r="D15" s="157">
        <f t="shared" si="0"/>
        <v>197.44909112354014</v>
      </c>
      <c r="I15" s="29"/>
    </row>
    <row r="16" spans="1:9" ht="21" customHeight="1">
      <c r="A16" s="21" t="s">
        <v>129</v>
      </c>
      <c r="B16" s="157">
        <v>1089.1442999999999</v>
      </c>
      <c r="C16" s="157">
        <v>164.88200000000001</v>
      </c>
      <c r="D16" s="157">
        <f t="shared" si="0"/>
        <v>151.38673543992289</v>
      </c>
      <c r="I16" s="29"/>
    </row>
    <row r="17" spans="1:9" ht="21" customHeight="1">
      <c r="A17" s="21" t="s">
        <v>130</v>
      </c>
      <c r="B17" s="157">
        <v>972.88419999999996</v>
      </c>
      <c r="C17" s="157">
        <v>187.30600000000001</v>
      </c>
      <c r="D17" s="157">
        <f t="shared" si="0"/>
        <v>192.52651034933038</v>
      </c>
      <c r="I17" s="29"/>
    </row>
    <row r="18" spans="1:9" ht="21" customHeight="1">
      <c r="A18" s="21" t="s">
        <v>131</v>
      </c>
      <c r="B18" s="157">
        <v>327.2405</v>
      </c>
      <c r="C18" s="157">
        <v>351.15199999999999</v>
      </c>
      <c r="D18" s="157">
        <f t="shared" si="0"/>
        <v>1073.0701120429776</v>
      </c>
      <c r="I18" s="29"/>
    </row>
    <row r="19" spans="1:9" ht="21" customHeight="1">
      <c r="A19" s="21" t="s">
        <v>132</v>
      </c>
      <c r="B19" s="157">
        <v>248.5284</v>
      </c>
      <c r="C19" s="157">
        <v>164.541</v>
      </c>
      <c r="D19" s="157">
        <f t="shared" si="0"/>
        <v>662.06115679334835</v>
      </c>
      <c r="I19" s="29"/>
    </row>
    <row r="20" spans="1:9" ht="21" customHeight="1">
      <c r="A20" s="21" t="s">
        <v>133</v>
      </c>
      <c r="B20" s="157">
        <v>462.57709999999997</v>
      </c>
      <c r="C20" s="157">
        <v>140.90899999999999</v>
      </c>
      <c r="D20" s="157">
        <f t="shared" si="0"/>
        <v>304.61732757631103</v>
      </c>
      <c r="I20" s="29"/>
    </row>
    <row r="21" spans="1:9" ht="21" customHeight="1">
      <c r="A21" s="21" t="s">
        <v>134</v>
      </c>
      <c r="B21" s="157">
        <v>430.62169999999998</v>
      </c>
      <c r="C21" s="157">
        <v>247.37</v>
      </c>
      <c r="D21" s="157">
        <f t="shared" si="0"/>
        <v>574.44852407577241</v>
      </c>
      <c r="I21" s="29"/>
    </row>
    <row r="22" spans="1:9" ht="21" customHeight="1">
      <c r="A22" s="21" t="s">
        <v>135</v>
      </c>
      <c r="B22" s="157">
        <v>724.32029999999997</v>
      </c>
      <c r="C22" s="157">
        <v>227.863</v>
      </c>
      <c r="D22" s="157">
        <f t="shared" si="0"/>
        <v>314.58872545750825</v>
      </c>
      <c r="I22" s="29"/>
    </row>
    <row r="23" spans="1:9" ht="21" customHeight="1">
      <c r="A23" s="21" t="s">
        <v>136</v>
      </c>
      <c r="B23" s="157">
        <v>376.7792</v>
      </c>
      <c r="C23" s="157">
        <v>261.98899999999998</v>
      </c>
      <c r="D23" s="157">
        <f t="shared" si="0"/>
        <v>695.33827769685797</v>
      </c>
      <c r="I23" s="29"/>
    </row>
    <row r="24" spans="1:9" ht="15.95" customHeight="1">
      <c r="A24" s="150"/>
      <c r="B24" s="150"/>
      <c r="C24" s="150"/>
      <c r="D24" s="150"/>
    </row>
  </sheetData>
  <phoneticPr fontId="3" type="noConversion"/>
  <pageMargins left="0.71" right="0.21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47"/>
  <sheetViews>
    <sheetView topLeftCell="A25" workbookViewId="0">
      <selection activeCell="J28" sqref="J28"/>
    </sheetView>
  </sheetViews>
  <sheetFormatPr defaultRowHeight="12.75"/>
  <cols>
    <col min="1" max="1" width="21.85546875" style="16" customWidth="1"/>
    <col min="2" max="2" width="12.7109375" style="16" customWidth="1"/>
    <col min="3" max="4" width="12.5703125" style="16" customWidth="1"/>
    <col min="5" max="5" width="15.42578125" style="16" customWidth="1"/>
    <col min="6" max="6" width="15.7109375" style="16" customWidth="1"/>
    <col min="7" max="16384" width="9.140625" style="16"/>
  </cols>
  <sheetData>
    <row r="1" spans="1:6" ht="20.100000000000001" customHeight="1">
      <c r="A1" s="15" t="s">
        <v>107</v>
      </c>
    </row>
    <row r="2" spans="1:6" ht="20.100000000000001" customHeight="1">
      <c r="A2" s="17" t="s">
        <v>27</v>
      </c>
    </row>
    <row r="3" spans="1:6" ht="20.100000000000001" customHeight="1">
      <c r="A3" s="19"/>
      <c r="B3" s="18"/>
      <c r="C3" s="18"/>
      <c r="D3" s="18"/>
      <c r="E3" s="18"/>
      <c r="F3" s="20"/>
    </row>
    <row r="4" spans="1:6" ht="15.95" customHeight="1">
      <c r="A4" s="21"/>
      <c r="B4" s="22" t="s">
        <v>6</v>
      </c>
      <c r="C4" s="339" t="s">
        <v>28</v>
      </c>
      <c r="D4" s="339"/>
      <c r="E4" s="339" t="s">
        <v>1</v>
      </c>
      <c r="F4" s="339"/>
    </row>
    <row r="5" spans="1:6" ht="15.95" customHeight="1">
      <c r="A5" s="21"/>
      <c r="B5" s="22" t="s">
        <v>8</v>
      </c>
      <c r="C5" s="340" t="s">
        <v>9</v>
      </c>
      <c r="D5" s="340"/>
      <c r="E5" s="340" t="s">
        <v>2</v>
      </c>
      <c r="F5" s="340"/>
    </row>
    <row r="6" spans="1:6" ht="25.5">
      <c r="A6" s="21"/>
      <c r="B6" s="153" t="s">
        <v>4</v>
      </c>
      <c r="C6" s="31" t="s">
        <v>180</v>
      </c>
      <c r="D6" s="31" t="s">
        <v>181</v>
      </c>
      <c r="E6" s="32" t="s">
        <v>182</v>
      </c>
      <c r="F6" s="33" t="s">
        <v>183</v>
      </c>
    </row>
    <row r="7" spans="1:6" ht="15.95" customHeight="1">
      <c r="A7" s="21"/>
      <c r="B7" s="21"/>
      <c r="C7" s="25"/>
      <c r="D7" s="25"/>
      <c r="E7" s="21"/>
      <c r="F7" s="21"/>
    </row>
    <row r="8" spans="1:6" ht="15.95" customHeight="1">
      <c r="A8" s="21"/>
      <c r="B8" s="21"/>
      <c r="C8" s="335" t="s">
        <v>137</v>
      </c>
      <c r="D8" s="336"/>
      <c r="E8" s="336"/>
      <c r="F8" s="21"/>
    </row>
    <row r="9" spans="1:6" ht="9.75" customHeight="1">
      <c r="A9" s="26"/>
      <c r="B9" s="21"/>
      <c r="C9" s="27"/>
      <c r="D9" s="27"/>
      <c r="E9" s="21"/>
      <c r="F9" s="21"/>
    </row>
    <row r="10" spans="1:6" ht="15.95" customHeight="1">
      <c r="A10" s="28">
        <v>2010</v>
      </c>
      <c r="B10" s="305">
        <f>C10+D10</f>
        <v>2577.7939999999999</v>
      </c>
      <c r="C10" s="305">
        <v>1278.317</v>
      </c>
      <c r="D10" s="305">
        <v>1299.4770000000001</v>
      </c>
      <c r="E10" s="305">
        <v>854.54600000000005</v>
      </c>
      <c r="F10" s="305">
        <v>1723.248</v>
      </c>
    </row>
    <row r="11" spans="1:6" ht="15.95" customHeight="1">
      <c r="A11" s="28">
        <v>2011</v>
      </c>
      <c r="B11" s="305">
        <f>C11+D11</f>
        <v>2661.7780000000002</v>
      </c>
      <c r="C11" s="305">
        <v>1321.674</v>
      </c>
      <c r="D11" s="305">
        <v>1340.104</v>
      </c>
      <c r="E11" s="305">
        <v>881.68499999999995</v>
      </c>
      <c r="F11" s="305">
        <v>1780.0930000000001</v>
      </c>
    </row>
    <row r="12" spans="1:6" ht="15.95" customHeight="1">
      <c r="A12" s="28">
        <v>2012</v>
      </c>
      <c r="B12" s="305">
        <f>C12+D12</f>
        <v>2719.0479999999998</v>
      </c>
      <c r="C12" s="305">
        <v>1351.8579999999999</v>
      </c>
      <c r="D12" s="305">
        <v>1367.19</v>
      </c>
      <c r="E12" s="305">
        <v>899.93799999999999</v>
      </c>
      <c r="F12" s="305">
        <v>1819.11</v>
      </c>
    </row>
    <row r="13" spans="1:6" ht="15.95" customHeight="1">
      <c r="A13" s="28">
        <v>2013</v>
      </c>
      <c r="B13" s="305">
        <f t="shared" ref="B13:B17" si="0">C13+D13</f>
        <v>2771.4170000000004</v>
      </c>
      <c r="C13" s="305">
        <v>1379.6790000000001</v>
      </c>
      <c r="D13" s="306">
        <v>1391.7380000000001</v>
      </c>
      <c r="E13" s="305">
        <v>916.54100000000005</v>
      </c>
      <c r="F13" s="305">
        <v>1854.876</v>
      </c>
    </row>
    <row r="14" spans="1:6" ht="15.95" customHeight="1">
      <c r="A14" s="28">
        <v>2014</v>
      </c>
      <c r="B14" s="305">
        <f t="shared" si="0"/>
        <v>2831.2910000000002</v>
      </c>
      <c r="C14" s="305">
        <v>1411.3109999999999</v>
      </c>
      <c r="D14" s="306">
        <v>1419.98</v>
      </c>
      <c r="E14" s="305">
        <v>935.59699999999998</v>
      </c>
      <c r="F14" s="305">
        <v>1895.694</v>
      </c>
    </row>
    <row r="15" spans="1:6" ht="15.95" customHeight="1">
      <c r="A15" s="28">
        <v>2015</v>
      </c>
      <c r="B15" s="305">
        <f t="shared" si="0"/>
        <v>2890.0010000000002</v>
      </c>
      <c r="C15" s="305">
        <v>1442.441</v>
      </c>
      <c r="D15" s="306">
        <v>1447.56</v>
      </c>
      <c r="E15" s="305">
        <v>954.23800000000006</v>
      </c>
      <c r="F15" s="305">
        <v>1935.7629999999999</v>
      </c>
    </row>
    <row r="16" spans="1:6" ht="15.95" customHeight="1">
      <c r="A16" s="28">
        <v>2016</v>
      </c>
      <c r="B16" s="305">
        <f>C16+D16</f>
        <v>2951.3680000000004</v>
      </c>
      <c r="C16" s="305">
        <v>1474.9780000000001</v>
      </c>
      <c r="D16" s="306">
        <v>1476.39</v>
      </c>
      <c r="E16" s="305">
        <v>973.72500000000002</v>
      </c>
      <c r="F16" s="305">
        <v>1977.643</v>
      </c>
    </row>
    <row r="17" spans="1:11" ht="15.95" customHeight="1">
      <c r="A17" s="28">
        <v>2017</v>
      </c>
      <c r="B17" s="305">
        <f t="shared" si="0"/>
        <v>3004.857</v>
      </c>
      <c r="C17" s="305">
        <v>1503.654</v>
      </c>
      <c r="D17" s="306">
        <v>1501.203</v>
      </c>
      <c r="E17" s="305">
        <v>990.58399999999995</v>
      </c>
      <c r="F17" s="305">
        <v>2014.2729999999999</v>
      </c>
    </row>
    <row r="18" spans="1:11" ht="15.95" customHeight="1">
      <c r="A18" s="28">
        <v>2018</v>
      </c>
      <c r="B18" s="305">
        <f>C18+D18</f>
        <v>3055.0889999999999</v>
      </c>
      <c r="C18" s="305">
        <v>1530.77</v>
      </c>
      <c r="D18" s="305">
        <v>1524.319</v>
      </c>
      <c r="E18" s="305">
        <v>1006.342</v>
      </c>
      <c r="F18" s="305">
        <v>2048.7469999999998</v>
      </c>
    </row>
    <row r="19" spans="1:11" ht="15.95" customHeight="1">
      <c r="A19" s="28" t="s">
        <v>233</v>
      </c>
      <c r="B19" s="305">
        <f>C19+D19</f>
        <v>3113.7129999999997</v>
      </c>
      <c r="C19" s="306">
        <v>1562.164</v>
      </c>
      <c r="D19" s="305">
        <v>1551.549</v>
      </c>
      <c r="E19" s="305">
        <v>1371.7539999999999</v>
      </c>
      <c r="F19" s="305">
        <v>1741.9590000000001</v>
      </c>
    </row>
    <row r="20" spans="1:11" ht="15.95" customHeight="1">
      <c r="A20" s="21"/>
      <c r="B20" s="21"/>
      <c r="C20" s="27"/>
      <c r="D20" s="27"/>
      <c r="E20" s="21"/>
      <c r="F20" s="21"/>
    </row>
    <row r="21" spans="1:11" ht="15.95" customHeight="1">
      <c r="A21" s="21"/>
      <c r="B21" s="21"/>
      <c r="C21" s="337" t="s">
        <v>138</v>
      </c>
      <c r="D21" s="338"/>
      <c r="E21" s="338"/>
      <c r="F21" s="21"/>
    </row>
    <row r="22" spans="1:11" ht="11.25" customHeight="1">
      <c r="A22" s="26"/>
      <c r="B22" s="29"/>
      <c r="C22" s="29"/>
      <c r="D22" s="29"/>
      <c r="E22" s="21"/>
      <c r="F22" s="21"/>
    </row>
    <row r="23" spans="1:11" ht="15.95" customHeight="1">
      <c r="A23" s="28">
        <v>2010</v>
      </c>
      <c r="B23" s="29">
        <v>2.8700000000000045</v>
      </c>
      <c r="C23" s="29">
        <v>2.5300000000000011</v>
      </c>
      <c r="D23" s="29">
        <v>3.2099999999999937</v>
      </c>
      <c r="E23" s="29">
        <v>3.6500000000000057</v>
      </c>
      <c r="F23" s="29">
        <v>2.4899999999999949</v>
      </c>
      <c r="G23" s="329"/>
      <c r="H23" s="329"/>
      <c r="I23" s="329"/>
      <c r="J23" s="329"/>
      <c r="K23" s="329"/>
    </row>
    <row r="24" spans="1:11" ht="15.95" customHeight="1">
      <c r="A24" s="28">
        <v>2011</v>
      </c>
      <c r="B24" s="29">
        <f>B11/B10*100-100</f>
        <v>3.257979497198022</v>
      </c>
      <c r="C24" s="29">
        <f t="shared" ref="C24:F24" si="1">C11/C10*100-100</f>
        <v>3.3917252136989475</v>
      </c>
      <c r="D24" s="29">
        <f t="shared" si="1"/>
        <v>3.1264116256001415</v>
      </c>
      <c r="E24" s="29">
        <f t="shared" si="1"/>
        <v>3.1758383984010123</v>
      </c>
      <c r="F24" s="29">
        <f t="shared" si="1"/>
        <v>3.2987126635284199</v>
      </c>
    </row>
    <row r="25" spans="1:11" ht="15.95" customHeight="1">
      <c r="A25" s="28">
        <v>2012</v>
      </c>
      <c r="B25" s="29">
        <f t="shared" ref="B25:F25" si="2">B12/B11*100-100</f>
        <v>2.1515693645375364</v>
      </c>
      <c r="C25" s="29">
        <f t="shared" si="2"/>
        <v>2.2837704305297564</v>
      </c>
      <c r="D25" s="29">
        <f t="shared" si="2"/>
        <v>2.0211864153826866</v>
      </c>
      <c r="E25" s="29">
        <f t="shared" si="2"/>
        <v>2.0702405053959296</v>
      </c>
      <c r="F25" s="29">
        <f t="shared" si="2"/>
        <v>2.1918517740365075</v>
      </c>
    </row>
    <row r="26" spans="1:11" ht="15.95" customHeight="1">
      <c r="A26" s="28">
        <v>2013</v>
      </c>
      <c r="B26" s="29">
        <f t="shared" ref="B26:F26" si="3">B13/B12*100-100</f>
        <v>1.9260049840974034</v>
      </c>
      <c r="C26" s="29">
        <f t="shared" si="3"/>
        <v>2.0579824212306477</v>
      </c>
      <c r="D26" s="29">
        <f t="shared" si="3"/>
        <v>1.7955075739290152</v>
      </c>
      <c r="E26" s="29">
        <f t="shared" si="3"/>
        <v>1.8449048712244576</v>
      </c>
      <c r="F26" s="29">
        <f t="shared" si="3"/>
        <v>1.9661262925276617</v>
      </c>
    </row>
    <row r="27" spans="1:11" ht="15.95" customHeight="1">
      <c r="A27" s="28">
        <v>2014</v>
      </c>
      <c r="B27" s="29">
        <f t="shared" ref="B27:F27" si="4">B14/B13*100-100</f>
        <v>2.1604110821287463</v>
      </c>
      <c r="C27" s="29">
        <f t="shared" si="4"/>
        <v>2.2927072166786502</v>
      </c>
      <c r="D27" s="29">
        <f t="shared" si="4"/>
        <v>2.0292612546327007</v>
      </c>
      <c r="E27" s="29">
        <f t="shared" si="4"/>
        <v>2.0791213922781253</v>
      </c>
      <c r="F27" s="29">
        <f t="shared" si="4"/>
        <v>2.200578367502743</v>
      </c>
    </row>
    <row r="28" spans="1:11" ht="15.95" customHeight="1">
      <c r="A28" s="28">
        <v>2015</v>
      </c>
      <c r="B28" s="29">
        <f t="shared" ref="B28:F28" si="5">B15/B14*100-100</f>
        <v>2.0736123556356603</v>
      </c>
      <c r="C28" s="29">
        <f t="shared" si="5"/>
        <v>2.2057505397463899</v>
      </c>
      <c r="D28" s="29">
        <f t="shared" si="5"/>
        <v>1.9422808771954578</v>
      </c>
      <c r="E28" s="29">
        <f t="shared" si="5"/>
        <v>1.9924176755590395</v>
      </c>
      <c r="F28" s="29">
        <f t="shared" si="5"/>
        <v>2.1136850145645951</v>
      </c>
    </row>
    <row r="29" spans="1:11" ht="15.95" customHeight="1">
      <c r="A29" s="28">
        <v>2016</v>
      </c>
      <c r="B29" s="29">
        <f t="shared" ref="B29:F29" si="6">B16/B15*100-100</f>
        <v>2.1234248707872467</v>
      </c>
      <c r="C29" s="29">
        <f t="shared" si="6"/>
        <v>2.2556901807422349</v>
      </c>
      <c r="D29" s="29">
        <f t="shared" si="6"/>
        <v>1.9916272900605207</v>
      </c>
      <c r="E29" s="29">
        <f t="shared" si="6"/>
        <v>2.0421530058538906</v>
      </c>
      <c r="F29" s="29">
        <f t="shared" si="6"/>
        <v>2.1634879889738556</v>
      </c>
    </row>
    <row r="30" spans="1:11" ht="15.95" customHeight="1">
      <c r="A30" s="28">
        <v>2017</v>
      </c>
      <c r="B30" s="29">
        <f t="shared" ref="B30:F30" si="7">B17/B16*100-100</f>
        <v>1.8123460036159287</v>
      </c>
      <c r="C30" s="29">
        <f t="shared" si="7"/>
        <v>1.9441645909295033</v>
      </c>
      <c r="D30" s="29">
        <f t="shared" si="7"/>
        <v>1.6806534858675377</v>
      </c>
      <c r="E30" s="29">
        <f t="shared" si="7"/>
        <v>1.7313923335644006</v>
      </c>
      <c r="F30" s="29">
        <f t="shared" si="7"/>
        <v>1.852204872163469</v>
      </c>
    </row>
    <row r="31" spans="1:11" ht="15.95" customHeight="1">
      <c r="A31" s="28">
        <v>2018</v>
      </c>
      <c r="B31" s="29">
        <f t="shared" ref="B31:F31" si="8">B18/B17*100-100</f>
        <v>1.6716935281778831</v>
      </c>
      <c r="C31" s="29">
        <f t="shared" si="8"/>
        <v>1.8033403961283767</v>
      </c>
      <c r="D31" s="29">
        <f t="shared" si="8"/>
        <v>1.5398317216259301</v>
      </c>
      <c r="E31" s="29">
        <f t="shared" si="8"/>
        <v>1.5907787729258871</v>
      </c>
      <c r="F31" s="29">
        <f t="shared" si="8"/>
        <v>1.7114859803015747</v>
      </c>
    </row>
    <row r="32" spans="1:11" ht="15.95" customHeight="1">
      <c r="A32" s="28" t="s">
        <v>233</v>
      </c>
      <c r="B32" s="29">
        <f t="shared" ref="B32:F32" si="9">B19/B18*100-100</f>
        <v>1.9188966344351854</v>
      </c>
      <c r="C32" s="29">
        <f t="shared" si="9"/>
        <v>2.050863291023461</v>
      </c>
      <c r="D32" s="29">
        <f t="shared" si="9"/>
        <v>1.7863714878578492</v>
      </c>
      <c r="E32" s="29">
        <f t="shared" si="9"/>
        <v>36.310916169652046</v>
      </c>
      <c r="F32" s="29">
        <f t="shared" si="9"/>
        <v>-14.974420950951966</v>
      </c>
    </row>
    <row r="33" spans="1:6" ht="15.95" customHeight="1">
      <c r="A33" s="21"/>
      <c r="B33" s="21"/>
      <c r="F33" s="21"/>
    </row>
    <row r="34" spans="1:6" ht="15.95" customHeight="1">
      <c r="A34" s="21"/>
      <c r="B34" s="21"/>
      <c r="C34" s="337" t="s">
        <v>139</v>
      </c>
      <c r="D34" s="338"/>
      <c r="E34" s="338"/>
      <c r="F34" s="21"/>
    </row>
    <row r="35" spans="1:6" ht="11.25" customHeight="1">
      <c r="A35" s="26"/>
      <c r="B35" s="30"/>
      <c r="C35" s="21"/>
      <c r="D35" s="21"/>
      <c r="E35" s="21"/>
      <c r="F35" s="21"/>
    </row>
    <row r="36" spans="1:6" ht="15.95" customHeight="1">
      <c r="A36" s="28">
        <v>2010</v>
      </c>
      <c r="B36" s="30">
        <v>100</v>
      </c>
      <c r="C36" s="29">
        <f>C10/B10*100</f>
        <v>49.589571548385948</v>
      </c>
      <c r="D36" s="29">
        <f>D10/B10*100</f>
        <v>50.410428451614067</v>
      </c>
      <c r="E36" s="29">
        <f t="shared" ref="E36:E44" si="10">E10/B10*100</f>
        <v>33.150282761151594</v>
      </c>
      <c r="F36" s="29">
        <f t="shared" ref="F36:F44" si="11">F10/B10*100</f>
        <v>66.849717238848413</v>
      </c>
    </row>
    <row r="37" spans="1:6" ht="15.95" customHeight="1">
      <c r="A37" s="28">
        <v>2011</v>
      </c>
      <c r="B37" s="30">
        <v>100</v>
      </c>
      <c r="C37" s="29">
        <f>C11/B11*100</f>
        <v>49.653802834045507</v>
      </c>
      <c r="D37" s="29">
        <f>D11/B11*100</f>
        <v>50.346197165954486</v>
      </c>
      <c r="E37" s="29">
        <f t="shared" si="10"/>
        <v>33.123911911511769</v>
      </c>
      <c r="F37" s="29">
        <f t="shared" si="11"/>
        <v>66.876088088488217</v>
      </c>
    </row>
    <row r="38" spans="1:6" ht="15.95" customHeight="1">
      <c r="A38" s="28">
        <v>2012</v>
      </c>
      <c r="B38" s="30">
        <v>100</v>
      </c>
      <c r="C38" s="29">
        <f>C12/B12*100</f>
        <v>49.718063086786259</v>
      </c>
      <c r="D38" s="29">
        <f>D12/B12*100</f>
        <v>50.281936913213755</v>
      </c>
      <c r="E38" s="29">
        <f t="shared" si="10"/>
        <v>33.097540021360423</v>
      </c>
      <c r="F38" s="29">
        <f t="shared" si="11"/>
        <v>66.902459978639584</v>
      </c>
    </row>
    <row r="39" spans="1:6" ht="15.95" customHeight="1">
      <c r="A39" s="28">
        <v>2013</v>
      </c>
      <c r="B39" s="30">
        <v>100</v>
      </c>
      <c r="C39" s="29">
        <f t="shared" ref="C39:C44" si="12">C13/B13*100</f>
        <v>49.78243981327963</v>
      </c>
      <c r="D39" s="29">
        <f t="shared" ref="D39:D44" si="13">D13/B13*100</f>
        <v>50.21756018672037</v>
      </c>
      <c r="E39" s="29">
        <f t="shared" si="10"/>
        <v>33.071205091114038</v>
      </c>
      <c r="F39" s="29">
        <f t="shared" si="11"/>
        <v>66.928794908885948</v>
      </c>
    </row>
    <row r="40" spans="1:6" ht="15.95" customHeight="1">
      <c r="A40" s="28">
        <v>2014</v>
      </c>
      <c r="B40" s="30">
        <v>100</v>
      </c>
      <c r="C40" s="29">
        <f t="shared" si="12"/>
        <v>49.84690729423432</v>
      </c>
      <c r="D40" s="29">
        <f t="shared" si="13"/>
        <v>50.153092705765665</v>
      </c>
      <c r="E40" s="29">
        <f t="shared" si="10"/>
        <v>33.044890122562457</v>
      </c>
      <c r="F40" s="29">
        <f t="shared" si="11"/>
        <v>66.955109877437536</v>
      </c>
    </row>
    <row r="41" spans="1:6" ht="15.95" customHeight="1">
      <c r="A41" s="28">
        <v>2015</v>
      </c>
      <c r="B41" s="30">
        <v>100</v>
      </c>
      <c r="C41" s="29">
        <f t="shared" si="12"/>
        <v>49.911436016804146</v>
      </c>
      <c r="D41" s="29">
        <f t="shared" si="13"/>
        <v>50.088563983195847</v>
      </c>
      <c r="E41" s="29">
        <f t="shared" si="10"/>
        <v>33.018604491832356</v>
      </c>
      <c r="F41" s="29">
        <f t="shared" si="11"/>
        <v>66.981395508167637</v>
      </c>
    </row>
    <row r="42" spans="1:6" ht="15.95" customHeight="1">
      <c r="A42" s="28">
        <v>2016</v>
      </c>
      <c r="B42" s="30">
        <v>100</v>
      </c>
      <c r="C42" s="29">
        <f t="shared" si="12"/>
        <v>49.976078889518348</v>
      </c>
      <c r="D42" s="29">
        <f t="shared" si="13"/>
        <v>50.023921110481638</v>
      </c>
      <c r="E42" s="29">
        <f t="shared" si="10"/>
        <v>32.992327625697641</v>
      </c>
      <c r="F42" s="29">
        <f t="shared" si="11"/>
        <v>67.007672374302345</v>
      </c>
    </row>
    <row r="43" spans="1:6" ht="15.95" customHeight="1">
      <c r="A43" s="28">
        <v>2017</v>
      </c>
      <c r="B43" s="30">
        <v>100</v>
      </c>
      <c r="C43" s="29">
        <f t="shared" si="12"/>
        <v>50.040783970751356</v>
      </c>
      <c r="D43" s="29">
        <f t="shared" si="13"/>
        <v>49.959216029248651</v>
      </c>
      <c r="E43" s="29">
        <f t="shared" si="10"/>
        <v>32.966094559574714</v>
      </c>
      <c r="F43" s="29">
        <f t="shared" si="11"/>
        <v>67.033905440425272</v>
      </c>
    </row>
    <row r="44" spans="1:6" ht="15.95" customHeight="1">
      <c r="A44" s="28">
        <v>2018</v>
      </c>
      <c r="B44" s="30">
        <v>100</v>
      </c>
      <c r="C44" s="29">
        <f t="shared" si="12"/>
        <v>50.105577938973298</v>
      </c>
      <c r="D44" s="29">
        <f t="shared" si="13"/>
        <v>49.894422061026702</v>
      </c>
      <c r="E44" s="29">
        <f t="shared" si="10"/>
        <v>32.939858707880525</v>
      </c>
      <c r="F44" s="29">
        <f t="shared" si="11"/>
        <v>67.060141292119468</v>
      </c>
    </row>
    <row r="45" spans="1:6" ht="15.95" customHeight="1">
      <c r="A45" s="28" t="s">
        <v>233</v>
      </c>
      <c r="B45" s="30">
        <v>100</v>
      </c>
      <c r="C45" s="29">
        <f>C19/B19*100</f>
        <v>50.170455658565835</v>
      </c>
      <c r="D45" s="29">
        <f>D19/B19*100</f>
        <v>49.829544341434165</v>
      </c>
      <c r="E45" s="29">
        <f>E19/B19*100</f>
        <v>44.055248508773929</v>
      </c>
      <c r="F45" s="29">
        <f>F19/B19*100</f>
        <v>55.944751491226071</v>
      </c>
    </row>
    <row r="46" spans="1:6" ht="15.95" customHeight="1">
      <c r="A46" s="150"/>
      <c r="B46" s="150"/>
      <c r="C46" s="150"/>
      <c r="D46" s="150"/>
      <c r="E46" s="150"/>
      <c r="F46" s="150"/>
    </row>
    <row r="47" spans="1:6" ht="15.95" customHeight="1">
      <c r="A47" s="21"/>
      <c r="B47" s="21"/>
      <c r="C47" s="21"/>
      <c r="D47" s="21"/>
      <c r="E47" s="21"/>
      <c r="F47" s="21"/>
    </row>
  </sheetData>
  <mergeCells count="7">
    <mergeCell ref="C8:E8"/>
    <mergeCell ref="C21:E21"/>
    <mergeCell ref="C34:E34"/>
    <mergeCell ref="C4:D4"/>
    <mergeCell ref="E4:F4"/>
    <mergeCell ref="C5:D5"/>
    <mergeCell ref="E5:F5"/>
  </mergeCells>
  <phoneticPr fontId="3" type="noConversion"/>
  <pageMargins left="0.74803149606299213" right="0.51181102362204722" top="0.54" bottom="0.46" header="0.51181102362204722" footer="0.23622047244094491"/>
  <pageSetup orientation="portrait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74"/>
  <sheetViews>
    <sheetView workbookViewId="0">
      <selection activeCell="E15" sqref="E15"/>
    </sheetView>
  </sheetViews>
  <sheetFormatPr defaultRowHeight="12.75"/>
  <cols>
    <col min="1" max="1" width="38.28515625" style="21" customWidth="1"/>
    <col min="2" max="3" width="10.7109375" style="21" customWidth="1"/>
    <col min="4" max="4" width="10.42578125" style="21" customWidth="1"/>
    <col min="5" max="7" width="10.7109375" style="21" customWidth="1"/>
    <col min="8" max="16384" width="9.140625" style="21"/>
  </cols>
  <sheetData>
    <row r="1" spans="1:21" ht="18" customHeight="1">
      <c r="A1" s="148" t="s">
        <v>247</v>
      </c>
    </row>
    <row r="2" spans="1:21" ht="18" customHeight="1">
      <c r="A2" s="149" t="s">
        <v>29</v>
      </c>
    </row>
    <row r="3" spans="1:21" ht="18" customHeight="1">
      <c r="A3" s="148"/>
    </row>
    <row r="4" spans="1:21" ht="18" customHeight="1">
      <c r="A4" s="150"/>
      <c r="B4" s="150"/>
      <c r="C4" s="150"/>
      <c r="D4" s="150"/>
      <c r="E4" s="150"/>
      <c r="F4" s="159"/>
      <c r="G4" s="159" t="s">
        <v>140</v>
      </c>
    </row>
    <row r="5" spans="1:21" ht="27" customHeight="1">
      <c r="B5" s="24">
        <v>2010</v>
      </c>
      <c r="C5" s="24">
        <v>2015</v>
      </c>
      <c r="D5" s="24">
        <v>2016</v>
      </c>
      <c r="E5" s="158">
        <v>2017</v>
      </c>
      <c r="F5" s="158">
        <v>2018</v>
      </c>
      <c r="G5" s="158" t="s">
        <v>234</v>
      </c>
    </row>
    <row r="6" spans="1:21" ht="18" customHeight="1"/>
    <row r="7" spans="1:21" ht="18" customHeight="1">
      <c r="A7" s="154" t="s">
        <v>126</v>
      </c>
      <c r="B7" s="155">
        <v>2577.7939999999999</v>
      </c>
      <c r="C7" s="155">
        <v>2890.0010000000002</v>
      </c>
      <c r="D7" s="155">
        <v>2951.3679999999999</v>
      </c>
      <c r="E7" s="155">
        <v>3004.857</v>
      </c>
      <c r="F7" s="155">
        <v>3055.0889999999999</v>
      </c>
      <c r="G7" s="155">
        <v>3113.7130000000002</v>
      </c>
    </row>
    <row r="8" spans="1:21" s="154" customFormat="1" ht="21.75" customHeight="1">
      <c r="A8" s="154" t="s">
        <v>225</v>
      </c>
      <c r="B8" s="155"/>
      <c r="C8" s="155"/>
      <c r="D8" s="155"/>
      <c r="E8" s="155"/>
      <c r="F8" s="155"/>
      <c r="G8" s="155"/>
      <c r="P8" s="21"/>
      <c r="Q8" s="21"/>
      <c r="R8" s="21"/>
      <c r="S8" s="21"/>
      <c r="T8" s="21"/>
      <c r="U8" s="21"/>
    </row>
    <row r="9" spans="1:21" ht="21.75" customHeight="1">
      <c r="A9" s="21" t="s">
        <v>127</v>
      </c>
      <c r="B9" s="307">
        <v>829.11900000000003</v>
      </c>
      <c r="C9" s="308">
        <v>965.96299999999997</v>
      </c>
      <c r="D9" s="308">
        <v>992.60400000000004</v>
      </c>
      <c r="E9" s="309">
        <v>1015.652</v>
      </c>
      <c r="F9" s="309">
        <v>1037.2349999999999</v>
      </c>
      <c r="G9" s="309">
        <v>1062.414</v>
      </c>
    </row>
    <row r="10" spans="1:21" ht="21.75" customHeight="1">
      <c r="A10" s="21" t="s">
        <v>246</v>
      </c>
      <c r="B10" s="307">
        <v>134.34399999999999</v>
      </c>
      <c r="C10" s="308">
        <v>145.08000000000001</v>
      </c>
      <c r="D10" s="308">
        <v>147.19200000000001</v>
      </c>
      <c r="E10" s="309">
        <v>149.04400000000001</v>
      </c>
      <c r="F10" s="309">
        <v>150.78899999999999</v>
      </c>
      <c r="G10" s="309">
        <v>152.279</v>
      </c>
    </row>
    <row r="11" spans="1:21" ht="21.75" customHeight="1">
      <c r="A11" s="21" t="s">
        <v>128</v>
      </c>
      <c r="B11" s="307">
        <v>156.792</v>
      </c>
      <c r="C11" s="308">
        <v>154.71799999999999</v>
      </c>
      <c r="D11" s="308">
        <v>154.28299999999999</v>
      </c>
      <c r="E11" s="309">
        <v>153.86099999999999</v>
      </c>
      <c r="F11" s="309">
        <v>153.441</v>
      </c>
      <c r="G11" s="309">
        <v>153.00800000000001</v>
      </c>
    </row>
    <row r="12" spans="1:21" ht="21.75" customHeight="1">
      <c r="A12" s="21" t="s">
        <v>129</v>
      </c>
      <c r="B12" s="307">
        <v>131.41399999999999</v>
      </c>
      <c r="C12" s="308">
        <v>151.02199999999999</v>
      </c>
      <c r="D12" s="308">
        <v>154.87799999999999</v>
      </c>
      <c r="E12" s="309">
        <v>158.25</v>
      </c>
      <c r="F12" s="309">
        <v>161.422</v>
      </c>
      <c r="G12" s="309">
        <v>164.88200000000001</v>
      </c>
    </row>
    <row r="13" spans="1:21" ht="21.75" customHeight="1">
      <c r="A13" s="21" t="s">
        <v>130</v>
      </c>
      <c r="B13" s="307">
        <v>193.148</v>
      </c>
      <c r="C13" s="308">
        <v>189.96100000000001</v>
      </c>
      <c r="D13" s="308">
        <v>189.30600000000001</v>
      </c>
      <c r="E13" s="309">
        <v>188.654</v>
      </c>
      <c r="F13" s="309">
        <v>187.98400000000001</v>
      </c>
      <c r="G13" s="309">
        <v>187.30600000000001</v>
      </c>
    </row>
    <row r="14" spans="1:21" ht="21.75" customHeight="1">
      <c r="A14" s="21" t="s">
        <v>131</v>
      </c>
      <c r="B14" s="307">
        <v>262.01600000000002</v>
      </c>
      <c r="C14" s="308">
        <v>313.42</v>
      </c>
      <c r="D14" s="308">
        <v>323.52499999999998</v>
      </c>
      <c r="E14" s="309">
        <v>332.34399999999999</v>
      </c>
      <c r="F14" s="309">
        <v>340.63200000000001</v>
      </c>
      <c r="G14" s="309">
        <v>351.15199999999999</v>
      </c>
    </row>
    <row r="15" spans="1:21" ht="21.75" customHeight="1">
      <c r="A15" s="21" t="s">
        <v>132</v>
      </c>
      <c r="B15" s="307">
        <v>150.864</v>
      </c>
      <c r="C15" s="308">
        <v>157.965</v>
      </c>
      <c r="D15" s="308">
        <v>159.66200000000001</v>
      </c>
      <c r="E15" s="309">
        <v>161.35900000000001</v>
      </c>
      <c r="F15" s="309">
        <v>163.05699999999999</v>
      </c>
      <c r="G15" s="309">
        <v>164.541</v>
      </c>
    </row>
    <row r="16" spans="1:21" ht="21.75" customHeight="1">
      <c r="A16" s="21" t="s">
        <v>133</v>
      </c>
      <c r="B16" s="307">
        <v>139.11500000000001</v>
      </c>
      <c r="C16" s="308">
        <v>140.17500000000001</v>
      </c>
      <c r="D16" s="308">
        <v>140.38499999999999</v>
      </c>
      <c r="E16" s="309">
        <v>140.58000000000001</v>
      </c>
      <c r="F16" s="309">
        <v>140.768</v>
      </c>
      <c r="G16" s="309">
        <v>140.90899999999999</v>
      </c>
    </row>
    <row r="17" spans="1:7" ht="21.75" customHeight="1">
      <c r="A17" s="21" t="s">
        <v>134</v>
      </c>
      <c r="B17" s="307">
        <v>201.90299999999999</v>
      </c>
      <c r="C17" s="308">
        <v>228.364</v>
      </c>
      <c r="D17" s="308">
        <v>233.56700000000001</v>
      </c>
      <c r="E17" s="309">
        <v>238.113</v>
      </c>
      <c r="F17" s="309">
        <v>242.38800000000001</v>
      </c>
      <c r="G17" s="309">
        <v>247.37</v>
      </c>
    </row>
    <row r="18" spans="1:7" ht="21.75" customHeight="1">
      <c r="A18" s="21" t="s">
        <v>135</v>
      </c>
      <c r="B18" s="307">
        <v>206.39500000000001</v>
      </c>
      <c r="C18" s="308">
        <v>219.149</v>
      </c>
      <c r="D18" s="308">
        <v>221.65799999999999</v>
      </c>
      <c r="E18" s="309">
        <v>223.85599999999999</v>
      </c>
      <c r="F18" s="309">
        <v>225.92500000000001</v>
      </c>
      <c r="G18" s="309">
        <v>227.863</v>
      </c>
    </row>
    <row r="19" spans="1:7" ht="21.75" customHeight="1">
      <c r="A19" s="21" t="s">
        <v>136</v>
      </c>
      <c r="B19" s="307">
        <v>172.684</v>
      </c>
      <c r="C19" s="308">
        <v>224.184</v>
      </c>
      <c r="D19" s="308">
        <v>234.30799999999999</v>
      </c>
      <c r="E19" s="309">
        <v>243.14400000000001</v>
      </c>
      <c r="F19" s="309">
        <v>251.44800000000001</v>
      </c>
      <c r="G19" s="309">
        <v>261.98899999999998</v>
      </c>
    </row>
    <row r="20" spans="1:7" ht="18" customHeight="1">
      <c r="A20" s="150"/>
      <c r="B20" s="150"/>
      <c r="C20" s="150"/>
      <c r="D20" s="150"/>
      <c r="E20" s="150"/>
      <c r="F20" s="150"/>
      <c r="G20" s="150"/>
    </row>
    <row r="21" spans="1:7" ht="20.100000000000001" customHeight="1"/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15.95" customHeight="1"/>
    <row r="30" spans="1:7" ht="15.95" customHeight="1"/>
    <row r="31" spans="1:7" ht="15.95" customHeight="1"/>
    <row r="32" spans="1:7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  <row r="47" ht="15.95" customHeight="1"/>
    <row r="48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</sheetData>
  <phoneticPr fontId="3" type="noConversion"/>
  <pageMargins left="0.74803149606299213" right="0.19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55"/>
  <sheetViews>
    <sheetView workbookViewId="0">
      <selection activeCell="E12" sqref="E12"/>
    </sheetView>
  </sheetViews>
  <sheetFormatPr defaultRowHeight="12.75"/>
  <cols>
    <col min="1" max="1" width="38.85546875" style="21" customWidth="1"/>
    <col min="2" max="3" width="10.7109375" style="21" customWidth="1"/>
    <col min="4" max="4" width="10.5703125" style="21" customWidth="1"/>
    <col min="5" max="7" width="10.7109375" style="21" customWidth="1"/>
    <col min="8" max="16384" width="9.140625" style="21"/>
  </cols>
  <sheetData>
    <row r="1" spans="1:20" ht="18" customHeight="1">
      <c r="A1" s="148" t="s">
        <v>248</v>
      </c>
    </row>
    <row r="2" spans="1:20" ht="18" customHeight="1">
      <c r="A2" s="149" t="s">
        <v>30</v>
      </c>
    </row>
    <row r="3" spans="1:20" ht="18" customHeight="1">
      <c r="A3" s="148"/>
    </row>
    <row r="4" spans="1:20" ht="18" customHeight="1">
      <c r="A4" s="150"/>
      <c r="B4" s="150"/>
      <c r="C4" s="150"/>
      <c r="D4" s="150"/>
      <c r="E4" s="150"/>
      <c r="F4" s="159"/>
      <c r="G4" s="159" t="s">
        <v>140</v>
      </c>
    </row>
    <row r="5" spans="1:20" ht="27" customHeight="1">
      <c r="B5" s="24">
        <v>2010</v>
      </c>
      <c r="C5" s="24">
        <v>2015</v>
      </c>
      <c r="D5" s="24">
        <v>2016</v>
      </c>
      <c r="E5" s="158">
        <v>2017</v>
      </c>
      <c r="F5" s="158">
        <v>2018</v>
      </c>
      <c r="G5" s="158" t="s">
        <v>234</v>
      </c>
    </row>
    <row r="6" spans="1:20" ht="18" customHeight="1"/>
    <row r="7" spans="1:20" ht="18" customHeight="1">
      <c r="A7" s="154" t="s">
        <v>126</v>
      </c>
      <c r="B7" s="310">
        <v>1278.317</v>
      </c>
      <c r="C7" s="310">
        <v>1442.441</v>
      </c>
      <c r="D7" s="310">
        <v>1474.9780000000001</v>
      </c>
      <c r="E7" s="310">
        <v>1503.654</v>
      </c>
      <c r="F7" s="310">
        <v>1530.77</v>
      </c>
      <c r="G7" s="310">
        <v>1562.164</v>
      </c>
      <c r="K7" s="241"/>
    </row>
    <row r="8" spans="1:20" s="154" customFormat="1" ht="18" customHeight="1">
      <c r="A8" s="154" t="s">
        <v>225</v>
      </c>
      <c r="B8" s="313"/>
      <c r="C8" s="313"/>
      <c r="D8" s="313"/>
      <c r="E8" s="313"/>
      <c r="F8" s="313"/>
      <c r="G8" s="313"/>
      <c r="O8" s="21"/>
      <c r="P8" s="21"/>
      <c r="Q8" s="21"/>
      <c r="R8" s="21"/>
      <c r="S8" s="21"/>
      <c r="T8" s="21"/>
    </row>
    <row r="9" spans="1:20" ht="22.5" customHeight="1">
      <c r="A9" s="21" t="s">
        <v>127</v>
      </c>
      <c r="B9" s="311">
        <v>361.005</v>
      </c>
      <c r="C9" s="311">
        <v>457.66399999999999</v>
      </c>
      <c r="D9" s="311">
        <v>476.73899999999998</v>
      </c>
      <c r="E9" s="312">
        <v>494.125</v>
      </c>
      <c r="F9" s="312">
        <v>510.80599999999998</v>
      </c>
      <c r="G9" s="312">
        <v>528.74</v>
      </c>
    </row>
    <row r="10" spans="1:20" ht="22.5" customHeight="1">
      <c r="A10" s="21" t="s">
        <v>246</v>
      </c>
      <c r="B10" s="311">
        <v>67.353999999999999</v>
      </c>
      <c r="C10" s="311">
        <v>72.814999999999998</v>
      </c>
      <c r="D10" s="311">
        <v>73.888000000000005</v>
      </c>
      <c r="E10" s="312">
        <v>74.721999999999994</v>
      </c>
      <c r="F10" s="312">
        <v>75.468000000000004</v>
      </c>
      <c r="G10" s="312">
        <v>76.481999999999999</v>
      </c>
    </row>
    <row r="11" spans="1:20" ht="22.5" customHeight="1">
      <c r="A11" s="21" t="s">
        <v>128</v>
      </c>
      <c r="B11" s="311">
        <v>79.463999999999999</v>
      </c>
      <c r="C11" s="311">
        <v>78.266000000000005</v>
      </c>
      <c r="D11" s="311">
        <v>78.025999999999996</v>
      </c>
      <c r="E11" s="312">
        <v>77.786000000000001</v>
      </c>
      <c r="F11" s="312">
        <v>77.546999999999997</v>
      </c>
      <c r="G11" s="312">
        <v>77.307000000000002</v>
      </c>
    </row>
    <row r="12" spans="1:20" ht="22.5" customHeight="1">
      <c r="A12" s="21" t="s">
        <v>129</v>
      </c>
      <c r="B12" s="311">
        <v>64.974999999999994</v>
      </c>
      <c r="C12" s="311">
        <v>75.085999999999999</v>
      </c>
      <c r="D12" s="311">
        <v>77.088999999999999</v>
      </c>
      <c r="E12" s="312">
        <v>78.838999999999999</v>
      </c>
      <c r="F12" s="312">
        <v>80.489000000000004</v>
      </c>
      <c r="G12" s="312">
        <v>82.421000000000006</v>
      </c>
    </row>
    <row r="13" spans="1:20" ht="22.5" customHeight="1">
      <c r="A13" s="21" t="s">
        <v>130</v>
      </c>
      <c r="B13" s="311">
        <v>97.191000000000003</v>
      </c>
      <c r="C13" s="311">
        <v>95.132999999999996</v>
      </c>
      <c r="D13" s="311">
        <v>94.712999999999994</v>
      </c>
      <c r="E13" s="312">
        <v>94.296000000000006</v>
      </c>
      <c r="F13" s="312">
        <v>93.867999999999995</v>
      </c>
      <c r="G13" s="312">
        <v>94.173000000000002</v>
      </c>
    </row>
    <row r="14" spans="1:20" ht="22.5" customHeight="1">
      <c r="A14" s="21" t="s">
        <v>131</v>
      </c>
      <c r="B14" s="311">
        <v>129.733</v>
      </c>
      <c r="C14" s="311">
        <v>157.131</v>
      </c>
      <c r="D14" s="311">
        <v>162.571</v>
      </c>
      <c r="E14" s="312">
        <v>167.47399999999999</v>
      </c>
      <c r="F14" s="312">
        <v>172.15600000000001</v>
      </c>
      <c r="G14" s="312">
        <v>177.43199999999999</v>
      </c>
    </row>
    <row r="15" spans="1:20" ht="22.5" customHeight="1">
      <c r="A15" s="21" t="s">
        <v>132</v>
      </c>
      <c r="B15" s="311">
        <v>75.831000000000003</v>
      </c>
      <c r="C15" s="311">
        <v>79.340999999999994</v>
      </c>
      <c r="D15" s="311">
        <v>80.174000000000007</v>
      </c>
      <c r="E15" s="312">
        <v>80.850999999999999</v>
      </c>
      <c r="F15" s="312">
        <v>81.474999999999994</v>
      </c>
      <c r="G15" s="312">
        <v>82.146000000000001</v>
      </c>
    </row>
    <row r="16" spans="1:20" ht="22.5" customHeight="1">
      <c r="A16" s="21" t="s">
        <v>133</v>
      </c>
      <c r="B16" s="311">
        <v>70.731999999999999</v>
      </c>
      <c r="C16" s="311">
        <v>71.382999999999996</v>
      </c>
      <c r="D16" s="311">
        <v>71.495000000000005</v>
      </c>
      <c r="E16" s="312">
        <v>71.378</v>
      </c>
      <c r="F16" s="312">
        <v>71.183999999999997</v>
      </c>
      <c r="G16" s="312">
        <v>71.247</v>
      </c>
    </row>
    <row r="17" spans="1:7" ht="22.5" customHeight="1">
      <c r="A17" s="21" t="s">
        <v>134</v>
      </c>
      <c r="B17" s="311">
        <v>141.56399999999999</v>
      </c>
      <c r="C17" s="311">
        <v>131.11699999999999</v>
      </c>
      <c r="D17" s="311">
        <v>129.02699999999999</v>
      </c>
      <c r="E17" s="312">
        <v>126.938</v>
      </c>
      <c r="F17" s="312">
        <v>124.848</v>
      </c>
      <c r="G17" s="312">
        <v>122.759</v>
      </c>
    </row>
    <row r="18" spans="1:7" ht="22.5" customHeight="1">
      <c r="A18" s="21" t="s">
        <v>135</v>
      </c>
      <c r="B18" s="311">
        <v>104.637</v>
      </c>
      <c r="C18" s="311">
        <v>111.02200000000001</v>
      </c>
      <c r="D18" s="311">
        <v>112.271</v>
      </c>
      <c r="E18" s="312">
        <v>113.157</v>
      </c>
      <c r="F18" s="312">
        <v>113.91200000000001</v>
      </c>
      <c r="G18" s="312">
        <v>115.07299999999999</v>
      </c>
    </row>
    <row r="19" spans="1:7" ht="22.5" customHeight="1">
      <c r="A19" s="21" t="s">
        <v>136</v>
      </c>
      <c r="B19" s="311">
        <v>85.831000000000003</v>
      </c>
      <c r="C19" s="311">
        <v>113.483</v>
      </c>
      <c r="D19" s="311">
        <v>118.985</v>
      </c>
      <c r="E19" s="312">
        <v>124.08799999999999</v>
      </c>
      <c r="F19" s="312">
        <v>129.017</v>
      </c>
      <c r="G19" s="312">
        <v>134.38300000000001</v>
      </c>
    </row>
    <row r="20" spans="1:7" ht="15.95" customHeight="1">
      <c r="A20" s="150"/>
      <c r="B20" s="150"/>
      <c r="C20" s="150"/>
      <c r="D20" s="150"/>
      <c r="E20" s="150"/>
      <c r="F20" s="150"/>
      <c r="G20" s="150"/>
    </row>
    <row r="21" spans="1:7" ht="15.95" customHeight="1"/>
    <row r="22" spans="1:7" ht="15.95" customHeight="1"/>
    <row r="23" spans="1:7" ht="15.95" customHeight="1"/>
    <row r="24" spans="1:7" ht="15.95" customHeight="1"/>
    <row r="25" spans="1:7" ht="15.95" customHeight="1"/>
    <row r="26" spans="1:7" ht="15.95" customHeight="1"/>
    <row r="27" spans="1:7" ht="15.95" customHeight="1"/>
    <row r="28" spans="1:7" ht="15.95" customHeight="1"/>
    <row r="29" spans="1:7" ht="15.95" customHeight="1"/>
    <row r="30" spans="1:7" ht="15.95" customHeight="1"/>
    <row r="31" spans="1:7" ht="15.95" customHeight="1"/>
    <row r="32" spans="1:7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  <row r="47" ht="15.95" customHeight="1"/>
    <row r="48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</sheetData>
  <pageMargins left="0.74803149606299213" right="0.19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97"/>
  <sheetViews>
    <sheetView workbookViewId="0">
      <selection activeCell="E10" sqref="E10"/>
    </sheetView>
  </sheetViews>
  <sheetFormatPr defaultRowHeight="12.75"/>
  <cols>
    <col min="1" max="1" width="38" style="21" customWidth="1"/>
    <col min="2" max="3" width="10.42578125" style="21" customWidth="1"/>
    <col min="4" max="4" width="9.5703125" style="21" customWidth="1"/>
    <col min="5" max="7" width="10.42578125" style="21" customWidth="1"/>
    <col min="8" max="16384" width="9.140625" style="21"/>
  </cols>
  <sheetData>
    <row r="1" spans="1:7" ht="18" customHeight="1">
      <c r="A1" s="148" t="s">
        <v>249</v>
      </c>
    </row>
    <row r="2" spans="1:7" ht="18" customHeight="1">
      <c r="A2" s="149" t="s">
        <v>31</v>
      </c>
    </row>
    <row r="3" spans="1:7" ht="18" customHeight="1">
      <c r="A3" s="148"/>
    </row>
    <row r="4" spans="1:7" ht="18" customHeight="1">
      <c r="A4" s="150"/>
      <c r="B4" s="150"/>
      <c r="C4" s="150"/>
      <c r="D4" s="150"/>
      <c r="E4" s="150"/>
      <c r="F4" s="159" t="s">
        <v>140</v>
      </c>
      <c r="G4" s="159" t="s">
        <v>140</v>
      </c>
    </row>
    <row r="5" spans="1:7" ht="27" customHeight="1">
      <c r="B5" s="24">
        <v>2010</v>
      </c>
      <c r="C5" s="24">
        <v>2015</v>
      </c>
      <c r="D5" s="24">
        <v>2016</v>
      </c>
      <c r="E5" s="158">
        <v>2017</v>
      </c>
      <c r="F5" s="158">
        <v>2018</v>
      </c>
      <c r="G5" s="158" t="s">
        <v>234</v>
      </c>
    </row>
    <row r="6" spans="1:7" ht="18" customHeight="1"/>
    <row r="7" spans="1:7" ht="18" customHeight="1">
      <c r="A7" s="154" t="s">
        <v>126</v>
      </c>
      <c r="B7" s="155">
        <f>'13'!B7-'14'!B7</f>
        <v>1299.4769999999999</v>
      </c>
      <c r="C7" s="155">
        <f>'13'!C7-'14'!C7</f>
        <v>1447.5600000000002</v>
      </c>
      <c r="D7" s="155">
        <f>'13'!D7-'14'!D7</f>
        <v>1476.3899999999999</v>
      </c>
      <c r="E7" s="155">
        <f>'13'!E7-'14'!E7</f>
        <v>1501.203</v>
      </c>
      <c r="F7" s="155">
        <f>'13'!F7-'14'!F7</f>
        <v>1524.319</v>
      </c>
      <c r="G7" s="155">
        <f>'13'!G7-'14'!G7</f>
        <v>1551.5490000000002</v>
      </c>
    </row>
    <row r="8" spans="1:7" s="154" customFormat="1" ht="18" customHeight="1">
      <c r="A8" s="154" t="s">
        <v>225</v>
      </c>
      <c r="B8" s="155"/>
      <c r="C8" s="155"/>
      <c r="D8" s="155"/>
      <c r="E8" s="155"/>
      <c r="F8" s="155"/>
      <c r="G8" s="313"/>
    </row>
    <row r="9" spans="1:7" ht="18" customHeight="1">
      <c r="A9" s="21" t="s">
        <v>127</v>
      </c>
      <c r="B9" s="312">
        <f>'13'!B9-'14'!B9</f>
        <v>468.11400000000003</v>
      </c>
      <c r="C9" s="312">
        <f>'13'!C9-'14'!C9</f>
        <v>508.29899999999998</v>
      </c>
      <c r="D9" s="312">
        <f>'13'!D9-'14'!D9</f>
        <v>515.86500000000001</v>
      </c>
      <c r="E9" s="312">
        <f>'13'!E9-'14'!E9</f>
        <v>521.52700000000004</v>
      </c>
      <c r="F9" s="312">
        <f>'13'!F9-'14'!F9</f>
        <v>526.42899999999986</v>
      </c>
      <c r="G9" s="312">
        <f>'13'!G9-'14'!G9</f>
        <v>533.67399999999998</v>
      </c>
    </row>
    <row r="10" spans="1:7" ht="18" customHeight="1">
      <c r="A10" s="21" t="s">
        <v>246</v>
      </c>
      <c r="B10" s="312">
        <f>'13'!B10-'14'!B10</f>
        <v>66.989999999999995</v>
      </c>
      <c r="C10" s="312">
        <f>'13'!C10-'14'!C10</f>
        <v>72.265000000000015</v>
      </c>
      <c r="D10" s="312">
        <f>'13'!D10-'14'!D10</f>
        <v>73.304000000000002</v>
      </c>
      <c r="E10" s="312">
        <f>'13'!E10-'14'!E10</f>
        <v>74.322000000000017</v>
      </c>
      <c r="F10" s="312">
        <f>'13'!F10-'14'!F10</f>
        <v>75.320999999999984</v>
      </c>
      <c r="G10" s="312">
        <f>'13'!G10-'14'!G10</f>
        <v>75.796999999999997</v>
      </c>
    </row>
    <row r="11" spans="1:7" ht="18" customHeight="1">
      <c r="A11" s="21" t="s">
        <v>128</v>
      </c>
      <c r="B11" s="312">
        <f>'13'!B11-'14'!B11</f>
        <v>77.328000000000003</v>
      </c>
      <c r="C11" s="312">
        <f>'13'!C11-'14'!C11</f>
        <v>76.451999999999984</v>
      </c>
      <c r="D11" s="312">
        <f>'13'!D11-'14'!D11</f>
        <v>76.256999999999991</v>
      </c>
      <c r="E11" s="312">
        <f>'13'!E11-'14'!E11</f>
        <v>76.074999999999989</v>
      </c>
      <c r="F11" s="312">
        <f>'13'!F11-'14'!F11</f>
        <v>75.894000000000005</v>
      </c>
      <c r="G11" s="312">
        <f>'13'!G11-'14'!G11</f>
        <v>75.701000000000008</v>
      </c>
    </row>
    <row r="12" spans="1:7" ht="18" customHeight="1">
      <c r="A12" s="21" t="s">
        <v>129</v>
      </c>
      <c r="B12" s="312">
        <f>'13'!B12-'14'!B12</f>
        <v>66.438999999999993</v>
      </c>
      <c r="C12" s="312">
        <f>'13'!C12-'14'!C12</f>
        <v>75.935999999999993</v>
      </c>
      <c r="D12" s="312">
        <f>'13'!D12-'14'!D12</f>
        <v>77.788999999999987</v>
      </c>
      <c r="E12" s="312">
        <f>'13'!E12-'14'!E12</f>
        <v>79.411000000000001</v>
      </c>
      <c r="F12" s="312">
        <f>'13'!F12-'14'!F12</f>
        <v>80.932999999999993</v>
      </c>
      <c r="G12" s="312">
        <f>'13'!G12-'14'!G12</f>
        <v>82.460999999999999</v>
      </c>
    </row>
    <row r="13" spans="1:7" ht="18" customHeight="1">
      <c r="A13" s="21" t="s">
        <v>130</v>
      </c>
      <c r="B13" s="312">
        <f>'13'!B13-'14'!B13</f>
        <v>95.956999999999994</v>
      </c>
      <c r="C13" s="312">
        <f>'13'!C13-'14'!C13</f>
        <v>94.828000000000017</v>
      </c>
      <c r="D13" s="312">
        <f>'13'!D13-'14'!D13</f>
        <v>94.593000000000018</v>
      </c>
      <c r="E13" s="312">
        <f>'13'!E13-'14'!E13</f>
        <v>94.35799999999999</v>
      </c>
      <c r="F13" s="312">
        <f>'13'!F13-'14'!F13</f>
        <v>94.116000000000014</v>
      </c>
      <c r="G13" s="312">
        <f>'13'!G13-'14'!G13</f>
        <v>93.13300000000001</v>
      </c>
    </row>
    <row r="14" spans="1:7" ht="18" customHeight="1">
      <c r="A14" s="21" t="s">
        <v>131</v>
      </c>
      <c r="B14" s="312">
        <f>'13'!B14-'14'!B14</f>
        <v>132.28300000000002</v>
      </c>
      <c r="C14" s="312">
        <f>'13'!C14-'14'!C14</f>
        <v>156.28900000000002</v>
      </c>
      <c r="D14" s="312">
        <f>'13'!D14-'14'!D14</f>
        <v>160.95399999999998</v>
      </c>
      <c r="E14" s="312">
        <f>'13'!E14-'14'!E14</f>
        <v>164.87</v>
      </c>
      <c r="F14" s="312">
        <f>'13'!F14-'14'!F14</f>
        <v>168.476</v>
      </c>
      <c r="G14" s="312">
        <f>'13'!G14-'14'!G14</f>
        <v>173.72</v>
      </c>
    </row>
    <row r="15" spans="1:7" ht="18" customHeight="1">
      <c r="A15" s="21" t="s">
        <v>132</v>
      </c>
      <c r="B15" s="312">
        <f>'13'!B15-'14'!B15</f>
        <v>75.033000000000001</v>
      </c>
      <c r="C15" s="312">
        <f>'13'!C15-'14'!C15</f>
        <v>78.624000000000009</v>
      </c>
      <c r="D15" s="312">
        <f>'13'!D15-'14'!D15</f>
        <v>79.488</v>
      </c>
      <c r="E15" s="312">
        <f>'13'!E15-'14'!E15</f>
        <v>80.50800000000001</v>
      </c>
      <c r="F15" s="312">
        <f>'13'!F15-'14'!F15</f>
        <v>81.581999999999994</v>
      </c>
      <c r="G15" s="312">
        <f>'13'!G15-'14'!G15</f>
        <v>82.394999999999996</v>
      </c>
    </row>
    <row r="16" spans="1:7" ht="18" customHeight="1">
      <c r="A16" s="21" t="s">
        <v>133</v>
      </c>
      <c r="B16" s="312">
        <f>'13'!B16-'14'!B16</f>
        <v>68.38300000000001</v>
      </c>
      <c r="C16" s="312">
        <f>'13'!C16-'14'!C16</f>
        <v>68.792000000000016</v>
      </c>
      <c r="D16" s="312">
        <f>'13'!D16-'14'!D16</f>
        <v>68.889999999999986</v>
      </c>
      <c r="E16" s="312">
        <f>'13'!E16-'14'!E16</f>
        <v>69.202000000000012</v>
      </c>
      <c r="F16" s="312">
        <f>'13'!F16-'14'!F16</f>
        <v>69.584000000000003</v>
      </c>
      <c r="G16" s="312">
        <f>'13'!G16-'14'!G16</f>
        <v>69.661999999999992</v>
      </c>
    </row>
    <row r="17" spans="1:7" ht="18" customHeight="1">
      <c r="A17" s="21" t="s">
        <v>134</v>
      </c>
      <c r="B17" s="312">
        <f>'13'!B17-'14'!B17</f>
        <v>60.338999999999999</v>
      </c>
      <c r="C17" s="312">
        <f>'13'!C17-'14'!C17</f>
        <v>97.247000000000014</v>
      </c>
      <c r="D17" s="312">
        <f>'13'!D17-'14'!D17</f>
        <v>104.54000000000002</v>
      </c>
      <c r="E17" s="312">
        <f>'13'!E17-'14'!E17</f>
        <v>111.175</v>
      </c>
      <c r="F17" s="312">
        <f>'13'!F17-'14'!F17</f>
        <v>117.54</v>
      </c>
      <c r="G17" s="312">
        <f>'13'!G17-'14'!G17</f>
        <v>124.611</v>
      </c>
    </row>
    <row r="18" spans="1:7" ht="18" customHeight="1">
      <c r="A18" s="21" t="s">
        <v>135</v>
      </c>
      <c r="B18" s="312">
        <f>'13'!B18-'14'!B18</f>
        <v>101.75800000000001</v>
      </c>
      <c r="C18" s="312">
        <f>'13'!C18-'14'!C18</f>
        <v>108.127</v>
      </c>
      <c r="D18" s="312">
        <f>'13'!D18-'14'!D18</f>
        <v>109.38699999999999</v>
      </c>
      <c r="E18" s="312">
        <f>'13'!E18-'14'!E18</f>
        <v>110.699</v>
      </c>
      <c r="F18" s="312">
        <f>'13'!F18-'14'!F18</f>
        <v>112.01300000000001</v>
      </c>
      <c r="G18" s="312">
        <f>'13'!G18-'14'!G18</f>
        <v>112.79</v>
      </c>
    </row>
    <row r="19" spans="1:7" ht="18" customHeight="1">
      <c r="A19" s="21" t="s">
        <v>136</v>
      </c>
      <c r="B19" s="312">
        <f>'13'!B19-'14'!B19</f>
        <v>86.852999999999994</v>
      </c>
      <c r="C19" s="312">
        <f>'13'!C19-'14'!C19</f>
        <v>110.70099999999999</v>
      </c>
      <c r="D19" s="312">
        <f>'13'!D19-'14'!D19</f>
        <v>115.32299999999999</v>
      </c>
      <c r="E19" s="312">
        <f>'13'!E19-'14'!E19</f>
        <v>119.05600000000001</v>
      </c>
      <c r="F19" s="312">
        <f>'13'!F19-'14'!F19</f>
        <v>122.43100000000001</v>
      </c>
      <c r="G19" s="312">
        <f>'13'!G19-'14'!G19</f>
        <v>127.60599999999997</v>
      </c>
    </row>
    <row r="20" spans="1:7" ht="20.100000000000001" customHeight="1">
      <c r="A20" s="150"/>
      <c r="B20" s="150"/>
      <c r="C20" s="150"/>
      <c r="D20" s="150"/>
      <c r="E20" s="150"/>
      <c r="F20" s="150"/>
      <c r="G20" s="150"/>
    </row>
    <row r="21" spans="1:7" ht="20.100000000000001" customHeight="1"/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</sheetData>
  <pageMargins left="0.74803149606299213" right="0.21" top="0.62992125984251968" bottom="0.62992125984251968" header="0.51181102362204722" footer="0.23622047244094491"/>
  <pageSetup orientation="portrait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Dan so va Lao dong</vt:lpstr>
      <vt:lpstr>Giai thich</vt:lpstr>
      <vt:lpstr>Tong quan</vt:lpstr>
      <vt:lpstr>Info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</vt:vector>
  </TitlesOfParts>
  <Company>TKTH-TCTK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nthhuong</dc:creator>
  <cp:lastModifiedBy>Administrator</cp:lastModifiedBy>
  <cp:lastPrinted>2020-04-20T03:10:45Z</cp:lastPrinted>
  <dcterms:created xsi:type="dcterms:W3CDTF">2012-03-29T06:55:00Z</dcterms:created>
  <dcterms:modified xsi:type="dcterms:W3CDTF">2020-06-29T00:57:43Z</dcterms:modified>
</cp:coreProperties>
</file>