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EN GIAM THONG KE\NAM 2020\KET NOI\NIEN GIAM TKE 2019 - TCTK\"/>
    </mc:Choice>
  </mc:AlternateContent>
  <bookViews>
    <workbookView xWindow="0" yWindow="0" windowWidth="20730" windowHeight="11760" tabRatio="827" activeTab="20"/>
  </bookViews>
  <sheets>
    <sheet name="Van tai Buu chinh" sheetId="141" r:id="rId1"/>
    <sheet name="Giai thich" sheetId="152" r:id="rId2"/>
    <sheet name="Tong quan" sheetId="153" r:id="rId3"/>
    <sheet name="Info" sheetId="154" r:id="rId4"/>
    <sheet name="218" sheetId="147" r:id="rId5"/>
    <sheet name="219" sheetId="148" r:id="rId6"/>
    <sheet name="220" sheetId="149" r:id="rId7"/>
    <sheet name="221" sheetId="150" r:id="rId8"/>
    <sheet name="222" sheetId="151" r:id="rId9"/>
    <sheet name="Them1" sheetId="88" state="hidden" r:id="rId10"/>
    <sheet name="Them2" sheetId="89" state="hidden" r:id="rId11"/>
    <sheet name="Them3" sheetId="90" state="hidden" r:id="rId12"/>
    <sheet name="Them4" sheetId="91" state="hidden" r:id="rId13"/>
    <sheet name="Them5" sheetId="92" state="hidden" r:id="rId14"/>
    <sheet name="Them6" sheetId="93" state="hidden" r:id="rId15"/>
    <sheet name="Them7" sheetId="94" state="hidden" r:id="rId16"/>
    <sheet name="Them8" sheetId="95" state="hidden" r:id="rId17"/>
    <sheet name="Them9" sheetId="96" state="hidden" r:id="rId18"/>
    <sheet name="223" sheetId="128" r:id="rId19"/>
    <sheet name="224" sheetId="132" r:id="rId20"/>
    <sheet name="225" sheetId="140" r:id="rId21"/>
    <sheet name="226" sheetId="134" r:id="rId22"/>
    <sheet name="227" sheetId="138" r:id="rId23"/>
  </sheets>
  <definedNames>
    <definedName name="_______________h1" hidden="1">{"'TDTGT (theo Dphuong)'!$A$4:$F$75"}</definedName>
    <definedName name="______________h1" hidden="1">{"'TDTGT (theo Dphuong)'!$A$4:$F$75"}</definedName>
    <definedName name="_____________h1" localSheetId="0" hidden="1">{"'TDTGT (theo Dphuong)'!$A$4:$F$75"}</definedName>
    <definedName name="____________h1" hidden="1">{"'TDTGT (theo Dphuong)'!$A$4:$F$75"}</definedName>
    <definedName name="___________h1" hidden="1">{"'TDTGT (theo Dphuong)'!$A$4:$F$75"}</definedName>
    <definedName name="__________h1" hidden="1">{"'TDTGT (theo Dphuong)'!$A$4:$F$75"}</definedName>
    <definedName name="_________h1" hidden="1">{"'TDTGT (theo Dphuong)'!$A$4:$F$75"}</definedName>
    <definedName name="_________h2" hidden="1">{"'TDTGT (theo Dphuong)'!$A$4:$F$75"}</definedName>
    <definedName name="________h1" hidden="1">{"'TDTGT (theo Dphuong)'!$A$4:$F$75"}</definedName>
    <definedName name="________h2" hidden="1">{"'TDTGT (theo Dphuong)'!$A$4:$F$75"}</definedName>
    <definedName name="_______B5" hidden="1">{#N/A,#N/A,FALSE,"Chung"}</definedName>
    <definedName name="_______h1" hidden="1">{"'TDTGT (theo Dphuong)'!$A$4:$F$75"}</definedName>
    <definedName name="_______h2" hidden="1">{"'TDTGT (theo Dphuong)'!$A$4:$F$75"}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B5" hidden="1">{#N/A,#N/A,FALSE,"Chung"}</definedName>
    <definedName name="____h1" hidden="1">{"'TDTGT (theo Dphuong)'!$A$4:$F$75"}</definedName>
    <definedName name="____h2" hidden="1">{"'TDTGT (theo Dphuong)'!$A$4:$F$75"}</definedName>
    <definedName name="___B5" hidden="1">{#N/A,#N/A,FALSE,"Chung"}</definedName>
    <definedName name="___h1" hidden="1">{"'TDTGT (theo Dphuong)'!$A$4:$F$75"}</definedName>
    <definedName name="___h2" hidden="1">{"'TDTGT (theo Dphuong)'!$A$4:$F$75"}</definedName>
    <definedName name="__B5" hidden="1">{#N/A,#N/A,FALSE,"Chung"}</definedName>
    <definedName name="__h1" hidden="1">{"'TDTGT (theo Dphuong)'!$A$4:$F$75"}</definedName>
    <definedName name="__h2" hidden="1">{"'TDTGT (theo Dphuong)'!$A$4:$F$75"}</definedName>
    <definedName name="_B5" hidden="1">{#N/A,#N/A,FALSE,"Chung"}</definedName>
    <definedName name="_Fill" hidden="1">#REF!</definedName>
    <definedName name="_xlnm._FilterDatabase" localSheetId="0" hidden="1">'Van tai Buu chinh'!$A$6:$C$28</definedName>
    <definedName name="_h1" hidden="1">{"'TDTGT (theo Dphuong)'!$A$4:$F$75"}</definedName>
    <definedName name="_h2" hidden="1">{"'TDTGT (theo Dphuong)'!$A$4:$F$75"}</definedName>
    <definedName name="adsf">#REF!</definedName>
    <definedName name="anpha">#REF!</definedName>
    <definedName name="b">#REF!</definedName>
    <definedName name="B5new" hidden="1">{"'TDTGT (theo Dphuong)'!$A$4:$F$75"}</definedName>
    <definedName name="beta">#REF!</definedName>
    <definedName name="BT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hidden="1">{"'TDTGT (theo Dphuong)'!$A$4:$F$75"}</definedName>
    <definedName name="cx">#REF!</definedName>
    <definedName name="dd">#REF!</definedName>
    <definedName name="dg">#REF!</definedName>
    <definedName name="dien">#REF!</definedName>
    <definedName name="dn" hidden="1">{"'TDTGT (theo Dphuong)'!$A$4:$F$75"}</definedName>
    <definedName name="ffddg">#REF!</definedName>
    <definedName name="h" localSheetId="0" hidden="1">{"'TDTGT (theo Dphuong)'!$A$4:$F$75"}</definedName>
    <definedName name="h" hidden="1">{"'TDTGT (theo Dphuong)'!$A$4:$F$75"}</definedName>
    <definedName name="hab">#REF!</definedName>
    <definedName name="habac">#REF!</definedName>
    <definedName name="HTML_CodePage" hidden="1">1252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hidden="1">{#N/A,#N/A,FALSE,"Chung"}</definedName>
    <definedName name="kjh" hidden="1">{#N/A,#N/A,FALSE,"Chung"}</definedName>
    <definedName name="m" hidden="1">{"'TDTGT (theo Dphuong)'!$A$4:$F$75"}</definedName>
    <definedName name="mc">#REF!</definedName>
    <definedName name="nhan">#REF!</definedName>
    <definedName name="Nhan_xet_cua_dai">"Picture 1"</definedName>
    <definedName name="nuoc">#REF!</definedName>
    <definedName name="pt">#REF!</definedName>
    <definedName name="ptr">#REF!</definedName>
    <definedName name="qưeqwrqw" hidden="1">{#N/A,#N/A,FALSE,"Chung"}</definedName>
    <definedName name="SORT">#REF!</definedName>
    <definedName name="TBA">#REF!</definedName>
    <definedName name="td">#REF!</definedName>
    <definedName name="th_bl">#REF!</definedName>
    <definedName name="thanh" hidden="1">{#N/A,#N/A,FALSE,"Chung"}</definedName>
    <definedName name="Tnghiep" hidden="1">{"'TDTGT (theo Dphuong)'!$A$4:$F$75"}</definedName>
    <definedName name="ttt">#REF!</definedName>
    <definedName name="vv" hidden="1">{"'TDTGT (theo Dphuong)'!$A$4:$F$75"}</definedName>
    <definedName name="wrn.thu." localSheetId="0" hidden="1">{#N/A,#N/A,FALSE,"Chung"}</definedName>
    <definedName name="wrn.thu." hidden="1">{#N/A,#N/A,FALSE,"Chung"}</definedName>
    <definedName name="ZYX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C23" i="140" l="1"/>
  <c r="D23" i="140"/>
  <c r="E23" i="140"/>
  <c r="C24" i="140"/>
  <c r="D24" i="140"/>
  <c r="E24" i="140"/>
  <c r="C25" i="140"/>
  <c r="D25" i="140"/>
  <c r="E25" i="140"/>
  <c r="C26" i="140"/>
  <c r="D26" i="140"/>
  <c r="E26" i="140"/>
  <c r="E36" i="148" l="1"/>
  <c r="F36" i="148"/>
  <c r="G36" i="148"/>
  <c r="C12" i="150" l="1"/>
  <c r="D12" i="150"/>
  <c r="E12" i="150"/>
  <c r="F12" i="150"/>
  <c r="G12" i="150"/>
  <c r="B12" i="150"/>
  <c r="C13" i="148"/>
  <c r="D13" i="148"/>
  <c r="E13" i="148"/>
  <c r="F13" i="148"/>
  <c r="G13" i="148"/>
  <c r="B13" i="148"/>
  <c r="D14" i="151"/>
  <c r="D12" i="151" s="1"/>
  <c r="C12" i="151"/>
  <c r="E12" i="151"/>
  <c r="F12" i="151"/>
  <c r="G12" i="151"/>
  <c r="B12" i="151"/>
  <c r="C9" i="147" l="1"/>
  <c r="F9" i="147"/>
  <c r="D9" i="147"/>
  <c r="B9" i="147"/>
  <c r="E9" i="147"/>
  <c r="G9" i="147"/>
  <c r="E26" i="128" l="1"/>
  <c r="D26" i="128"/>
  <c r="E24" i="128"/>
  <c r="D24" i="128"/>
  <c r="B13" i="149"/>
  <c r="B9" i="149" s="1"/>
  <c r="G25" i="148"/>
  <c r="G8" i="151"/>
  <c r="F8" i="151"/>
  <c r="G8" i="150"/>
  <c r="F8" i="150"/>
  <c r="G13" i="149"/>
  <c r="G9" i="149" s="1"/>
  <c r="F13" i="149"/>
  <c r="F9" i="149" s="1"/>
  <c r="G9" i="148"/>
  <c r="F9" i="148"/>
  <c r="H7" i="138" l="1"/>
  <c r="E32" i="128"/>
  <c r="D32" i="128"/>
  <c r="C18" i="128"/>
  <c r="G37" i="151"/>
  <c r="G32" i="151"/>
  <c r="G31" i="151"/>
  <c r="G30" i="151"/>
  <c r="G29" i="151"/>
  <c r="G36" i="151"/>
  <c r="G37" i="150"/>
  <c r="G36" i="150"/>
  <c r="G32" i="150"/>
  <c r="G31" i="150"/>
  <c r="G30" i="150"/>
  <c r="G29" i="150"/>
  <c r="G25" i="150"/>
  <c r="G37" i="149"/>
  <c r="G36" i="149"/>
  <c r="G32" i="149"/>
  <c r="G31" i="149"/>
  <c r="G30" i="149"/>
  <c r="G29" i="149"/>
  <c r="G37" i="148"/>
  <c r="G32" i="148"/>
  <c r="G31" i="148"/>
  <c r="G30" i="148"/>
  <c r="G29" i="148"/>
  <c r="C10" i="140"/>
  <c r="C11" i="140"/>
  <c r="C12" i="140"/>
  <c r="C13" i="140"/>
  <c r="C14" i="140"/>
  <c r="C15" i="140"/>
  <c r="C16" i="140"/>
  <c r="C17" i="140"/>
  <c r="C10" i="128"/>
  <c r="C11" i="128"/>
  <c r="C12" i="128"/>
  <c r="C13" i="128"/>
  <c r="C14" i="128"/>
  <c r="C15" i="128"/>
  <c r="C16" i="128"/>
  <c r="C17" i="128"/>
  <c r="F28" i="147"/>
  <c r="D33" i="147"/>
  <c r="B35" i="147"/>
  <c r="B32" i="147"/>
  <c r="D28" i="147"/>
  <c r="D35" i="147" l="1"/>
  <c r="B33" i="147"/>
  <c r="G33" i="147"/>
  <c r="B34" i="147"/>
  <c r="E34" i="147"/>
  <c r="F34" i="147"/>
  <c r="E35" i="147"/>
  <c r="E33" i="147"/>
  <c r="C32" i="128"/>
  <c r="F33" i="147"/>
  <c r="F35" i="147"/>
  <c r="G25" i="149"/>
  <c r="G32" i="147"/>
  <c r="G28" i="147"/>
  <c r="G35" i="147"/>
  <c r="G27" i="147"/>
  <c r="G34" i="147"/>
  <c r="D27" i="147"/>
  <c r="D24" i="147" s="1"/>
  <c r="D34" i="147"/>
  <c r="E27" i="147"/>
  <c r="E28" i="147"/>
  <c r="G24" i="147" l="1"/>
  <c r="E24" i="147"/>
  <c r="F30" i="148"/>
  <c r="F32" i="148"/>
  <c r="F37" i="148"/>
  <c r="F7" i="138" l="1"/>
  <c r="E7" i="138"/>
  <c r="D7" i="138"/>
  <c r="C9" i="140"/>
  <c r="D31" i="128"/>
  <c r="D30" i="128"/>
  <c r="D28" i="151"/>
  <c r="G25" i="151"/>
  <c r="E8" i="151"/>
  <c r="D8" i="151"/>
  <c r="C8" i="151"/>
  <c r="D28" i="150"/>
  <c r="E8" i="150"/>
  <c r="D8" i="150"/>
  <c r="C8" i="150"/>
  <c r="E13" i="149"/>
  <c r="E9" i="149" s="1"/>
  <c r="D13" i="149"/>
  <c r="C13" i="149"/>
  <c r="C9" i="149" s="1"/>
  <c r="D9" i="149"/>
  <c r="D22" i="140"/>
  <c r="E22" i="140"/>
  <c r="C22" i="140"/>
  <c r="C9" i="128"/>
  <c r="C24" i="128" s="1"/>
  <c r="B8" i="151"/>
  <c r="D27" i="128"/>
  <c r="E27" i="128"/>
  <c r="D28" i="128"/>
  <c r="E28" i="128"/>
  <c r="D29" i="128"/>
  <c r="E29" i="128"/>
  <c r="E25" i="128"/>
  <c r="D25" i="128"/>
  <c r="C26" i="128"/>
  <c r="C27" i="128"/>
  <c r="C29" i="128" l="1"/>
  <c r="C28" i="128"/>
  <c r="C25" i="128"/>
  <c r="F37" i="151" l="1"/>
  <c r="E37" i="151"/>
  <c r="D37" i="151"/>
  <c r="F36" i="151"/>
  <c r="E36" i="151"/>
  <c r="D36" i="151"/>
  <c r="F32" i="151"/>
  <c r="E32" i="151"/>
  <c r="D32" i="151"/>
  <c r="F31" i="151"/>
  <c r="E31" i="151"/>
  <c r="D31" i="151"/>
  <c r="F30" i="151"/>
  <c r="E30" i="151"/>
  <c r="D30" i="151"/>
  <c r="F29" i="151"/>
  <c r="E29" i="151"/>
  <c r="D29" i="151"/>
  <c r="F28" i="151"/>
  <c r="E28" i="151"/>
  <c r="F25" i="151"/>
  <c r="E25" i="151"/>
  <c r="F28" i="150"/>
  <c r="E28" i="150"/>
  <c r="F37" i="150"/>
  <c r="E37" i="150"/>
  <c r="D37" i="150"/>
  <c r="F36" i="150"/>
  <c r="E36" i="150"/>
  <c r="D36" i="150"/>
  <c r="F32" i="150"/>
  <c r="E32" i="150"/>
  <c r="D32" i="150"/>
  <c r="F31" i="150"/>
  <c r="E31" i="150"/>
  <c r="D31" i="150"/>
  <c r="F30" i="150"/>
  <c r="E30" i="150"/>
  <c r="D30" i="150"/>
  <c r="F29" i="150"/>
  <c r="E29" i="150"/>
  <c r="D29" i="150"/>
  <c r="D25" i="150"/>
  <c r="B8" i="150"/>
  <c r="F37" i="149"/>
  <c r="E37" i="149"/>
  <c r="D37" i="149"/>
  <c r="E36" i="149"/>
  <c r="D36" i="149"/>
  <c r="F32" i="149"/>
  <c r="E32" i="149"/>
  <c r="D32" i="149"/>
  <c r="F31" i="149"/>
  <c r="E31" i="149"/>
  <c r="D31" i="149"/>
  <c r="F30" i="149"/>
  <c r="E30" i="149"/>
  <c r="D30" i="149"/>
  <c r="F29" i="149"/>
  <c r="E29" i="149"/>
  <c r="D29" i="149"/>
  <c r="E25" i="149"/>
  <c r="F36" i="149"/>
  <c r="E37" i="148"/>
  <c r="D37" i="148"/>
  <c r="D36" i="148"/>
  <c r="E32" i="148"/>
  <c r="D32" i="148"/>
  <c r="E30" i="148"/>
  <c r="D30" i="148"/>
  <c r="B28" i="147"/>
  <c r="B24" i="147" s="1"/>
  <c r="E25" i="150" l="1"/>
  <c r="D25" i="151"/>
  <c r="F25" i="150"/>
  <c r="D25" i="149"/>
  <c r="F25" i="149"/>
  <c r="E32" i="147"/>
  <c r="D32" i="147"/>
  <c r="F32" i="147"/>
  <c r="F27" i="147"/>
  <c r="F24" i="147" s="1"/>
  <c r="C30" i="128" l="1"/>
  <c r="E31" i="128"/>
  <c r="C31" i="128"/>
  <c r="E30" i="128"/>
  <c r="C27" i="147"/>
  <c r="C28" i="147" l="1"/>
  <c r="C24" i="147" s="1"/>
  <c r="C34" i="147"/>
  <c r="C32" i="147"/>
  <c r="C33" i="147"/>
  <c r="C35" i="147"/>
  <c r="G7" i="138"/>
  <c r="F31" i="148" l="1"/>
  <c r="E31" i="148"/>
  <c r="D29" i="148"/>
  <c r="F29" i="148"/>
  <c r="E29" i="148"/>
  <c r="E9" i="148"/>
  <c r="B9" i="148"/>
  <c r="C9" i="148"/>
  <c r="D31" i="148"/>
  <c r="D9" i="148"/>
  <c r="D25" i="148" l="1"/>
  <c r="E25" i="148"/>
  <c r="F25" i="148"/>
</calcChain>
</file>

<file path=xl/sharedStrings.xml><?xml version="1.0" encoding="utf-8"?>
<sst xmlns="http://schemas.openxmlformats.org/spreadsheetml/2006/main" count="732" uniqueCount="263">
  <si>
    <t>Tổng số</t>
  </si>
  <si>
    <t>Total</t>
  </si>
  <si>
    <t>Foreign invested sector</t>
  </si>
  <si>
    <t>Overseas</t>
  </si>
  <si>
    <t>Biểu</t>
  </si>
  <si>
    <t>Trang</t>
  </si>
  <si>
    <t>Page</t>
  </si>
  <si>
    <r>
      <t xml:space="preserve">Chia ra - </t>
    </r>
    <r>
      <rPr>
        <i/>
        <sz val="10"/>
        <rFont val="Arial"/>
        <family val="2"/>
      </rPr>
      <t>Of which</t>
    </r>
  </si>
  <si>
    <t>Chỉ số phát triển (Năm trước = 100) - %</t>
  </si>
  <si>
    <t>Index (Previous year = 100) - %</t>
  </si>
  <si>
    <t xml:space="preserve"> </t>
  </si>
  <si>
    <t>Hà Nội</t>
  </si>
  <si>
    <t>Hà Tây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</si>
  <si>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</si>
  <si>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</si>
  <si>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</si>
  <si>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</si>
  <si>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</si>
  <si>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</si>
  <si>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</si>
  <si>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</si>
  <si>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</si>
  <si>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</si>
  <si>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</si>
  <si>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 xml:space="preserve">Northern midlands and mountain areas </t>
  </si>
  <si>
    <t>Bắc Kạn</t>
  </si>
  <si>
    <t>Tuyên Quang</t>
  </si>
  <si>
    <t xml:space="preserve">Lào Cai </t>
  </si>
  <si>
    <t>Yên Bái</t>
  </si>
  <si>
    <t>Thái Nguyên</t>
  </si>
  <si>
    <t>Bắc Giang</t>
  </si>
  <si>
    <t xml:space="preserve">Phú Thọ </t>
  </si>
  <si>
    <t>Sơn La</t>
  </si>
  <si>
    <t xml:space="preserve">Hoà Bình </t>
  </si>
  <si>
    <t>Bắc Trung Bộ và duyên hải miền Trung</t>
  </si>
  <si>
    <t xml:space="preserve">North Central and Central coastal areas </t>
  </si>
  <si>
    <t xml:space="preserve">Thanh Hoá  </t>
  </si>
  <si>
    <t xml:space="preserve">Nghệ An </t>
  </si>
  <si>
    <t xml:space="preserve">Hà Tĩnh  </t>
  </si>
  <si>
    <t>Quảng Bình</t>
  </si>
  <si>
    <t>Quảng Trị</t>
  </si>
  <si>
    <t>Thừa Thiên - Huế</t>
  </si>
  <si>
    <t>Đà Nẵng</t>
  </si>
  <si>
    <t>Quảng Nam</t>
  </si>
  <si>
    <t>Quảng Ngãi</t>
  </si>
  <si>
    <t>Bình Định</t>
  </si>
  <si>
    <t>Phú Yên</t>
  </si>
  <si>
    <t>Khánh Hoà</t>
  </si>
  <si>
    <t>Bình Thuận</t>
  </si>
  <si>
    <t xml:space="preserve">Đắk Lắk </t>
  </si>
  <si>
    <t>Lâm Đồng</t>
  </si>
  <si>
    <t>Tây Ninh</t>
  </si>
  <si>
    <t>Bình Dương</t>
  </si>
  <si>
    <t xml:space="preserve">Đồng Nai </t>
  </si>
  <si>
    <t>Bà Rịa-Vũng Tàu</t>
  </si>
  <si>
    <t>TP Hồ Chí Minh</t>
  </si>
  <si>
    <t>Long An</t>
  </si>
  <si>
    <t>Tiền Giang</t>
  </si>
  <si>
    <t xml:space="preserve">Bến Tre  </t>
  </si>
  <si>
    <t>Trà Vinh</t>
  </si>
  <si>
    <t>Vĩnh Long</t>
  </si>
  <si>
    <t>Đồng Tháp</t>
  </si>
  <si>
    <t>An Giang</t>
  </si>
  <si>
    <t>Kiên Giang</t>
  </si>
  <si>
    <t xml:space="preserve">Cần Thơ </t>
  </si>
  <si>
    <t xml:space="preserve">Hậu Giang </t>
  </si>
  <si>
    <t>Sóc Trăng</t>
  </si>
  <si>
    <t>Bạc Liêu</t>
  </si>
  <si>
    <t>Cà Mau</t>
  </si>
  <si>
    <t>Triệu tấn.km - Mill. tons.km</t>
  </si>
  <si>
    <r>
      <t xml:space="preserve">CẢ NƯỚC - </t>
    </r>
    <r>
      <rPr>
        <b/>
        <i/>
        <sz val="10"/>
        <rFont val="Arial"/>
        <family val="2"/>
      </rPr>
      <t>WHOLE COUNTRY</t>
    </r>
  </si>
  <si>
    <r>
      <t xml:space="preserve">Đồng bằng sông Hồng- </t>
    </r>
    <r>
      <rPr>
        <b/>
        <i/>
        <sz val="9.5"/>
        <rFont val="Arial"/>
        <family val="2"/>
      </rPr>
      <t>Red River Delta</t>
    </r>
  </si>
  <si>
    <r>
      <t xml:space="preserve">Tây Nguyên- </t>
    </r>
    <r>
      <rPr>
        <b/>
        <i/>
        <sz val="9.5"/>
        <rFont val="Arial"/>
        <family val="2"/>
      </rPr>
      <t>Central Highlands</t>
    </r>
  </si>
  <si>
    <r>
      <t xml:space="preserve">Đông Nam Bộ- </t>
    </r>
    <r>
      <rPr>
        <b/>
        <i/>
        <sz val="9.5"/>
        <rFont val="Arial"/>
        <family val="2"/>
      </rPr>
      <t>South East</t>
    </r>
  </si>
  <si>
    <t>Đồng bằng sông Cửu Long</t>
  </si>
  <si>
    <t>Mekong River Delta</t>
  </si>
  <si>
    <r>
      <t xml:space="preserve">Sơ bộ - </t>
    </r>
    <r>
      <rPr>
        <i/>
        <sz val="10"/>
        <color indexed="8"/>
        <rFont val="Arial"/>
        <family val="2"/>
      </rPr>
      <t xml:space="preserve">Prel. </t>
    </r>
    <r>
      <rPr>
        <sz val="10"/>
        <color indexed="8"/>
        <rFont val="Arial"/>
        <family val="2"/>
      </rPr>
      <t>2014</t>
    </r>
  </si>
  <si>
    <t>Số phương tiện vận tải đường thủy có động cơ (Tại thời điểm ….)</t>
  </si>
  <si>
    <t>Number of waterway motorized vehicles (As of…)</t>
  </si>
  <si>
    <r>
      <t xml:space="preserve">ĐVT: Chiếc - </t>
    </r>
    <r>
      <rPr>
        <i/>
        <sz val="10"/>
        <rFont val="Arial"/>
        <family val="2"/>
      </rPr>
      <t>Units: Piece</t>
    </r>
  </si>
  <si>
    <t>…</t>
  </si>
  <si>
    <t xml:space="preserve">Loại </t>
  </si>
  <si>
    <t>Công xuất</t>
  </si>
  <si>
    <t xml:space="preserve">Số lượng tàu xe lửa </t>
  </si>
  <si>
    <t xml:space="preserve">Number of trains </t>
  </si>
  <si>
    <t>Loại, công suất</t>
  </si>
  <si>
    <r>
      <t xml:space="preserve">Chiếc - </t>
    </r>
    <r>
      <rPr>
        <i/>
        <sz val="10"/>
        <rFont val="Arial"/>
        <family val="2"/>
      </rPr>
      <t>Piece</t>
    </r>
  </si>
  <si>
    <t>Số lượng máy bay hàng không</t>
  </si>
  <si>
    <t>Number of airplanes</t>
  </si>
  <si>
    <t>loại máy bay…</t>
  </si>
  <si>
    <t>Số lượng tuyến bay hàng không</t>
  </si>
  <si>
    <t>Number of flight routes</t>
  </si>
  <si>
    <r>
      <t xml:space="preserve">chia ra - </t>
    </r>
    <r>
      <rPr>
        <i/>
        <sz val="10"/>
        <rFont val="Arial"/>
        <family val="2"/>
      </rPr>
      <t>Of which</t>
    </r>
  </si>
  <si>
    <t>Nội địa</t>
  </si>
  <si>
    <t>Quốc tế</t>
  </si>
  <si>
    <t xml:space="preserve"> Domestic</t>
  </si>
  <si>
    <r>
      <t xml:space="preserve">Tuyến - </t>
    </r>
    <r>
      <rPr>
        <b/>
        <i/>
        <sz val="10"/>
        <rFont val="Arial"/>
        <family val="2"/>
      </rPr>
      <t>Route</t>
    </r>
  </si>
  <si>
    <t>Số lượng ô tô đang lưu hành (Tại thời điểm ….) phân theo địa phương</t>
  </si>
  <si>
    <t>Number of cars in circulation (As of..)by province</t>
  </si>
  <si>
    <t>Số lượng ô tô đang lưu hành (Tại thời điểm ….)</t>
  </si>
  <si>
    <t>Number of cars in circulation (As of..)</t>
  </si>
  <si>
    <r>
      <t xml:space="preserve">ĐVT: Chiếc - </t>
    </r>
    <r>
      <rPr>
        <i/>
        <sz val="10"/>
        <rFont val="Arial"/>
        <family val="2"/>
      </rPr>
      <t xml:space="preserve">Units:Piece </t>
    </r>
  </si>
  <si>
    <t>Ô tô</t>
  </si>
  <si>
    <t>Loại</t>
  </si>
  <si>
    <t>Công suất</t>
  </si>
  <si>
    <t>Số lượng đăng ký mới ô tô và mô tô (Tại thời điểm ….)</t>
  </si>
  <si>
    <t>Number of car and motorbike registrations as of ….</t>
  </si>
  <si>
    <r>
      <t xml:space="preserve">ĐVT: Chiếc - </t>
    </r>
    <r>
      <rPr>
        <i/>
        <sz val="10"/>
        <rFont val="Arial"/>
        <family val="2"/>
      </rPr>
      <t xml:space="preserve">Units: Piece </t>
    </r>
  </si>
  <si>
    <t>Mô tô</t>
  </si>
  <si>
    <t>Xe máy</t>
  </si>
  <si>
    <t xml:space="preserve">Doanh thu vận tải, kho bãi và dịch vụ hỗ trợ vận tải theo giá hiện hành </t>
  </si>
  <si>
    <t xml:space="preserve"> phân theo địa phương </t>
  </si>
  <si>
    <t>Turnover of transportation, storage and transport service at current price by province</t>
  </si>
  <si>
    <r>
      <t xml:space="preserve">ĐVT: Tỷ đồng - </t>
    </r>
    <r>
      <rPr>
        <i/>
        <sz val="10"/>
        <rFont val="Arial"/>
        <family val="2"/>
      </rPr>
      <t>Units:Bill. dongs</t>
    </r>
  </si>
  <si>
    <r>
      <t xml:space="preserve">(Tiếp theo) </t>
    </r>
    <r>
      <rPr>
        <b/>
        <sz val="12"/>
        <rFont val="Arial"/>
        <family val="2"/>
      </rPr>
      <t xml:space="preserve">Doanh thu vận tải, kho bãi và dịch vụ hỗ trợ vận tải theo giá hiện hành </t>
    </r>
  </si>
  <si>
    <t xml:space="preserve">     phân theo địa phương </t>
  </si>
  <si>
    <t>Turnover of transportation, storage and transport service at current price</t>
  </si>
  <si>
    <r>
      <t xml:space="preserve">Tỷ đồng - </t>
    </r>
    <r>
      <rPr>
        <b/>
        <i/>
        <sz val="10"/>
        <color indexed="8"/>
        <rFont val="Arial"/>
        <family val="2"/>
      </rPr>
      <t>Bill. dongs</t>
    </r>
  </si>
  <si>
    <r>
      <t>TỔNG SỐ -</t>
    </r>
    <r>
      <rPr>
        <b/>
        <i/>
        <sz val="10"/>
        <color indexed="8"/>
        <rFont val="Arial"/>
        <family val="2"/>
      </rPr>
      <t xml:space="preserve"> TOTAL</t>
    </r>
  </si>
  <si>
    <t>Phân theo thành phần kinh tế</t>
  </si>
  <si>
    <t>By ownership</t>
  </si>
  <si>
    <r>
      <t xml:space="preserve">Kinh tế Nhà nước - </t>
    </r>
    <r>
      <rPr>
        <i/>
        <sz val="10"/>
        <color indexed="8"/>
        <rFont val="Arial"/>
        <family val="2"/>
      </rPr>
      <t>State</t>
    </r>
  </si>
  <si>
    <r>
      <t xml:space="preserve">Trung ương - </t>
    </r>
    <r>
      <rPr>
        <i/>
        <sz val="10"/>
        <color indexed="8"/>
        <rFont val="Arial"/>
        <family val="2"/>
      </rPr>
      <t>Central</t>
    </r>
  </si>
  <si>
    <r>
      <t>Địa phương -</t>
    </r>
    <r>
      <rPr>
        <i/>
        <sz val="10"/>
        <color indexed="8"/>
        <rFont val="Arial"/>
        <family val="2"/>
      </rPr>
      <t xml:space="preserve"> Local</t>
    </r>
  </si>
  <si>
    <t>Kinh tế ngoài Nhà nước</t>
  </si>
  <si>
    <t>None-state</t>
  </si>
  <si>
    <r>
      <t xml:space="preserve">Tập thể - </t>
    </r>
    <r>
      <rPr>
        <i/>
        <sz val="10"/>
        <color indexed="8"/>
        <rFont val="Arial"/>
        <family val="2"/>
      </rPr>
      <t>Collective</t>
    </r>
  </si>
  <si>
    <r>
      <t xml:space="preserve">Tư nhân - </t>
    </r>
    <r>
      <rPr>
        <i/>
        <sz val="10"/>
        <color indexed="8"/>
        <rFont val="Arial"/>
        <family val="2"/>
      </rPr>
      <t>Private</t>
    </r>
  </si>
  <si>
    <r>
      <t>Cá thể -</t>
    </r>
    <r>
      <rPr>
        <i/>
        <sz val="10"/>
        <color indexed="8"/>
        <rFont val="Arial"/>
        <family val="2"/>
      </rPr>
      <t xml:space="preserve"> Household</t>
    </r>
  </si>
  <si>
    <t>Khu vực có vốn đầu tư nước ngoài</t>
  </si>
  <si>
    <t>Phân theo ngành hoạt động</t>
  </si>
  <si>
    <t>By type of transport</t>
  </si>
  <si>
    <r>
      <t xml:space="preserve">Vận tải đường bộ - </t>
    </r>
    <r>
      <rPr>
        <i/>
        <sz val="10"/>
        <color indexed="8"/>
        <rFont val="Arial"/>
        <family val="2"/>
      </rPr>
      <t>Road</t>
    </r>
  </si>
  <si>
    <r>
      <t>Vận tải đường thủy -</t>
    </r>
    <r>
      <rPr>
        <i/>
        <sz val="10"/>
        <color indexed="8"/>
        <rFont val="Arial"/>
        <family val="2"/>
      </rPr>
      <t xml:space="preserve"> Inland warterway</t>
    </r>
  </si>
  <si>
    <r>
      <t>Kho bãi -</t>
    </r>
    <r>
      <rPr>
        <i/>
        <sz val="10"/>
        <color indexed="8"/>
        <rFont val="Arial"/>
        <family val="2"/>
      </rPr>
      <t xml:space="preserve"> Storage</t>
    </r>
  </si>
  <si>
    <r>
      <t>Hoạt động khác -</t>
    </r>
    <r>
      <rPr>
        <i/>
        <sz val="10"/>
        <rFont val="Arial"/>
        <family val="2"/>
      </rPr>
      <t xml:space="preserve"> Others</t>
    </r>
  </si>
  <si>
    <t>Chỉ số phát triển ( Năm trước =100) - %</t>
  </si>
  <si>
    <t>By residence</t>
  </si>
  <si>
    <t>Phân theo thành thị, nông thôn</t>
  </si>
  <si>
    <t>Share of mobile-phone users</t>
  </si>
  <si>
    <t>Share of internet users</t>
  </si>
  <si>
    <t>Share of households with internet connection</t>
  </si>
  <si>
    <t>Tỷ lệ người sử dụng internet</t>
  </si>
  <si>
    <t>Tỷ lệ hộ gia đình có kết nối internet</t>
  </si>
  <si>
    <t xml:space="preserve">Số thuê bao điện thoại </t>
  </si>
  <si>
    <t xml:space="preserve">Number of telephone subscribers </t>
  </si>
  <si>
    <t>Số thuê bao internet</t>
  </si>
  <si>
    <t xml:space="preserve">Number of internet subscribers </t>
  </si>
  <si>
    <t xml:space="preserve">Turnover of information technology </t>
  </si>
  <si>
    <t xml:space="preserve">Doanh thu công nghệ thông tin </t>
  </si>
  <si>
    <t xml:space="preserve">Turnover of transport, storage and transportation supporting servies </t>
  </si>
  <si>
    <t>VẬN TẢI, BƯU CHÍNH VÀ VIỄN THÔNG</t>
  </si>
  <si>
    <t xml:space="preserve">   Phân theo ngành vận tải</t>
  </si>
  <si>
    <t>Phân theo ngành vận tải</t>
  </si>
  <si>
    <t>Phân theo loại dịch vụ cung cấp</t>
  </si>
  <si>
    <t>và theo ngành vận tải</t>
  </si>
  <si>
    <t>By types of ownership</t>
  </si>
  <si>
    <t xml:space="preserve">      Share of mobile-phone and internet users</t>
  </si>
  <si>
    <t>Tỷ lệ người sử dụng điện thoại di động</t>
  </si>
  <si>
    <t>Tỷ lệ người sử dụng điện thoại di động và internet</t>
  </si>
  <si>
    <t>Share of mobile-phone and internet users</t>
  </si>
  <si>
    <t>Giải thích chỉ tiêu</t>
  </si>
  <si>
    <t>Tổng quan tình hình</t>
  </si>
  <si>
    <t>Infographic</t>
  </si>
  <si>
    <t xml:space="preserve">        Turnover of transport, storage and transportation supporting servies </t>
  </si>
  <si>
    <t xml:space="preserve">         và theo ngành vận tải</t>
  </si>
  <si>
    <t xml:space="preserve">         Number of telephone subscribers </t>
  </si>
  <si>
    <t xml:space="preserve">         Number of internet subscribers </t>
  </si>
  <si>
    <t xml:space="preserve">         Share of households with internet connection</t>
  </si>
  <si>
    <t xml:space="preserve">  Turnover of information technology </t>
  </si>
  <si>
    <t>-</t>
  </si>
  <si>
    <t>Sản xuất, gia công cung cấp dịch vụ phần mềm</t>
  </si>
  <si>
    <t>Sản xuất, lắp ráp, cung cấp dịch vụ phần cứng điện tử</t>
  </si>
  <si>
    <t>Phân phối các sản phẩm công nghệ thông tin</t>
  </si>
  <si>
    <t>Sản xuất và cung cấp dịch vụ khác</t>
  </si>
  <si>
    <t>Manufacturing, assembly and service provider of electronic hardware</t>
  </si>
  <si>
    <t>Sản xuất, cung cấp dịch vụ nội dung thông tin số</t>
  </si>
  <si>
    <t>Manufacturing and service providers of information content</t>
  </si>
  <si>
    <t>Distribution of information technology products</t>
  </si>
  <si>
    <t>Manufacturing and other service providers</t>
  </si>
  <si>
    <t>Manufacturing, processing provides software services</t>
  </si>
  <si>
    <t>* Ghi chú: Số liệu thu thập từ Sở Thông tin truyền thông cung cấp</t>
  </si>
  <si>
    <t>* Ghi chú: Năm 2010 chưa điều tra chỉ tiêu này và kết quả điều tra các năm sau chưa tổng hợp tỷ lệ thành thị và nông thôn</t>
  </si>
  <si>
    <r>
      <t xml:space="preserve">Tỷ đồng  - </t>
    </r>
    <r>
      <rPr>
        <b/>
        <i/>
        <sz val="10"/>
        <rFont val="Arial"/>
        <family val="2"/>
      </rPr>
      <t>Bill.dongs</t>
    </r>
  </si>
  <si>
    <r>
      <t xml:space="preserve">TỔNG SỐ </t>
    </r>
    <r>
      <rPr>
        <b/>
        <i/>
        <sz val="10"/>
        <rFont val="Arial"/>
        <family val="2"/>
      </rPr>
      <t>- TOTAL</t>
    </r>
  </si>
  <si>
    <r>
      <t xml:space="preserve">Nhà nước - </t>
    </r>
    <r>
      <rPr>
        <i/>
        <sz val="10"/>
        <rFont val="Arial"/>
        <family val="2"/>
      </rPr>
      <t>State</t>
    </r>
  </si>
  <si>
    <r>
      <t xml:space="preserve">Ngoài Nhà nước - </t>
    </r>
    <r>
      <rPr>
        <i/>
        <sz val="10"/>
        <rFont val="Arial"/>
        <family val="2"/>
      </rPr>
      <t>Non-State</t>
    </r>
  </si>
  <si>
    <r>
      <t xml:space="preserve">Khu vực có vốn đầu tư nước ngoài - </t>
    </r>
    <r>
      <rPr>
        <i/>
        <sz val="10"/>
        <rFont val="Arial"/>
        <family val="2"/>
      </rPr>
      <t>FDI</t>
    </r>
  </si>
  <si>
    <r>
      <t xml:space="preserve">Vận tải đường bộ - </t>
    </r>
    <r>
      <rPr>
        <i/>
        <sz val="10"/>
        <rFont val="Arial"/>
        <family val="2"/>
      </rPr>
      <t>Road</t>
    </r>
  </si>
  <si>
    <r>
      <t xml:space="preserve">Vận tải đường thuỷ - </t>
    </r>
    <r>
      <rPr>
        <i/>
        <sz val="10"/>
        <rFont val="Arial"/>
        <family val="2"/>
      </rPr>
      <t>Inland waterway</t>
    </r>
  </si>
  <si>
    <r>
      <t xml:space="preserve">Kho bãi - </t>
    </r>
    <r>
      <rPr>
        <i/>
        <sz val="10"/>
        <rFont val="Arial"/>
        <family val="2"/>
      </rPr>
      <t>Storage</t>
    </r>
  </si>
  <si>
    <r>
      <t xml:space="preserve">Hoạt động khác - </t>
    </r>
    <r>
      <rPr>
        <i/>
        <sz val="10"/>
        <rFont val="Arial"/>
        <family val="2"/>
      </rPr>
      <t>Others</t>
    </r>
  </si>
  <si>
    <r>
      <t>Vận tải đường thuỷ - I</t>
    </r>
    <r>
      <rPr>
        <i/>
        <sz val="10"/>
        <rFont val="Arial"/>
        <family val="2"/>
      </rPr>
      <t>nland waterway</t>
    </r>
  </si>
  <si>
    <r>
      <t xml:space="preserve">Nghìn người - </t>
    </r>
    <r>
      <rPr>
        <b/>
        <i/>
        <sz val="10"/>
        <rFont val="Arial"/>
        <family val="2"/>
      </rPr>
      <t>Thous.persons</t>
    </r>
  </si>
  <si>
    <r>
      <t xml:space="preserve">Tập thể - </t>
    </r>
    <r>
      <rPr>
        <i/>
        <sz val="10"/>
        <rFont val="Arial"/>
        <family val="2"/>
      </rPr>
      <t>Collective</t>
    </r>
  </si>
  <si>
    <r>
      <t xml:space="preserve">Tư nhân - </t>
    </r>
    <r>
      <rPr>
        <i/>
        <sz val="10"/>
        <rFont val="Arial"/>
        <family val="2"/>
      </rPr>
      <t>Private</t>
    </r>
  </si>
  <si>
    <r>
      <t xml:space="preserve">Cá thể - </t>
    </r>
    <r>
      <rPr>
        <i/>
        <sz val="10"/>
        <rFont val="Arial"/>
        <family val="2"/>
      </rPr>
      <t>Household</t>
    </r>
  </si>
  <si>
    <r>
      <t xml:space="preserve">Đường bộ - </t>
    </r>
    <r>
      <rPr>
        <i/>
        <sz val="10"/>
        <rFont val="Arial"/>
        <family val="2"/>
      </rPr>
      <t>Road</t>
    </r>
  </si>
  <si>
    <r>
      <t>Đường sông -</t>
    </r>
    <r>
      <rPr>
        <i/>
        <sz val="10"/>
        <rFont val="Arial"/>
        <family val="2"/>
      </rPr>
      <t xml:space="preserve"> Inland waterway</t>
    </r>
  </si>
  <si>
    <r>
      <t xml:space="preserve">Đường biển - </t>
    </r>
    <r>
      <rPr>
        <i/>
        <sz val="10"/>
        <rFont val="Arial"/>
        <family val="2"/>
      </rPr>
      <t>Maritime</t>
    </r>
  </si>
  <si>
    <r>
      <t xml:space="preserve">Nghìn người.km - </t>
    </r>
    <r>
      <rPr>
        <b/>
        <i/>
        <sz val="10"/>
        <rFont val="Arial"/>
        <family val="2"/>
      </rPr>
      <t>Thous.persons.km</t>
    </r>
  </si>
  <si>
    <r>
      <t xml:space="preserve">Nghìn tấn - </t>
    </r>
    <r>
      <rPr>
        <b/>
        <i/>
        <sz val="10"/>
        <rFont val="Arial"/>
        <family val="2"/>
      </rPr>
      <t>Thous.tons</t>
    </r>
  </si>
  <si>
    <r>
      <t xml:space="preserve">Nghìn tấn.km - </t>
    </r>
    <r>
      <rPr>
        <b/>
        <i/>
        <sz val="10"/>
        <rFont val="Arial"/>
        <family val="2"/>
      </rPr>
      <t>Thous.tons.km</t>
    </r>
  </si>
  <si>
    <r>
      <t xml:space="preserve">Nghìn thuê bao - </t>
    </r>
    <r>
      <rPr>
        <b/>
        <i/>
        <sz val="10"/>
        <rFont val="Arial"/>
        <family val="2"/>
      </rPr>
      <t>Subcriber</t>
    </r>
  </si>
  <si>
    <r>
      <t xml:space="preserve">Đơn vị tính - </t>
    </r>
    <r>
      <rPr>
        <i/>
        <sz val="10"/>
        <rFont val="Arial"/>
        <family val="2"/>
      </rPr>
      <t>Unit: %</t>
    </r>
  </si>
  <si>
    <r>
      <t xml:space="preserve">Thành thị - </t>
    </r>
    <r>
      <rPr>
        <i/>
        <sz val="10"/>
        <rFont val="Arial"/>
        <family val="2"/>
      </rPr>
      <t>Urban</t>
    </r>
  </si>
  <si>
    <r>
      <t xml:space="preserve">Nông thôn - </t>
    </r>
    <r>
      <rPr>
        <i/>
        <sz val="10"/>
        <rFont val="Arial"/>
        <family val="2"/>
      </rPr>
      <t>Rural</t>
    </r>
  </si>
  <si>
    <r>
      <t xml:space="preserve"> Thuê bao - </t>
    </r>
    <r>
      <rPr>
        <b/>
        <i/>
        <sz val="10"/>
        <rFont val="Arial"/>
        <family val="2"/>
      </rPr>
      <t>Subcriber</t>
    </r>
  </si>
  <si>
    <r>
      <t>ĐVT: Triệu đồng</t>
    </r>
    <r>
      <rPr>
        <i/>
        <sz val="10"/>
        <rFont val="Arial"/>
        <family val="2"/>
      </rPr>
      <t xml:space="preserve"> - Unit: Mill. dongs</t>
    </r>
  </si>
  <si>
    <r>
      <t xml:space="preserve">TỔNG SỐ - </t>
    </r>
    <r>
      <rPr>
        <b/>
        <i/>
        <sz val="10"/>
        <color indexed="8"/>
        <rFont val="Arial"/>
        <family val="2"/>
      </rPr>
      <t>TOTAL</t>
    </r>
  </si>
  <si>
    <t>Chỉ tiêu</t>
  </si>
  <si>
    <t>Table</t>
  </si>
  <si>
    <t>Indicators</t>
  </si>
  <si>
    <r>
      <t xml:space="preserve">Tổng số
</t>
    </r>
    <r>
      <rPr>
        <i/>
        <sz val="10"/>
        <rFont val="Arial"/>
        <family val="2"/>
      </rPr>
      <t xml:space="preserve">Total </t>
    </r>
  </si>
  <si>
    <r>
      <t>Chia ra -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Of which</t>
    </r>
  </si>
  <si>
    <r>
      <t xml:space="preserve">Di động
</t>
    </r>
    <r>
      <rPr>
        <i/>
        <sz val="10"/>
        <rFont val="Arial"/>
        <family val="2"/>
      </rPr>
      <t xml:space="preserve"> Mobi-phone </t>
    </r>
  </si>
  <si>
    <r>
      <t xml:space="preserve">Cố định
</t>
    </r>
    <r>
      <rPr>
        <i/>
        <sz val="10"/>
        <rFont val="Arial"/>
        <family val="2"/>
      </rPr>
      <t xml:space="preserve"> Telephone </t>
    </r>
  </si>
  <si>
    <t>*</t>
  </si>
  <si>
    <t>* Note: In 2010, this indicator was not calculated and the result of the following years, the rate of urban anh rural has not calculated</t>
  </si>
  <si>
    <r>
      <t xml:space="preserve">Di động
</t>
    </r>
    <r>
      <rPr>
        <i/>
        <sz val="10"/>
        <rFont val="Arial"/>
        <family val="2"/>
      </rPr>
      <t xml:space="preserve"> Mobile internet services</t>
    </r>
  </si>
  <si>
    <r>
      <t xml:space="preserve">Cố định (Dial-up, ADSL…)
</t>
    </r>
    <r>
      <rPr>
        <i/>
        <sz val="10"/>
        <rFont val="Arial"/>
        <family val="2"/>
      </rPr>
      <t xml:space="preserve"> Fixed internet services </t>
    </r>
  </si>
  <si>
    <t>* Note: The data is provided by Department of Information anh Communication.</t>
  </si>
  <si>
    <t>* Ghi chú: Từ năm 2016 mới điều tra chỉ tiêu tỷ lệ hộ gia đình có kết nối internet.</t>
  </si>
  <si>
    <t>* Note: Since 2016, the indicator share of households with internet connection has surveyed</t>
  </si>
  <si>
    <r>
      <t>Nông thôn -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Rural</t>
    </r>
  </si>
  <si>
    <r>
      <t xml:space="preserve">Phân theo thành thị, nông thôn
</t>
    </r>
    <r>
      <rPr>
        <i/>
        <sz val="10"/>
        <rFont val="Arial"/>
        <family val="2"/>
      </rPr>
      <t>By residence</t>
    </r>
  </si>
  <si>
    <t>* Note: The data is provided by Department of Information and Communication.</t>
  </si>
  <si>
    <r>
      <t xml:space="preserve">Cơ cấu - </t>
    </r>
    <r>
      <rPr>
        <b/>
        <i/>
        <sz val="10"/>
        <rFont val="Arial"/>
        <family val="2"/>
      </rPr>
      <t>Structure (%)</t>
    </r>
  </si>
  <si>
    <t>218. Doanh thu vận tải, kho bãi và dịch vụ hỗ trợ vận tải</t>
  </si>
  <si>
    <t>223. Số thuê bao điện thoại</t>
  </si>
  <si>
    <t>224. Tỷ lệ người sử dụng điện thoại di động và internet</t>
  </si>
  <si>
    <t>225. Số thuê bao internet</t>
  </si>
  <si>
    <t>226. Tỷ lệ hộ gia đình có kết nối internet</t>
  </si>
  <si>
    <t xml:space="preserve">227. Doanh thu công nghệ thông tin </t>
  </si>
  <si>
    <r>
      <t xml:space="preserve">Tổng số
</t>
    </r>
    <r>
      <rPr>
        <b/>
        <i/>
        <sz val="10"/>
        <rFont val="Arial"/>
        <family val="2"/>
      </rPr>
      <t xml:space="preserve">Total </t>
    </r>
  </si>
  <si>
    <t>Sơ bộ
Prel. 2019</t>
  </si>
  <si>
    <t>Sơ bộ - Prel. 2019</t>
  </si>
  <si>
    <t>TRANSPORT, POSTAL SERVICES AND TELECOMMUNICATIONS</t>
  </si>
  <si>
    <t xml:space="preserve">Doanh thu vận tải, kho bãi và dịch vụ hỗ trợ vận tải phân theo loại hình kinh tế </t>
  </si>
  <si>
    <t>by types of ownership and by types of transport</t>
  </si>
  <si>
    <t>Số lượt hành khách vận chuyển phân theo loại hình kinh tế và theo ngành vận tải</t>
  </si>
  <si>
    <t>Number of passengers carried by types of ownership and by types of transport</t>
  </si>
  <si>
    <t>Số lượt hành khách luân chuyển phân theo loại hình kinh tế và theo ngành vận tải</t>
  </si>
  <si>
    <t>Number of passengers traffic by types of ownership and by types of transport</t>
  </si>
  <si>
    <t>Khối lượng hàng hoá vận chuyển phân theo loại hình kinh tế và theo ngành vận tải</t>
  </si>
  <si>
    <t>Volume of freight carried by types of ownership and by types of transport</t>
  </si>
  <si>
    <t>Khối lượng hàng hoá luân chuyển phân theo loại hình kinh tế và theo ngành vận tải</t>
  </si>
  <si>
    <t>Volume of freight traffic by types of ownership and by types of transport</t>
  </si>
  <si>
    <t xml:space="preserve">         phân theo loại hình kinh tế và theo ngành vận tải</t>
  </si>
  <si>
    <t xml:space="preserve">        by types of ownership and by types of transport</t>
  </si>
  <si>
    <t xml:space="preserve">   Phân theo loại hình kinh tế</t>
  </si>
  <si>
    <t>219. Số lượt hành khách vận chuyển phân theo loại hình kinh tế</t>
  </si>
  <si>
    <t xml:space="preserve">         Number of passengers carried by types of ownership and by types of transport</t>
  </si>
  <si>
    <t>Phân theo loại hình kinh tế</t>
  </si>
  <si>
    <t xml:space="preserve">        Number of passengers traffic by types of ownership and by types of transport</t>
  </si>
  <si>
    <t>220. Số lượt hành khách luân chuyển phân theo loại hình kinh tế</t>
  </si>
  <si>
    <t>221. Khối lượng hàng hoá vận chuyển phân theo loại hình kinh tế</t>
  </si>
  <si>
    <t xml:space="preserve">        Volume of freight carried by types of ownership and by types of transport</t>
  </si>
  <si>
    <t xml:space="preserve">        Volume of freight traffic by types of ownership and by types of transport</t>
  </si>
  <si>
    <t>222. Khối lượng hàng hoá luân chuyển phân theoloại hình kinh tế</t>
  </si>
  <si>
    <t xml:space="preserve">* Ghi chú: Số liệu thu thập từ Sở Thông tin truyền thông cung cấp; </t>
  </si>
  <si>
    <t>Từ 2013 trở về trước chưa tổng hợp được thuê bao di động</t>
  </si>
  <si>
    <t xml:space="preserve">          From 2013 and earlier, mobile phone subscribers have not been 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</si>
</sst>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"/>
    <numFmt numFmtId="166" formatCode="_###,###,###"/>
    <numFmt numFmtId="167" formatCode="0&quot;.&quot;000%"/>
    <numFmt numFmtId="168" formatCode="###,0&quot;.&quot;00\ &quot;F&quot;;[Red]\-###,0&quot;.&quot;00\ &quot;F&quot;"/>
    <numFmt numFmtId="169" formatCode="_-* #,##0_-;\-* #,##0_-;_-* &quot;-&quot;_-;_-@_-"/>
    <numFmt numFmtId="170" formatCode="_-&quot;$&quot;* #,##0_-;\-&quot;$&quot;* #,##0_-;_-&quot;$&quot;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_-* #,##0.00\ &quot;F&quot;_-;\-* #,##0.00\ &quot;F&quot;_-;_-* &quot;-&quot;??\ &quot;F&quot;_-;_-@_-"/>
    <numFmt numFmtId="179" formatCode="\$#,##0\ ;\(\$#,##0\)"/>
    <numFmt numFmtId="180" formatCode="&quot;\&quot;#,##0;[Red]&quot;\&quot;&quot;\&quot;\-#,##0"/>
    <numFmt numFmtId="181" formatCode="&quot;\&quot;#,##0.00;[Red]&quot;\&quot;&quot;\&quot;&quot;\&quot;&quot;\&quot;&quot;\&quot;&quot;\&quot;\-#,##0.00"/>
    <numFmt numFmtId="182" formatCode="&quot;\&quot;#,##0.00;[Red]&quot;\&quot;\-#,##0.00"/>
    <numFmt numFmtId="183" formatCode="&quot;\&quot;#,##0;[Red]&quot;\&quot;\-#,##0"/>
    <numFmt numFmtId="184" formatCode="#,##0\ &quot;$&quot;_);[Red]\(#,##0\ &quot;$&quot;\)"/>
    <numFmt numFmtId="185" formatCode="_-&quot;$&quot;* ###,0&quot;.&quot;00_-;\-&quot;$&quot;* ###,0&quot;.&quot;00_-;_-&quot;$&quot;* &quot;-&quot;??_-;_-@_-"/>
    <numFmt numFmtId="186" formatCode="m/d"/>
    <numFmt numFmtId="187" formatCode="&quot;ß&quot;#,##0;\-&quot;&quot;\ß&quot;&quot;#,##0"/>
    <numFmt numFmtId="188" formatCode="\t0.00%"/>
    <numFmt numFmtId="189" formatCode="\t#\ ??/??"/>
    <numFmt numFmtId="190" formatCode="#,##0;\(#,##0\)"/>
    <numFmt numFmtId="191" formatCode="_ * #,##0.00_)\ &quot;ĐỒNG&quot;_ ;_ * \(#,##0.00\)\ &quot;ĐỒNG&quot;_ ;_ * &quot;-&quot;??_)\ &quot;ĐỒNG&quot;_ ;_ @_ "/>
    <numFmt numFmtId="192" formatCode="0.00_)"/>
    <numFmt numFmtId="193" formatCode="_-* #,##0.00_-;\-* #,##0.00_-;_-* &quot;-&quot;&quot;?&quot;&quot;?&quot;_-;_-@_-"/>
    <numFmt numFmtId="194" formatCode="_-* #,##0.00\ _V_N_D_-;\-* #,##0.00\ _V_N_D_-;_-* &quot;-&quot;&quot;?&quot;&quot;?&quot;\ _V_N_D_-;_-@_-"/>
    <numFmt numFmtId="195" formatCode="_(* #,##0.0_);_(* \(#,##0.0\);_(* &quot;-&quot;??_);_(@_)"/>
    <numFmt numFmtId="196" formatCode="#,##0.0"/>
    <numFmt numFmtId="197" formatCode="#,##0.000"/>
  </numFmts>
  <fonts count="111">
    <font>
      <sz val="10"/>
      <name val="Arial"/>
    </font>
    <font>
      <sz val="12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2"/>
      <name val="VNI-Times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sz val="10"/>
      <name val="Times New Roman"/>
      <family val="1"/>
    </font>
    <font>
      <b/>
      <sz val="10"/>
      <name val="Helv"/>
    </font>
    <font>
      <sz val="14"/>
      <name val="Times New Roman"/>
      <family val="1"/>
    </font>
    <font>
      <sz val="12"/>
      <name val=".VnTime"/>
      <family val="2"/>
    </font>
    <font>
      <b/>
      <sz val="12"/>
      <name val="VNTime"/>
      <family val="2"/>
    </font>
    <font>
      <b/>
      <sz val="12"/>
      <name val="VNTimeH"/>
      <family val="2"/>
    </font>
    <font>
      <sz val="12"/>
      <name val="VNTime"/>
      <family val="2"/>
    </font>
    <font>
      <b/>
      <sz val="12"/>
      <name val="Helv"/>
    </font>
    <font>
      <b/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color indexed="12"/>
      <name val="Helv"/>
    </font>
    <font>
      <b/>
      <sz val="11"/>
      <name val="Helv"/>
    </font>
    <font>
      <sz val="12"/>
      <name val=".VnTime"/>
      <family val="2"/>
    </font>
    <font>
      <sz val="7"/>
      <name val="Small Fonts"/>
      <family val="2"/>
    </font>
    <font>
      <sz val="11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 "/>
      <family val="1"/>
      <charset val="136"/>
    </font>
    <font>
      <sz val="12"/>
      <name val="Times New Roman"/>
      <family val="1"/>
    </font>
    <font>
      <i/>
      <sz val="12"/>
      <name val="Arial"/>
      <family val="2"/>
    </font>
    <font>
      <b/>
      <i/>
      <sz val="10"/>
      <name val="Arial"/>
      <family val="2"/>
    </font>
    <font>
      <b/>
      <i/>
      <sz val="9.5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sz val="10"/>
      <name val="Arial"/>
      <family val="2"/>
      <charset val="163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i/>
      <sz val="10"/>
      <color indexed="10"/>
      <name val="Arial"/>
      <family val="2"/>
    </font>
    <font>
      <sz val="11"/>
      <name val=".VnTime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b/>
      <i/>
      <sz val="16"/>
      <name val="Helv"/>
    </font>
    <font>
      <sz val="13"/>
      <name val="Times New Roman"/>
      <family val="1"/>
      <charset val="163"/>
    </font>
    <font>
      <sz val="12"/>
      <name val=".VnArial"/>
      <family val="2"/>
    </font>
    <font>
      <sz val="14"/>
      <name val="Times New Roman"/>
      <family val="1"/>
      <charset val="163"/>
    </font>
    <font>
      <sz val="8"/>
      <name val=".VnTime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name val="Arial"/>
      <family val="2"/>
    </font>
    <font>
      <sz val="10"/>
      <name val="Arial"/>
      <family val="2"/>
    </font>
    <font>
      <sz val="10"/>
      <name val=".VnTime"/>
      <family val="2"/>
    </font>
    <font>
      <b/>
      <i/>
      <sz val="16"/>
      <name val="Helv"/>
      <family val="2"/>
    </font>
    <font>
      <sz val="12"/>
      <name val="Arial"/>
      <family val="2"/>
    </font>
    <font>
      <sz val="12"/>
      <name val=".VnTime"/>
      <family val="2"/>
    </font>
    <font>
      <b/>
      <i/>
      <sz val="12"/>
      <name val="Arial"/>
      <family val="2"/>
    </font>
    <font>
      <b/>
      <sz val="16"/>
      <color indexed="8"/>
      <name val="Arial"/>
      <family val="2"/>
    </font>
    <font>
      <b/>
      <i/>
      <sz val="12"/>
      <color indexed="8"/>
      <name val="Arial"/>
      <family val="2"/>
    </font>
    <font>
      <sz val="14"/>
      <color rgb="FFFF0000"/>
      <name val="Arial"/>
      <family val="2"/>
    </font>
    <font>
      <i/>
      <sz val="10"/>
      <color rgb="FF222222"/>
      <name val="Arial"/>
      <family val="2"/>
    </font>
    <font>
      <sz val="9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3134">
    <xf numFmtId="0" fontId="0" fillId="0" borderId="0"/>
    <xf numFmtId="170" fontId="22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42" fontId="1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2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170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93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1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4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69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6" fillId="0" borderId="0" applyFont="0" applyFill="0" applyBorder="0" applyAlignment="0" applyProtection="0"/>
    <xf numFmtId="169" fontId="22" fillId="0" borderId="0" applyFont="0" applyFill="0" applyBorder="0" applyAlignment="0" applyProtection="0"/>
    <xf numFmtId="173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94" fontId="16" fillId="0" borderId="0" applyFont="0" applyFill="0" applyBorder="0" applyAlignment="0" applyProtection="0"/>
    <xf numFmtId="170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1" fillId="0" borderId="0"/>
    <xf numFmtId="0" fontId="11" fillId="2" borderId="0" applyNumberFormat="0"/>
    <xf numFmtId="0" fontId="11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11" fillId="0" borderId="0"/>
    <xf numFmtId="0" fontId="82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82" fillId="2" borderId="0" applyNumberFormat="0"/>
    <xf numFmtId="0" fontId="41" fillId="2" borderId="0" applyNumberFormat="0"/>
    <xf numFmtId="0" fontId="41" fillId="2" borderId="0" applyNumberFormat="0"/>
    <xf numFmtId="0" fontId="82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11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6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9" fontId="23" fillId="0" borderId="0" applyBorder="0" applyAlignment="0" applyProtection="0"/>
    <xf numFmtId="0" fontId="68" fillId="3" borderId="0" applyNumberFormat="0" applyBorder="0" applyAlignment="0" applyProtection="0"/>
    <xf numFmtId="0" fontId="68" fillId="3" borderId="0" applyNumberFormat="0" applyBorder="0" applyAlignment="0" applyProtection="0"/>
    <xf numFmtId="0" fontId="68" fillId="4" borderId="0" applyNumberFormat="0" applyBorder="0" applyAlignment="0" applyProtection="0"/>
    <xf numFmtId="0" fontId="68" fillId="4" borderId="0" applyNumberFormat="0" applyBorder="0" applyAlignment="0" applyProtection="0"/>
    <xf numFmtId="0" fontId="68" fillId="5" borderId="0" applyNumberFormat="0" applyBorder="0" applyAlignment="0" applyProtection="0"/>
    <xf numFmtId="0" fontId="68" fillId="5" borderId="0" applyNumberFormat="0" applyBorder="0" applyAlignment="0" applyProtection="0"/>
    <xf numFmtId="0" fontId="68" fillId="6" borderId="0" applyNumberFormat="0" applyBorder="0" applyAlignment="0" applyProtection="0"/>
    <xf numFmtId="0" fontId="68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9" borderId="0" applyNumberFormat="0" applyBorder="0" applyAlignment="0" applyProtection="0"/>
    <xf numFmtId="0" fontId="68" fillId="9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11" borderId="0" applyNumberFormat="0" applyBorder="0" applyAlignment="0" applyProtection="0"/>
    <xf numFmtId="0" fontId="68" fillId="6" borderId="0" applyNumberFormat="0" applyBorder="0" applyAlignment="0" applyProtection="0"/>
    <xf numFmtId="0" fontId="68" fillId="6" borderId="0" applyNumberFormat="0" applyBorder="0" applyAlignment="0" applyProtection="0"/>
    <xf numFmtId="0" fontId="68" fillId="9" borderId="0" applyNumberFormat="0" applyBorder="0" applyAlignment="0" applyProtection="0"/>
    <xf numFmtId="0" fontId="68" fillId="9" borderId="0" applyNumberFormat="0" applyBorder="0" applyAlignment="0" applyProtection="0"/>
    <xf numFmtId="0" fontId="68" fillId="12" borderId="0" applyNumberFormat="0" applyBorder="0" applyAlignment="0" applyProtection="0"/>
    <xf numFmtId="0" fontId="68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7" borderId="0" applyNumberFormat="0" applyBorder="0" applyAlignment="0" applyProtection="0"/>
    <xf numFmtId="0" fontId="69" fillId="17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24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77" fontId="25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24" fillId="0" borderId="0"/>
    <xf numFmtId="0" fontId="26" fillId="0" borderId="0"/>
    <xf numFmtId="0" fontId="71" fillId="21" borderId="1" applyNumberFormat="0" applyAlignment="0" applyProtection="0"/>
    <xf numFmtId="0" fontId="71" fillId="21" borderId="1" applyNumberFormat="0" applyAlignment="0" applyProtection="0"/>
    <xf numFmtId="0" fontId="27" fillId="0" borderId="0"/>
    <xf numFmtId="178" fontId="16" fillId="0" borderId="0" applyFont="0" applyFill="0" applyBorder="0" applyAlignment="0" applyProtection="0"/>
    <xf numFmtId="0" fontId="72" fillId="22" borderId="2" applyNumberFormat="0" applyAlignment="0" applyProtection="0"/>
    <xf numFmtId="0" fontId="72" fillId="22" borderId="2" applyNumberFormat="0" applyAlignment="0" applyProtection="0"/>
    <xf numFmtId="43" fontId="68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5" fillId="0" borderId="0" applyFont="0" applyFill="0" applyBorder="0" applyAlignment="0" applyProtection="0"/>
    <xf numFmtId="190" fontId="26" fillId="0" borderId="0"/>
    <xf numFmtId="3" fontId="9" fillId="0" borderId="0" applyFont="0" applyFill="0" applyBorder="0" applyAlignment="0" applyProtection="0"/>
    <xf numFmtId="0" fontId="30" fillId="0" borderId="0">
      <alignment horizontal="center"/>
    </xf>
    <xf numFmtId="191" fontId="65" fillId="0" borderId="0" applyFont="0" applyFill="0" applyBorder="0" applyAlignment="0" applyProtection="0"/>
    <xf numFmtId="179" fontId="9" fillId="0" borderId="0" applyFont="0" applyFill="0" applyBorder="0" applyAlignment="0" applyProtection="0"/>
    <xf numFmtId="188" fontId="2" fillId="0" borderId="0"/>
    <xf numFmtId="0" fontId="9" fillId="0" borderId="0" applyFont="0" applyFill="0" applyBorder="0" applyAlignment="0" applyProtection="0"/>
    <xf numFmtId="3" fontId="31" fillId="0" borderId="3">
      <alignment horizontal="left" vertical="top" wrapText="1"/>
    </xf>
    <xf numFmtId="189" fontId="2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2" fontId="9" fillId="0" borderId="0" applyFont="0" applyFill="0" applyBorder="0" applyAlignment="0" applyProtection="0"/>
    <xf numFmtId="0" fontId="32" fillId="0" borderId="0">
      <alignment vertical="top" wrapText="1"/>
    </xf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38" fontId="6" fillId="23" borderId="0" applyNumberFormat="0" applyBorder="0" applyAlignment="0" applyProtection="0"/>
    <xf numFmtId="0" fontId="33" fillId="0" borderId="0">
      <alignment horizontal="left"/>
    </xf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34" fillId="0" borderId="0" applyNumberFormat="0" applyFill="0" applyBorder="0" applyAlignment="0" applyProtection="0"/>
    <xf numFmtId="0" fontId="87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88" fillId="0" borderId="7" applyNumberFormat="0" applyFill="0" applyAlignment="0" applyProtection="0"/>
    <xf numFmtId="0" fontId="75" fillId="0" borderId="8" applyNumberFormat="0" applyFill="0" applyAlignment="0" applyProtection="0"/>
    <xf numFmtId="0" fontId="75" fillId="0" borderId="8" applyNumberFormat="0" applyFill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5" fillId="0" borderId="0" applyProtection="0"/>
    <xf numFmtId="0" fontId="36" fillId="0" borderId="0" applyProtection="0"/>
    <xf numFmtId="0" fontId="37" fillId="0" borderId="0"/>
    <xf numFmtId="10" fontId="6" fillId="23" borderId="9" applyNumberFormat="0" applyBorder="0" applyAlignment="0" applyProtection="0"/>
    <xf numFmtId="0" fontId="89" fillId="8" borderId="1" applyNumberFormat="0" applyAlignment="0" applyProtection="0"/>
    <xf numFmtId="0" fontId="76" fillId="0" borderId="10" applyNumberFormat="0" applyFill="0" applyAlignment="0" applyProtection="0"/>
    <xf numFmtId="0" fontId="76" fillId="0" borderId="10" applyNumberFormat="0" applyFill="0" applyAlignment="0" applyProtection="0"/>
    <xf numFmtId="0" fontId="38" fillId="0" borderId="11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4" fillId="0" borderId="0" applyNumberFormat="0" applyFont="0" applyFill="0" applyAlignment="0"/>
    <xf numFmtId="0" fontId="77" fillId="24" borderId="0" applyNumberFormat="0" applyBorder="0" applyAlignment="0" applyProtection="0"/>
    <xf numFmtId="0" fontId="77" fillId="24" borderId="0" applyNumberFormat="0" applyBorder="0" applyAlignment="0" applyProtection="0"/>
    <xf numFmtId="0" fontId="26" fillId="0" borderId="0"/>
    <xf numFmtId="0" fontId="39" fillId="0" borderId="0">
      <alignment horizontal="left"/>
    </xf>
    <xf numFmtId="37" fontId="40" fillId="0" borderId="0"/>
    <xf numFmtId="0" fontId="2" fillId="0" borderId="0"/>
    <xf numFmtId="192" fontId="90" fillId="0" borderId="0"/>
    <xf numFmtId="0" fontId="91" fillId="0" borderId="0"/>
    <xf numFmtId="0" fontId="41" fillId="0" borderId="0"/>
    <xf numFmtId="0" fontId="9" fillId="0" borderId="0"/>
    <xf numFmtId="0" fontId="84" fillId="0" borderId="0"/>
    <xf numFmtId="0" fontId="2" fillId="0" borderId="0"/>
    <xf numFmtId="0" fontId="68" fillId="0" borderId="0"/>
    <xf numFmtId="0" fontId="85" fillId="0" borderId="0"/>
    <xf numFmtId="0" fontId="41" fillId="2" borderId="0" applyNumberFormat="0"/>
    <xf numFmtId="0" fontId="9" fillId="0" borderId="0"/>
    <xf numFmtId="0" fontId="65" fillId="0" borderId="0"/>
    <xf numFmtId="0" fontId="86" fillId="0" borderId="0"/>
    <xf numFmtId="0" fontId="92" fillId="0" borderId="0"/>
    <xf numFmtId="0" fontId="93" fillId="0" borderId="0"/>
    <xf numFmtId="0" fontId="83" fillId="0" borderId="0"/>
    <xf numFmtId="0" fontId="29" fillId="0" borderId="0"/>
    <xf numFmtId="0" fontId="68" fillId="0" borderId="0"/>
    <xf numFmtId="0" fontId="94" fillId="0" borderId="0"/>
    <xf numFmtId="0" fontId="2" fillId="0" borderId="0"/>
    <xf numFmtId="0" fontId="29" fillId="0" borderId="0"/>
    <xf numFmtId="0" fontId="41" fillId="0" borderId="0"/>
    <xf numFmtId="0" fontId="28" fillId="0" borderId="0"/>
    <xf numFmtId="0" fontId="2" fillId="25" borderId="12" applyNumberFormat="0" applyFont="0" applyAlignment="0" applyProtection="0"/>
    <xf numFmtId="0" fontId="9" fillId="25" borderId="12" applyNumberFormat="0" applyFont="0" applyAlignment="0" applyProtection="0"/>
    <xf numFmtId="0" fontId="78" fillId="21" borderId="13" applyNumberFormat="0" applyAlignment="0" applyProtection="0"/>
    <xf numFmtId="0" fontId="78" fillId="21" borderId="13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66" fontId="2" fillId="0" borderId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0" fontId="42" fillId="0" borderId="0"/>
    <xf numFmtId="0" fontId="43" fillId="0" borderId="0">
      <alignment horizontal="center"/>
    </xf>
    <xf numFmtId="0" fontId="44" fillId="0" borderId="14">
      <alignment horizontal="center" vertical="center"/>
    </xf>
    <xf numFmtId="0" fontId="45" fillId="0" borderId="9" applyAlignment="0">
      <alignment horizontal="center" vertical="center" wrapText="1"/>
    </xf>
    <xf numFmtId="0" fontId="46" fillId="0" borderId="9">
      <alignment horizontal="center" vertical="center" wrapText="1"/>
    </xf>
    <xf numFmtId="3" fontId="47" fillId="0" borderId="0"/>
    <xf numFmtId="0" fontId="48" fillId="0" borderId="15"/>
    <xf numFmtId="0" fontId="38" fillId="0" borderId="0"/>
    <xf numFmtId="0" fontId="49" fillId="0" borderId="0" applyFont="0">
      <alignment horizontal="centerContinuous"/>
    </xf>
    <xf numFmtId="0" fontId="79" fillId="0" borderId="0" applyNumberFormat="0" applyFill="0" applyBorder="0" applyAlignment="0" applyProtection="0"/>
    <xf numFmtId="0" fontId="9" fillId="0" borderId="16" applyNumberFormat="0" applyFont="0" applyFill="0" applyAlignment="0" applyProtection="0"/>
    <xf numFmtId="0" fontId="95" fillId="0" borderId="17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Protection="0"/>
    <xf numFmtId="169" fontId="54" fillId="0" borderId="0" applyFont="0" applyFill="0" applyBorder="0" applyAlignment="0" applyProtection="0"/>
    <xf numFmtId="40" fontId="55" fillId="0" borderId="0" applyFont="0" applyFill="0" applyBorder="0" applyAlignment="0" applyProtection="0"/>
    <xf numFmtId="18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0" fontId="57" fillId="0" borderId="0"/>
    <xf numFmtId="0" fontId="29" fillId="0" borderId="0"/>
    <xf numFmtId="170" fontId="54" fillId="0" borderId="0" applyFont="0" applyFill="0" applyBorder="0" applyAlignment="0" applyProtection="0"/>
    <xf numFmtId="184" fontId="55" fillId="0" borderId="0" applyFont="0" applyFill="0" applyBorder="0" applyAlignment="0" applyProtection="0"/>
    <xf numFmtId="185" fontId="54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9" fillId="0" borderId="0">
      <alignment vertical="center"/>
    </xf>
    <xf numFmtId="0" fontId="9" fillId="0" borderId="0"/>
    <xf numFmtId="0" fontId="96" fillId="0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4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8" fillId="0" borderId="0"/>
    <xf numFmtId="43" fontId="99" fillId="0" borderId="0" applyFont="0" applyFill="0" applyBorder="0" applyAlignment="0" applyProtection="0"/>
    <xf numFmtId="0" fontId="29" fillId="0" borderId="0"/>
    <xf numFmtId="0" fontId="101" fillId="0" borderId="0"/>
    <xf numFmtId="0" fontId="10" fillId="0" borderId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00" fillId="0" borderId="0"/>
    <xf numFmtId="0" fontId="2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41" fillId="2" borderId="0" applyNumberFormat="0"/>
    <xf numFmtId="0" fontId="2" fillId="2" borderId="0" applyNumberFormat="0"/>
    <xf numFmtId="0" fontId="10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3" fontId="100" fillId="0" borderId="0" applyFont="0" applyFill="0" applyBorder="0" applyAlignment="0" applyProtection="0"/>
    <xf numFmtId="0" fontId="29" fillId="0" borderId="0">
      <alignment horizontal="left"/>
    </xf>
    <xf numFmtId="0" fontId="2" fillId="0" borderId="0"/>
    <xf numFmtId="0" fontId="102" fillId="0" borderId="0"/>
    <xf numFmtId="0" fontId="2" fillId="0" borderId="0"/>
    <xf numFmtId="0" fontId="2" fillId="0" borderId="0"/>
    <xf numFmtId="0" fontId="83" fillId="0" borderId="0"/>
    <xf numFmtId="0" fontId="2" fillId="0" borderId="0"/>
    <xf numFmtId="0" fontId="100" fillId="0" borderId="0"/>
    <xf numFmtId="0" fontId="97" fillId="0" borderId="0"/>
    <xf numFmtId="0" fontId="29" fillId="0" borderId="0"/>
    <xf numFmtId="0" fontId="103" fillId="0" borderId="0"/>
    <xf numFmtId="0" fontId="104" fillId="0" borderId="0"/>
    <xf numFmtId="0" fontId="101" fillId="0" borderId="0"/>
    <xf numFmtId="0" fontId="10" fillId="0" borderId="0"/>
    <xf numFmtId="0" fontId="2" fillId="0" borderId="0" applyNumberFormat="0" applyFont="0" applyFill="0" applyBorder="0" applyAlignment="0" applyProtection="0"/>
    <xf numFmtId="0" fontId="1" fillId="0" borderId="0"/>
    <xf numFmtId="0" fontId="92" fillId="0" borderId="0"/>
  </cellStyleXfs>
  <cellXfs count="275">
    <xf numFmtId="0" fontId="0" fillId="0" borderId="0" xfId="0"/>
    <xf numFmtId="0" fontId="4" fillId="0" borderId="0" xfId="0" applyNumberFormat="1" applyFont="1" applyAlignment="1">
      <alignment wrapText="1"/>
    </xf>
    <xf numFmtId="0" fontId="9" fillId="0" borderId="0" xfId="0" applyFont="1"/>
    <xf numFmtId="0" fontId="3" fillId="0" borderId="0" xfId="0" applyFont="1" applyBorder="1" applyAlignment="1">
      <alignment wrapText="1"/>
    </xf>
    <xf numFmtId="0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9" fillId="0" borderId="0" xfId="0" applyFont="1" applyBorder="1"/>
    <xf numFmtId="0" fontId="3" fillId="0" borderId="18" xfId="0" applyFont="1" applyBorder="1" applyAlignment="1">
      <alignment wrapText="1"/>
    </xf>
    <xf numFmtId="0" fontId="9" fillId="0" borderId="0" xfId="0" applyFont="1" applyAlignment="1">
      <alignment horizontal="center"/>
    </xf>
    <xf numFmtId="0" fontId="3" fillId="0" borderId="0" xfId="0" applyNumberFormat="1" applyFont="1" applyAlignment="1">
      <alignment horizontal="left" wrapText="1" indent="1"/>
    </xf>
    <xf numFmtId="0" fontId="13" fillId="0" borderId="0" xfId="1751" applyNumberFormat="1" applyFont="1" applyAlignment="1">
      <alignment horizontal="left"/>
    </xf>
    <xf numFmtId="0" fontId="9" fillId="0" borderId="18" xfId="1749" applyFont="1" applyFill="1" applyBorder="1" applyAlignment="1">
      <alignment vertical="center"/>
    </xf>
    <xf numFmtId="0" fontId="7" fillId="0" borderId="18" xfId="1749" applyNumberFormat="1" applyFont="1" applyFill="1" applyBorder="1" applyAlignment="1">
      <alignment horizontal="center" vertical="center" wrapText="1"/>
    </xf>
    <xf numFmtId="0" fontId="9" fillId="0" borderId="0" xfId="1749" applyFont="1" applyFill="1" applyBorder="1" applyAlignment="1">
      <alignment vertical="center"/>
    </xf>
    <xf numFmtId="0" fontId="9" fillId="0" borderId="0" xfId="1750" applyFont="1" applyFill="1" applyBorder="1" applyAlignment="1">
      <alignment horizontal="center" vertical="center" wrapText="1"/>
    </xf>
    <xf numFmtId="165" fontId="63" fillId="0" borderId="0" xfId="1750" applyNumberFormat="1" applyFont="1" applyFill="1" applyBorder="1" applyAlignment="1"/>
    <xf numFmtId="0" fontId="64" fillId="0" borderId="0" xfId="1750" applyFont="1" applyFill="1" applyBorder="1" applyAlignment="1"/>
    <xf numFmtId="165" fontId="64" fillId="0" borderId="0" xfId="1750" applyNumberFormat="1" applyFont="1" applyFill="1" applyBorder="1" applyAlignment="1"/>
    <xf numFmtId="0" fontId="15" fillId="0" borderId="0" xfId="1751" applyFont="1" applyFill="1" applyBorder="1" applyAlignment="1"/>
    <xf numFmtId="0" fontId="61" fillId="0" borderId="0" xfId="1751" applyFont="1" applyFill="1"/>
    <xf numFmtId="0" fontId="15" fillId="0" borderId="0" xfId="1751" applyNumberFormat="1" applyFont="1" applyFill="1" applyBorder="1" applyAlignment="1"/>
    <xf numFmtId="0" fontId="61" fillId="0" borderId="0" xfId="1751" applyNumberFormat="1" applyFont="1" applyFill="1" applyBorder="1" applyAlignment="1"/>
    <xf numFmtId="165" fontId="63" fillId="0" borderId="0" xfId="1750" applyNumberFormat="1" applyFont="1" applyFill="1" applyBorder="1"/>
    <xf numFmtId="0" fontId="64" fillId="0" borderId="0" xfId="1750" applyFont="1" applyFill="1" applyBorder="1"/>
    <xf numFmtId="0" fontId="9" fillId="0" borderId="0" xfId="1751" applyFont="1"/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right" indent="2"/>
    </xf>
    <xf numFmtId="165" fontId="3" fillId="0" borderId="0" xfId="0" applyNumberFormat="1" applyFont="1" applyAlignment="1">
      <alignment horizontal="right" wrapText="1" indent="2"/>
    </xf>
    <xf numFmtId="0" fontId="3" fillId="0" borderId="5" xfId="0" applyFont="1" applyBorder="1" applyAlignment="1">
      <alignment horizontal="center" vertical="center" wrapText="1"/>
    </xf>
    <xf numFmtId="0" fontId="9" fillId="0" borderId="5" xfId="1750" applyNumberFormat="1" applyFont="1" applyFill="1" applyBorder="1" applyAlignment="1">
      <alignment horizontal="center" vertical="center" wrapText="1"/>
    </xf>
    <xf numFmtId="165" fontId="62" fillId="0" borderId="0" xfId="1750" applyNumberFormat="1" applyFont="1" applyFill="1" applyBorder="1"/>
    <xf numFmtId="0" fontId="9" fillId="0" borderId="0" xfId="1749" applyFont="1" applyFill="1" applyAlignment="1"/>
    <xf numFmtId="165" fontId="3" fillId="0" borderId="0" xfId="0" applyNumberFormat="1" applyFont="1" applyAlignment="1">
      <alignment horizontal="right" wrapText="1" indent="1"/>
    </xf>
    <xf numFmtId="165" fontId="66" fillId="0" borderId="0" xfId="1748" applyNumberFormat="1" applyFont="1" applyAlignment="1">
      <alignment horizontal="right" wrapText="1" indent="4"/>
    </xf>
    <xf numFmtId="165" fontId="64" fillId="0" borderId="0" xfId="1748" applyNumberFormat="1" applyFont="1" applyFill="1" applyAlignment="1">
      <alignment horizontal="right" wrapText="1" indent="1"/>
    </xf>
    <xf numFmtId="165" fontId="64" fillId="0" borderId="0" xfId="1748" applyNumberFormat="1" applyFont="1" applyFill="1" applyAlignment="1">
      <alignment horizontal="right" wrapText="1" indent="2"/>
    </xf>
    <xf numFmtId="165" fontId="64" fillId="0" borderId="0" xfId="1748" applyNumberFormat="1" applyFont="1" applyFill="1" applyAlignment="1">
      <alignment horizontal="right" wrapText="1" indent="4"/>
    </xf>
    <xf numFmtId="165" fontId="3" fillId="0" borderId="0" xfId="0" applyNumberFormat="1" applyFont="1" applyAlignment="1">
      <alignment horizontal="right" wrapText="1" indent="4"/>
    </xf>
    <xf numFmtId="165" fontId="66" fillId="0" borderId="0" xfId="1748" applyNumberFormat="1" applyFont="1" applyAlignment="1">
      <alignment horizontal="right" wrapText="1" indent="1"/>
    </xf>
    <xf numFmtId="165" fontId="66" fillId="0" borderId="0" xfId="1748" applyNumberFormat="1" applyFont="1" applyAlignment="1">
      <alignment horizontal="right" wrapText="1" indent="2"/>
    </xf>
    <xf numFmtId="165" fontId="64" fillId="0" borderId="0" xfId="1748" applyNumberFormat="1" applyFont="1" applyFill="1" applyBorder="1" applyAlignment="1">
      <alignment horizontal="right" wrapText="1" indent="1"/>
    </xf>
    <xf numFmtId="165" fontId="64" fillId="0" borderId="0" xfId="1748" applyNumberFormat="1" applyFont="1" applyFill="1" applyBorder="1" applyAlignment="1">
      <alignment horizontal="right" wrapText="1" indent="2"/>
    </xf>
    <xf numFmtId="165" fontId="64" fillId="0" borderId="0" xfId="1748" applyNumberFormat="1" applyFont="1" applyFill="1" applyBorder="1" applyAlignment="1">
      <alignment horizontal="right" wrapText="1" indent="4"/>
    </xf>
    <xf numFmtId="165" fontId="66" fillId="0" borderId="0" xfId="1748" applyNumberFormat="1" applyFont="1" applyAlignment="1">
      <alignment horizontal="right" wrapText="1"/>
    </xf>
    <xf numFmtId="165" fontId="64" fillId="0" borderId="0" xfId="1748" applyNumberFormat="1" applyFont="1" applyFill="1" applyAlignment="1">
      <alignment horizontal="right" wrapText="1"/>
    </xf>
    <xf numFmtId="165" fontId="64" fillId="0" borderId="0" xfId="1748" applyNumberFormat="1" applyFont="1" applyFill="1" applyAlignment="1">
      <alignment horizontal="right"/>
    </xf>
    <xf numFmtId="0" fontId="64" fillId="0" borderId="14" xfId="1748" applyFont="1" applyFill="1" applyBorder="1"/>
    <xf numFmtId="0" fontId="12" fillId="0" borderId="0" xfId="0" applyFont="1"/>
    <xf numFmtId="0" fontId="60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60" fillId="0" borderId="0" xfId="0" applyFont="1" applyAlignment="1">
      <alignment horizontal="left" indent="1"/>
    </xf>
    <xf numFmtId="0" fontId="9" fillId="0" borderId="5" xfId="1750" applyFont="1" applyFill="1" applyBorder="1" applyAlignment="1">
      <alignment horizontal="right" vertical="center" wrapText="1"/>
    </xf>
    <xf numFmtId="0" fontId="9" fillId="0" borderId="5" xfId="175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right" vertical="center"/>
    </xf>
    <xf numFmtId="0" fontId="15" fillId="0" borderId="0" xfId="0" applyFont="1"/>
    <xf numFmtId="0" fontId="0" fillId="0" borderId="0" xfId="0" applyAlignment="1">
      <alignment horizontal="left" indent="1"/>
    </xf>
    <xf numFmtId="0" fontId="0" fillId="0" borderId="14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8" fillId="0" borderId="14" xfId="0" applyFont="1" applyBorder="1" applyAlignment="1">
      <alignment horizontal="center" wrapText="1"/>
    </xf>
    <xf numFmtId="0" fontId="81" fillId="0" borderId="14" xfId="175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0" fillId="0" borderId="18" xfId="0" applyBorder="1"/>
    <xf numFmtId="0" fontId="7" fillId="0" borderId="14" xfId="0" applyFont="1" applyBorder="1" applyAlignment="1">
      <alignment horizontal="center"/>
    </xf>
    <xf numFmtId="0" fontId="7" fillId="0" borderId="0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7" fillId="0" borderId="14" xfId="0" applyFont="1" applyBorder="1" applyAlignment="1">
      <alignment horizontal="center" wrapText="1"/>
    </xf>
    <xf numFmtId="0" fontId="7" fillId="0" borderId="14" xfId="175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indent="2"/>
    </xf>
    <xf numFmtId="0" fontId="15" fillId="0" borderId="0" xfId="0" applyFont="1" applyAlignment="1">
      <alignment horizontal="left"/>
    </xf>
    <xf numFmtId="0" fontId="0" fillId="0" borderId="0" xfId="0" applyAlignment="1">
      <alignment horizontal="right"/>
    </xf>
    <xf numFmtId="0" fontId="8" fillId="0" borderId="0" xfId="1751" applyNumberFormat="1" applyFont="1" applyBorder="1" applyAlignment="1">
      <alignment horizontal="right" indent="5"/>
    </xf>
    <xf numFmtId="165" fontId="67" fillId="0" borderId="0" xfId="1748" applyNumberFormat="1" applyFont="1" applyAlignment="1">
      <alignment horizontal="right" wrapText="1"/>
    </xf>
    <xf numFmtId="165" fontId="63" fillId="0" borderId="0" xfId="1748" applyNumberFormat="1" applyFont="1" applyFill="1" applyAlignment="1">
      <alignment horizontal="right" wrapText="1"/>
    </xf>
    <xf numFmtId="165" fontId="63" fillId="0" borderId="0" xfId="1748" applyNumberFormat="1" applyFont="1" applyFill="1" applyAlignment="1">
      <alignment horizontal="right"/>
    </xf>
    <xf numFmtId="165" fontId="63" fillId="0" borderId="0" xfId="1748" applyNumberFormat="1" applyFont="1" applyAlignment="1">
      <alignment horizontal="right"/>
    </xf>
    <xf numFmtId="0" fontId="5" fillId="0" borderId="0" xfId="0" applyNumberFormat="1" applyFont="1" applyAlignment="1">
      <alignment wrapText="1"/>
    </xf>
    <xf numFmtId="0" fontId="3" fillId="0" borderId="0" xfId="0" applyNumberFormat="1" applyFont="1" applyAlignment="1">
      <alignment horizontal="left" wrapText="1" indent="2"/>
    </xf>
    <xf numFmtId="165" fontId="64" fillId="0" borderId="0" xfId="1748" applyNumberFormat="1" applyFont="1" applyAlignment="1">
      <alignment horizontal="right"/>
    </xf>
    <xf numFmtId="0" fontId="8" fillId="0" borderId="0" xfId="0" applyNumberFormat="1" applyFont="1" applyAlignment="1">
      <alignment horizontal="left" wrapText="1" indent="1"/>
    </xf>
    <xf numFmtId="0" fontId="4" fillId="0" borderId="0" xfId="0" applyNumberFormat="1" applyFont="1" applyAlignment="1">
      <alignment horizontal="left" wrapText="1"/>
    </xf>
    <xf numFmtId="0" fontId="5" fillId="0" borderId="0" xfId="0" applyNumberFormat="1" applyFont="1" applyAlignment="1">
      <alignment horizontal="left" wrapText="1"/>
    </xf>
    <xf numFmtId="165" fontId="67" fillId="0" borderId="0" xfId="1748" applyNumberFormat="1" applyFont="1" applyBorder="1" applyAlignment="1">
      <alignment horizontal="right" wrapText="1"/>
    </xf>
    <xf numFmtId="165" fontId="63" fillId="0" borderId="0" xfId="1748" applyNumberFormat="1" applyFont="1" applyFill="1" applyBorder="1" applyAlignment="1">
      <alignment horizontal="right" wrapText="1"/>
    </xf>
    <xf numFmtId="165" fontId="64" fillId="0" borderId="0" xfId="1748" applyNumberFormat="1" applyFont="1" applyFill="1" applyBorder="1" applyAlignment="1">
      <alignment horizontal="right"/>
    </xf>
    <xf numFmtId="165" fontId="63" fillId="0" borderId="0" xfId="1748" applyNumberFormat="1" applyFont="1" applyFill="1" applyBorder="1" applyAlignment="1">
      <alignment horizontal="right"/>
    </xf>
    <xf numFmtId="0" fontId="10" fillId="0" borderId="0" xfId="3127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2" fillId="0" borderId="0" xfId="3127" applyFont="1" applyBorder="1" applyAlignment="1">
      <alignment horizontal="center"/>
    </xf>
    <xf numFmtId="0" fontId="2" fillId="0" borderId="0" xfId="3127" applyFont="1" applyFill="1" applyBorder="1" applyAlignment="1"/>
    <xf numFmtId="0" fontId="7" fillId="0" borderId="0" xfId="3127" applyFont="1" applyFill="1" applyBorder="1" applyAlignment="1"/>
    <xf numFmtId="0" fontId="2" fillId="0" borderId="0" xfId="3127" applyFont="1" applyBorder="1" applyAlignment="1"/>
    <xf numFmtId="0" fontId="8" fillId="0" borderId="0" xfId="3127" applyNumberFormat="1" applyFont="1" applyBorder="1" applyAlignment="1">
      <alignment horizontal="left"/>
    </xf>
    <xf numFmtId="0" fontId="7" fillId="0" borderId="0" xfId="3127" applyFont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3127" applyFont="1" applyAlignment="1"/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3130" applyFont="1"/>
    <xf numFmtId="0" fontId="2" fillId="0" borderId="0" xfId="1729" applyFont="1"/>
    <xf numFmtId="0" fontId="2" fillId="0" borderId="0" xfId="3129" applyFont="1"/>
    <xf numFmtId="0" fontId="1" fillId="0" borderId="0" xfId="3132" applyFont="1"/>
    <xf numFmtId="0" fontId="106" fillId="0" borderId="0" xfId="3131" applyFont="1" applyAlignment="1">
      <alignment horizontal="center"/>
    </xf>
    <xf numFmtId="0" fontId="1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60" fillId="0" borderId="0" xfId="0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Fill="1" applyAlignment="1">
      <alignment horizontal="left" vertical="center"/>
    </xf>
    <xf numFmtId="196" fontId="2" fillId="0" borderId="0" xfId="0" applyNumberFormat="1" applyFont="1" applyAlignment="1">
      <alignment vertical="center"/>
    </xf>
    <xf numFmtId="0" fontId="6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3" fontId="15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horizontal="right" vertical="center"/>
    </xf>
    <xf numFmtId="0" fontId="2" fillId="0" borderId="0" xfId="3128" applyNumberFormat="1" applyFont="1" applyAlignment="1">
      <alignment horizontal="left"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61" fillId="0" borderId="0" xfId="0" applyFont="1" applyAlignment="1">
      <alignment vertical="center"/>
    </xf>
    <xf numFmtId="0" fontId="4" fillId="0" borderId="0" xfId="0" applyNumberFormat="1" applyFont="1" applyAlignment="1">
      <alignment vertical="center" wrapText="1"/>
    </xf>
    <xf numFmtId="2" fontId="15" fillId="0" borderId="0" xfId="0" applyNumberFormat="1" applyFont="1" applyAlignment="1">
      <alignment vertical="center"/>
    </xf>
    <xf numFmtId="2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vertical="center"/>
    </xf>
    <xf numFmtId="0" fontId="107" fillId="0" borderId="0" xfId="0" applyNumberFormat="1" applyFont="1" applyAlignment="1">
      <alignment horizontal="left" vertical="center"/>
    </xf>
    <xf numFmtId="0" fontId="10" fillId="0" borderId="14" xfId="0" applyFont="1" applyBorder="1" applyAlignment="1">
      <alignment vertical="center"/>
    </xf>
    <xf numFmtId="3" fontId="2" fillId="0" borderId="0" xfId="2930" applyNumberFormat="1" applyFont="1" applyAlignment="1">
      <alignment vertical="center"/>
    </xf>
    <xf numFmtId="0" fontId="60" fillId="0" borderId="0" xfId="0" applyFont="1" applyAlignment="1">
      <alignment vertical="center"/>
    </xf>
    <xf numFmtId="2" fontId="15" fillId="0" borderId="0" xfId="0" applyNumberFormat="1" applyFont="1" applyBorder="1" applyAlignment="1">
      <alignment horizontal="right" vertical="center"/>
    </xf>
    <xf numFmtId="3" fontId="2" fillId="0" borderId="0" xfId="2930" applyNumberFormat="1" applyFont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5" fontId="64" fillId="0" borderId="0" xfId="3126" applyNumberFormat="1" applyFont="1" applyFill="1" applyAlignment="1">
      <alignment horizontal="center" vertical="center"/>
    </xf>
    <xf numFmtId="196" fontId="64" fillId="0" borderId="0" xfId="3126" applyNumberFormat="1" applyFont="1" applyFill="1" applyAlignment="1">
      <alignment horizontal="right" vertical="center"/>
    </xf>
    <xf numFmtId="0" fontId="2" fillId="0" borderId="0" xfId="3126" applyNumberFormat="1" applyFont="1" applyFill="1" applyAlignment="1">
      <alignment horizontal="center" vertical="center"/>
    </xf>
    <xf numFmtId="2" fontId="64" fillId="0" borderId="0" xfId="3126" applyNumberFormat="1" applyFont="1" applyFill="1" applyAlignment="1">
      <alignment horizontal="right" vertical="center"/>
    </xf>
    <xf numFmtId="0" fontId="108" fillId="0" borderId="0" xfId="0" applyFont="1" applyAlignment="1">
      <alignment vertical="center"/>
    </xf>
    <xf numFmtId="0" fontId="3" fillId="0" borderId="18" xfId="0" applyFont="1" applyBorder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15" fillId="0" borderId="5" xfId="0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left" vertical="center"/>
    </xf>
    <xf numFmtId="3" fontId="64" fillId="0" borderId="0" xfId="3126" applyNumberFormat="1" applyFont="1" applyFill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" fontId="2" fillId="0" borderId="0" xfId="3126" applyNumberFormat="1" applyFont="1" applyFill="1" applyAlignment="1">
      <alignment horizontal="center" vertical="center"/>
    </xf>
    <xf numFmtId="2" fontId="2" fillId="0" borderId="0" xfId="3126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3126" applyNumberFormat="1" applyFont="1" applyFill="1" applyBorder="1" applyAlignment="1">
      <alignment horizontal="center" vertical="center"/>
    </xf>
    <xf numFmtId="2" fontId="2" fillId="0" borderId="0" xfId="3126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65" fontId="4" fillId="0" borderId="0" xfId="0" applyNumberFormat="1" applyFont="1" applyBorder="1" applyAlignment="1">
      <alignment vertical="center" wrapText="1"/>
    </xf>
    <xf numFmtId="3" fontId="4" fillId="0" borderId="0" xfId="0" applyNumberFormat="1" applyFont="1" applyAlignment="1">
      <alignment horizontal="right" vertical="center" wrapText="1"/>
    </xf>
    <xf numFmtId="0" fontId="15" fillId="0" borderId="0" xfId="0" applyFont="1" applyFill="1" applyAlignment="1">
      <alignment vertical="center" wrapText="1"/>
    </xf>
    <xf numFmtId="0" fontId="109" fillId="0" borderId="0" xfId="0" applyFont="1" applyAlignment="1">
      <alignment vertical="center" wrapText="1"/>
    </xf>
    <xf numFmtId="3" fontId="7" fillId="0" borderId="0" xfId="0" applyNumberFormat="1" applyFont="1" applyAlignment="1">
      <alignment vertical="center"/>
    </xf>
    <xf numFmtId="0" fontId="2" fillId="0" borderId="14" xfId="0" applyFont="1" applyBorder="1" applyAlignment="1">
      <alignment vertical="center" wrapText="1"/>
    </xf>
    <xf numFmtId="0" fontId="15" fillId="0" borderId="18" xfId="3133" applyFont="1" applyFill="1" applyBorder="1" applyAlignment="1">
      <alignment horizontal="center" vertical="center" wrapText="1"/>
    </xf>
    <xf numFmtId="0" fontId="15" fillId="0" borderId="18" xfId="3133" applyFont="1" applyBorder="1" applyAlignment="1">
      <alignment horizontal="center" vertical="center"/>
    </xf>
    <xf numFmtId="0" fontId="15" fillId="0" borderId="18" xfId="3133" applyFont="1" applyBorder="1" applyAlignment="1">
      <alignment horizontal="center" vertical="center" wrapText="1"/>
    </xf>
    <xf numFmtId="0" fontId="10" fillId="0" borderId="0" xfId="3127" applyFont="1" applyAlignment="1">
      <alignment vertical="center"/>
    </xf>
    <xf numFmtId="0" fontId="61" fillId="0" borderId="14" xfId="3133" applyFont="1" applyFill="1" applyBorder="1" applyAlignment="1">
      <alignment horizontal="center" vertical="center" wrapText="1"/>
    </xf>
    <xf numFmtId="0" fontId="61" fillId="0" borderId="14" xfId="3133" applyFont="1" applyBorder="1" applyAlignment="1">
      <alignment horizontal="center" vertical="center"/>
    </xf>
    <xf numFmtId="0" fontId="61" fillId="0" borderId="14" xfId="3133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10" fillId="0" borderId="14" xfId="3127" applyFont="1" applyBorder="1"/>
    <xf numFmtId="0" fontId="15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97" fontId="2" fillId="0" borderId="0" xfId="0" applyNumberFormat="1" applyFont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3" fontId="4" fillId="0" borderId="0" xfId="0" applyNumberFormat="1" applyFont="1" applyFill="1" applyAlignment="1">
      <alignment horizontal="right" vertical="center" wrapText="1"/>
    </xf>
    <xf numFmtId="3" fontId="2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5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5" xfId="0" applyFont="1" applyBorder="1" applyAlignment="1">
      <alignment horizontal="center" vertical="center" wrapText="1"/>
    </xf>
    <xf numFmtId="43" fontId="2" fillId="0" borderId="0" xfId="2930" applyFont="1" applyAlignment="1">
      <alignment vertical="center"/>
    </xf>
    <xf numFmtId="195" fontId="2" fillId="0" borderId="0" xfId="2930" applyNumberFormat="1" applyFont="1" applyAlignment="1">
      <alignment vertical="center"/>
    </xf>
    <xf numFmtId="0" fontId="7" fillId="26" borderId="0" xfId="3127" applyFont="1" applyFill="1" applyBorder="1" applyAlignment="1"/>
    <xf numFmtId="43" fontId="2" fillId="0" borderId="0" xfId="2930" applyFont="1" applyAlignment="1">
      <alignment horizontal="right" vertical="center" wrapText="1"/>
    </xf>
    <xf numFmtId="4" fontId="2" fillId="0" borderId="0" xfId="0" applyNumberFormat="1" applyFont="1" applyFill="1" applyAlignment="1">
      <alignment vertical="center"/>
    </xf>
    <xf numFmtId="2" fontId="15" fillId="0" borderId="0" xfId="0" applyNumberFormat="1" applyFont="1" applyAlignment="1">
      <alignment horizontal="right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96" fontId="2" fillId="0" borderId="0" xfId="0" applyNumberFormat="1" applyFont="1" applyFill="1" applyAlignment="1">
      <alignment vertical="center"/>
    </xf>
    <xf numFmtId="43" fontId="2" fillId="0" borderId="0" xfId="2930" applyFont="1" applyFill="1" applyAlignment="1">
      <alignment horizontal="right" vertical="center" wrapText="1"/>
    </xf>
    <xf numFmtId="0" fontId="15" fillId="0" borderId="0" xfId="0" applyFont="1" applyFill="1" applyAlignment="1">
      <alignment vertical="center"/>
    </xf>
    <xf numFmtId="196" fontId="110" fillId="0" borderId="0" xfId="0" applyNumberFormat="1" applyFont="1" applyFill="1" applyAlignment="1">
      <alignment vertical="center"/>
    </xf>
    <xf numFmtId="43" fontId="2" fillId="0" borderId="0" xfId="2930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195" fontId="2" fillId="0" borderId="0" xfId="2930" applyNumberFormat="1" applyFont="1" applyFill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vertical="center"/>
    </xf>
    <xf numFmtId="165" fontId="2" fillId="0" borderId="14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14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15" fillId="0" borderId="14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61" fillId="0" borderId="0" xfId="0" applyFont="1" applyFill="1" applyAlignment="1">
      <alignment vertical="center"/>
    </xf>
    <xf numFmtId="196" fontId="2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Alignment="1">
      <alignment horizontal="left" vertical="center"/>
    </xf>
    <xf numFmtId="3" fontId="2" fillId="0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vertical="center" wrapText="1"/>
    </xf>
    <xf numFmtId="0" fontId="10" fillId="0" borderId="14" xfId="0" applyFont="1" applyFill="1" applyBorder="1" applyAlignment="1">
      <alignment vertical="center"/>
    </xf>
    <xf numFmtId="3" fontId="15" fillId="0" borderId="0" xfId="0" applyNumberFormat="1" applyFont="1" applyFill="1" applyAlignment="1">
      <alignment vertical="center"/>
    </xf>
    <xf numFmtId="43" fontId="15" fillId="0" borderId="0" xfId="2930" applyFont="1" applyFill="1" applyAlignment="1">
      <alignment horizontal="right" vertical="center" wrapText="1"/>
    </xf>
    <xf numFmtId="3" fontId="2" fillId="0" borderId="0" xfId="0" applyNumberFormat="1" applyFont="1" applyFill="1" applyBorder="1" applyAlignment="1">
      <alignment horizontal="right" vertical="center"/>
    </xf>
    <xf numFmtId="0" fontId="2" fillId="0" borderId="0" xfId="3128" applyNumberFormat="1" applyFont="1" applyFill="1" applyAlignment="1">
      <alignment horizontal="left" vertical="center"/>
    </xf>
    <xf numFmtId="3" fontId="15" fillId="0" borderId="0" xfId="0" applyNumberFormat="1" applyFont="1" applyFill="1" applyAlignment="1">
      <alignment horizontal="right" vertical="center"/>
    </xf>
    <xf numFmtId="2" fontId="15" fillId="0" borderId="0" xfId="0" applyNumberFormat="1" applyFont="1" applyFill="1" applyBorder="1" applyAlignment="1">
      <alignment horizontal="right" vertical="center"/>
    </xf>
    <xf numFmtId="2" fontId="15" fillId="0" borderId="0" xfId="0" applyNumberFormat="1" applyFont="1" applyFill="1" applyAlignment="1">
      <alignment vertical="center"/>
    </xf>
    <xf numFmtId="2" fontId="2" fillId="0" borderId="0" xfId="0" applyNumberFormat="1" applyFont="1" applyFill="1" applyAlignment="1">
      <alignment horizontal="right" vertical="center"/>
    </xf>
    <xf numFmtId="196" fontId="15" fillId="0" borderId="0" xfId="0" applyNumberFormat="1" applyFont="1" applyAlignment="1">
      <alignment vertical="center"/>
    </xf>
    <xf numFmtId="196" fontId="2" fillId="0" borderId="0" xfId="0" applyNumberFormat="1" applyFont="1" applyAlignment="1">
      <alignment horizontal="right" vertical="center"/>
    </xf>
    <xf numFmtId="0" fontId="12" fillId="0" borderId="0" xfId="3127" applyNumberFormat="1" applyFont="1" applyBorder="1" applyAlignment="1">
      <alignment horizontal="center"/>
    </xf>
    <xf numFmtId="0" fontId="105" fillId="26" borderId="0" xfId="3127" applyNumberFormat="1" applyFont="1" applyFill="1" applyBorder="1" applyAlignment="1">
      <alignment horizontal="center"/>
    </xf>
    <xf numFmtId="0" fontId="105" fillId="0" borderId="0" xfId="3127" applyNumberFormat="1" applyFont="1" applyBorder="1" applyAlignment="1">
      <alignment horizontal="center"/>
    </xf>
    <xf numFmtId="0" fontId="106" fillId="0" borderId="0" xfId="313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horizontal="center" wrapText="1"/>
    </xf>
    <xf numFmtId="0" fontId="15" fillId="0" borderId="0" xfId="1750" applyNumberFormat="1" applyFont="1" applyFill="1" applyBorder="1" applyAlignment="1">
      <alignment horizontal="left"/>
    </xf>
    <xf numFmtId="0" fontId="15" fillId="0" borderId="0" xfId="1750" applyFont="1" applyFill="1" applyBorder="1" applyAlignment="1">
      <alignment horizontal="left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18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95" fontId="15" fillId="0" borderId="0" xfId="2930" applyNumberFormat="1" applyFont="1" applyFill="1" applyAlignment="1">
      <alignment horizontal="center" vertical="center"/>
    </xf>
    <xf numFmtId="195" fontId="61" fillId="0" borderId="0" xfId="293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</cellXfs>
  <cellStyles count="3134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 - DD (Ok)_04 Doanh nghiep va CSKDCT 2012" xfId="13"/>
    <cellStyle name="_01 DVHC - DD (Ok)_Book2" xfId="1806"/>
    <cellStyle name="_01 DVHC - DD (Ok)_NGTK-daydu-2014-Laodong" xfId="1807"/>
    <cellStyle name="_01 DVHC - DD (Ok)_Niengiam_Hung_final" xfId="1808"/>
    <cellStyle name="_01 DVHC - DD (Ok)_Xl0000167" xfId="14"/>
    <cellStyle name="_01 DVHC(OK)" xfId="15"/>
    <cellStyle name="_01 DVHC(OK)_02  Dan so lao dong(OK)" xfId="16"/>
    <cellStyle name="_01 DVHC(OK)_03 TKQG va Thu chi NSNN 2012" xfId="17"/>
    <cellStyle name="_01 DVHC(OK)_04 Doanh nghiep va CSKDCT 2012" xfId="18"/>
    <cellStyle name="_01 DVHC(OK)_05 Doanh nghiep va Ca the_2011 (Ok)" xfId="19"/>
    <cellStyle name="_01 DVHC(OK)_07 NGTT CN 2012" xfId="20"/>
    <cellStyle name="_01 DVHC(OK)_08 Thuong mai Tong muc - Diep" xfId="21"/>
    <cellStyle name="_01 DVHC(OK)_08 Thuong mai va Du lich (Ok)" xfId="22"/>
    <cellStyle name="_01 DVHC(OK)_09 Chi so gia 2011- VuTKG-1 (Ok)" xfId="23"/>
    <cellStyle name="_01 DVHC(OK)_09 Du lich" xfId="24"/>
    <cellStyle name="_01 DVHC(OK)_10 Van tai va BCVT (da sua ok)" xfId="25"/>
    <cellStyle name="_01 DVHC(OK)_11 (3)" xfId="26"/>
    <cellStyle name="_01 DVHC(OK)_11 (3)_04 Doanh nghiep va CSKDCT 2012" xfId="27"/>
    <cellStyle name="_01 DVHC(OK)_11 (3)_Book2" xfId="1809"/>
    <cellStyle name="_01 DVHC(OK)_11 (3)_NGTK-daydu-2014-Laodong" xfId="1810"/>
    <cellStyle name="_01 DVHC(OK)_11 (3)_Niengiam_Hung_final" xfId="1811"/>
    <cellStyle name="_01 DVHC(OK)_11 (3)_Xl0000167" xfId="28"/>
    <cellStyle name="_01 DVHC(OK)_12 (2)" xfId="29"/>
    <cellStyle name="_01 DVHC(OK)_12 (2)_04 Doanh nghiep va CSKDCT 2012" xfId="30"/>
    <cellStyle name="_01 DVHC(OK)_12 (2)_Book2" xfId="1812"/>
    <cellStyle name="_01 DVHC(OK)_12 (2)_NGTK-daydu-2014-Laodong" xfId="1813"/>
    <cellStyle name="_01 DVHC(OK)_12 (2)_Niengiam_Hung_final" xfId="1814"/>
    <cellStyle name="_01 DVHC(OK)_12 (2)_Xl0000167" xfId="31"/>
    <cellStyle name="_01 DVHC(OK)_12 Giao duc, Y Te va Muc songnam2011" xfId="32"/>
    <cellStyle name="_01 DVHC(OK)_13 Van tai 2012" xfId="33"/>
    <cellStyle name="_01 DVHC(OK)_Book2" xfId="1815"/>
    <cellStyle name="_01 DVHC(OK)_Giaoduc2013(ok)" xfId="34"/>
    <cellStyle name="_01 DVHC(OK)_Maket NGTT2012 LN,TS (7-1-2013)" xfId="35"/>
    <cellStyle name="_01 DVHC(OK)_Ngiam_lamnghiep_2011_v2(1)(1)" xfId="36"/>
    <cellStyle name="_01 DVHC(OK)_NGTK-daydu-2014-Laodong" xfId="1816"/>
    <cellStyle name="_01 DVHC(OK)_NGTT LN,TS 2012 (Chuan)" xfId="37"/>
    <cellStyle name="_01 DVHC(OK)_Niengiam_Hung_final" xfId="1817"/>
    <cellStyle name="_01 DVHC(OK)_Xl0000147" xfId="38"/>
    <cellStyle name="_01 DVHC(OK)_Xl0000167" xfId="39"/>
    <cellStyle name="_01 DVHC(OK)_XNK" xfId="40"/>
    <cellStyle name="_01 DVHC_01 Danh muc hanh chinh (Nam)" xfId="2934"/>
    <cellStyle name="_01 DVHC_01 Don vi HC" xfId="1818"/>
    <cellStyle name="_01 DVHC_01 Don vi HC_Book2" xfId="1819"/>
    <cellStyle name="_01 DVHC_01 Don vi HC_NGTK-daydu-2014-Laodong" xfId="1820"/>
    <cellStyle name="_01 DVHC_01 Don vi HC_Niengiam_Hung_final" xfId="1821"/>
    <cellStyle name="_01 DVHC_02 Danso_Laodong 2012(chuan) CO SO" xfId="41"/>
    <cellStyle name="_01 DVHC_04 Doanh nghiep va CSKDCT 2012" xfId="42"/>
    <cellStyle name="_01 DVHC_08 Thuong mai Tong muc - Diep" xfId="43"/>
    <cellStyle name="_01 DVHC_09 Thuong mai va Du lich" xfId="44"/>
    <cellStyle name="_01 DVHC_09 Thuong mai va Du lich_01 Danh muc hanh chinh (Nam)" xfId="2935"/>
    <cellStyle name="_01 DVHC_09 Thuong mai va Du lich_01 Don vi HC" xfId="1822"/>
    <cellStyle name="_01 DVHC_09 Thuong mai va Du lich_Book2" xfId="1823"/>
    <cellStyle name="_01 DVHC_09 Thuong mai va Du lich_Mau" xfId="2936"/>
    <cellStyle name="_01 DVHC_09 Thuong mai va Du lich_NGTK-daydu-2014-Laodong" xfId="1824"/>
    <cellStyle name="_01 DVHC_09 Thuong mai va Du lich_Niengiam_Hung_final" xfId="1825"/>
    <cellStyle name="_01 DVHC_09 Thuong mai va Du lich_Tong Muc 2014" xfId="2937"/>
    <cellStyle name="_01 DVHC_Mau" xfId="2938"/>
    <cellStyle name="_01 DVHC_NGTK-daydu-2014-VuDSLD(22.5.2015)" xfId="1826"/>
    <cellStyle name="_01 DVHC_Xl0000167" xfId="45"/>
    <cellStyle name="_01.NGTT2009-DVHC" xfId="46"/>
    <cellStyle name="_02 dan so (OK)" xfId="47"/>
    <cellStyle name="_02.NGTT2009-DSLD" xfId="48"/>
    <cellStyle name="_02.NGTT2009-DSLDok" xfId="49"/>
    <cellStyle name="_03 Dautu 2010" xfId="50"/>
    <cellStyle name="_03.NGTT2009-TKQG" xfId="51"/>
    <cellStyle name="_05 Thuong mai" xfId="52"/>
    <cellStyle name="_05 Thuong mai_01 Danh muc hanh chinh (Nam)" xfId="2939"/>
    <cellStyle name="_05 Thuong mai_01 Don vi HC" xfId="2940"/>
    <cellStyle name="_05 Thuong mai_02 Danso_Laodong 2012(chuan) CO SO" xfId="53"/>
    <cellStyle name="_05 Thuong mai_04 Doanh nghiep va CSKDCT 2012" xfId="54"/>
    <cellStyle name="_05 Thuong mai_Mau" xfId="1827"/>
    <cellStyle name="_05 Thuong mai_Mau_Book2" xfId="1828"/>
    <cellStyle name="_05 Thuong mai_Mau_NGTK-daydu-2014-Laodong" xfId="1829"/>
    <cellStyle name="_05 Thuong mai_Mau_Niengiam_Hung_final" xfId="1830"/>
    <cellStyle name="_05 Thuong mai_NGTK-daydu-2014-VuDSLD(22.5.2015)" xfId="1831"/>
    <cellStyle name="_05 Thuong mai_Nien giam KT_TV 2010" xfId="55"/>
    <cellStyle name="_05 Thuong mai_Nien giam KT_TV 2010_Book1" xfId="2941"/>
    <cellStyle name="_05 Thuong mai_Xl0000167" xfId="56"/>
    <cellStyle name="_06 Van tai" xfId="57"/>
    <cellStyle name="_06 Van tai_01 Danh muc hanh chinh (Nam)" xfId="2942"/>
    <cellStyle name="_06 Van tai_01 Don vi HC" xfId="2943"/>
    <cellStyle name="_06 Van tai_02 Danso_Laodong 2012(chuan) CO SO" xfId="58"/>
    <cellStyle name="_06 Van tai_04 Doanh nghiep va CSKDCT 2012" xfId="59"/>
    <cellStyle name="_06 Van tai_Mau" xfId="1832"/>
    <cellStyle name="_06 Van tai_Mau_Book2" xfId="1833"/>
    <cellStyle name="_06 Van tai_Mau_NGTK-daydu-2014-Laodong" xfId="1834"/>
    <cellStyle name="_06 Van tai_Mau_Niengiam_Hung_final" xfId="1835"/>
    <cellStyle name="_06 Van tai_NGTK-daydu-2014-VuDSLD(22.5.2015)" xfId="1836"/>
    <cellStyle name="_06 Van tai_Nien giam KT_TV 2010" xfId="60"/>
    <cellStyle name="_06 Van tai_Nien giam KT_TV 2010_Book1" xfId="2944"/>
    <cellStyle name="_06 Van tai_Xl0000167" xfId="61"/>
    <cellStyle name="_07 Buu dien" xfId="62"/>
    <cellStyle name="_07 Buu dien_01 Danh muc hanh chinh (Nam)" xfId="2945"/>
    <cellStyle name="_07 Buu dien_01 Don vi HC" xfId="2946"/>
    <cellStyle name="_07 Buu dien_02 Danso_Laodong 2012(chuan) CO SO" xfId="63"/>
    <cellStyle name="_07 Buu dien_04 Doanh nghiep va CSKDCT 2012" xfId="64"/>
    <cellStyle name="_07 Buu dien_Mau" xfId="1837"/>
    <cellStyle name="_07 Buu dien_Mau_Book2" xfId="1838"/>
    <cellStyle name="_07 Buu dien_Mau_NGTK-daydu-2014-Laodong" xfId="1839"/>
    <cellStyle name="_07 Buu dien_Mau_Niengiam_Hung_final" xfId="1840"/>
    <cellStyle name="_07 Buu dien_NGTK-daydu-2014-VuDSLD(22.5.2015)" xfId="1841"/>
    <cellStyle name="_07 Buu dien_Nien giam KT_TV 2010" xfId="65"/>
    <cellStyle name="_07 Buu dien_Nien giam KT_TV 2010_Book1" xfId="2947"/>
    <cellStyle name="_07 Buu dien_Xl0000167" xfId="66"/>
    <cellStyle name="_07. NGTT2009-NN" xfId="67"/>
    <cellStyle name="_07. NGTT2009-NN_01 Don vi HC" xfId="1842"/>
    <cellStyle name="_07. NGTT2009-NN_01 Don vi HC_Book2" xfId="1843"/>
    <cellStyle name="_07. NGTT2009-NN_01 Don vi HC_NGTK-daydu-2014-Laodong" xfId="1844"/>
    <cellStyle name="_07. NGTT2009-NN_01 Don vi HC_Niengiam_Hung_final" xfId="1845"/>
    <cellStyle name="_07. NGTT2009-NN_01 DVHC-DSLD 2010" xfId="68"/>
    <cellStyle name="_07. NGTT2009-NN_01 DVHC-DSLD 2010_01 Don vi HC" xfId="1846"/>
    <cellStyle name="_07. NGTT2009-NN_01 DVHC-DSLD 2010_01 Don vi HC_Book2" xfId="1847"/>
    <cellStyle name="_07. NGTT2009-NN_01 DVHC-DSLD 2010_01 Don vi HC_NGTK-daydu-2014-Laodong" xfId="1848"/>
    <cellStyle name="_07. NGTT2009-NN_01 DVHC-DSLD 2010_01 Don vi HC_Niengiam_Hung_final" xfId="1849"/>
    <cellStyle name="_07. NGTT2009-NN_01 DVHC-DSLD 2010_02 Danso_Laodong 2012(chuan) CO SO" xfId="69"/>
    <cellStyle name="_07. NGTT2009-NN_01 DVHC-DSLD 2010_04 Doanh nghiep va CSKDCT 2012" xfId="70"/>
    <cellStyle name="_07. NGTT2009-NN_01 DVHC-DSLD 2010_08 Thuong mai Tong muc - Diep" xfId="71"/>
    <cellStyle name="_07. NGTT2009-NN_01 DVHC-DSLD 2010_Bo sung 04 bieu Cong nghiep" xfId="72"/>
    <cellStyle name="_07. NGTT2009-NN_01 DVHC-DSLD 2010_Bo sung 04 bieu Cong nghiep_Book2" xfId="1850"/>
    <cellStyle name="_07. NGTT2009-NN_01 DVHC-DSLD 2010_Bo sung 04 bieu Cong nghiep_Mau" xfId="1851"/>
    <cellStyle name="_07. NGTT2009-NN_01 DVHC-DSLD 2010_Bo sung 04 bieu Cong nghiep_NGTK-daydu-2014-Laodong" xfId="1852"/>
    <cellStyle name="_07. NGTT2009-NN_01 DVHC-DSLD 2010_Bo sung 04 bieu Cong nghiep_Niengiam_Hung_final" xfId="1853"/>
    <cellStyle name="_07. NGTT2009-NN_01 DVHC-DSLD 2010_Mau" xfId="1854"/>
    <cellStyle name="_07. NGTT2009-NN_01 DVHC-DSLD 2010_Mau_1" xfId="2948"/>
    <cellStyle name="_07. NGTT2009-NN_01 DVHC-DSLD 2010_Mau_Book2" xfId="1855"/>
    <cellStyle name="_07. NGTT2009-NN_01 DVHC-DSLD 2010_Mau_NGTK-daydu-2014-Laodong" xfId="1856"/>
    <cellStyle name="_07. NGTT2009-NN_01 DVHC-DSLD 2010_Mau_Niengiam_Hung_final" xfId="1857"/>
    <cellStyle name="_07. NGTT2009-NN_01 DVHC-DSLD 2010_Mau_Tong Muc 2014" xfId="2949"/>
    <cellStyle name="_07. NGTT2009-NN_01 DVHC-DSLD 2010_NGTK-daydu-2014-VuDSLD(22.5.2015)" xfId="1858"/>
    <cellStyle name="_07. NGTT2009-NN_01 DVHC-DSLD 2010_Nien giam KT_TV 2010" xfId="73"/>
    <cellStyle name="_07. NGTT2009-NN_01 DVHC-DSLD 2010_Nien giam KT_TV 2010_Book1" xfId="2950"/>
    <cellStyle name="_07. NGTT2009-NN_01 DVHC-DSLD 2010_nien giam tom tat 2010 (thuy)" xfId="74"/>
    <cellStyle name="_07. NGTT2009-NN_01 DVHC-DSLD 2010_nien giam tom tat 2010 (thuy)_01 Danh muc hanh chinh (Nam)" xfId="2951"/>
    <cellStyle name="_07. NGTT2009-NN_01 DVHC-DSLD 2010_nien giam tom tat 2010 (thuy)_01 Don vi HC" xfId="1859"/>
    <cellStyle name="_07. NGTT2009-NN_01 DVHC-DSLD 2010_nien giam tom tat 2010 (thuy)_01 Don vi HC_Book2" xfId="1860"/>
    <cellStyle name="_07. NGTT2009-NN_01 DVHC-DSLD 2010_nien giam tom tat 2010 (thuy)_01 Don vi HC_NGTK-daydu-2014-Laodong" xfId="1861"/>
    <cellStyle name="_07. NGTT2009-NN_01 DVHC-DSLD 2010_nien giam tom tat 2010 (thuy)_01 Don vi HC_Niengiam_Hung_final" xfId="1862"/>
    <cellStyle name="_07. NGTT2009-NN_01 DVHC-DSLD 2010_nien giam tom tat 2010 (thuy)_02 Danso_Laodong 2012(chuan) CO SO" xfId="75"/>
    <cellStyle name="_07. NGTT2009-NN_01 DVHC-DSLD 2010_nien giam tom tat 2010 (thuy)_04 Doanh nghiep va CSKDCT 2012" xfId="76"/>
    <cellStyle name="_07. NGTT2009-NN_01 DVHC-DSLD 2010_nien giam tom tat 2010 (thuy)_08 Thuong mai Tong muc - Diep" xfId="77"/>
    <cellStyle name="_07. NGTT2009-NN_01 DVHC-DSLD 2010_nien giam tom tat 2010 (thuy)_09 Thuong mai va Du lich" xfId="78"/>
    <cellStyle name="_07. NGTT2009-NN_01 DVHC-DSLD 2010_nien giam tom tat 2010 (thuy)_09 Thuong mai va Du lich_01 Danh muc hanh chinh (Nam)" xfId="2952"/>
    <cellStyle name="_07. NGTT2009-NN_01 DVHC-DSLD 2010_nien giam tom tat 2010 (thuy)_09 Thuong mai va Du lich_01 Don vi HC" xfId="1863"/>
    <cellStyle name="_07. NGTT2009-NN_01 DVHC-DSLD 2010_nien giam tom tat 2010 (thuy)_09 Thuong mai va Du lich_Book2" xfId="1864"/>
    <cellStyle name="_07. NGTT2009-NN_01 DVHC-DSLD 2010_nien giam tom tat 2010 (thuy)_09 Thuong mai va Du lich_Mau" xfId="2953"/>
    <cellStyle name="_07. NGTT2009-NN_01 DVHC-DSLD 2010_nien giam tom tat 2010 (thuy)_09 Thuong mai va Du lich_NGTK-daydu-2014-Laodong" xfId="1865"/>
    <cellStyle name="_07. NGTT2009-NN_01 DVHC-DSLD 2010_nien giam tom tat 2010 (thuy)_09 Thuong mai va Du lich_Niengiam_Hung_final" xfId="1866"/>
    <cellStyle name="_07. NGTT2009-NN_01 DVHC-DSLD 2010_nien giam tom tat 2010 (thuy)_09 Thuong mai va Du lich_Tong Muc 2014" xfId="2954"/>
    <cellStyle name="_07. NGTT2009-NN_01 DVHC-DSLD 2010_nien giam tom tat 2010 (thuy)_Mau" xfId="2955"/>
    <cellStyle name="_07. NGTT2009-NN_01 DVHC-DSLD 2010_nien giam tom tat 2010 (thuy)_NGTK-daydu-2014-VuDSLD(22.5.2015)" xfId="1867"/>
    <cellStyle name="_07. NGTT2009-NN_01 DVHC-DSLD 2010_nien giam tom tat 2010 (thuy)_Xl0000167" xfId="79"/>
    <cellStyle name="_07. NGTT2009-NN_01 DVHC-DSLD 2010_Tong hop NGTT" xfId="80"/>
    <cellStyle name="_07. NGTT2009-NN_01 DVHC-DSLD 2010_Tong hop NGTT_09 Thuong mai va Du lich" xfId="81"/>
    <cellStyle name="_07. NGTT2009-NN_01 DVHC-DSLD 2010_Tong hop NGTT_09 Thuong mai va Du lich_01 Danh muc hanh chinh (Nam)" xfId="2956"/>
    <cellStyle name="_07. NGTT2009-NN_01 DVHC-DSLD 2010_Tong hop NGTT_09 Thuong mai va Du lich_01 Don vi HC" xfId="1868"/>
    <cellStyle name="_07. NGTT2009-NN_01 DVHC-DSLD 2010_Tong hop NGTT_09 Thuong mai va Du lich_Book2" xfId="1869"/>
    <cellStyle name="_07. NGTT2009-NN_01 DVHC-DSLD 2010_Tong hop NGTT_09 Thuong mai va Du lich_Mau" xfId="2957"/>
    <cellStyle name="_07. NGTT2009-NN_01 DVHC-DSLD 2010_Tong hop NGTT_09 Thuong mai va Du lich_NGTK-daydu-2014-Laodong" xfId="1870"/>
    <cellStyle name="_07. NGTT2009-NN_01 DVHC-DSLD 2010_Tong hop NGTT_09 Thuong mai va Du lich_Niengiam_Hung_final" xfId="1871"/>
    <cellStyle name="_07. NGTT2009-NN_01 DVHC-DSLD 2010_Tong hop NGTT_09 Thuong mai va Du lich_Tong Muc 2014" xfId="2958"/>
    <cellStyle name="_07. NGTT2009-NN_01 DVHC-DSLD 2010_Tong hop NGTT_Book2" xfId="1872"/>
    <cellStyle name="_07. NGTT2009-NN_01 DVHC-DSLD 2010_Tong hop NGTT_Mau" xfId="1873"/>
    <cellStyle name="_07. NGTT2009-NN_01 DVHC-DSLD 2010_Tong hop NGTT_NGTK-daydu-2014-Laodong" xfId="1874"/>
    <cellStyle name="_07. NGTT2009-NN_01 DVHC-DSLD 2010_Tong hop NGTT_Niengiam_Hung_final" xfId="1875"/>
    <cellStyle name="_07. NGTT2009-NN_01 DVHC-DSLD 2010_Xl0000167" xfId="82"/>
    <cellStyle name="_07. NGTT2009-NN_02  Dan so lao dong(OK)" xfId="83"/>
    <cellStyle name="_07. NGTT2009-NN_02 Danso_Laodong 2012(chuan) CO SO" xfId="84"/>
    <cellStyle name="_07. NGTT2009-NN_03 Dautu 2010" xfId="85"/>
    <cellStyle name="_07. NGTT2009-NN_03 Dautu 2010_01 Danh muc hanh chinh (Nam)" xfId="2959"/>
    <cellStyle name="_07. NGTT2009-NN_03 Dautu 2010_01 Don vi HC" xfId="1876"/>
    <cellStyle name="_07. NGTT2009-NN_03 Dautu 2010_01 Don vi HC_Book2" xfId="1877"/>
    <cellStyle name="_07. NGTT2009-NN_03 Dautu 2010_01 Don vi HC_NGTK-daydu-2014-Laodong" xfId="1878"/>
    <cellStyle name="_07. NGTT2009-NN_03 Dautu 2010_01 Don vi HC_Niengiam_Hung_final" xfId="1879"/>
    <cellStyle name="_07. NGTT2009-NN_03 Dautu 2010_02 Danso_Laodong 2012(chuan) CO SO" xfId="86"/>
    <cellStyle name="_07. NGTT2009-NN_03 Dautu 2010_04 Doanh nghiep va CSKDCT 2012" xfId="87"/>
    <cellStyle name="_07. NGTT2009-NN_03 Dautu 2010_08 Thuong mai Tong muc - Diep" xfId="88"/>
    <cellStyle name="_07. NGTT2009-NN_03 Dautu 2010_09 Thuong mai va Du lich" xfId="89"/>
    <cellStyle name="_07. NGTT2009-NN_03 Dautu 2010_09 Thuong mai va Du lich_01 Danh muc hanh chinh (Nam)" xfId="2960"/>
    <cellStyle name="_07. NGTT2009-NN_03 Dautu 2010_09 Thuong mai va Du lich_01 Don vi HC" xfId="1880"/>
    <cellStyle name="_07. NGTT2009-NN_03 Dautu 2010_09 Thuong mai va Du lich_Book2" xfId="1881"/>
    <cellStyle name="_07. NGTT2009-NN_03 Dautu 2010_09 Thuong mai va Du lich_Mau" xfId="2961"/>
    <cellStyle name="_07. NGTT2009-NN_03 Dautu 2010_09 Thuong mai va Du lich_NGTK-daydu-2014-Laodong" xfId="1882"/>
    <cellStyle name="_07. NGTT2009-NN_03 Dautu 2010_09 Thuong mai va Du lich_Niengiam_Hung_final" xfId="1883"/>
    <cellStyle name="_07. NGTT2009-NN_03 Dautu 2010_09 Thuong mai va Du lich_Tong Muc 2014" xfId="2962"/>
    <cellStyle name="_07. NGTT2009-NN_03 Dautu 2010_Mau" xfId="2963"/>
    <cellStyle name="_07. NGTT2009-NN_03 Dautu 2010_NGTK-daydu-2014-VuDSLD(22.5.2015)" xfId="1884"/>
    <cellStyle name="_07. NGTT2009-NN_03 Dautu 2010_Xl0000167" xfId="90"/>
    <cellStyle name="_07. NGTT2009-NN_03 TKQG" xfId="91"/>
    <cellStyle name="_07. NGTT2009-NN_03 TKQG_02  Dan so lao dong(OK)" xfId="92"/>
    <cellStyle name="_07. NGTT2009-NN_03 TKQG_Book2" xfId="1885"/>
    <cellStyle name="_07. NGTT2009-NN_03 TKQG_NGTK-daydu-2014-Laodong" xfId="1886"/>
    <cellStyle name="_07. NGTT2009-NN_03 TKQG_Niengiam_Hung_final" xfId="1887"/>
    <cellStyle name="_07. NGTT2009-NN_03 TKQG_Xl0000167" xfId="93"/>
    <cellStyle name="_07. NGTT2009-NN_04 Doanh nghiep va CSKDCT 2012" xfId="94"/>
    <cellStyle name="_07. NGTT2009-NN_05 Doanh nghiep va Ca the_2011 (Ok)" xfId="95"/>
    <cellStyle name="_07. NGTT2009-NN_05 Thu chi NSNN" xfId="96"/>
    <cellStyle name="_07. NGTT2009-NN_05 Thuong mai" xfId="97"/>
    <cellStyle name="_07. NGTT2009-NN_05 Thuong mai_01 Danh muc hanh chinh (Nam)" xfId="2964"/>
    <cellStyle name="_07. NGTT2009-NN_05 Thuong mai_01 Don vi HC" xfId="2965"/>
    <cellStyle name="_07. NGTT2009-NN_05 Thuong mai_02 Danso_Laodong 2012(chuan) CO SO" xfId="98"/>
    <cellStyle name="_07. NGTT2009-NN_05 Thuong mai_04 Doanh nghiep va CSKDCT 2012" xfId="99"/>
    <cellStyle name="_07. NGTT2009-NN_05 Thuong mai_Mau" xfId="1888"/>
    <cellStyle name="_07. NGTT2009-NN_05 Thuong mai_Mau_Book2" xfId="1889"/>
    <cellStyle name="_07. NGTT2009-NN_05 Thuong mai_Mau_NGTK-daydu-2014-Laodong" xfId="1890"/>
    <cellStyle name="_07. NGTT2009-NN_05 Thuong mai_Mau_Niengiam_Hung_final" xfId="1891"/>
    <cellStyle name="_07. NGTT2009-NN_05 Thuong mai_NGTK-daydu-2014-VuDSLD(22.5.2015)" xfId="1892"/>
    <cellStyle name="_07. NGTT2009-NN_05 Thuong mai_Nien giam KT_TV 2010" xfId="100"/>
    <cellStyle name="_07. NGTT2009-NN_05 Thuong mai_Nien giam KT_TV 2010_Book1" xfId="2966"/>
    <cellStyle name="_07. NGTT2009-NN_05 Thuong mai_Xl0000167" xfId="101"/>
    <cellStyle name="_07. NGTT2009-NN_06 Van tai" xfId="102"/>
    <cellStyle name="_07. NGTT2009-NN_06 Van tai_01 Danh muc hanh chinh (Nam)" xfId="2967"/>
    <cellStyle name="_07. NGTT2009-NN_06 Van tai_01 Don vi HC" xfId="2968"/>
    <cellStyle name="_07. NGTT2009-NN_06 Van tai_02 Danso_Laodong 2012(chuan) CO SO" xfId="103"/>
    <cellStyle name="_07. NGTT2009-NN_06 Van tai_04 Doanh nghiep va CSKDCT 2012" xfId="104"/>
    <cellStyle name="_07. NGTT2009-NN_06 Van tai_Mau" xfId="1893"/>
    <cellStyle name="_07. NGTT2009-NN_06 Van tai_Mau_Book2" xfId="1894"/>
    <cellStyle name="_07. NGTT2009-NN_06 Van tai_Mau_NGTK-daydu-2014-Laodong" xfId="1895"/>
    <cellStyle name="_07. NGTT2009-NN_06 Van tai_Mau_Niengiam_Hung_final" xfId="1896"/>
    <cellStyle name="_07. NGTT2009-NN_06 Van tai_NGTK-daydu-2014-VuDSLD(22.5.2015)" xfId="1897"/>
    <cellStyle name="_07. NGTT2009-NN_06 Van tai_Nien giam KT_TV 2010" xfId="105"/>
    <cellStyle name="_07. NGTT2009-NN_06 Van tai_Nien giam KT_TV 2010_Book1" xfId="2969"/>
    <cellStyle name="_07. NGTT2009-NN_06 Van tai_Xl0000167" xfId="106"/>
    <cellStyle name="_07. NGTT2009-NN_07 Buu dien" xfId="107"/>
    <cellStyle name="_07. NGTT2009-NN_07 Buu dien_01 Danh muc hanh chinh (Nam)" xfId="2970"/>
    <cellStyle name="_07. NGTT2009-NN_07 Buu dien_01 Don vi HC" xfId="2971"/>
    <cellStyle name="_07. NGTT2009-NN_07 Buu dien_02 Danso_Laodong 2012(chuan) CO SO" xfId="108"/>
    <cellStyle name="_07. NGTT2009-NN_07 Buu dien_04 Doanh nghiep va CSKDCT 2012" xfId="109"/>
    <cellStyle name="_07. NGTT2009-NN_07 Buu dien_Mau" xfId="1898"/>
    <cellStyle name="_07. NGTT2009-NN_07 Buu dien_Mau_Book2" xfId="1899"/>
    <cellStyle name="_07. NGTT2009-NN_07 Buu dien_Mau_NGTK-daydu-2014-Laodong" xfId="1900"/>
    <cellStyle name="_07. NGTT2009-NN_07 Buu dien_Mau_Niengiam_Hung_final" xfId="1901"/>
    <cellStyle name="_07. NGTT2009-NN_07 Buu dien_NGTK-daydu-2014-VuDSLD(22.5.2015)" xfId="1902"/>
    <cellStyle name="_07. NGTT2009-NN_07 Buu dien_Nien giam KT_TV 2010" xfId="110"/>
    <cellStyle name="_07. NGTT2009-NN_07 Buu dien_Nien giam KT_TV 2010_Book1" xfId="2972"/>
    <cellStyle name="_07. NGTT2009-NN_07 Buu dien_Xl0000167" xfId="111"/>
    <cellStyle name="_07. NGTT2009-NN_07 NGTT CN 2012" xfId="112"/>
    <cellStyle name="_07. NGTT2009-NN_08 Thuong mai Tong muc - Diep" xfId="113"/>
    <cellStyle name="_07. NGTT2009-NN_08 Thuong mai va Du lich (Ok)" xfId="114"/>
    <cellStyle name="_07. NGTT2009-NN_08 Van tai" xfId="115"/>
    <cellStyle name="_07. NGTT2009-NN_08 Van tai_01 Danh muc hanh chinh (Nam)" xfId="2973"/>
    <cellStyle name="_07. NGTT2009-NN_08 Van tai_01 Don vi HC" xfId="2974"/>
    <cellStyle name="_07. NGTT2009-NN_08 Van tai_02 Danso_Laodong 2012(chuan) CO SO" xfId="116"/>
    <cellStyle name="_07. NGTT2009-NN_08 Van tai_04 Doanh nghiep va CSKDCT 2012" xfId="117"/>
    <cellStyle name="_07. NGTT2009-NN_08 Van tai_Mau" xfId="1903"/>
    <cellStyle name="_07. NGTT2009-NN_08 Van tai_Mau_Book2" xfId="1904"/>
    <cellStyle name="_07. NGTT2009-NN_08 Van tai_Mau_NGTK-daydu-2014-Laodong" xfId="1905"/>
    <cellStyle name="_07. NGTT2009-NN_08 Van tai_Mau_Niengiam_Hung_final" xfId="1906"/>
    <cellStyle name="_07. NGTT2009-NN_08 Van tai_NGTK-daydu-2014-VuDSLD(22.5.2015)" xfId="1907"/>
    <cellStyle name="_07. NGTT2009-NN_08 Van tai_Nien giam KT_TV 2010" xfId="118"/>
    <cellStyle name="_07. NGTT2009-NN_08 Van tai_Nien giam KT_TV 2010_Book1" xfId="2975"/>
    <cellStyle name="_07. NGTT2009-NN_08 Van tai_Xl0000167" xfId="119"/>
    <cellStyle name="_07. NGTT2009-NN_08 Yte-van hoa" xfId="120"/>
    <cellStyle name="_07. NGTT2009-NN_08 Yte-van hoa_01 Danh muc hanh chinh (Nam)" xfId="2976"/>
    <cellStyle name="_07. NGTT2009-NN_08 Yte-van hoa_01 Don vi HC" xfId="2977"/>
    <cellStyle name="_07. NGTT2009-NN_08 Yte-van hoa_02 Danso_Laodong 2012(chuan) CO SO" xfId="121"/>
    <cellStyle name="_07. NGTT2009-NN_08 Yte-van hoa_04 Doanh nghiep va CSKDCT 2012" xfId="122"/>
    <cellStyle name="_07. NGTT2009-NN_08 Yte-van hoa_Mau" xfId="1908"/>
    <cellStyle name="_07. NGTT2009-NN_08 Yte-van hoa_Mau_Book2" xfId="1909"/>
    <cellStyle name="_07. NGTT2009-NN_08 Yte-van hoa_Mau_NGTK-daydu-2014-Laodong" xfId="1910"/>
    <cellStyle name="_07. NGTT2009-NN_08 Yte-van hoa_Mau_Niengiam_Hung_final" xfId="1911"/>
    <cellStyle name="_07. NGTT2009-NN_08 Yte-van hoa_NGTK-daydu-2014-VuDSLD(22.5.2015)" xfId="1912"/>
    <cellStyle name="_07. NGTT2009-NN_08 Yte-van hoa_Nien giam KT_TV 2010" xfId="123"/>
    <cellStyle name="_07. NGTT2009-NN_08 Yte-van hoa_Nien giam KT_TV 2010_Book1" xfId="2978"/>
    <cellStyle name="_07. NGTT2009-NN_08 Yte-van hoa_Xl0000167" xfId="124"/>
    <cellStyle name="_07. NGTT2009-NN_09 Chi so gia 2011- VuTKG-1 (Ok)" xfId="125"/>
    <cellStyle name="_07. NGTT2009-NN_09 Du lich" xfId="126"/>
    <cellStyle name="_07. NGTT2009-NN_09 Thuong mai va Du lich" xfId="127"/>
    <cellStyle name="_07. NGTT2009-NN_09 Thuong mai va Du lich_01 Danh muc hanh chinh (Nam)" xfId="2979"/>
    <cellStyle name="_07. NGTT2009-NN_09 Thuong mai va Du lich_01 Don vi HC" xfId="1913"/>
    <cellStyle name="_07. NGTT2009-NN_09 Thuong mai va Du lich_Book2" xfId="1914"/>
    <cellStyle name="_07. NGTT2009-NN_09 Thuong mai va Du lich_Mau" xfId="2980"/>
    <cellStyle name="_07. NGTT2009-NN_09 Thuong mai va Du lich_NGTK-daydu-2014-Laodong" xfId="1915"/>
    <cellStyle name="_07. NGTT2009-NN_09 Thuong mai va Du lich_Niengiam_Hung_final" xfId="1916"/>
    <cellStyle name="_07. NGTT2009-NN_09 Thuong mai va Du lich_Tong Muc 2014" xfId="2981"/>
    <cellStyle name="_07. NGTT2009-NN_10 Market VH, YT, GD, NGTT 2011 " xfId="128"/>
    <cellStyle name="_07. NGTT2009-NN_10 Market VH, YT, GD, NGTT 2011 _02  Dan so lao dong(OK)" xfId="129"/>
    <cellStyle name="_07. NGTT2009-NN_10 Market VH, YT, GD, NGTT 2011 _03 TKQG va Thu chi NSNN 2012" xfId="130"/>
    <cellStyle name="_07. NGTT2009-NN_10 Market VH, YT, GD, NGTT 2011 _04 Doanh nghiep va CSKDCT 2012" xfId="131"/>
    <cellStyle name="_07. NGTT2009-NN_10 Market VH, YT, GD, NGTT 2011 _05 Doanh nghiep va Ca the_2011 (Ok)" xfId="132"/>
    <cellStyle name="_07. NGTT2009-NN_10 Market VH, YT, GD, NGTT 2011 _07 NGTT CN 2012" xfId="133"/>
    <cellStyle name="_07. NGTT2009-NN_10 Market VH, YT, GD, NGTT 2011 _08 Thuong mai Tong muc - Diep" xfId="134"/>
    <cellStyle name="_07. NGTT2009-NN_10 Market VH, YT, GD, NGTT 2011 _08 Thuong mai va Du lich (Ok)" xfId="135"/>
    <cellStyle name="_07. NGTT2009-NN_10 Market VH, YT, GD, NGTT 2011 _09 Chi so gia 2011- VuTKG-1 (Ok)" xfId="136"/>
    <cellStyle name="_07. NGTT2009-NN_10 Market VH, YT, GD, NGTT 2011 _09 Du lich" xfId="137"/>
    <cellStyle name="_07. NGTT2009-NN_10 Market VH, YT, GD, NGTT 2011 _10 Van tai va BCVT (da sua ok)" xfId="138"/>
    <cellStyle name="_07. NGTT2009-NN_10 Market VH, YT, GD, NGTT 2011 _11 (3)" xfId="139"/>
    <cellStyle name="_07. NGTT2009-NN_10 Market VH, YT, GD, NGTT 2011 _11 (3)_04 Doanh nghiep va CSKDCT 2012" xfId="140"/>
    <cellStyle name="_07. NGTT2009-NN_10 Market VH, YT, GD, NGTT 2011 _11 (3)_Book2" xfId="1917"/>
    <cellStyle name="_07. NGTT2009-NN_10 Market VH, YT, GD, NGTT 2011 _11 (3)_NGTK-daydu-2014-Laodong" xfId="1918"/>
    <cellStyle name="_07. NGTT2009-NN_10 Market VH, YT, GD, NGTT 2011 _11 (3)_Niengiam_Hung_final" xfId="1919"/>
    <cellStyle name="_07. NGTT2009-NN_10 Market VH, YT, GD, NGTT 2011 _11 (3)_Xl0000167" xfId="141"/>
    <cellStyle name="_07. NGTT2009-NN_10 Market VH, YT, GD, NGTT 2011 _12 (2)" xfId="142"/>
    <cellStyle name="_07. NGTT2009-NN_10 Market VH, YT, GD, NGTT 2011 _12 (2)_04 Doanh nghiep va CSKDCT 2012" xfId="143"/>
    <cellStyle name="_07. NGTT2009-NN_10 Market VH, YT, GD, NGTT 2011 _12 (2)_Book2" xfId="1920"/>
    <cellStyle name="_07. NGTT2009-NN_10 Market VH, YT, GD, NGTT 2011 _12 (2)_NGTK-daydu-2014-Laodong" xfId="1921"/>
    <cellStyle name="_07. NGTT2009-NN_10 Market VH, YT, GD, NGTT 2011 _12 (2)_Niengiam_Hung_final" xfId="1922"/>
    <cellStyle name="_07. NGTT2009-NN_10 Market VH, YT, GD, NGTT 2011 _12 (2)_Xl0000167" xfId="144"/>
    <cellStyle name="_07. NGTT2009-NN_10 Market VH, YT, GD, NGTT 2011 _12 Giao duc, Y Te va Muc songnam2011" xfId="145"/>
    <cellStyle name="_07. NGTT2009-NN_10 Market VH, YT, GD, NGTT 2011 _13 Van tai 2012" xfId="146"/>
    <cellStyle name="_07. NGTT2009-NN_10 Market VH, YT, GD, NGTT 2011 _Book2" xfId="1923"/>
    <cellStyle name="_07. NGTT2009-NN_10 Market VH, YT, GD, NGTT 2011 _Giaoduc2013(ok)" xfId="147"/>
    <cellStyle name="_07. NGTT2009-NN_10 Market VH, YT, GD, NGTT 2011 _Maket NGTT2012 LN,TS (7-1-2013)" xfId="148"/>
    <cellStyle name="_07. NGTT2009-NN_10 Market VH, YT, GD, NGTT 2011 _Ngiam_lamnghiep_2011_v2(1)(1)" xfId="149"/>
    <cellStyle name="_07. NGTT2009-NN_10 Market VH, YT, GD, NGTT 2011 _NGTK-daydu-2014-Laodong" xfId="1924"/>
    <cellStyle name="_07. NGTT2009-NN_10 Market VH, YT, GD, NGTT 2011 _NGTT LN,TS 2012 (Chuan)" xfId="150"/>
    <cellStyle name="_07. NGTT2009-NN_10 Market VH, YT, GD, NGTT 2011 _Niengiam_Hung_final" xfId="1925"/>
    <cellStyle name="_07. NGTT2009-NN_10 Market VH, YT, GD, NGTT 2011 _So lieu quoc te TH" xfId="151"/>
    <cellStyle name="_07. NGTT2009-NN_10 Market VH, YT, GD, NGTT 2011 _Xl0000147" xfId="152"/>
    <cellStyle name="_07. NGTT2009-NN_10 Market VH, YT, GD, NGTT 2011 _Xl0000167" xfId="153"/>
    <cellStyle name="_07. NGTT2009-NN_10 Market VH, YT, GD, NGTT 2011 _XNK" xfId="154"/>
    <cellStyle name="_07. NGTT2009-NN_10 Van tai va BCVT (da sua ok)" xfId="155"/>
    <cellStyle name="_07. NGTT2009-NN_10 VH, YT, GD, NGTT 2010 - (OK)" xfId="156"/>
    <cellStyle name="_07. NGTT2009-NN_10 VH, YT, GD, NGTT 2010 - (OK)_Bo sung 04 bieu Cong nghiep" xfId="157"/>
    <cellStyle name="_07. NGTT2009-NN_10 VH, YT, GD, NGTT 2010 - (OK)_Bo sung 04 bieu Cong nghiep_Book2" xfId="1926"/>
    <cellStyle name="_07. NGTT2009-NN_10 VH, YT, GD, NGTT 2010 - (OK)_Bo sung 04 bieu Cong nghiep_Mau" xfId="1927"/>
    <cellStyle name="_07. NGTT2009-NN_10 VH, YT, GD, NGTT 2010 - (OK)_Bo sung 04 bieu Cong nghiep_NGTK-daydu-2014-Laodong" xfId="1928"/>
    <cellStyle name="_07. NGTT2009-NN_10 VH, YT, GD, NGTT 2010 - (OK)_Bo sung 04 bieu Cong nghiep_Niengiam_Hung_final" xfId="1929"/>
    <cellStyle name="_07. NGTT2009-NN_10 VH, YT, GD, NGTT 2010 - (OK)_Book2" xfId="1930"/>
    <cellStyle name="_07. NGTT2009-NN_10 VH, YT, GD, NGTT 2010 - (OK)_Mau" xfId="1931"/>
    <cellStyle name="_07. NGTT2009-NN_10 VH, YT, GD, NGTT 2010 - (OK)_NGTK-daydu-2014-Laodong" xfId="1932"/>
    <cellStyle name="_07. NGTT2009-NN_10 VH, YT, GD, NGTT 2010 - (OK)_Niengiam_Hung_final" xfId="1933"/>
    <cellStyle name="_07. NGTT2009-NN_11 (3)" xfId="158"/>
    <cellStyle name="_07. NGTT2009-NN_11 (3)_04 Doanh nghiep va CSKDCT 2012" xfId="159"/>
    <cellStyle name="_07. NGTT2009-NN_11 (3)_Book2" xfId="1934"/>
    <cellStyle name="_07. NGTT2009-NN_11 (3)_NGTK-daydu-2014-Laodong" xfId="1935"/>
    <cellStyle name="_07. NGTT2009-NN_11 (3)_Niengiam_Hung_final" xfId="1936"/>
    <cellStyle name="_07. NGTT2009-NN_11 (3)_Xl0000167" xfId="160"/>
    <cellStyle name="_07. NGTT2009-NN_11 So lieu quoc te 2010-final" xfId="161"/>
    <cellStyle name="_07. NGTT2009-NN_11 So lieu quoc te 2010-final_01 Don vi HC" xfId="2982"/>
    <cellStyle name="_07. NGTT2009-NN_11 So lieu quoc te 2010-final_Book1" xfId="2983"/>
    <cellStyle name="_07. NGTT2009-NN_11 So lieu quoc te 2010-final_Book2" xfId="1937"/>
    <cellStyle name="_07. NGTT2009-NN_11 So lieu quoc te 2010-final_Mau" xfId="1938"/>
    <cellStyle name="_07. NGTT2009-NN_11 So lieu quoc te 2010-final_NGTK-daydu-2014-Laodong" xfId="1939"/>
    <cellStyle name="_07. NGTT2009-NN_11 So lieu quoc te 2010-final_Niengiam_Hung_final" xfId="1940"/>
    <cellStyle name="_07. NGTT2009-NN_12 (2)" xfId="162"/>
    <cellStyle name="_07. NGTT2009-NN_12 (2)_04 Doanh nghiep va CSKDCT 2012" xfId="163"/>
    <cellStyle name="_07. NGTT2009-NN_12 (2)_Book2" xfId="1941"/>
    <cellStyle name="_07. NGTT2009-NN_12 (2)_NGTK-daydu-2014-Laodong" xfId="1942"/>
    <cellStyle name="_07. NGTT2009-NN_12 (2)_Niengiam_Hung_final" xfId="1943"/>
    <cellStyle name="_07. NGTT2009-NN_12 (2)_Xl0000167" xfId="164"/>
    <cellStyle name="_07. NGTT2009-NN_12 Chi so gia 2012(chuan) co so" xfId="165"/>
    <cellStyle name="_07. NGTT2009-NN_12 Giao duc, Y Te va Muc songnam2011" xfId="166"/>
    <cellStyle name="_07. NGTT2009-NN_13 Van tai 2012" xfId="167"/>
    <cellStyle name="_07. NGTT2009-NN_Book1" xfId="168"/>
    <cellStyle name="_07. NGTT2009-NN_Book1_Book2" xfId="1944"/>
    <cellStyle name="_07. NGTT2009-NN_Book1_Mau" xfId="1945"/>
    <cellStyle name="_07. NGTT2009-NN_Book1_NGTK-daydu-2014-Laodong" xfId="1946"/>
    <cellStyle name="_07. NGTT2009-NN_Book1_Niengiam_Hung_final" xfId="1947"/>
    <cellStyle name="_07. NGTT2009-NN_Book2" xfId="1948"/>
    <cellStyle name="_07. NGTT2009-NN_Book3" xfId="169"/>
    <cellStyle name="_07. NGTT2009-NN_Book3_01 Don vi HC" xfId="1949"/>
    <cellStyle name="_07. NGTT2009-NN_Book3_01 Don vi HC_Book2" xfId="1950"/>
    <cellStyle name="_07. NGTT2009-NN_Book3_01 Don vi HC_NGTK-daydu-2014-Laodong" xfId="1951"/>
    <cellStyle name="_07. NGTT2009-NN_Book3_01 Don vi HC_Niengiam_Hung_final" xfId="1952"/>
    <cellStyle name="_07. NGTT2009-NN_Book3_01 DVHC-DSLD 2010" xfId="170"/>
    <cellStyle name="_07. NGTT2009-NN_Book3_01 DVHC-DSLD 2010_Book2" xfId="1953"/>
    <cellStyle name="_07. NGTT2009-NN_Book3_01 DVHC-DSLD 2010_Mau" xfId="1954"/>
    <cellStyle name="_07. NGTT2009-NN_Book3_01 DVHC-DSLD 2010_NGTK-daydu-2014-Laodong" xfId="1955"/>
    <cellStyle name="_07. NGTT2009-NN_Book3_01 DVHC-DSLD 2010_Niengiam_Hung_final" xfId="1956"/>
    <cellStyle name="_07. NGTT2009-NN_Book3_02  Dan so lao dong(OK)" xfId="171"/>
    <cellStyle name="_07. NGTT2009-NN_Book3_02 Danso_Laodong 2012(chuan) CO SO" xfId="172"/>
    <cellStyle name="_07. NGTT2009-NN_Book3_03 TKQG va Thu chi NSNN 2012" xfId="173"/>
    <cellStyle name="_07. NGTT2009-NN_Book3_04 Doanh nghiep va CSKDCT 2012" xfId="174"/>
    <cellStyle name="_07. NGTT2009-NN_Book3_05 Doanh nghiep va Ca the_2011 (Ok)" xfId="175"/>
    <cellStyle name="_07. NGTT2009-NN_Book3_05 NGTT DN 2010 (OK)" xfId="176"/>
    <cellStyle name="_07. NGTT2009-NN_Book3_05 NGTT DN 2010 (OK)_Bo sung 04 bieu Cong nghiep" xfId="177"/>
    <cellStyle name="_07. NGTT2009-NN_Book3_05 NGTT DN 2010 (OK)_Bo sung 04 bieu Cong nghiep_Book2" xfId="1957"/>
    <cellStyle name="_07. NGTT2009-NN_Book3_05 NGTT DN 2010 (OK)_Bo sung 04 bieu Cong nghiep_Mau" xfId="1958"/>
    <cellStyle name="_07. NGTT2009-NN_Book3_05 NGTT DN 2010 (OK)_Bo sung 04 bieu Cong nghiep_NGTK-daydu-2014-Laodong" xfId="1959"/>
    <cellStyle name="_07. NGTT2009-NN_Book3_05 NGTT DN 2010 (OK)_Bo sung 04 bieu Cong nghiep_Niengiam_Hung_final" xfId="1960"/>
    <cellStyle name="_07. NGTT2009-NN_Book3_05 NGTT DN 2010 (OK)_Book2" xfId="1961"/>
    <cellStyle name="_07. NGTT2009-NN_Book3_05 NGTT DN 2010 (OK)_Mau" xfId="1962"/>
    <cellStyle name="_07. NGTT2009-NN_Book3_05 NGTT DN 2010 (OK)_NGTK-daydu-2014-Laodong" xfId="1963"/>
    <cellStyle name="_07. NGTT2009-NN_Book3_05 NGTT DN 2010 (OK)_Niengiam_Hung_final" xfId="1964"/>
    <cellStyle name="_07. NGTT2009-NN_Book3_07 NGTT CN 2012" xfId="178"/>
    <cellStyle name="_07. NGTT2009-NN_Book3_08 Thuong mai Tong muc - Diep" xfId="179"/>
    <cellStyle name="_07. NGTT2009-NN_Book3_08 Thuong mai va Du lich (Ok)" xfId="180"/>
    <cellStyle name="_07. NGTT2009-NN_Book3_09 Chi so gia 2011- VuTKG-1 (Ok)" xfId="181"/>
    <cellStyle name="_07. NGTT2009-NN_Book3_09 Du lich" xfId="182"/>
    <cellStyle name="_07. NGTT2009-NN_Book3_10 Market VH, YT, GD, NGTT 2011 " xfId="183"/>
    <cellStyle name="_07. NGTT2009-NN_Book3_10 Market VH, YT, GD, NGTT 2011 _02  Dan so lao dong(OK)" xfId="184"/>
    <cellStyle name="_07. NGTT2009-NN_Book3_10 Market VH, YT, GD, NGTT 2011 _03 TKQG va Thu chi NSNN 2012" xfId="185"/>
    <cellStyle name="_07. NGTT2009-NN_Book3_10 Market VH, YT, GD, NGTT 2011 _04 Doanh nghiep va CSKDCT 2012" xfId="186"/>
    <cellStyle name="_07. NGTT2009-NN_Book3_10 Market VH, YT, GD, NGTT 2011 _05 Doanh nghiep va Ca the_2011 (Ok)" xfId="187"/>
    <cellStyle name="_07. NGTT2009-NN_Book3_10 Market VH, YT, GD, NGTT 2011 _07 NGTT CN 2012" xfId="188"/>
    <cellStyle name="_07. NGTT2009-NN_Book3_10 Market VH, YT, GD, NGTT 2011 _08 Thuong mai Tong muc - Diep" xfId="189"/>
    <cellStyle name="_07. NGTT2009-NN_Book3_10 Market VH, YT, GD, NGTT 2011 _08 Thuong mai va Du lich (Ok)" xfId="190"/>
    <cellStyle name="_07. NGTT2009-NN_Book3_10 Market VH, YT, GD, NGTT 2011 _09 Chi so gia 2011- VuTKG-1 (Ok)" xfId="191"/>
    <cellStyle name="_07. NGTT2009-NN_Book3_10 Market VH, YT, GD, NGTT 2011 _09 Du lich" xfId="192"/>
    <cellStyle name="_07. NGTT2009-NN_Book3_10 Market VH, YT, GD, NGTT 2011 _10 Van tai va BCVT (da sua ok)" xfId="193"/>
    <cellStyle name="_07. NGTT2009-NN_Book3_10 Market VH, YT, GD, NGTT 2011 _11 (3)" xfId="194"/>
    <cellStyle name="_07. NGTT2009-NN_Book3_10 Market VH, YT, GD, NGTT 2011 _11 (3)_04 Doanh nghiep va CSKDCT 2012" xfId="195"/>
    <cellStyle name="_07. NGTT2009-NN_Book3_10 Market VH, YT, GD, NGTT 2011 _11 (3)_Book2" xfId="1965"/>
    <cellStyle name="_07. NGTT2009-NN_Book3_10 Market VH, YT, GD, NGTT 2011 _11 (3)_NGTK-daydu-2014-Laodong" xfId="1966"/>
    <cellStyle name="_07. NGTT2009-NN_Book3_10 Market VH, YT, GD, NGTT 2011 _11 (3)_Niengiam_Hung_final" xfId="1967"/>
    <cellStyle name="_07. NGTT2009-NN_Book3_10 Market VH, YT, GD, NGTT 2011 _11 (3)_Xl0000167" xfId="196"/>
    <cellStyle name="_07. NGTT2009-NN_Book3_10 Market VH, YT, GD, NGTT 2011 _12 (2)" xfId="197"/>
    <cellStyle name="_07. NGTT2009-NN_Book3_10 Market VH, YT, GD, NGTT 2011 _12 (2)_04 Doanh nghiep va CSKDCT 2012" xfId="198"/>
    <cellStyle name="_07. NGTT2009-NN_Book3_10 Market VH, YT, GD, NGTT 2011 _12 (2)_Book2" xfId="1968"/>
    <cellStyle name="_07. NGTT2009-NN_Book3_10 Market VH, YT, GD, NGTT 2011 _12 (2)_NGTK-daydu-2014-Laodong" xfId="1969"/>
    <cellStyle name="_07. NGTT2009-NN_Book3_10 Market VH, YT, GD, NGTT 2011 _12 (2)_Niengiam_Hung_final" xfId="1970"/>
    <cellStyle name="_07. NGTT2009-NN_Book3_10 Market VH, YT, GD, NGTT 2011 _12 (2)_Xl0000167" xfId="199"/>
    <cellStyle name="_07. NGTT2009-NN_Book3_10 Market VH, YT, GD, NGTT 2011 _12 Giao duc, Y Te va Muc songnam2011" xfId="200"/>
    <cellStyle name="_07. NGTT2009-NN_Book3_10 Market VH, YT, GD, NGTT 2011 _13 Van tai 2012" xfId="201"/>
    <cellStyle name="_07. NGTT2009-NN_Book3_10 Market VH, YT, GD, NGTT 2011 _Book2" xfId="1971"/>
    <cellStyle name="_07. NGTT2009-NN_Book3_10 Market VH, YT, GD, NGTT 2011 _Giaoduc2013(ok)" xfId="202"/>
    <cellStyle name="_07. NGTT2009-NN_Book3_10 Market VH, YT, GD, NGTT 2011 _Maket NGTT2012 LN,TS (7-1-2013)" xfId="203"/>
    <cellStyle name="_07. NGTT2009-NN_Book3_10 Market VH, YT, GD, NGTT 2011 _Ngiam_lamnghiep_2011_v2(1)(1)" xfId="204"/>
    <cellStyle name="_07. NGTT2009-NN_Book3_10 Market VH, YT, GD, NGTT 2011 _NGTK-daydu-2014-Laodong" xfId="1972"/>
    <cellStyle name="_07. NGTT2009-NN_Book3_10 Market VH, YT, GD, NGTT 2011 _NGTT LN,TS 2012 (Chuan)" xfId="205"/>
    <cellStyle name="_07. NGTT2009-NN_Book3_10 Market VH, YT, GD, NGTT 2011 _Niengiam_Hung_final" xfId="1973"/>
    <cellStyle name="_07. NGTT2009-NN_Book3_10 Market VH, YT, GD, NGTT 2011 _So lieu quoc te TH" xfId="206"/>
    <cellStyle name="_07. NGTT2009-NN_Book3_10 Market VH, YT, GD, NGTT 2011 _Xl0000147" xfId="207"/>
    <cellStyle name="_07. NGTT2009-NN_Book3_10 Market VH, YT, GD, NGTT 2011 _Xl0000167" xfId="208"/>
    <cellStyle name="_07. NGTT2009-NN_Book3_10 Market VH, YT, GD, NGTT 2011 _XNK" xfId="209"/>
    <cellStyle name="_07. NGTT2009-NN_Book3_10 Van tai va BCVT (da sua ok)" xfId="210"/>
    <cellStyle name="_07. NGTT2009-NN_Book3_10 VH, YT, GD, NGTT 2010 - (OK)" xfId="211"/>
    <cellStyle name="_07. NGTT2009-NN_Book3_10 VH, YT, GD, NGTT 2010 - (OK)_Bo sung 04 bieu Cong nghiep" xfId="212"/>
    <cellStyle name="_07. NGTT2009-NN_Book3_10 VH, YT, GD, NGTT 2010 - (OK)_Bo sung 04 bieu Cong nghiep_Book2" xfId="1974"/>
    <cellStyle name="_07. NGTT2009-NN_Book3_10 VH, YT, GD, NGTT 2010 - (OK)_Bo sung 04 bieu Cong nghiep_Mau" xfId="1975"/>
    <cellStyle name="_07. NGTT2009-NN_Book3_10 VH, YT, GD, NGTT 2010 - (OK)_Bo sung 04 bieu Cong nghiep_NGTK-daydu-2014-Laodong" xfId="1976"/>
    <cellStyle name="_07. NGTT2009-NN_Book3_10 VH, YT, GD, NGTT 2010 - (OK)_Bo sung 04 bieu Cong nghiep_Niengiam_Hung_final" xfId="1977"/>
    <cellStyle name="_07. NGTT2009-NN_Book3_10 VH, YT, GD, NGTT 2010 - (OK)_Book2" xfId="1978"/>
    <cellStyle name="_07. NGTT2009-NN_Book3_10 VH, YT, GD, NGTT 2010 - (OK)_Mau" xfId="1979"/>
    <cellStyle name="_07. NGTT2009-NN_Book3_10 VH, YT, GD, NGTT 2010 - (OK)_NGTK-daydu-2014-Laodong" xfId="1980"/>
    <cellStyle name="_07. NGTT2009-NN_Book3_10 VH, YT, GD, NGTT 2010 - (OK)_Niengiam_Hung_final" xfId="1981"/>
    <cellStyle name="_07. NGTT2009-NN_Book3_11 (3)" xfId="213"/>
    <cellStyle name="_07. NGTT2009-NN_Book3_11 (3)_04 Doanh nghiep va CSKDCT 2012" xfId="214"/>
    <cellStyle name="_07. NGTT2009-NN_Book3_11 (3)_Book2" xfId="1982"/>
    <cellStyle name="_07. NGTT2009-NN_Book3_11 (3)_NGTK-daydu-2014-Laodong" xfId="1983"/>
    <cellStyle name="_07. NGTT2009-NN_Book3_11 (3)_Niengiam_Hung_final" xfId="1984"/>
    <cellStyle name="_07. NGTT2009-NN_Book3_11 (3)_Xl0000167" xfId="215"/>
    <cellStyle name="_07. NGTT2009-NN_Book3_12 (2)" xfId="216"/>
    <cellStyle name="_07. NGTT2009-NN_Book3_12 (2)_04 Doanh nghiep va CSKDCT 2012" xfId="217"/>
    <cellStyle name="_07. NGTT2009-NN_Book3_12 (2)_Book2" xfId="1985"/>
    <cellStyle name="_07. NGTT2009-NN_Book3_12 (2)_NGTK-daydu-2014-Laodong" xfId="1986"/>
    <cellStyle name="_07. NGTT2009-NN_Book3_12 (2)_Niengiam_Hung_final" xfId="1987"/>
    <cellStyle name="_07. NGTT2009-NN_Book3_12 (2)_Xl0000167" xfId="218"/>
    <cellStyle name="_07. NGTT2009-NN_Book3_12 Chi so gia 2012(chuan) co so" xfId="219"/>
    <cellStyle name="_07. NGTT2009-NN_Book3_12 Giao duc, Y Te va Muc songnam2011" xfId="220"/>
    <cellStyle name="_07. NGTT2009-NN_Book3_13 Van tai 2012" xfId="221"/>
    <cellStyle name="_07. NGTT2009-NN_Book3_Book1" xfId="222"/>
    <cellStyle name="_07. NGTT2009-NN_Book3_Book1_Book2" xfId="1988"/>
    <cellStyle name="_07. NGTT2009-NN_Book3_Book1_Mau" xfId="1989"/>
    <cellStyle name="_07. NGTT2009-NN_Book3_Book1_NGTK-daydu-2014-Laodong" xfId="1990"/>
    <cellStyle name="_07. NGTT2009-NN_Book3_Book1_Niengiam_Hung_final" xfId="1991"/>
    <cellStyle name="_07. NGTT2009-NN_Book3_Book2" xfId="1992"/>
    <cellStyle name="_07. NGTT2009-NN_Book3_CucThongke-phucdap-Tuan-Anh" xfId="223"/>
    <cellStyle name="_07. NGTT2009-NN_Book3_Giaoduc2013(ok)" xfId="224"/>
    <cellStyle name="_07. NGTT2009-NN_Book3_Maket NGTT2012 LN,TS (7-1-2013)" xfId="225"/>
    <cellStyle name="_07. NGTT2009-NN_Book3_Mau" xfId="1993"/>
    <cellStyle name="_07. NGTT2009-NN_Book3_Ngiam_lamnghiep_2011_v2(1)(1)" xfId="226"/>
    <cellStyle name="_07. NGTT2009-NN_Book3_NGTK-daydu-2014-Laodong" xfId="1994"/>
    <cellStyle name="_07. NGTT2009-NN_Book3_NGTT LN,TS 2012 (Chuan)" xfId="227"/>
    <cellStyle name="_07. NGTT2009-NN_Book3_Niengiam_Hung_final" xfId="1995"/>
    <cellStyle name="_07. NGTT2009-NN_Book3_Nongnghiep" xfId="228"/>
    <cellStyle name="_07. NGTT2009-NN_Book3_Nongnghiep_Bo sung 04 bieu Cong nghiep" xfId="229"/>
    <cellStyle name="_07. NGTT2009-NN_Book3_Nongnghiep_Bo sung 04 bieu Cong nghiep_Book2" xfId="1996"/>
    <cellStyle name="_07. NGTT2009-NN_Book3_Nongnghiep_Bo sung 04 bieu Cong nghiep_Mau" xfId="1997"/>
    <cellStyle name="_07. NGTT2009-NN_Book3_Nongnghiep_Bo sung 04 bieu Cong nghiep_NGTK-daydu-2014-Laodong" xfId="1998"/>
    <cellStyle name="_07. NGTT2009-NN_Book3_Nongnghiep_Bo sung 04 bieu Cong nghiep_Niengiam_Hung_final" xfId="1999"/>
    <cellStyle name="_07. NGTT2009-NN_Book3_Nongnghiep_Book2" xfId="2000"/>
    <cellStyle name="_07. NGTT2009-NN_Book3_Nongnghiep_Mau" xfId="2001"/>
    <cellStyle name="_07. NGTT2009-NN_Book3_Nongnghiep_NGTK-daydu-2014-Laodong" xfId="2002"/>
    <cellStyle name="_07. NGTT2009-NN_Book3_Nongnghiep_Niengiam_Hung_final" xfId="2003"/>
    <cellStyle name="_07. NGTT2009-NN_Book3_So lieu quoc te TH" xfId="230"/>
    <cellStyle name="_07. NGTT2009-NN_Book3_So lieu quoc te TH_08 Cong nghiep 2010" xfId="231"/>
    <cellStyle name="_07. NGTT2009-NN_Book3_So lieu quoc te TH_08 Thuong mai va Du lich (Ok)" xfId="232"/>
    <cellStyle name="_07. NGTT2009-NN_Book3_So lieu quoc te TH_09 Chi so gia 2011- VuTKG-1 (Ok)" xfId="233"/>
    <cellStyle name="_07. NGTT2009-NN_Book3_So lieu quoc te TH_09 Du lich" xfId="234"/>
    <cellStyle name="_07. NGTT2009-NN_Book3_So lieu quoc te TH_10 Van tai va BCVT (da sua ok)" xfId="235"/>
    <cellStyle name="_07. NGTT2009-NN_Book3_So lieu quoc te TH_12 Giao duc, Y Te va Muc songnam2011" xfId="236"/>
    <cellStyle name="_07. NGTT2009-NN_Book3_So lieu quoc te TH_nien giam tom tat du lich va XNK" xfId="237"/>
    <cellStyle name="_07. NGTT2009-NN_Book3_So lieu quoc te TH_XNK" xfId="238"/>
    <cellStyle name="_07. NGTT2009-NN_Book3_So lieu quoc te(GDP)" xfId="239"/>
    <cellStyle name="_07. NGTT2009-NN_Book3_So lieu quoc te(GDP)_02  Dan so lao dong(OK)" xfId="240"/>
    <cellStyle name="_07. NGTT2009-NN_Book3_So lieu quoc te(GDP)_03 TKQG va Thu chi NSNN 2012" xfId="241"/>
    <cellStyle name="_07. NGTT2009-NN_Book3_So lieu quoc te(GDP)_04 Doanh nghiep va CSKDCT 2012" xfId="242"/>
    <cellStyle name="_07. NGTT2009-NN_Book3_So lieu quoc te(GDP)_05 Doanh nghiep va Ca the_2011 (Ok)" xfId="243"/>
    <cellStyle name="_07. NGTT2009-NN_Book3_So lieu quoc te(GDP)_07 NGTT CN 2012" xfId="244"/>
    <cellStyle name="_07. NGTT2009-NN_Book3_So lieu quoc te(GDP)_08 Thuong mai Tong muc - Diep" xfId="245"/>
    <cellStyle name="_07. NGTT2009-NN_Book3_So lieu quoc te(GDP)_08 Thuong mai va Du lich (Ok)" xfId="246"/>
    <cellStyle name="_07. NGTT2009-NN_Book3_So lieu quoc te(GDP)_09 Chi so gia 2011- VuTKG-1 (Ok)" xfId="247"/>
    <cellStyle name="_07. NGTT2009-NN_Book3_So lieu quoc te(GDP)_09 Du lich" xfId="248"/>
    <cellStyle name="_07. NGTT2009-NN_Book3_So lieu quoc te(GDP)_10 Van tai va BCVT (da sua ok)" xfId="249"/>
    <cellStyle name="_07. NGTT2009-NN_Book3_So lieu quoc te(GDP)_11 (3)" xfId="250"/>
    <cellStyle name="_07. NGTT2009-NN_Book3_So lieu quoc te(GDP)_11 (3)_04 Doanh nghiep va CSKDCT 2012" xfId="251"/>
    <cellStyle name="_07. NGTT2009-NN_Book3_So lieu quoc te(GDP)_11 (3)_Book2" xfId="2004"/>
    <cellStyle name="_07. NGTT2009-NN_Book3_So lieu quoc te(GDP)_11 (3)_NGTK-daydu-2014-Laodong" xfId="2005"/>
    <cellStyle name="_07. NGTT2009-NN_Book3_So lieu quoc te(GDP)_11 (3)_Niengiam_Hung_final" xfId="2006"/>
    <cellStyle name="_07. NGTT2009-NN_Book3_So lieu quoc te(GDP)_11 (3)_Xl0000167" xfId="252"/>
    <cellStyle name="_07. NGTT2009-NN_Book3_So lieu quoc te(GDP)_12 (2)" xfId="253"/>
    <cellStyle name="_07. NGTT2009-NN_Book3_So lieu quoc te(GDP)_12 (2)_04 Doanh nghiep va CSKDCT 2012" xfId="254"/>
    <cellStyle name="_07. NGTT2009-NN_Book3_So lieu quoc te(GDP)_12 (2)_Book2" xfId="2007"/>
    <cellStyle name="_07. NGTT2009-NN_Book3_So lieu quoc te(GDP)_12 (2)_NGTK-daydu-2014-Laodong" xfId="2008"/>
    <cellStyle name="_07. NGTT2009-NN_Book3_So lieu quoc te(GDP)_12 (2)_Niengiam_Hung_final" xfId="2009"/>
    <cellStyle name="_07. NGTT2009-NN_Book3_So lieu quoc te(GDP)_12 (2)_Xl0000167" xfId="255"/>
    <cellStyle name="_07. NGTT2009-NN_Book3_So lieu quoc te(GDP)_12 Giao duc, Y Te va Muc songnam2011" xfId="256"/>
    <cellStyle name="_07. NGTT2009-NN_Book3_So lieu quoc te(GDP)_12 So lieu quoc te (Ok)" xfId="257"/>
    <cellStyle name="_07. NGTT2009-NN_Book3_So lieu quoc te(GDP)_13 Van tai 2012" xfId="258"/>
    <cellStyle name="_07. NGTT2009-NN_Book3_So lieu quoc te(GDP)_Book2" xfId="2010"/>
    <cellStyle name="_07. NGTT2009-NN_Book3_So lieu quoc te(GDP)_Giaoduc2013(ok)" xfId="259"/>
    <cellStyle name="_07. NGTT2009-NN_Book3_So lieu quoc te(GDP)_Maket NGTT2012 LN,TS (7-1-2013)" xfId="260"/>
    <cellStyle name="_07. NGTT2009-NN_Book3_So lieu quoc te(GDP)_Ngiam_lamnghiep_2011_v2(1)(1)" xfId="261"/>
    <cellStyle name="_07. NGTT2009-NN_Book3_So lieu quoc te(GDP)_NGTK-daydu-2014-Laodong" xfId="2011"/>
    <cellStyle name="_07. NGTT2009-NN_Book3_So lieu quoc te(GDP)_NGTT LN,TS 2012 (Chuan)" xfId="262"/>
    <cellStyle name="_07. NGTT2009-NN_Book3_So lieu quoc te(GDP)_Niengiam_Hung_final" xfId="2012"/>
    <cellStyle name="_07. NGTT2009-NN_Book3_So lieu quoc te(GDP)_Xl0000147" xfId="263"/>
    <cellStyle name="_07. NGTT2009-NN_Book3_So lieu quoc te(GDP)_Xl0000167" xfId="264"/>
    <cellStyle name="_07. NGTT2009-NN_Book3_So lieu quoc te(GDP)_XNK" xfId="265"/>
    <cellStyle name="_07. NGTT2009-NN_Book3_Xl0000147" xfId="266"/>
    <cellStyle name="_07. NGTT2009-NN_Book3_Xl0000167" xfId="267"/>
    <cellStyle name="_07. NGTT2009-NN_Book3_Xl0000199" xfId="268"/>
    <cellStyle name="_07. NGTT2009-NN_Book3_XNK" xfId="269"/>
    <cellStyle name="_07. NGTT2009-NN_Book3_XNK_08 Thuong mai Tong muc - Diep" xfId="270"/>
    <cellStyle name="_07. NGTT2009-NN_Book3_XNK_Bo sung 04 bieu Cong nghiep" xfId="271"/>
    <cellStyle name="_07. NGTT2009-NN_Book3_XNK_Bo sung 04 bieu Cong nghiep_Book2" xfId="2013"/>
    <cellStyle name="_07. NGTT2009-NN_Book3_XNK_Bo sung 04 bieu Cong nghiep_Mau" xfId="2014"/>
    <cellStyle name="_07. NGTT2009-NN_Book3_XNK_Bo sung 04 bieu Cong nghiep_NGTK-daydu-2014-Laodong" xfId="2015"/>
    <cellStyle name="_07. NGTT2009-NN_Book3_XNK_Bo sung 04 bieu Cong nghiep_Niengiam_Hung_final" xfId="2016"/>
    <cellStyle name="_07. NGTT2009-NN_Book3_XNK_Book2" xfId="2017"/>
    <cellStyle name="_07. NGTT2009-NN_Book3_XNK_Mau" xfId="2018"/>
    <cellStyle name="_07. NGTT2009-NN_Book3_XNK_NGTK-daydu-2014-Laodong" xfId="2019"/>
    <cellStyle name="_07. NGTT2009-NN_Book3_XNK_Niengiam_Hung_final" xfId="2020"/>
    <cellStyle name="_07. NGTT2009-NN_Book3_XNK-2012" xfId="272"/>
    <cellStyle name="_07. NGTT2009-NN_Book3_XNK-Market" xfId="273"/>
    <cellStyle name="_07. NGTT2009-NN_Book4" xfId="274"/>
    <cellStyle name="_07. NGTT2009-NN_Book4_01 Don vi HC" xfId="2984"/>
    <cellStyle name="_07. NGTT2009-NN_Book4_08 Cong nghiep 2010" xfId="275"/>
    <cellStyle name="_07. NGTT2009-NN_Book4_08 Thuong mai va Du lich (Ok)" xfId="276"/>
    <cellStyle name="_07. NGTT2009-NN_Book4_09 Chi so gia 2011- VuTKG-1 (Ok)" xfId="277"/>
    <cellStyle name="_07. NGTT2009-NN_Book4_09 Du lich" xfId="278"/>
    <cellStyle name="_07. NGTT2009-NN_Book4_10 Van tai va BCVT (da sua ok)" xfId="279"/>
    <cellStyle name="_07. NGTT2009-NN_Book4_12 Giao duc, Y Te va Muc songnam2011" xfId="280"/>
    <cellStyle name="_07. NGTT2009-NN_Book4_12 So lieu quoc te (Ok)" xfId="281"/>
    <cellStyle name="_07. NGTT2009-NN_Book4_Book1" xfId="282"/>
    <cellStyle name="_07. NGTT2009-NN_Book4_Book1_Book2" xfId="2021"/>
    <cellStyle name="_07. NGTT2009-NN_Book4_Book1_Mau" xfId="2022"/>
    <cellStyle name="_07. NGTT2009-NN_Book4_Book1_NGTK-daydu-2014-Laodong" xfId="2023"/>
    <cellStyle name="_07. NGTT2009-NN_Book4_Book1_Niengiam_Hung_final" xfId="2024"/>
    <cellStyle name="_07. NGTT2009-NN_Book4_Book2" xfId="2025"/>
    <cellStyle name="_07. NGTT2009-NN_Book4_Mau" xfId="2026"/>
    <cellStyle name="_07. NGTT2009-NN_Book4_NGTK-daydu-2014-Laodong" xfId="2027"/>
    <cellStyle name="_07. NGTT2009-NN_Book4_nien giam tom tat du lich va XNK" xfId="283"/>
    <cellStyle name="_07. NGTT2009-NN_Book4_Niengiam_Hung_final" xfId="2028"/>
    <cellStyle name="_07. NGTT2009-NN_Book4_XNK" xfId="284"/>
    <cellStyle name="_07. NGTT2009-NN_Book4_XNK-2012" xfId="285"/>
    <cellStyle name="_07. NGTT2009-NN_CSKDCT 2010" xfId="286"/>
    <cellStyle name="_07. NGTT2009-NN_CSKDCT 2010_Bo sung 04 bieu Cong nghiep" xfId="287"/>
    <cellStyle name="_07. NGTT2009-NN_CSKDCT 2010_Bo sung 04 bieu Cong nghiep_Book2" xfId="2029"/>
    <cellStyle name="_07. NGTT2009-NN_CSKDCT 2010_Bo sung 04 bieu Cong nghiep_Mau" xfId="2030"/>
    <cellStyle name="_07. NGTT2009-NN_CSKDCT 2010_Bo sung 04 bieu Cong nghiep_NGTK-daydu-2014-Laodong" xfId="2031"/>
    <cellStyle name="_07. NGTT2009-NN_CSKDCT 2010_Bo sung 04 bieu Cong nghiep_Niengiam_Hung_final" xfId="2032"/>
    <cellStyle name="_07. NGTT2009-NN_CSKDCT 2010_Book2" xfId="2033"/>
    <cellStyle name="_07. NGTT2009-NN_CSKDCT 2010_Mau" xfId="2034"/>
    <cellStyle name="_07. NGTT2009-NN_CSKDCT 2010_NGTK-daydu-2014-Laodong" xfId="2035"/>
    <cellStyle name="_07. NGTT2009-NN_CSKDCT 2010_Niengiam_Hung_final" xfId="2036"/>
    <cellStyle name="_07. NGTT2009-NN_CucThongke-phucdap-Tuan-Anh" xfId="288"/>
    <cellStyle name="_07. NGTT2009-NN_dan so phan tich 10 nam(moi)" xfId="289"/>
    <cellStyle name="_07. NGTT2009-NN_dan so phan tich 10 nam(moi)_01 Danh muc hanh chinh (Nam)" xfId="2985"/>
    <cellStyle name="_07. NGTT2009-NN_dan so phan tich 10 nam(moi)_01 Don vi HC" xfId="2986"/>
    <cellStyle name="_07. NGTT2009-NN_dan so phan tich 10 nam(moi)_02 Danso_Laodong 2012(chuan) CO SO" xfId="290"/>
    <cellStyle name="_07. NGTT2009-NN_dan so phan tich 10 nam(moi)_04 Doanh nghiep va CSKDCT 2012" xfId="291"/>
    <cellStyle name="_07. NGTT2009-NN_dan so phan tich 10 nam(moi)_Mau" xfId="2037"/>
    <cellStyle name="_07. NGTT2009-NN_dan so phan tich 10 nam(moi)_Mau_Book2" xfId="2038"/>
    <cellStyle name="_07. NGTT2009-NN_dan so phan tich 10 nam(moi)_Mau_NGTK-daydu-2014-Laodong" xfId="2039"/>
    <cellStyle name="_07. NGTT2009-NN_dan so phan tich 10 nam(moi)_Mau_Niengiam_Hung_final" xfId="2040"/>
    <cellStyle name="_07. NGTT2009-NN_dan so phan tich 10 nam(moi)_NGTK-daydu-2014-VuDSLD(22.5.2015)" xfId="2041"/>
    <cellStyle name="_07. NGTT2009-NN_dan so phan tich 10 nam(moi)_Nien giam KT_TV 2010" xfId="292"/>
    <cellStyle name="_07. NGTT2009-NN_dan so phan tich 10 nam(moi)_Nien giam KT_TV 2010_Book1" xfId="2987"/>
    <cellStyle name="_07. NGTT2009-NN_dan so phan tich 10 nam(moi)_Xl0000167" xfId="293"/>
    <cellStyle name="_07. NGTT2009-NN_Dat Dai NGTT -2013" xfId="294"/>
    <cellStyle name="_07. NGTT2009-NN_Dat Dai NGTT -2013_Book2" xfId="2042"/>
    <cellStyle name="_07. NGTT2009-NN_Dat Dai NGTT -2013_NGTK-daydu-2014-Laodong" xfId="2043"/>
    <cellStyle name="_07. NGTT2009-NN_Dat Dai NGTT -2013_Niengiam_Hung_final" xfId="2044"/>
    <cellStyle name="_07. NGTT2009-NN_Giaoduc2013(ok)" xfId="295"/>
    <cellStyle name="_07. NGTT2009-NN_Lam nghiep, thuy san 2010 (ok)" xfId="296"/>
    <cellStyle name="_07. NGTT2009-NN_Lam nghiep, thuy san 2010 (ok)_08 Cong nghiep 2010" xfId="297"/>
    <cellStyle name="_07. NGTT2009-NN_Lam nghiep, thuy san 2010 (ok)_08 Thuong mai va Du lich (Ok)" xfId="298"/>
    <cellStyle name="_07. NGTT2009-NN_Lam nghiep, thuy san 2010 (ok)_09 Chi so gia 2011- VuTKG-1 (Ok)" xfId="299"/>
    <cellStyle name="_07. NGTT2009-NN_Lam nghiep, thuy san 2010 (ok)_09 Du lich" xfId="300"/>
    <cellStyle name="_07. NGTT2009-NN_Lam nghiep, thuy san 2010 (ok)_10 Van tai va BCVT (da sua ok)" xfId="301"/>
    <cellStyle name="_07. NGTT2009-NN_Lam nghiep, thuy san 2010 (ok)_12 Giao duc, Y Te va Muc songnam2011" xfId="302"/>
    <cellStyle name="_07. NGTT2009-NN_Lam nghiep, thuy san 2010 (ok)_Book2" xfId="2045"/>
    <cellStyle name="_07. NGTT2009-NN_Lam nghiep, thuy san 2010 (ok)_Mau" xfId="2046"/>
    <cellStyle name="_07. NGTT2009-NN_Lam nghiep, thuy san 2010 (ok)_NGTK-daydu-2014-Laodong" xfId="2047"/>
    <cellStyle name="_07. NGTT2009-NN_Lam nghiep, thuy san 2010 (ok)_nien giam tom tat du lich va XNK" xfId="303"/>
    <cellStyle name="_07. NGTT2009-NN_Lam nghiep, thuy san 2010 (ok)_Niengiam_Hung_final" xfId="2048"/>
    <cellStyle name="_07. NGTT2009-NN_Lam nghiep, thuy san 2010 (ok)_XNK" xfId="304"/>
    <cellStyle name="_07. NGTT2009-NN_Maket NGTT Cong nghiep 2011" xfId="305"/>
    <cellStyle name="_07. NGTT2009-NN_Maket NGTT Cong nghiep 2011_08 Cong nghiep 2010" xfId="306"/>
    <cellStyle name="_07. NGTT2009-NN_Maket NGTT Cong nghiep 2011_08 Thuong mai va Du lich (Ok)" xfId="307"/>
    <cellStyle name="_07. NGTT2009-NN_Maket NGTT Cong nghiep 2011_09 Chi so gia 2011- VuTKG-1 (Ok)" xfId="308"/>
    <cellStyle name="_07. NGTT2009-NN_Maket NGTT Cong nghiep 2011_09 Du lich" xfId="309"/>
    <cellStyle name="_07. NGTT2009-NN_Maket NGTT Cong nghiep 2011_10 Van tai va BCVT (da sua ok)" xfId="310"/>
    <cellStyle name="_07. NGTT2009-NN_Maket NGTT Cong nghiep 2011_12 Giao duc, Y Te va Muc songnam2011" xfId="311"/>
    <cellStyle name="_07. NGTT2009-NN_Maket NGTT Cong nghiep 2011_nien giam tom tat du lich va XNK" xfId="312"/>
    <cellStyle name="_07. NGTT2009-NN_Maket NGTT Cong nghiep 2011_XNK" xfId="313"/>
    <cellStyle name="_07. NGTT2009-NN_Maket NGTT Doanh Nghiep 2011" xfId="314"/>
    <cellStyle name="_07. NGTT2009-NN_Maket NGTT Doanh Nghiep 2011_08 Cong nghiep 2010" xfId="315"/>
    <cellStyle name="_07. NGTT2009-NN_Maket NGTT Doanh Nghiep 2011_08 Thuong mai va Du lich (Ok)" xfId="316"/>
    <cellStyle name="_07. NGTT2009-NN_Maket NGTT Doanh Nghiep 2011_09 Chi so gia 2011- VuTKG-1 (Ok)" xfId="317"/>
    <cellStyle name="_07. NGTT2009-NN_Maket NGTT Doanh Nghiep 2011_09 Du lich" xfId="318"/>
    <cellStyle name="_07. NGTT2009-NN_Maket NGTT Doanh Nghiep 2011_10 Van tai va BCVT (da sua ok)" xfId="319"/>
    <cellStyle name="_07. NGTT2009-NN_Maket NGTT Doanh Nghiep 2011_12 Giao duc, Y Te va Muc songnam2011" xfId="320"/>
    <cellStyle name="_07. NGTT2009-NN_Maket NGTT Doanh Nghiep 2011_nien giam tom tat du lich va XNK" xfId="321"/>
    <cellStyle name="_07. NGTT2009-NN_Maket NGTT Doanh Nghiep 2011_XNK" xfId="322"/>
    <cellStyle name="_07. NGTT2009-NN_Maket NGTT Thu chi NS 2011" xfId="323"/>
    <cellStyle name="_07. NGTT2009-NN_Maket NGTT Thu chi NS 2011_08 Cong nghiep 2010" xfId="324"/>
    <cellStyle name="_07. NGTT2009-NN_Maket NGTT Thu chi NS 2011_08 Thuong mai va Du lich (Ok)" xfId="325"/>
    <cellStyle name="_07. NGTT2009-NN_Maket NGTT Thu chi NS 2011_09 Chi so gia 2011- VuTKG-1 (Ok)" xfId="326"/>
    <cellStyle name="_07. NGTT2009-NN_Maket NGTT Thu chi NS 2011_09 Du lich" xfId="327"/>
    <cellStyle name="_07. NGTT2009-NN_Maket NGTT Thu chi NS 2011_10 Van tai va BCVT (da sua ok)" xfId="328"/>
    <cellStyle name="_07. NGTT2009-NN_Maket NGTT Thu chi NS 2011_12 Giao duc, Y Te va Muc songnam2011" xfId="329"/>
    <cellStyle name="_07. NGTT2009-NN_Maket NGTT Thu chi NS 2011_nien giam tom tat du lich va XNK" xfId="330"/>
    <cellStyle name="_07. NGTT2009-NN_Maket NGTT Thu chi NS 2011_XNK" xfId="331"/>
    <cellStyle name="_07. NGTT2009-NN_Maket NGTT2012 LN,TS (7-1-2013)" xfId="332"/>
    <cellStyle name="_07. NGTT2009-NN_Mau" xfId="2049"/>
    <cellStyle name="_07. NGTT2009-NN_Ngiam_lamnghiep_2011_v2(1)(1)" xfId="333"/>
    <cellStyle name="_07. NGTT2009-NN_NGTK-daydu-2014-Laodong" xfId="2050"/>
    <cellStyle name="_07. NGTT2009-NN_NGTT Ca the 2011 Diep" xfId="334"/>
    <cellStyle name="_07. NGTT2009-NN_NGTT Ca the 2011 Diep_08 Cong nghiep 2010" xfId="335"/>
    <cellStyle name="_07. NGTT2009-NN_NGTT Ca the 2011 Diep_08 Thuong mai va Du lich (Ok)" xfId="336"/>
    <cellStyle name="_07. NGTT2009-NN_NGTT Ca the 2011 Diep_09 Chi so gia 2011- VuTKG-1 (Ok)" xfId="337"/>
    <cellStyle name="_07. NGTT2009-NN_NGTT Ca the 2011 Diep_09 Du lich" xfId="338"/>
    <cellStyle name="_07. NGTT2009-NN_NGTT Ca the 2011 Diep_10 Van tai va BCVT (da sua ok)" xfId="339"/>
    <cellStyle name="_07. NGTT2009-NN_NGTT Ca the 2011 Diep_12 Giao duc, Y Te va Muc songnam2011" xfId="340"/>
    <cellStyle name="_07. NGTT2009-NN_NGTT Ca the 2011 Diep_nien giam tom tat du lich va XNK" xfId="341"/>
    <cellStyle name="_07. NGTT2009-NN_NGTT Ca the 2011 Diep_XNK" xfId="342"/>
    <cellStyle name="_07. NGTT2009-NN_NGTT LN,TS 2012 (Chuan)" xfId="343"/>
    <cellStyle name="_07. NGTT2009-NN_Niengiam_Hung_final" xfId="2051"/>
    <cellStyle name="_07. NGTT2009-NN_Nongnghiep" xfId="344"/>
    <cellStyle name="_07. NGTT2009-NN_Nongnghiep_Bo sung 04 bieu Cong nghiep" xfId="345"/>
    <cellStyle name="_07. NGTT2009-NN_Nongnghiep_Bo sung 04 bieu Cong nghiep_Book2" xfId="2052"/>
    <cellStyle name="_07. NGTT2009-NN_Nongnghiep_Bo sung 04 bieu Cong nghiep_Mau" xfId="2053"/>
    <cellStyle name="_07. NGTT2009-NN_Nongnghiep_Bo sung 04 bieu Cong nghiep_NGTK-daydu-2014-Laodong" xfId="2054"/>
    <cellStyle name="_07. NGTT2009-NN_Nongnghiep_Bo sung 04 bieu Cong nghiep_Niengiam_Hung_final" xfId="2055"/>
    <cellStyle name="_07. NGTT2009-NN_Nongnghiep_Book2" xfId="2056"/>
    <cellStyle name="_07. NGTT2009-NN_Nongnghiep_Mau" xfId="2057"/>
    <cellStyle name="_07. NGTT2009-NN_Nongnghiep_NGTK-daydu-2014-Laodong" xfId="2058"/>
    <cellStyle name="_07. NGTT2009-NN_Nongnghiep_Niengiam_Hung_final" xfId="2059"/>
    <cellStyle name="_07. NGTT2009-NN_Phan i (in)" xfId="346"/>
    <cellStyle name="_07. NGTT2009-NN_So lieu quoc te TH" xfId="347"/>
    <cellStyle name="_07. NGTT2009-NN_So lieu quoc te TH_08 Cong nghiep 2010" xfId="348"/>
    <cellStyle name="_07. NGTT2009-NN_So lieu quoc te TH_08 Thuong mai va Du lich (Ok)" xfId="349"/>
    <cellStyle name="_07. NGTT2009-NN_So lieu quoc te TH_09 Chi so gia 2011- VuTKG-1 (Ok)" xfId="350"/>
    <cellStyle name="_07. NGTT2009-NN_So lieu quoc te TH_09 Du lich" xfId="351"/>
    <cellStyle name="_07. NGTT2009-NN_So lieu quoc te TH_10 Van tai va BCVT (da sua ok)" xfId="352"/>
    <cellStyle name="_07. NGTT2009-NN_So lieu quoc te TH_12 Giao duc, Y Te va Muc songnam2011" xfId="353"/>
    <cellStyle name="_07. NGTT2009-NN_So lieu quoc te TH_nien giam tom tat du lich va XNK" xfId="354"/>
    <cellStyle name="_07. NGTT2009-NN_So lieu quoc te TH_XNK" xfId="355"/>
    <cellStyle name="_07. NGTT2009-NN_So lieu quoc te(GDP)" xfId="356"/>
    <cellStyle name="_07. NGTT2009-NN_So lieu quoc te(GDP)_02  Dan so lao dong(OK)" xfId="357"/>
    <cellStyle name="_07. NGTT2009-NN_So lieu quoc te(GDP)_03 TKQG va Thu chi NSNN 2012" xfId="358"/>
    <cellStyle name="_07. NGTT2009-NN_So lieu quoc te(GDP)_04 Doanh nghiep va CSKDCT 2012" xfId="359"/>
    <cellStyle name="_07. NGTT2009-NN_So lieu quoc te(GDP)_05 Doanh nghiep va Ca the_2011 (Ok)" xfId="360"/>
    <cellStyle name="_07. NGTT2009-NN_So lieu quoc te(GDP)_07 NGTT CN 2012" xfId="361"/>
    <cellStyle name="_07. NGTT2009-NN_So lieu quoc te(GDP)_08 Thuong mai Tong muc - Diep" xfId="362"/>
    <cellStyle name="_07. NGTT2009-NN_So lieu quoc te(GDP)_08 Thuong mai va Du lich (Ok)" xfId="363"/>
    <cellStyle name="_07. NGTT2009-NN_So lieu quoc te(GDP)_09 Chi so gia 2011- VuTKG-1 (Ok)" xfId="364"/>
    <cellStyle name="_07. NGTT2009-NN_So lieu quoc te(GDP)_09 Du lich" xfId="365"/>
    <cellStyle name="_07. NGTT2009-NN_So lieu quoc te(GDP)_10 Van tai va BCVT (da sua ok)" xfId="366"/>
    <cellStyle name="_07. NGTT2009-NN_So lieu quoc te(GDP)_11 (3)" xfId="367"/>
    <cellStyle name="_07. NGTT2009-NN_So lieu quoc te(GDP)_11 (3)_04 Doanh nghiep va CSKDCT 2012" xfId="368"/>
    <cellStyle name="_07. NGTT2009-NN_So lieu quoc te(GDP)_11 (3)_Book2" xfId="2060"/>
    <cellStyle name="_07. NGTT2009-NN_So lieu quoc te(GDP)_11 (3)_NGTK-daydu-2014-Laodong" xfId="2061"/>
    <cellStyle name="_07. NGTT2009-NN_So lieu quoc te(GDP)_11 (3)_Niengiam_Hung_final" xfId="2062"/>
    <cellStyle name="_07. NGTT2009-NN_So lieu quoc te(GDP)_11 (3)_Xl0000167" xfId="369"/>
    <cellStyle name="_07. NGTT2009-NN_So lieu quoc te(GDP)_12 (2)" xfId="370"/>
    <cellStyle name="_07. NGTT2009-NN_So lieu quoc te(GDP)_12 (2)_04 Doanh nghiep va CSKDCT 2012" xfId="371"/>
    <cellStyle name="_07. NGTT2009-NN_So lieu quoc te(GDP)_12 (2)_Book2" xfId="2063"/>
    <cellStyle name="_07. NGTT2009-NN_So lieu quoc te(GDP)_12 (2)_NGTK-daydu-2014-Laodong" xfId="2064"/>
    <cellStyle name="_07. NGTT2009-NN_So lieu quoc te(GDP)_12 (2)_Niengiam_Hung_final" xfId="2065"/>
    <cellStyle name="_07. NGTT2009-NN_So lieu quoc te(GDP)_12 (2)_Xl0000167" xfId="372"/>
    <cellStyle name="_07. NGTT2009-NN_So lieu quoc te(GDP)_12 Giao duc, Y Te va Muc songnam2011" xfId="373"/>
    <cellStyle name="_07. NGTT2009-NN_So lieu quoc te(GDP)_12 So lieu quoc te (Ok)" xfId="374"/>
    <cellStyle name="_07. NGTT2009-NN_So lieu quoc te(GDP)_13 Van tai 2012" xfId="375"/>
    <cellStyle name="_07. NGTT2009-NN_So lieu quoc te(GDP)_Book2" xfId="2066"/>
    <cellStyle name="_07. NGTT2009-NN_So lieu quoc te(GDP)_Giaoduc2013(ok)" xfId="376"/>
    <cellStyle name="_07. NGTT2009-NN_So lieu quoc te(GDP)_Maket NGTT2012 LN,TS (7-1-2013)" xfId="377"/>
    <cellStyle name="_07. NGTT2009-NN_So lieu quoc te(GDP)_Ngiam_lamnghiep_2011_v2(1)(1)" xfId="378"/>
    <cellStyle name="_07. NGTT2009-NN_So lieu quoc te(GDP)_NGTK-daydu-2014-Laodong" xfId="2067"/>
    <cellStyle name="_07. NGTT2009-NN_So lieu quoc te(GDP)_NGTT LN,TS 2012 (Chuan)" xfId="379"/>
    <cellStyle name="_07. NGTT2009-NN_So lieu quoc te(GDP)_Niengiam_Hung_final" xfId="2068"/>
    <cellStyle name="_07. NGTT2009-NN_So lieu quoc te(GDP)_Xl0000147" xfId="380"/>
    <cellStyle name="_07. NGTT2009-NN_So lieu quoc te(GDP)_Xl0000167" xfId="381"/>
    <cellStyle name="_07. NGTT2009-NN_So lieu quoc te(GDP)_XNK" xfId="382"/>
    <cellStyle name="_07. NGTT2009-NN_Thuong mai va Du lich" xfId="383"/>
    <cellStyle name="_07. NGTT2009-NN_Thuong mai va Du lich_01 Danh muc hanh chinh (Nam)" xfId="2988"/>
    <cellStyle name="_07. NGTT2009-NN_Thuong mai va Du lich_01 Don vi HC" xfId="2069"/>
    <cellStyle name="_07. NGTT2009-NN_Thuong mai va Du lich_Book2" xfId="2070"/>
    <cellStyle name="_07. NGTT2009-NN_Thuong mai va Du lich_Mau" xfId="2989"/>
    <cellStyle name="_07. NGTT2009-NN_Thuong mai va Du lich_NGTK-daydu-2014-Laodong" xfId="2071"/>
    <cellStyle name="_07. NGTT2009-NN_Thuong mai va Du lich_Niengiam_Hung_final" xfId="2072"/>
    <cellStyle name="_07. NGTT2009-NN_Thuong mai va Du lich_Tong Muc 2014" xfId="2990"/>
    <cellStyle name="_07. NGTT2009-NN_Tong hop 1" xfId="384"/>
    <cellStyle name="_07. NGTT2009-NN_Tong hop 1_Book2" xfId="2073"/>
    <cellStyle name="_07. NGTT2009-NN_Tong hop 1_NGTK-daydu-2014-Laodong" xfId="2074"/>
    <cellStyle name="_07. NGTT2009-NN_Tong hop 1_Niengiam_Hung_final" xfId="2075"/>
    <cellStyle name="_07. NGTT2009-NN_Tong hop NGTT" xfId="385"/>
    <cellStyle name="_07. NGTT2009-NN_Tong hop NGTT_01 Don vi HC" xfId="2991"/>
    <cellStyle name="_07. NGTT2009-NN_Tong hop NGTT_Book1" xfId="2992"/>
    <cellStyle name="_07. NGTT2009-NN_Tong hop NGTT_Book2" xfId="2076"/>
    <cellStyle name="_07. NGTT2009-NN_Tong hop NGTT_Mau" xfId="2077"/>
    <cellStyle name="_07. NGTT2009-NN_Tong hop NGTT_NGTK-daydu-2014-Laodong" xfId="2078"/>
    <cellStyle name="_07. NGTT2009-NN_Tong hop NGTT_Niengiam_Hung_final" xfId="2079"/>
    <cellStyle name="_07. NGTT2009-NN_Xl0000167" xfId="386"/>
    <cellStyle name="_07. NGTT2009-NN_Xl0000199" xfId="387"/>
    <cellStyle name="_07. NGTT2009-NN_XNK" xfId="388"/>
    <cellStyle name="_07. NGTT2009-NN_XNK (10-6)" xfId="2080"/>
    <cellStyle name="_07. NGTT2009-NN_XNK (10-6)_Book2" xfId="2081"/>
    <cellStyle name="_07. NGTT2009-NN_XNK (10-6)_NGTK-daydu-2014-Laodong" xfId="2082"/>
    <cellStyle name="_07. NGTT2009-NN_XNK (10-6)_Niengiam_Hung_final" xfId="2083"/>
    <cellStyle name="_07. NGTT2009-NN_XNK_08 Thuong mai Tong muc - Diep" xfId="389"/>
    <cellStyle name="_07. NGTT2009-NN_XNK_Bo sung 04 bieu Cong nghiep" xfId="390"/>
    <cellStyle name="_07. NGTT2009-NN_XNK_Bo sung 04 bieu Cong nghiep_Book2" xfId="2084"/>
    <cellStyle name="_07. NGTT2009-NN_XNK_Bo sung 04 bieu Cong nghiep_Mau" xfId="2085"/>
    <cellStyle name="_07. NGTT2009-NN_XNK_Bo sung 04 bieu Cong nghiep_NGTK-daydu-2014-Laodong" xfId="2086"/>
    <cellStyle name="_07. NGTT2009-NN_XNK_Bo sung 04 bieu Cong nghiep_Niengiam_Hung_final" xfId="2087"/>
    <cellStyle name="_07. NGTT2009-NN_XNK_Book2" xfId="2088"/>
    <cellStyle name="_07. NGTT2009-NN_XNK_Mau" xfId="2089"/>
    <cellStyle name="_07. NGTT2009-NN_XNK_NGTK-daydu-2014-Laodong" xfId="2090"/>
    <cellStyle name="_07. NGTT2009-NN_XNK_Niengiam_Hung_final" xfId="2091"/>
    <cellStyle name="_07. NGTT2009-NN_XNK-2012" xfId="391"/>
    <cellStyle name="_07. NGTT2009-NN_XNK-Market" xfId="392"/>
    <cellStyle name="_09 VAN TAI(OK)" xfId="393"/>
    <cellStyle name="_09.GD-Yte_TT_MSDC2008" xfId="394"/>
    <cellStyle name="_09.GD-Yte_TT_MSDC2008_01 Don vi HC" xfId="2092"/>
    <cellStyle name="_09.GD-Yte_TT_MSDC2008_01 Don vi HC_Book2" xfId="2093"/>
    <cellStyle name="_09.GD-Yte_TT_MSDC2008_01 Don vi HC_NGTK-daydu-2014-Laodong" xfId="2094"/>
    <cellStyle name="_09.GD-Yte_TT_MSDC2008_01 Don vi HC_Niengiam_Hung_final" xfId="2095"/>
    <cellStyle name="_09.GD-Yte_TT_MSDC2008_01 DVHC-DSLD 2010" xfId="395"/>
    <cellStyle name="_09.GD-Yte_TT_MSDC2008_01 DVHC-DSLD 2010_01 Don vi HC" xfId="2096"/>
    <cellStyle name="_09.GD-Yte_TT_MSDC2008_01 DVHC-DSLD 2010_01 Don vi HC_Book2" xfId="2097"/>
    <cellStyle name="_09.GD-Yte_TT_MSDC2008_01 DVHC-DSLD 2010_01 Don vi HC_NGTK-daydu-2014-Laodong" xfId="2098"/>
    <cellStyle name="_09.GD-Yte_TT_MSDC2008_01 DVHC-DSLD 2010_01 Don vi HC_Niengiam_Hung_final" xfId="2099"/>
    <cellStyle name="_09.GD-Yte_TT_MSDC2008_01 DVHC-DSLD 2010_02 Danso_Laodong 2012(chuan) CO SO" xfId="396"/>
    <cellStyle name="_09.GD-Yte_TT_MSDC2008_01 DVHC-DSLD 2010_04 Doanh nghiep va CSKDCT 2012" xfId="397"/>
    <cellStyle name="_09.GD-Yte_TT_MSDC2008_01 DVHC-DSLD 2010_08 Thuong mai Tong muc - Diep" xfId="398"/>
    <cellStyle name="_09.GD-Yte_TT_MSDC2008_01 DVHC-DSLD 2010_Bo sung 04 bieu Cong nghiep" xfId="399"/>
    <cellStyle name="_09.GD-Yte_TT_MSDC2008_01 DVHC-DSLD 2010_Bo sung 04 bieu Cong nghiep_Book2" xfId="2100"/>
    <cellStyle name="_09.GD-Yte_TT_MSDC2008_01 DVHC-DSLD 2010_Bo sung 04 bieu Cong nghiep_Mau" xfId="2101"/>
    <cellStyle name="_09.GD-Yte_TT_MSDC2008_01 DVHC-DSLD 2010_Bo sung 04 bieu Cong nghiep_NGTK-daydu-2014-Laodong" xfId="2102"/>
    <cellStyle name="_09.GD-Yte_TT_MSDC2008_01 DVHC-DSLD 2010_Bo sung 04 bieu Cong nghiep_Niengiam_Hung_final" xfId="2103"/>
    <cellStyle name="_09.GD-Yte_TT_MSDC2008_01 DVHC-DSLD 2010_Mau" xfId="2104"/>
    <cellStyle name="_09.GD-Yte_TT_MSDC2008_01 DVHC-DSLD 2010_Mau_1" xfId="2993"/>
    <cellStyle name="_09.GD-Yte_TT_MSDC2008_01 DVHC-DSLD 2010_Mau_Book2" xfId="2105"/>
    <cellStyle name="_09.GD-Yte_TT_MSDC2008_01 DVHC-DSLD 2010_Mau_NGTK-daydu-2014-Laodong" xfId="2106"/>
    <cellStyle name="_09.GD-Yte_TT_MSDC2008_01 DVHC-DSLD 2010_Mau_Niengiam_Hung_final" xfId="2107"/>
    <cellStyle name="_09.GD-Yte_TT_MSDC2008_01 DVHC-DSLD 2010_Mau_Tong Muc 2014" xfId="2994"/>
    <cellStyle name="_09.GD-Yte_TT_MSDC2008_01 DVHC-DSLD 2010_NGTK-daydu-2014-VuDSLD(22.5.2015)" xfId="2108"/>
    <cellStyle name="_09.GD-Yte_TT_MSDC2008_01 DVHC-DSLD 2010_Nien giam KT_TV 2010" xfId="400"/>
    <cellStyle name="_09.GD-Yte_TT_MSDC2008_01 DVHC-DSLD 2010_Nien giam KT_TV 2010_Book1" xfId="2995"/>
    <cellStyle name="_09.GD-Yte_TT_MSDC2008_01 DVHC-DSLD 2010_nien giam tom tat 2010 (thuy)" xfId="401"/>
    <cellStyle name="_09.GD-Yte_TT_MSDC2008_01 DVHC-DSLD 2010_nien giam tom tat 2010 (thuy)_01 Danh muc hanh chinh (Nam)" xfId="2996"/>
    <cellStyle name="_09.GD-Yte_TT_MSDC2008_01 DVHC-DSLD 2010_nien giam tom tat 2010 (thuy)_01 Don vi HC" xfId="2109"/>
    <cellStyle name="_09.GD-Yte_TT_MSDC2008_01 DVHC-DSLD 2010_nien giam tom tat 2010 (thuy)_01 Don vi HC_Book2" xfId="2110"/>
    <cellStyle name="_09.GD-Yte_TT_MSDC2008_01 DVHC-DSLD 2010_nien giam tom tat 2010 (thuy)_01 Don vi HC_NGTK-daydu-2014-Laodong" xfId="2111"/>
    <cellStyle name="_09.GD-Yte_TT_MSDC2008_01 DVHC-DSLD 2010_nien giam tom tat 2010 (thuy)_01 Don vi HC_Niengiam_Hung_final" xfId="2112"/>
    <cellStyle name="_09.GD-Yte_TT_MSDC2008_01 DVHC-DSLD 2010_nien giam tom tat 2010 (thuy)_02 Danso_Laodong 2012(chuan) CO SO" xfId="402"/>
    <cellStyle name="_09.GD-Yte_TT_MSDC2008_01 DVHC-DSLD 2010_nien giam tom tat 2010 (thuy)_04 Doanh nghiep va CSKDCT 2012" xfId="403"/>
    <cellStyle name="_09.GD-Yte_TT_MSDC2008_01 DVHC-DSLD 2010_nien giam tom tat 2010 (thuy)_08 Thuong mai Tong muc - Diep" xfId="404"/>
    <cellStyle name="_09.GD-Yte_TT_MSDC2008_01 DVHC-DSLD 2010_nien giam tom tat 2010 (thuy)_09 Thuong mai va Du lich" xfId="405"/>
    <cellStyle name="_09.GD-Yte_TT_MSDC2008_01 DVHC-DSLD 2010_nien giam tom tat 2010 (thuy)_09 Thuong mai va Du lich_01 Danh muc hanh chinh (Nam)" xfId="2997"/>
    <cellStyle name="_09.GD-Yte_TT_MSDC2008_01 DVHC-DSLD 2010_nien giam tom tat 2010 (thuy)_09 Thuong mai va Du lich_01 Don vi HC" xfId="2113"/>
    <cellStyle name="_09.GD-Yte_TT_MSDC2008_01 DVHC-DSLD 2010_nien giam tom tat 2010 (thuy)_09 Thuong mai va Du lich_Book2" xfId="2114"/>
    <cellStyle name="_09.GD-Yte_TT_MSDC2008_01 DVHC-DSLD 2010_nien giam tom tat 2010 (thuy)_09 Thuong mai va Du lich_Mau" xfId="2998"/>
    <cellStyle name="_09.GD-Yte_TT_MSDC2008_01 DVHC-DSLD 2010_nien giam tom tat 2010 (thuy)_09 Thuong mai va Du lich_NGTK-daydu-2014-Laodong" xfId="2115"/>
    <cellStyle name="_09.GD-Yte_TT_MSDC2008_01 DVHC-DSLD 2010_nien giam tom tat 2010 (thuy)_09 Thuong mai va Du lich_Niengiam_Hung_final" xfId="2116"/>
    <cellStyle name="_09.GD-Yte_TT_MSDC2008_01 DVHC-DSLD 2010_nien giam tom tat 2010 (thuy)_09 Thuong mai va Du lich_Tong Muc 2014" xfId="2999"/>
    <cellStyle name="_09.GD-Yte_TT_MSDC2008_01 DVHC-DSLD 2010_nien giam tom tat 2010 (thuy)_Mau" xfId="3000"/>
    <cellStyle name="_09.GD-Yte_TT_MSDC2008_01 DVHC-DSLD 2010_nien giam tom tat 2010 (thuy)_NGTK-daydu-2014-VuDSLD(22.5.2015)" xfId="2117"/>
    <cellStyle name="_09.GD-Yte_TT_MSDC2008_01 DVHC-DSLD 2010_nien giam tom tat 2010 (thuy)_Xl0000167" xfId="406"/>
    <cellStyle name="_09.GD-Yte_TT_MSDC2008_01 DVHC-DSLD 2010_Tong hop NGTT" xfId="407"/>
    <cellStyle name="_09.GD-Yte_TT_MSDC2008_01 DVHC-DSLD 2010_Tong hop NGTT_09 Thuong mai va Du lich" xfId="408"/>
    <cellStyle name="_09.GD-Yte_TT_MSDC2008_01 DVHC-DSLD 2010_Tong hop NGTT_09 Thuong mai va Du lich_01 Danh muc hanh chinh (Nam)" xfId="3001"/>
    <cellStyle name="_09.GD-Yte_TT_MSDC2008_01 DVHC-DSLD 2010_Tong hop NGTT_09 Thuong mai va Du lich_01 Don vi HC" xfId="2118"/>
    <cellStyle name="_09.GD-Yte_TT_MSDC2008_01 DVHC-DSLD 2010_Tong hop NGTT_09 Thuong mai va Du lich_Book2" xfId="2119"/>
    <cellStyle name="_09.GD-Yte_TT_MSDC2008_01 DVHC-DSLD 2010_Tong hop NGTT_09 Thuong mai va Du lich_Mau" xfId="3002"/>
    <cellStyle name="_09.GD-Yte_TT_MSDC2008_01 DVHC-DSLD 2010_Tong hop NGTT_09 Thuong mai va Du lich_NGTK-daydu-2014-Laodong" xfId="2120"/>
    <cellStyle name="_09.GD-Yte_TT_MSDC2008_01 DVHC-DSLD 2010_Tong hop NGTT_09 Thuong mai va Du lich_Niengiam_Hung_final" xfId="2121"/>
    <cellStyle name="_09.GD-Yte_TT_MSDC2008_01 DVHC-DSLD 2010_Tong hop NGTT_09 Thuong mai va Du lich_Tong Muc 2014" xfId="3003"/>
    <cellStyle name="_09.GD-Yte_TT_MSDC2008_01 DVHC-DSLD 2010_Tong hop NGTT_Book2" xfId="2122"/>
    <cellStyle name="_09.GD-Yte_TT_MSDC2008_01 DVHC-DSLD 2010_Tong hop NGTT_Mau" xfId="2123"/>
    <cellStyle name="_09.GD-Yte_TT_MSDC2008_01 DVHC-DSLD 2010_Tong hop NGTT_NGTK-daydu-2014-Laodong" xfId="2124"/>
    <cellStyle name="_09.GD-Yte_TT_MSDC2008_01 DVHC-DSLD 2010_Tong hop NGTT_Niengiam_Hung_final" xfId="2125"/>
    <cellStyle name="_09.GD-Yte_TT_MSDC2008_01 DVHC-DSLD 2010_Xl0000167" xfId="409"/>
    <cellStyle name="_09.GD-Yte_TT_MSDC2008_02  Dan so lao dong(OK)" xfId="410"/>
    <cellStyle name="_09.GD-Yte_TT_MSDC2008_02 Danso_Laodong 2012(chuan) CO SO" xfId="411"/>
    <cellStyle name="_09.GD-Yte_TT_MSDC2008_03 Dautu 2010" xfId="412"/>
    <cellStyle name="_09.GD-Yte_TT_MSDC2008_03 Dautu 2010_01 Danh muc hanh chinh (Nam)" xfId="3004"/>
    <cellStyle name="_09.GD-Yte_TT_MSDC2008_03 Dautu 2010_01 Don vi HC" xfId="2126"/>
    <cellStyle name="_09.GD-Yte_TT_MSDC2008_03 Dautu 2010_01 Don vi HC_Book2" xfId="2127"/>
    <cellStyle name="_09.GD-Yte_TT_MSDC2008_03 Dautu 2010_01 Don vi HC_NGTK-daydu-2014-Laodong" xfId="2128"/>
    <cellStyle name="_09.GD-Yte_TT_MSDC2008_03 Dautu 2010_01 Don vi HC_Niengiam_Hung_final" xfId="2129"/>
    <cellStyle name="_09.GD-Yte_TT_MSDC2008_03 Dautu 2010_02 Danso_Laodong 2012(chuan) CO SO" xfId="413"/>
    <cellStyle name="_09.GD-Yte_TT_MSDC2008_03 Dautu 2010_04 Doanh nghiep va CSKDCT 2012" xfId="414"/>
    <cellStyle name="_09.GD-Yte_TT_MSDC2008_03 Dautu 2010_08 Thuong mai Tong muc - Diep" xfId="415"/>
    <cellStyle name="_09.GD-Yte_TT_MSDC2008_03 Dautu 2010_09 Thuong mai va Du lich" xfId="416"/>
    <cellStyle name="_09.GD-Yte_TT_MSDC2008_03 Dautu 2010_09 Thuong mai va Du lich_01 Danh muc hanh chinh (Nam)" xfId="3005"/>
    <cellStyle name="_09.GD-Yte_TT_MSDC2008_03 Dautu 2010_09 Thuong mai va Du lich_01 Don vi HC" xfId="2130"/>
    <cellStyle name="_09.GD-Yte_TT_MSDC2008_03 Dautu 2010_09 Thuong mai va Du lich_Book2" xfId="2131"/>
    <cellStyle name="_09.GD-Yte_TT_MSDC2008_03 Dautu 2010_09 Thuong mai va Du lich_Mau" xfId="3006"/>
    <cellStyle name="_09.GD-Yte_TT_MSDC2008_03 Dautu 2010_09 Thuong mai va Du lich_NGTK-daydu-2014-Laodong" xfId="2132"/>
    <cellStyle name="_09.GD-Yte_TT_MSDC2008_03 Dautu 2010_09 Thuong mai va Du lich_Niengiam_Hung_final" xfId="2133"/>
    <cellStyle name="_09.GD-Yte_TT_MSDC2008_03 Dautu 2010_09 Thuong mai va Du lich_Tong Muc 2014" xfId="3007"/>
    <cellStyle name="_09.GD-Yte_TT_MSDC2008_03 Dautu 2010_Mau" xfId="3008"/>
    <cellStyle name="_09.GD-Yte_TT_MSDC2008_03 Dautu 2010_NGTK-daydu-2014-VuDSLD(22.5.2015)" xfId="2134"/>
    <cellStyle name="_09.GD-Yte_TT_MSDC2008_03 Dautu 2010_Xl0000167" xfId="417"/>
    <cellStyle name="_09.GD-Yte_TT_MSDC2008_03 TKQG" xfId="418"/>
    <cellStyle name="_09.GD-Yte_TT_MSDC2008_03 TKQG_02  Dan so lao dong(OK)" xfId="419"/>
    <cellStyle name="_09.GD-Yte_TT_MSDC2008_03 TKQG_Book2" xfId="2135"/>
    <cellStyle name="_09.GD-Yte_TT_MSDC2008_03 TKQG_NGTK-daydu-2014-Laodong" xfId="2136"/>
    <cellStyle name="_09.GD-Yte_TT_MSDC2008_03 TKQG_Niengiam_Hung_final" xfId="2137"/>
    <cellStyle name="_09.GD-Yte_TT_MSDC2008_03 TKQG_Xl0000167" xfId="420"/>
    <cellStyle name="_09.GD-Yte_TT_MSDC2008_04 Doanh nghiep va CSKDCT 2012" xfId="421"/>
    <cellStyle name="_09.GD-Yte_TT_MSDC2008_05 Doanh nghiep va Ca the_2011 (Ok)" xfId="422"/>
    <cellStyle name="_09.GD-Yte_TT_MSDC2008_05 NGTT DN 2010 (OK)" xfId="423"/>
    <cellStyle name="_09.GD-Yte_TT_MSDC2008_05 NGTT DN 2010 (OK)_Bo sung 04 bieu Cong nghiep" xfId="424"/>
    <cellStyle name="_09.GD-Yte_TT_MSDC2008_05 NGTT DN 2010 (OK)_Bo sung 04 bieu Cong nghiep_Book2" xfId="2138"/>
    <cellStyle name="_09.GD-Yte_TT_MSDC2008_05 NGTT DN 2010 (OK)_Bo sung 04 bieu Cong nghiep_Mau" xfId="2139"/>
    <cellStyle name="_09.GD-Yte_TT_MSDC2008_05 NGTT DN 2010 (OK)_Bo sung 04 bieu Cong nghiep_NGTK-daydu-2014-Laodong" xfId="2140"/>
    <cellStyle name="_09.GD-Yte_TT_MSDC2008_05 NGTT DN 2010 (OK)_Bo sung 04 bieu Cong nghiep_Niengiam_Hung_final" xfId="2141"/>
    <cellStyle name="_09.GD-Yte_TT_MSDC2008_05 NGTT DN 2010 (OK)_Book2" xfId="2142"/>
    <cellStyle name="_09.GD-Yte_TT_MSDC2008_05 NGTT DN 2010 (OK)_Mau" xfId="2143"/>
    <cellStyle name="_09.GD-Yte_TT_MSDC2008_05 NGTT DN 2010 (OK)_NGTK-daydu-2014-Laodong" xfId="2144"/>
    <cellStyle name="_09.GD-Yte_TT_MSDC2008_05 NGTT DN 2010 (OK)_Niengiam_Hung_final" xfId="2145"/>
    <cellStyle name="_09.GD-Yte_TT_MSDC2008_05 Thu chi NSNN" xfId="425"/>
    <cellStyle name="_09.GD-Yte_TT_MSDC2008_07 NGTT CN 2012" xfId="426"/>
    <cellStyle name="_09.GD-Yte_TT_MSDC2008_08 Thuong mai Tong muc - Diep" xfId="427"/>
    <cellStyle name="_09.GD-Yte_TT_MSDC2008_08 Thuong mai va Du lich (Ok)" xfId="428"/>
    <cellStyle name="_09.GD-Yte_TT_MSDC2008_09 Chi so gia 2011- VuTKG-1 (Ok)" xfId="429"/>
    <cellStyle name="_09.GD-Yte_TT_MSDC2008_09 Du lich" xfId="430"/>
    <cellStyle name="_09.GD-Yte_TT_MSDC2008_10 Market VH, YT, GD, NGTT 2011 " xfId="431"/>
    <cellStyle name="_09.GD-Yte_TT_MSDC2008_10 Market VH, YT, GD, NGTT 2011 _02  Dan so lao dong(OK)" xfId="432"/>
    <cellStyle name="_09.GD-Yte_TT_MSDC2008_10 Market VH, YT, GD, NGTT 2011 _03 TKQG va Thu chi NSNN 2012" xfId="433"/>
    <cellStyle name="_09.GD-Yte_TT_MSDC2008_10 Market VH, YT, GD, NGTT 2011 _04 Doanh nghiep va CSKDCT 2012" xfId="434"/>
    <cellStyle name="_09.GD-Yte_TT_MSDC2008_10 Market VH, YT, GD, NGTT 2011 _05 Doanh nghiep va Ca the_2011 (Ok)" xfId="435"/>
    <cellStyle name="_09.GD-Yte_TT_MSDC2008_10 Market VH, YT, GD, NGTT 2011 _07 NGTT CN 2012" xfId="436"/>
    <cellStyle name="_09.GD-Yte_TT_MSDC2008_10 Market VH, YT, GD, NGTT 2011 _08 Thuong mai Tong muc - Diep" xfId="437"/>
    <cellStyle name="_09.GD-Yte_TT_MSDC2008_10 Market VH, YT, GD, NGTT 2011 _08 Thuong mai va Du lich (Ok)" xfId="438"/>
    <cellStyle name="_09.GD-Yte_TT_MSDC2008_10 Market VH, YT, GD, NGTT 2011 _09 Chi so gia 2011- VuTKG-1 (Ok)" xfId="439"/>
    <cellStyle name="_09.GD-Yte_TT_MSDC2008_10 Market VH, YT, GD, NGTT 2011 _09 Du lich" xfId="440"/>
    <cellStyle name="_09.GD-Yte_TT_MSDC2008_10 Market VH, YT, GD, NGTT 2011 _10 Van tai va BCVT (da sua ok)" xfId="441"/>
    <cellStyle name="_09.GD-Yte_TT_MSDC2008_10 Market VH, YT, GD, NGTT 2011 _11 (3)" xfId="442"/>
    <cellStyle name="_09.GD-Yte_TT_MSDC2008_10 Market VH, YT, GD, NGTT 2011 _11 (3)_04 Doanh nghiep va CSKDCT 2012" xfId="443"/>
    <cellStyle name="_09.GD-Yte_TT_MSDC2008_10 Market VH, YT, GD, NGTT 2011 _11 (3)_Book2" xfId="2146"/>
    <cellStyle name="_09.GD-Yte_TT_MSDC2008_10 Market VH, YT, GD, NGTT 2011 _11 (3)_NGTK-daydu-2014-Laodong" xfId="2147"/>
    <cellStyle name="_09.GD-Yte_TT_MSDC2008_10 Market VH, YT, GD, NGTT 2011 _11 (3)_Niengiam_Hung_final" xfId="2148"/>
    <cellStyle name="_09.GD-Yte_TT_MSDC2008_10 Market VH, YT, GD, NGTT 2011 _11 (3)_Xl0000167" xfId="444"/>
    <cellStyle name="_09.GD-Yte_TT_MSDC2008_10 Market VH, YT, GD, NGTT 2011 _12 (2)" xfId="445"/>
    <cellStyle name="_09.GD-Yte_TT_MSDC2008_10 Market VH, YT, GD, NGTT 2011 _12 (2)_04 Doanh nghiep va CSKDCT 2012" xfId="446"/>
    <cellStyle name="_09.GD-Yte_TT_MSDC2008_10 Market VH, YT, GD, NGTT 2011 _12 (2)_Book2" xfId="2149"/>
    <cellStyle name="_09.GD-Yte_TT_MSDC2008_10 Market VH, YT, GD, NGTT 2011 _12 (2)_NGTK-daydu-2014-Laodong" xfId="2150"/>
    <cellStyle name="_09.GD-Yte_TT_MSDC2008_10 Market VH, YT, GD, NGTT 2011 _12 (2)_Niengiam_Hung_final" xfId="2151"/>
    <cellStyle name="_09.GD-Yte_TT_MSDC2008_10 Market VH, YT, GD, NGTT 2011 _12 (2)_Xl0000167" xfId="447"/>
    <cellStyle name="_09.GD-Yte_TT_MSDC2008_10 Market VH, YT, GD, NGTT 2011 _12 Giao duc, Y Te va Muc songnam2011" xfId="448"/>
    <cellStyle name="_09.GD-Yte_TT_MSDC2008_10 Market VH, YT, GD, NGTT 2011 _13 Van tai 2012" xfId="449"/>
    <cellStyle name="_09.GD-Yte_TT_MSDC2008_10 Market VH, YT, GD, NGTT 2011 _Book2" xfId="2152"/>
    <cellStyle name="_09.GD-Yte_TT_MSDC2008_10 Market VH, YT, GD, NGTT 2011 _Giaoduc2013(ok)" xfId="450"/>
    <cellStyle name="_09.GD-Yte_TT_MSDC2008_10 Market VH, YT, GD, NGTT 2011 _Maket NGTT2012 LN,TS (7-1-2013)" xfId="451"/>
    <cellStyle name="_09.GD-Yte_TT_MSDC2008_10 Market VH, YT, GD, NGTT 2011 _Ngiam_lamnghiep_2011_v2(1)(1)" xfId="452"/>
    <cellStyle name="_09.GD-Yte_TT_MSDC2008_10 Market VH, YT, GD, NGTT 2011 _NGTK-daydu-2014-Laodong" xfId="2153"/>
    <cellStyle name="_09.GD-Yte_TT_MSDC2008_10 Market VH, YT, GD, NGTT 2011 _NGTT LN,TS 2012 (Chuan)" xfId="453"/>
    <cellStyle name="_09.GD-Yte_TT_MSDC2008_10 Market VH, YT, GD, NGTT 2011 _Niengiam_Hung_final" xfId="2154"/>
    <cellStyle name="_09.GD-Yte_TT_MSDC2008_10 Market VH, YT, GD, NGTT 2011 _So lieu quoc te TH" xfId="454"/>
    <cellStyle name="_09.GD-Yte_TT_MSDC2008_10 Market VH, YT, GD, NGTT 2011 _Xl0000147" xfId="455"/>
    <cellStyle name="_09.GD-Yte_TT_MSDC2008_10 Market VH, YT, GD, NGTT 2011 _Xl0000167" xfId="456"/>
    <cellStyle name="_09.GD-Yte_TT_MSDC2008_10 Market VH, YT, GD, NGTT 2011 _XNK" xfId="457"/>
    <cellStyle name="_09.GD-Yte_TT_MSDC2008_10 Van tai va BCVT (da sua ok)" xfId="458"/>
    <cellStyle name="_09.GD-Yte_TT_MSDC2008_10 VH, YT, GD, NGTT 2010 - (OK)" xfId="459"/>
    <cellStyle name="_09.GD-Yte_TT_MSDC2008_10 VH, YT, GD, NGTT 2010 - (OK)_Bo sung 04 bieu Cong nghiep" xfId="460"/>
    <cellStyle name="_09.GD-Yte_TT_MSDC2008_10 VH, YT, GD, NGTT 2010 - (OK)_Bo sung 04 bieu Cong nghiep_Book2" xfId="2155"/>
    <cellStyle name="_09.GD-Yte_TT_MSDC2008_10 VH, YT, GD, NGTT 2010 - (OK)_Bo sung 04 bieu Cong nghiep_Mau" xfId="2156"/>
    <cellStyle name="_09.GD-Yte_TT_MSDC2008_10 VH, YT, GD, NGTT 2010 - (OK)_Bo sung 04 bieu Cong nghiep_NGTK-daydu-2014-Laodong" xfId="2157"/>
    <cellStyle name="_09.GD-Yte_TT_MSDC2008_10 VH, YT, GD, NGTT 2010 - (OK)_Bo sung 04 bieu Cong nghiep_Niengiam_Hung_final" xfId="2158"/>
    <cellStyle name="_09.GD-Yte_TT_MSDC2008_10 VH, YT, GD, NGTT 2010 - (OK)_Book2" xfId="2159"/>
    <cellStyle name="_09.GD-Yte_TT_MSDC2008_10 VH, YT, GD, NGTT 2010 - (OK)_Mau" xfId="2160"/>
    <cellStyle name="_09.GD-Yte_TT_MSDC2008_10 VH, YT, GD, NGTT 2010 - (OK)_NGTK-daydu-2014-Laodong" xfId="2161"/>
    <cellStyle name="_09.GD-Yte_TT_MSDC2008_10 VH, YT, GD, NGTT 2010 - (OK)_Niengiam_Hung_final" xfId="2162"/>
    <cellStyle name="_09.GD-Yte_TT_MSDC2008_11 (3)" xfId="461"/>
    <cellStyle name="_09.GD-Yte_TT_MSDC2008_11 (3)_04 Doanh nghiep va CSKDCT 2012" xfId="462"/>
    <cellStyle name="_09.GD-Yte_TT_MSDC2008_11 (3)_Book2" xfId="2163"/>
    <cellStyle name="_09.GD-Yte_TT_MSDC2008_11 (3)_NGTK-daydu-2014-Laodong" xfId="2164"/>
    <cellStyle name="_09.GD-Yte_TT_MSDC2008_11 (3)_Niengiam_Hung_final" xfId="2165"/>
    <cellStyle name="_09.GD-Yte_TT_MSDC2008_11 (3)_Xl0000167" xfId="463"/>
    <cellStyle name="_09.GD-Yte_TT_MSDC2008_11 So lieu quoc te 2010-final" xfId="464"/>
    <cellStyle name="_09.GD-Yte_TT_MSDC2008_11 So lieu quoc te 2010-final_01 Don vi HC" xfId="3009"/>
    <cellStyle name="_09.GD-Yte_TT_MSDC2008_11 So lieu quoc te 2010-final_Book1" xfId="3010"/>
    <cellStyle name="_09.GD-Yte_TT_MSDC2008_11 So lieu quoc te 2010-final_Book2" xfId="2166"/>
    <cellStyle name="_09.GD-Yte_TT_MSDC2008_11 So lieu quoc te 2010-final_Mau" xfId="2167"/>
    <cellStyle name="_09.GD-Yte_TT_MSDC2008_11 So lieu quoc te 2010-final_NGTK-daydu-2014-Laodong" xfId="2168"/>
    <cellStyle name="_09.GD-Yte_TT_MSDC2008_11 So lieu quoc te 2010-final_Niengiam_Hung_final" xfId="2169"/>
    <cellStyle name="_09.GD-Yte_TT_MSDC2008_12 (2)" xfId="465"/>
    <cellStyle name="_09.GD-Yte_TT_MSDC2008_12 (2)_04 Doanh nghiep va CSKDCT 2012" xfId="466"/>
    <cellStyle name="_09.GD-Yte_TT_MSDC2008_12 (2)_Book2" xfId="2170"/>
    <cellStyle name="_09.GD-Yte_TT_MSDC2008_12 (2)_NGTK-daydu-2014-Laodong" xfId="2171"/>
    <cellStyle name="_09.GD-Yte_TT_MSDC2008_12 (2)_Niengiam_Hung_final" xfId="2172"/>
    <cellStyle name="_09.GD-Yte_TT_MSDC2008_12 (2)_Xl0000167" xfId="467"/>
    <cellStyle name="_09.GD-Yte_TT_MSDC2008_12 Chi so gia 2012(chuan) co so" xfId="468"/>
    <cellStyle name="_09.GD-Yte_TT_MSDC2008_12 Giao duc, Y Te va Muc songnam2011" xfId="469"/>
    <cellStyle name="_09.GD-Yte_TT_MSDC2008_13 Van tai 2012" xfId="470"/>
    <cellStyle name="_09.GD-Yte_TT_MSDC2008_Book1" xfId="471"/>
    <cellStyle name="_09.GD-Yte_TT_MSDC2008_Book1_Book2" xfId="2173"/>
    <cellStyle name="_09.GD-Yte_TT_MSDC2008_Book1_Mau" xfId="2174"/>
    <cellStyle name="_09.GD-Yte_TT_MSDC2008_Book1_NGTK-daydu-2014-Laodong" xfId="2175"/>
    <cellStyle name="_09.GD-Yte_TT_MSDC2008_Book1_Niengiam_Hung_final" xfId="2176"/>
    <cellStyle name="_09.GD-Yte_TT_MSDC2008_Dat Dai NGTT -2013" xfId="472"/>
    <cellStyle name="_09.GD-Yte_TT_MSDC2008_Dat Dai NGTT -2013_Book2" xfId="2177"/>
    <cellStyle name="_09.GD-Yte_TT_MSDC2008_Dat Dai NGTT -2013_NGTK-daydu-2014-Laodong" xfId="2178"/>
    <cellStyle name="_09.GD-Yte_TT_MSDC2008_Dat Dai NGTT -2013_Niengiam_Hung_final" xfId="2179"/>
    <cellStyle name="_09.GD-Yte_TT_MSDC2008_Giaoduc2013(ok)" xfId="473"/>
    <cellStyle name="_09.GD-Yte_TT_MSDC2008_Maket NGTT Thu chi NS 2011" xfId="474"/>
    <cellStyle name="_09.GD-Yte_TT_MSDC2008_Maket NGTT Thu chi NS 2011_08 Cong nghiep 2010" xfId="475"/>
    <cellStyle name="_09.GD-Yte_TT_MSDC2008_Maket NGTT Thu chi NS 2011_08 Thuong mai va Du lich (Ok)" xfId="476"/>
    <cellStyle name="_09.GD-Yte_TT_MSDC2008_Maket NGTT Thu chi NS 2011_09 Chi so gia 2011- VuTKG-1 (Ok)" xfId="477"/>
    <cellStyle name="_09.GD-Yte_TT_MSDC2008_Maket NGTT Thu chi NS 2011_09 Du lich" xfId="478"/>
    <cellStyle name="_09.GD-Yte_TT_MSDC2008_Maket NGTT Thu chi NS 2011_10 Van tai va BCVT (da sua ok)" xfId="479"/>
    <cellStyle name="_09.GD-Yte_TT_MSDC2008_Maket NGTT Thu chi NS 2011_12 Giao duc, Y Te va Muc songnam2011" xfId="480"/>
    <cellStyle name="_09.GD-Yte_TT_MSDC2008_Maket NGTT Thu chi NS 2011_nien giam tom tat du lich va XNK" xfId="481"/>
    <cellStyle name="_09.GD-Yte_TT_MSDC2008_Maket NGTT Thu chi NS 2011_XNK" xfId="482"/>
    <cellStyle name="_09.GD-Yte_TT_MSDC2008_Maket NGTT2012 LN,TS (7-1-2013)" xfId="483"/>
    <cellStyle name="_09.GD-Yte_TT_MSDC2008_Mau" xfId="2180"/>
    <cellStyle name="_09.GD-Yte_TT_MSDC2008_Mau_1" xfId="3011"/>
    <cellStyle name="_09.GD-Yte_TT_MSDC2008_Mau_Book2" xfId="2181"/>
    <cellStyle name="_09.GD-Yte_TT_MSDC2008_Mau_NGTK-daydu-2014-Laodong" xfId="2182"/>
    <cellStyle name="_09.GD-Yte_TT_MSDC2008_Mau_Niengiam_Hung_final" xfId="2183"/>
    <cellStyle name="_09.GD-Yte_TT_MSDC2008_Mau_Tong Muc 2014" xfId="3012"/>
    <cellStyle name="_09.GD-Yte_TT_MSDC2008_Ngiam_lamnghiep_2011_v2(1)(1)" xfId="484"/>
    <cellStyle name="_09.GD-Yte_TT_MSDC2008_NGTK-daydu-2014-VuDSLD(22.5.2015)" xfId="2184"/>
    <cellStyle name="_09.GD-Yte_TT_MSDC2008_NGTT LN,TS 2012 (Chuan)" xfId="485"/>
    <cellStyle name="_09.GD-Yte_TT_MSDC2008_Nien giam KT_TV 2010" xfId="486"/>
    <cellStyle name="_09.GD-Yte_TT_MSDC2008_Nien giam KT_TV 2010_Book1" xfId="3013"/>
    <cellStyle name="_09.GD-Yte_TT_MSDC2008_Nongnghiep" xfId="487"/>
    <cellStyle name="_09.GD-Yte_TT_MSDC2008_Nongnghiep_Bo sung 04 bieu Cong nghiep" xfId="488"/>
    <cellStyle name="_09.GD-Yte_TT_MSDC2008_Nongnghiep_Bo sung 04 bieu Cong nghiep_Book2" xfId="2185"/>
    <cellStyle name="_09.GD-Yte_TT_MSDC2008_Nongnghiep_Bo sung 04 bieu Cong nghiep_Mau" xfId="2186"/>
    <cellStyle name="_09.GD-Yte_TT_MSDC2008_Nongnghiep_Bo sung 04 bieu Cong nghiep_NGTK-daydu-2014-Laodong" xfId="2187"/>
    <cellStyle name="_09.GD-Yte_TT_MSDC2008_Nongnghiep_Bo sung 04 bieu Cong nghiep_Niengiam_Hung_final" xfId="2188"/>
    <cellStyle name="_09.GD-Yte_TT_MSDC2008_Nongnghiep_Book2" xfId="2189"/>
    <cellStyle name="_09.GD-Yte_TT_MSDC2008_Nongnghiep_Mau" xfId="2190"/>
    <cellStyle name="_09.GD-Yte_TT_MSDC2008_Nongnghiep_NGTK-daydu-2014-Laodong" xfId="2191"/>
    <cellStyle name="_09.GD-Yte_TT_MSDC2008_Nongnghiep_Niengiam_Hung_final" xfId="2192"/>
    <cellStyle name="_09.GD-Yte_TT_MSDC2008_Phan i (in)" xfId="489"/>
    <cellStyle name="_09.GD-Yte_TT_MSDC2008_So lieu quoc te TH" xfId="490"/>
    <cellStyle name="_09.GD-Yte_TT_MSDC2008_So lieu quoc te TH_08 Cong nghiep 2010" xfId="491"/>
    <cellStyle name="_09.GD-Yte_TT_MSDC2008_So lieu quoc te TH_08 Thuong mai va Du lich (Ok)" xfId="492"/>
    <cellStyle name="_09.GD-Yte_TT_MSDC2008_So lieu quoc te TH_09 Chi so gia 2011- VuTKG-1 (Ok)" xfId="493"/>
    <cellStyle name="_09.GD-Yte_TT_MSDC2008_So lieu quoc te TH_09 Du lich" xfId="494"/>
    <cellStyle name="_09.GD-Yte_TT_MSDC2008_So lieu quoc te TH_10 Van tai va BCVT (da sua ok)" xfId="495"/>
    <cellStyle name="_09.GD-Yte_TT_MSDC2008_So lieu quoc te TH_12 Giao duc, Y Te va Muc songnam2011" xfId="496"/>
    <cellStyle name="_09.GD-Yte_TT_MSDC2008_So lieu quoc te TH_nien giam tom tat du lich va XNK" xfId="497"/>
    <cellStyle name="_09.GD-Yte_TT_MSDC2008_So lieu quoc te TH_XNK" xfId="498"/>
    <cellStyle name="_09.GD-Yte_TT_MSDC2008_So lieu quoc te(GDP)" xfId="499"/>
    <cellStyle name="_09.GD-Yte_TT_MSDC2008_So lieu quoc te(GDP)_02  Dan so lao dong(OK)" xfId="500"/>
    <cellStyle name="_09.GD-Yte_TT_MSDC2008_So lieu quoc te(GDP)_03 TKQG va Thu chi NSNN 2012" xfId="501"/>
    <cellStyle name="_09.GD-Yte_TT_MSDC2008_So lieu quoc te(GDP)_04 Doanh nghiep va CSKDCT 2012" xfId="502"/>
    <cellStyle name="_09.GD-Yte_TT_MSDC2008_So lieu quoc te(GDP)_05 Doanh nghiep va Ca the_2011 (Ok)" xfId="503"/>
    <cellStyle name="_09.GD-Yte_TT_MSDC2008_So lieu quoc te(GDP)_07 NGTT CN 2012" xfId="504"/>
    <cellStyle name="_09.GD-Yte_TT_MSDC2008_So lieu quoc te(GDP)_08 Thuong mai Tong muc - Diep" xfId="505"/>
    <cellStyle name="_09.GD-Yte_TT_MSDC2008_So lieu quoc te(GDP)_08 Thuong mai va Du lich (Ok)" xfId="506"/>
    <cellStyle name="_09.GD-Yte_TT_MSDC2008_So lieu quoc te(GDP)_09 Chi so gia 2011- VuTKG-1 (Ok)" xfId="507"/>
    <cellStyle name="_09.GD-Yte_TT_MSDC2008_So lieu quoc te(GDP)_09 Du lich" xfId="508"/>
    <cellStyle name="_09.GD-Yte_TT_MSDC2008_So lieu quoc te(GDP)_10 Van tai va BCVT (da sua ok)" xfId="509"/>
    <cellStyle name="_09.GD-Yte_TT_MSDC2008_So lieu quoc te(GDP)_11 (3)" xfId="510"/>
    <cellStyle name="_09.GD-Yte_TT_MSDC2008_So lieu quoc te(GDP)_11 (3)_04 Doanh nghiep va CSKDCT 2012" xfId="511"/>
    <cellStyle name="_09.GD-Yte_TT_MSDC2008_So lieu quoc te(GDP)_11 (3)_Book2" xfId="2193"/>
    <cellStyle name="_09.GD-Yte_TT_MSDC2008_So lieu quoc te(GDP)_11 (3)_NGTK-daydu-2014-Laodong" xfId="2194"/>
    <cellStyle name="_09.GD-Yte_TT_MSDC2008_So lieu quoc te(GDP)_11 (3)_Niengiam_Hung_final" xfId="2195"/>
    <cellStyle name="_09.GD-Yte_TT_MSDC2008_So lieu quoc te(GDP)_11 (3)_Xl0000167" xfId="512"/>
    <cellStyle name="_09.GD-Yte_TT_MSDC2008_So lieu quoc te(GDP)_12 (2)" xfId="513"/>
    <cellStyle name="_09.GD-Yte_TT_MSDC2008_So lieu quoc te(GDP)_12 (2)_04 Doanh nghiep va CSKDCT 2012" xfId="514"/>
    <cellStyle name="_09.GD-Yte_TT_MSDC2008_So lieu quoc te(GDP)_12 (2)_Book2" xfId="2196"/>
    <cellStyle name="_09.GD-Yte_TT_MSDC2008_So lieu quoc te(GDP)_12 (2)_NGTK-daydu-2014-Laodong" xfId="2197"/>
    <cellStyle name="_09.GD-Yte_TT_MSDC2008_So lieu quoc te(GDP)_12 (2)_Niengiam_Hung_final" xfId="2198"/>
    <cellStyle name="_09.GD-Yte_TT_MSDC2008_So lieu quoc te(GDP)_12 (2)_Xl0000167" xfId="515"/>
    <cellStyle name="_09.GD-Yte_TT_MSDC2008_So lieu quoc te(GDP)_12 Giao duc, Y Te va Muc songnam2011" xfId="516"/>
    <cellStyle name="_09.GD-Yte_TT_MSDC2008_So lieu quoc te(GDP)_12 So lieu quoc te (Ok)" xfId="517"/>
    <cellStyle name="_09.GD-Yte_TT_MSDC2008_So lieu quoc te(GDP)_13 Van tai 2012" xfId="518"/>
    <cellStyle name="_09.GD-Yte_TT_MSDC2008_So lieu quoc te(GDP)_Book2" xfId="2199"/>
    <cellStyle name="_09.GD-Yte_TT_MSDC2008_So lieu quoc te(GDP)_Giaoduc2013(ok)" xfId="519"/>
    <cellStyle name="_09.GD-Yte_TT_MSDC2008_So lieu quoc te(GDP)_Maket NGTT2012 LN,TS (7-1-2013)" xfId="520"/>
    <cellStyle name="_09.GD-Yte_TT_MSDC2008_So lieu quoc te(GDP)_Ngiam_lamnghiep_2011_v2(1)(1)" xfId="521"/>
    <cellStyle name="_09.GD-Yte_TT_MSDC2008_So lieu quoc te(GDP)_NGTK-daydu-2014-Laodong" xfId="2200"/>
    <cellStyle name="_09.GD-Yte_TT_MSDC2008_So lieu quoc te(GDP)_NGTT LN,TS 2012 (Chuan)" xfId="522"/>
    <cellStyle name="_09.GD-Yte_TT_MSDC2008_So lieu quoc te(GDP)_Niengiam_Hung_final" xfId="2201"/>
    <cellStyle name="_09.GD-Yte_TT_MSDC2008_So lieu quoc te(GDP)_Xl0000147" xfId="523"/>
    <cellStyle name="_09.GD-Yte_TT_MSDC2008_So lieu quoc te(GDP)_Xl0000167" xfId="524"/>
    <cellStyle name="_09.GD-Yte_TT_MSDC2008_So lieu quoc te(GDP)_XNK" xfId="525"/>
    <cellStyle name="_09.GD-Yte_TT_MSDC2008_Tong hop 1" xfId="526"/>
    <cellStyle name="_09.GD-Yte_TT_MSDC2008_Tong hop 1_Book2" xfId="2202"/>
    <cellStyle name="_09.GD-Yte_TT_MSDC2008_Tong hop 1_NGTK-daydu-2014-Laodong" xfId="2203"/>
    <cellStyle name="_09.GD-Yte_TT_MSDC2008_Tong hop 1_Niengiam_Hung_final" xfId="2204"/>
    <cellStyle name="_09.GD-Yte_TT_MSDC2008_Tong hop NGTT" xfId="527"/>
    <cellStyle name="_09.GD-Yte_TT_MSDC2008_Tong hop NGTT_01 Don vi HC" xfId="3014"/>
    <cellStyle name="_09.GD-Yte_TT_MSDC2008_Tong hop NGTT_Book1" xfId="3015"/>
    <cellStyle name="_09.GD-Yte_TT_MSDC2008_Tong hop NGTT_Book2" xfId="2205"/>
    <cellStyle name="_09.GD-Yte_TT_MSDC2008_Tong hop NGTT_Mau" xfId="2206"/>
    <cellStyle name="_09.GD-Yte_TT_MSDC2008_Tong hop NGTT_NGTK-daydu-2014-Laodong" xfId="2207"/>
    <cellStyle name="_09.GD-Yte_TT_MSDC2008_Tong hop NGTT_Niengiam_Hung_final" xfId="2208"/>
    <cellStyle name="_09.GD-Yte_TT_MSDC2008_Xl0000167" xfId="528"/>
    <cellStyle name="_09.GD-Yte_TT_MSDC2008_XNK" xfId="529"/>
    <cellStyle name="_09.GD-Yte_TT_MSDC2008_XNK_08 Thuong mai Tong muc - Diep" xfId="530"/>
    <cellStyle name="_09.GD-Yte_TT_MSDC2008_XNK_Bo sung 04 bieu Cong nghiep" xfId="531"/>
    <cellStyle name="_09.GD-Yte_TT_MSDC2008_XNK_Bo sung 04 bieu Cong nghiep_Book2" xfId="2209"/>
    <cellStyle name="_09.GD-Yte_TT_MSDC2008_XNK_Bo sung 04 bieu Cong nghiep_Mau" xfId="2210"/>
    <cellStyle name="_09.GD-Yte_TT_MSDC2008_XNK_Bo sung 04 bieu Cong nghiep_NGTK-daydu-2014-Laodong" xfId="2211"/>
    <cellStyle name="_09.GD-Yte_TT_MSDC2008_XNK_Bo sung 04 bieu Cong nghiep_Niengiam_Hung_final" xfId="2212"/>
    <cellStyle name="_09.GD-Yte_TT_MSDC2008_XNK_Book2" xfId="2213"/>
    <cellStyle name="_09.GD-Yte_TT_MSDC2008_XNK_Mau" xfId="2214"/>
    <cellStyle name="_09.GD-Yte_TT_MSDC2008_XNK_NGTK-daydu-2014-Laodong" xfId="2215"/>
    <cellStyle name="_09.GD-Yte_TT_MSDC2008_XNK_Niengiam_Hung_final" xfId="2216"/>
    <cellStyle name="_09.GD-Yte_TT_MSDC2008_XNK-2012" xfId="532"/>
    <cellStyle name="_09.GD-Yte_TT_MSDC2008_XNK-Market" xfId="533"/>
    <cellStyle name="_1.OK" xfId="534"/>
    <cellStyle name="_10.Bieuthegioi-tan_NGTT2008(1)" xfId="535"/>
    <cellStyle name="_10.Bieuthegioi-tan_NGTT2008(1)_01 Don vi HC" xfId="2217"/>
    <cellStyle name="_10.Bieuthegioi-tan_NGTT2008(1)_01 Don vi HC_Book2" xfId="2218"/>
    <cellStyle name="_10.Bieuthegioi-tan_NGTT2008(1)_01 Don vi HC_NGTK-daydu-2014-Laodong" xfId="2219"/>
    <cellStyle name="_10.Bieuthegioi-tan_NGTT2008(1)_01 Don vi HC_Niengiam_Hung_final" xfId="2220"/>
    <cellStyle name="_10.Bieuthegioi-tan_NGTT2008(1)_01 DVHC-DSLD 2010" xfId="536"/>
    <cellStyle name="_10.Bieuthegioi-tan_NGTT2008(1)_01 DVHC-DSLD 2010_01 Don vi HC" xfId="2221"/>
    <cellStyle name="_10.Bieuthegioi-tan_NGTT2008(1)_01 DVHC-DSLD 2010_01 Don vi HC_Book2" xfId="2222"/>
    <cellStyle name="_10.Bieuthegioi-tan_NGTT2008(1)_01 DVHC-DSLD 2010_01 Don vi HC_NGTK-daydu-2014-Laodong" xfId="2223"/>
    <cellStyle name="_10.Bieuthegioi-tan_NGTT2008(1)_01 DVHC-DSLD 2010_01 Don vi HC_Niengiam_Hung_final" xfId="2224"/>
    <cellStyle name="_10.Bieuthegioi-tan_NGTT2008(1)_01 DVHC-DSLD 2010_02 Danso_Laodong 2012(chuan) CO SO" xfId="537"/>
    <cellStyle name="_10.Bieuthegioi-tan_NGTT2008(1)_01 DVHC-DSLD 2010_04 Doanh nghiep va CSKDCT 2012" xfId="538"/>
    <cellStyle name="_10.Bieuthegioi-tan_NGTT2008(1)_01 DVHC-DSLD 2010_08 Thuong mai Tong muc - Diep" xfId="539"/>
    <cellStyle name="_10.Bieuthegioi-tan_NGTT2008(1)_01 DVHC-DSLD 2010_Bo sung 04 bieu Cong nghiep" xfId="540"/>
    <cellStyle name="_10.Bieuthegioi-tan_NGTT2008(1)_01 DVHC-DSLD 2010_Bo sung 04 bieu Cong nghiep_Book2" xfId="2225"/>
    <cellStyle name="_10.Bieuthegioi-tan_NGTT2008(1)_01 DVHC-DSLD 2010_Bo sung 04 bieu Cong nghiep_Mau" xfId="2226"/>
    <cellStyle name="_10.Bieuthegioi-tan_NGTT2008(1)_01 DVHC-DSLD 2010_Bo sung 04 bieu Cong nghiep_NGTK-daydu-2014-Laodong" xfId="2227"/>
    <cellStyle name="_10.Bieuthegioi-tan_NGTT2008(1)_01 DVHC-DSLD 2010_Bo sung 04 bieu Cong nghiep_Niengiam_Hung_final" xfId="2228"/>
    <cellStyle name="_10.Bieuthegioi-tan_NGTT2008(1)_01 DVHC-DSLD 2010_Mau" xfId="2229"/>
    <cellStyle name="_10.Bieuthegioi-tan_NGTT2008(1)_01 DVHC-DSLD 2010_Mau_1" xfId="3016"/>
    <cellStyle name="_10.Bieuthegioi-tan_NGTT2008(1)_01 DVHC-DSLD 2010_Mau_Book2" xfId="2230"/>
    <cellStyle name="_10.Bieuthegioi-tan_NGTT2008(1)_01 DVHC-DSLD 2010_Mau_NGTK-daydu-2014-Laodong" xfId="2231"/>
    <cellStyle name="_10.Bieuthegioi-tan_NGTT2008(1)_01 DVHC-DSLD 2010_Mau_Niengiam_Hung_final" xfId="2232"/>
    <cellStyle name="_10.Bieuthegioi-tan_NGTT2008(1)_01 DVHC-DSLD 2010_Mau_Tong Muc 2014" xfId="3017"/>
    <cellStyle name="_10.Bieuthegioi-tan_NGTT2008(1)_01 DVHC-DSLD 2010_NGTK-daydu-2014-VuDSLD(22.5.2015)" xfId="2233"/>
    <cellStyle name="_10.Bieuthegioi-tan_NGTT2008(1)_01 DVHC-DSLD 2010_Nien giam KT_TV 2010" xfId="541"/>
    <cellStyle name="_10.Bieuthegioi-tan_NGTT2008(1)_01 DVHC-DSLD 2010_Nien giam KT_TV 2010_Book1" xfId="3018"/>
    <cellStyle name="_10.Bieuthegioi-tan_NGTT2008(1)_01 DVHC-DSLD 2010_nien giam tom tat 2010 (thuy)" xfId="542"/>
    <cellStyle name="_10.Bieuthegioi-tan_NGTT2008(1)_01 DVHC-DSLD 2010_nien giam tom tat 2010 (thuy)_01 Danh muc hanh chinh (Nam)" xfId="3019"/>
    <cellStyle name="_10.Bieuthegioi-tan_NGTT2008(1)_01 DVHC-DSLD 2010_nien giam tom tat 2010 (thuy)_01 Don vi HC" xfId="2234"/>
    <cellStyle name="_10.Bieuthegioi-tan_NGTT2008(1)_01 DVHC-DSLD 2010_nien giam tom tat 2010 (thuy)_01 Don vi HC_Book2" xfId="2235"/>
    <cellStyle name="_10.Bieuthegioi-tan_NGTT2008(1)_01 DVHC-DSLD 2010_nien giam tom tat 2010 (thuy)_01 Don vi HC_NGTK-daydu-2014-Laodong" xfId="2236"/>
    <cellStyle name="_10.Bieuthegioi-tan_NGTT2008(1)_01 DVHC-DSLD 2010_nien giam tom tat 2010 (thuy)_01 Don vi HC_Niengiam_Hung_final" xfId="2237"/>
    <cellStyle name="_10.Bieuthegioi-tan_NGTT2008(1)_01 DVHC-DSLD 2010_nien giam tom tat 2010 (thuy)_02 Danso_Laodong 2012(chuan) CO SO" xfId="543"/>
    <cellStyle name="_10.Bieuthegioi-tan_NGTT2008(1)_01 DVHC-DSLD 2010_nien giam tom tat 2010 (thuy)_04 Doanh nghiep va CSKDCT 2012" xfId="544"/>
    <cellStyle name="_10.Bieuthegioi-tan_NGTT2008(1)_01 DVHC-DSLD 2010_nien giam tom tat 2010 (thuy)_08 Thuong mai Tong muc - Diep" xfId="545"/>
    <cellStyle name="_10.Bieuthegioi-tan_NGTT2008(1)_01 DVHC-DSLD 2010_nien giam tom tat 2010 (thuy)_09 Thuong mai va Du lich" xfId="546"/>
    <cellStyle name="_10.Bieuthegioi-tan_NGTT2008(1)_01 DVHC-DSLD 2010_nien giam tom tat 2010 (thuy)_09 Thuong mai va Du lich_01 Danh muc hanh chinh (Nam)" xfId="3020"/>
    <cellStyle name="_10.Bieuthegioi-tan_NGTT2008(1)_01 DVHC-DSLD 2010_nien giam tom tat 2010 (thuy)_09 Thuong mai va Du lich_01 Don vi HC" xfId="2238"/>
    <cellStyle name="_10.Bieuthegioi-tan_NGTT2008(1)_01 DVHC-DSLD 2010_nien giam tom tat 2010 (thuy)_09 Thuong mai va Du lich_Book2" xfId="2239"/>
    <cellStyle name="_10.Bieuthegioi-tan_NGTT2008(1)_01 DVHC-DSLD 2010_nien giam tom tat 2010 (thuy)_09 Thuong mai va Du lich_Mau" xfId="3021"/>
    <cellStyle name="_10.Bieuthegioi-tan_NGTT2008(1)_01 DVHC-DSLD 2010_nien giam tom tat 2010 (thuy)_09 Thuong mai va Du lich_NGTK-daydu-2014-Laodong" xfId="2240"/>
    <cellStyle name="_10.Bieuthegioi-tan_NGTT2008(1)_01 DVHC-DSLD 2010_nien giam tom tat 2010 (thuy)_09 Thuong mai va Du lich_Niengiam_Hung_final" xfId="2241"/>
    <cellStyle name="_10.Bieuthegioi-tan_NGTT2008(1)_01 DVHC-DSLD 2010_nien giam tom tat 2010 (thuy)_09 Thuong mai va Du lich_Tong Muc 2014" xfId="3022"/>
    <cellStyle name="_10.Bieuthegioi-tan_NGTT2008(1)_01 DVHC-DSLD 2010_nien giam tom tat 2010 (thuy)_Mau" xfId="3023"/>
    <cellStyle name="_10.Bieuthegioi-tan_NGTT2008(1)_01 DVHC-DSLD 2010_nien giam tom tat 2010 (thuy)_NGTK-daydu-2014-VuDSLD(22.5.2015)" xfId="2242"/>
    <cellStyle name="_10.Bieuthegioi-tan_NGTT2008(1)_01 DVHC-DSLD 2010_nien giam tom tat 2010 (thuy)_Xl0000167" xfId="547"/>
    <cellStyle name="_10.Bieuthegioi-tan_NGTT2008(1)_01 DVHC-DSLD 2010_Tong hop NGTT" xfId="548"/>
    <cellStyle name="_10.Bieuthegioi-tan_NGTT2008(1)_01 DVHC-DSLD 2010_Tong hop NGTT_09 Thuong mai va Du lich" xfId="549"/>
    <cellStyle name="_10.Bieuthegioi-tan_NGTT2008(1)_01 DVHC-DSLD 2010_Tong hop NGTT_09 Thuong mai va Du lich_01 Danh muc hanh chinh (Nam)" xfId="3024"/>
    <cellStyle name="_10.Bieuthegioi-tan_NGTT2008(1)_01 DVHC-DSLD 2010_Tong hop NGTT_09 Thuong mai va Du lich_01 Don vi HC" xfId="2243"/>
    <cellStyle name="_10.Bieuthegioi-tan_NGTT2008(1)_01 DVHC-DSLD 2010_Tong hop NGTT_09 Thuong mai va Du lich_Book2" xfId="2244"/>
    <cellStyle name="_10.Bieuthegioi-tan_NGTT2008(1)_01 DVHC-DSLD 2010_Tong hop NGTT_09 Thuong mai va Du lich_Mau" xfId="3025"/>
    <cellStyle name="_10.Bieuthegioi-tan_NGTT2008(1)_01 DVHC-DSLD 2010_Tong hop NGTT_09 Thuong mai va Du lich_NGTK-daydu-2014-Laodong" xfId="2245"/>
    <cellStyle name="_10.Bieuthegioi-tan_NGTT2008(1)_01 DVHC-DSLD 2010_Tong hop NGTT_09 Thuong mai va Du lich_Niengiam_Hung_final" xfId="2246"/>
    <cellStyle name="_10.Bieuthegioi-tan_NGTT2008(1)_01 DVHC-DSLD 2010_Tong hop NGTT_09 Thuong mai va Du lich_Tong Muc 2014" xfId="3026"/>
    <cellStyle name="_10.Bieuthegioi-tan_NGTT2008(1)_01 DVHC-DSLD 2010_Tong hop NGTT_Book2" xfId="2247"/>
    <cellStyle name="_10.Bieuthegioi-tan_NGTT2008(1)_01 DVHC-DSLD 2010_Tong hop NGTT_Mau" xfId="2248"/>
    <cellStyle name="_10.Bieuthegioi-tan_NGTT2008(1)_01 DVHC-DSLD 2010_Tong hop NGTT_NGTK-daydu-2014-Laodong" xfId="2249"/>
    <cellStyle name="_10.Bieuthegioi-tan_NGTT2008(1)_01 DVHC-DSLD 2010_Tong hop NGTT_Niengiam_Hung_final" xfId="2250"/>
    <cellStyle name="_10.Bieuthegioi-tan_NGTT2008(1)_01 DVHC-DSLD 2010_Xl0000167" xfId="550"/>
    <cellStyle name="_10.Bieuthegioi-tan_NGTT2008(1)_02  Dan so lao dong(OK)" xfId="551"/>
    <cellStyle name="_10.Bieuthegioi-tan_NGTT2008(1)_02 Danso_Laodong 2012(chuan) CO SO" xfId="552"/>
    <cellStyle name="_10.Bieuthegioi-tan_NGTT2008(1)_03 Dautu 2010" xfId="553"/>
    <cellStyle name="_10.Bieuthegioi-tan_NGTT2008(1)_03 Dautu 2010_01 Danh muc hanh chinh (Nam)" xfId="3027"/>
    <cellStyle name="_10.Bieuthegioi-tan_NGTT2008(1)_03 Dautu 2010_01 Don vi HC" xfId="2251"/>
    <cellStyle name="_10.Bieuthegioi-tan_NGTT2008(1)_03 Dautu 2010_01 Don vi HC_Book2" xfId="2252"/>
    <cellStyle name="_10.Bieuthegioi-tan_NGTT2008(1)_03 Dautu 2010_01 Don vi HC_NGTK-daydu-2014-Laodong" xfId="2253"/>
    <cellStyle name="_10.Bieuthegioi-tan_NGTT2008(1)_03 Dautu 2010_01 Don vi HC_Niengiam_Hung_final" xfId="2254"/>
    <cellStyle name="_10.Bieuthegioi-tan_NGTT2008(1)_03 Dautu 2010_02 Danso_Laodong 2012(chuan) CO SO" xfId="554"/>
    <cellStyle name="_10.Bieuthegioi-tan_NGTT2008(1)_03 Dautu 2010_04 Doanh nghiep va CSKDCT 2012" xfId="555"/>
    <cellStyle name="_10.Bieuthegioi-tan_NGTT2008(1)_03 Dautu 2010_08 Thuong mai Tong muc - Diep" xfId="556"/>
    <cellStyle name="_10.Bieuthegioi-tan_NGTT2008(1)_03 Dautu 2010_09 Thuong mai va Du lich" xfId="557"/>
    <cellStyle name="_10.Bieuthegioi-tan_NGTT2008(1)_03 Dautu 2010_09 Thuong mai va Du lich_01 Danh muc hanh chinh (Nam)" xfId="3028"/>
    <cellStyle name="_10.Bieuthegioi-tan_NGTT2008(1)_03 Dautu 2010_09 Thuong mai va Du lich_01 Don vi HC" xfId="2255"/>
    <cellStyle name="_10.Bieuthegioi-tan_NGTT2008(1)_03 Dautu 2010_09 Thuong mai va Du lich_Book2" xfId="2256"/>
    <cellStyle name="_10.Bieuthegioi-tan_NGTT2008(1)_03 Dautu 2010_09 Thuong mai va Du lich_Mau" xfId="3029"/>
    <cellStyle name="_10.Bieuthegioi-tan_NGTT2008(1)_03 Dautu 2010_09 Thuong mai va Du lich_NGTK-daydu-2014-Laodong" xfId="2257"/>
    <cellStyle name="_10.Bieuthegioi-tan_NGTT2008(1)_03 Dautu 2010_09 Thuong mai va Du lich_Niengiam_Hung_final" xfId="2258"/>
    <cellStyle name="_10.Bieuthegioi-tan_NGTT2008(1)_03 Dautu 2010_09 Thuong mai va Du lich_Tong Muc 2014" xfId="3030"/>
    <cellStyle name="_10.Bieuthegioi-tan_NGTT2008(1)_03 Dautu 2010_Mau" xfId="3031"/>
    <cellStyle name="_10.Bieuthegioi-tan_NGTT2008(1)_03 Dautu 2010_NGTK-daydu-2014-VuDSLD(22.5.2015)" xfId="2259"/>
    <cellStyle name="_10.Bieuthegioi-tan_NGTT2008(1)_03 Dautu 2010_Xl0000167" xfId="558"/>
    <cellStyle name="_10.Bieuthegioi-tan_NGTT2008(1)_03 TKQG" xfId="559"/>
    <cellStyle name="_10.Bieuthegioi-tan_NGTT2008(1)_03 TKQG_02  Dan so lao dong(OK)" xfId="560"/>
    <cellStyle name="_10.Bieuthegioi-tan_NGTT2008(1)_03 TKQG_Book2" xfId="2260"/>
    <cellStyle name="_10.Bieuthegioi-tan_NGTT2008(1)_03 TKQG_NGTK-daydu-2014-Laodong" xfId="2261"/>
    <cellStyle name="_10.Bieuthegioi-tan_NGTT2008(1)_03 TKQG_Niengiam_Hung_final" xfId="2262"/>
    <cellStyle name="_10.Bieuthegioi-tan_NGTT2008(1)_03 TKQG_Xl0000167" xfId="561"/>
    <cellStyle name="_10.Bieuthegioi-tan_NGTT2008(1)_04 Doanh nghiep va CSKDCT 2012" xfId="562"/>
    <cellStyle name="_10.Bieuthegioi-tan_NGTT2008(1)_05 Doanh nghiep va Ca the_2011 (Ok)" xfId="563"/>
    <cellStyle name="_10.Bieuthegioi-tan_NGTT2008(1)_05 Thu chi NSNN" xfId="564"/>
    <cellStyle name="_10.Bieuthegioi-tan_NGTT2008(1)_05 Thuong mai" xfId="565"/>
    <cellStyle name="_10.Bieuthegioi-tan_NGTT2008(1)_05 Thuong mai_01 Danh muc hanh chinh (Nam)" xfId="3032"/>
    <cellStyle name="_10.Bieuthegioi-tan_NGTT2008(1)_05 Thuong mai_01 Don vi HC" xfId="3033"/>
    <cellStyle name="_10.Bieuthegioi-tan_NGTT2008(1)_05 Thuong mai_02 Danso_Laodong 2012(chuan) CO SO" xfId="566"/>
    <cellStyle name="_10.Bieuthegioi-tan_NGTT2008(1)_05 Thuong mai_04 Doanh nghiep va CSKDCT 2012" xfId="567"/>
    <cellStyle name="_10.Bieuthegioi-tan_NGTT2008(1)_05 Thuong mai_Mau" xfId="2263"/>
    <cellStyle name="_10.Bieuthegioi-tan_NGTT2008(1)_05 Thuong mai_Mau_Book2" xfId="2264"/>
    <cellStyle name="_10.Bieuthegioi-tan_NGTT2008(1)_05 Thuong mai_Mau_NGTK-daydu-2014-Laodong" xfId="2265"/>
    <cellStyle name="_10.Bieuthegioi-tan_NGTT2008(1)_05 Thuong mai_Mau_Niengiam_Hung_final" xfId="2266"/>
    <cellStyle name="_10.Bieuthegioi-tan_NGTT2008(1)_05 Thuong mai_NGTK-daydu-2014-VuDSLD(22.5.2015)" xfId="2267"/>
    <cellStyle name="_10.Bieuthegioi-tan_NGTT2008(1)_05 Thuong mai_Nien giam KT_TV 2010" xfId="568"/>
    <cellStyle name="_10.Bieuthegioi-tan_NGTT2008(1)_05 Thuong mai_Nien giam KT_TV 2010_Book1" xfId="3034"/>
    <cellStyle name="_10.Bieuthegioi-tan_NGTT2008(1)_05 Thuong mai_Xl0000167" xfId="569"/>
    <cellStyle name="_10.Bieuthegioi-tan_NGTT2008(1)_06 Van tai" xfId="570"/>
    <cellStyle name="_10.Bieuthegioi-tan_NGTT2008(1)_06 Van tai_01 Danh muc hanh chinh (Nam)" xfId="3035"/>
    <cellStyle name="_10.Bieuthegioi-tan_NGTT2008(1)_06 Van tai_01 Don vi HC" xfId="3036"/>
    <cellStyle name="_10.Bieuthegioi-tan_NGTT2008(1)_06 Van tai_02 Danso_Laodong 2012(chuan) CO SO" xfId="571"/>
    <cellStyle name="_10.Bieuthegioi-tan_NGTT2008(1)_06 Van tai_04 Doanh nghiep va CSKDCT 2012" xfId="572"/>
    <cellStyle name="_10.Bieuthegioi-tan_NGTT2008(1)_06 Van tai_Mau" xfId="2268"/>
    <cellStyle name="_10.Bieuthegioi-tan_NGTT2008(1)_06 Van tai_Mau_Book2" xfId="2269"/>
    <cellStyle name="_10.Bieuthegioi-tan_NGTT2008(1)_06 Van tai_Mau_NGTK-daydu-2014-Laodong" xfId="2270"/>
    <cellStyle name="_10.Bieuthegioi-tan_NGTT2008(1)_06 Van tai_Mau_Niengiam_Hung_final" xfId="2271"/>
    <cellStyle name="_10.Bieuthegioi-tan_NGTT2008(1)_06 Van tai_NGTK-daydu-2014-VuDSLD(22.5.2015)" xfId="2272"/>
    <cellStyle name="_10.Bieuthegioi-tan_NGTT2008(1)_06 Van tai_Nien giam KT_TV 2010" xfId="573"/>
    <cellStyle name="_10.Bieuthegioi-tan_NGTT2008(1)_06 Van tai_Nien giam KT_TV 2010_Book1" xfId="3037"/>
    <cellStyle name="_10.Bieuthegioi-tan_NGTT2008(1)_06 Van tai_Xl0000167" xfId="574"/>
    <cellStyle name="_10.Bieuthegioi-tan_NGTT2008(1)_07 Buu dien" xfId="575"/>
    <cellStyle name="_10.Bieuthegioi-tan_NGTT2008(1)_07 Buu dien_01 Danh muc hanh chinh (Nam)" xfId="3038"/>
    <cellStyle name="_10.Bieuthegioi-tan_NGTT2008(1)_07 Buu dien_01 Don vi HC" xfId="3039"/>
    <cellStyle name="_10.Bieuthegioi-tan_NGTT2008(1)_07 Buu dien_02 Danso_Laodong 2012(chuan) CO SO" xfId="576"/>
    <cellStyle name="_10.Bieuthegioi-tan_NGTT2008(1)_07 Buu dien_04 Doanh nghiep va CSKDCT 2012" xfId="577"/>
    <cellStyle name="_10.Bieuthegioi-tan_NGTT2008(1)_07 Buu dien_Mau" xfId="2273"/>
    <cellStyle name="_10.Bieuthegioi-tan_NGTT2008(1)_07 Buu dien_Mau_Book2" xfId="2274"/>
    <cellStyle name="_10.Bieuthegioi-tan_NGTT2008(1)_07 Buu dien_Mau_NGTK-daydu-2014-Laodong" xfId="2275"/>
    <cellStyle name="_10.Bieuthegioi-tan_NGTT2008(1)_07 Buu dien_Mau_Niengiam_Hung_final" xfId="2276"/>
    <cellStyle name="_10.Bieuthegioi-tan_NGTT2008(1)_07 Buu dien_NGTK-daydu-2014-VuDSLD(22.5.2015)" xfId="2277"/>
    <cellStyle name="_10.Bieuthegioi-tan_NGTT2008(1)_07 Buu dien_Nien giam KT_TV 2010" xfId="578"/>
    <cellStyle name="_10.Bieuthegioi-tan_NGTT2008(1)_07 Buu dien_Nien giam KT_TV 2010_Book1" xfId="3040"/>
    <cellStyle name="_10.Bieuthegioi-tan_NGTT2008(1)_07 Buu dien_Xl0000167" xfId="579"/>
    <cellStyle name="_10.Bieuthegioi-tan_NGTT2008(1)_07 NGTT CN 2012" xfId="580"/>
    <cellStyle name="_10.Bieuthegioi-tan_NGTT2008(1)_08 Thuong mai Tong muc - Diep" xfId="581"/>
    <cellStyle name="_10.Bieuthegioi-tan_NGTT2008(1)_08 Thuong mai va Du lich (Ok)" xfId="582"/>
    <cellStyle name="_10.Bieuthegioi-tan_NGTT2008(1)_08 Van tai" xfId="583"/>
    <cellStyle name="_10.Bieuthegioi-tan_NGTT2008(1)_08 Van tai_01 Danh muc hanh chinh (Nam)" xfId="3041"/>
    <cellStyle name="_10.Bieuthegioi-tan_NGTT2008(1)_08 Van tai_01 Don vi HC" xfId="3042"/>
    <cellStyle name="_10.Bieuthegioi-tan_NGTT2008(1)_08 Van tai_02 Danso_Laodong 2012(chuan) CO SO" xfId="584"/>
    <cellStyle name="_10.Bieuthegioi-tan_NGTT2008(1)_08 Van tai_04 Doanh nghiep va CSKDCT 2012" xfId="585"/>
    <cellStyle name="_10.Bieuthegioi-tan_NGTT2008(1)_08 Van tai_Mau" xfId="2278"/>
    <cellStyle name="_10.Bieuthegioi-tan_NGTT2008(1)_08 Van tai_Mau_Book2" xfId="2279"/>
    <cellStyle name="_10.Bieuthegioi-tan_NGTT2008(1)_08 Van tai_Mau_NGTK-daydu-2014-Laodong" xfId="2280"/>
    <cellStyle name="_10.Bieuthegioi-tan_NGTT2008(1)_08 Van tai_Mau_Niengiam_Hung_final" xfId="2281"/>
    <cellStyle name="_10.Bieuthegioi-tan_NGTT2008(1)_08 Van tai_NGTK-daydu-2014-VuDSLD(22.5.2015)" xfId="2282"/>
    <cellStyle name="_10.Bieuthegioi-tan_NGTT2008(1)_08 Van tai_Nien giam KT_TV 2010" xfId="586"/>
    <cellStyle name="_10.Bieuthegioi-tan_NGTT2008(1)_08 Van tai_Nien giam KT_TV 2010_Book1" xfId="3043"/>
    <cellStyle name="_10.Bieuthegioi-tan_NGTT2008(1)_08 Van tai_Xl0000167" xfId="587"/>
    <cellStyle name="_10.Bieuthegioi-tan_NGTT2008(1)_08 Yte-van hoa" xfId="588"/>
    <cellStyle name="_10.Bieuthegioi-tan_NGTT2008(1)_08 Yte-van hoa_01 Danh muc hanh chinh (Nam)" xfId="3044"/>
    <cellStyle name="_10.Bieuthegioi-tan_NGTT2008(1)_08 Yte-van hoa_01 Don vi HC" xfId="3045"/>
    <cellStyle name="_10.Bieuthegioi-tan_NGTT2008(1)_08 Yte-van hoa_02 Danso_Laodong 2012(chuan) CO SO" xfId="589"/>
    <cellStyle name="_10.Bieuthegioi-tan_NGTT2008(1)_08 Yte-van hoa_04 Doanh nghiep va CSKDCT 2012" xfId="590"/>
    <cellStyle name="_10.Bieuthegioi-tan_NGTT2008(1)_08 Yte-van hoa_Mau" xfId="2283"/>
    <cellStyle name="_10.Bieuthegioi-tan_NGTT2008(1)_08 Yte-van hoa_Mau_Book2" xfId="2284"/>
    <cellStyle name="_10.Bieuthegioi-tan_NGTT2008(1)_08 Yte-van hoa_Mau_NGTK-daydu-2014-Laodong" xfId="2285"/>
    <cellStyle name="_10.Bieuthegioi-tan_NGTT2008(1)_08 Yte-van hoa_Mau_Niengiam_Hung_final" xfId="2286"/>
    <cellStyle name="_10.Bieuthegioi-tan_NGTT2008(1)_08 Yte-van hoa_NGTK-daydu-2014-VuDSLD(22.5.2015)" xfId="2287"/>
    <cellStyle name="_10.Bieuthegioi-tan_NGTT2008(1)_08 Yte-van hoa_Nien giam KT_TV 2010" xfId="591"/>
    <cellStyle name="_10.Bieuthegioi-tan_NGTT2008(1)_08 Yte-van hoa_Nien giam KT_TV 2010_Book1" xfId="3046"/>
    <cellStyle name="_10.Bieuthegioi-tan_NGTT2008(1)_08 Yte-van hoa_Xl0000167" xfId="592"/>
    <cellStyle name="_10.Bieuthegioi-tan_NGTT2008(1)_09 Chi so gia 2011- VuTKG-1 (Ok)" xfId="593"/>
    <cellStyle name="_10.Bieuthegioi-tan_NGTT2008(1)_09 Du lich" xfId="594"/>
    <cellStyle name="_10.Bieuthegioi-tan_NGTT2008(1)_09 Thuong mai va Du lich" xfId="595"/>
    <cellStyle name="_10.Bieuthegioi-tan_NGTT2008(1)_09 Thuong mai va Du lich_01 Danh muc hanh chinh (Nam)" xfId="3047"/>
    <cellStyle name="_10.Bieuthegioi-tan_NGTT2008(1)_09 Thuong mai va Du lich_01 Don vi HC" xfId="2288"/>
    <cellStyle name="_10.Bieuthegioi-tan_NGTT2008(1)_09 Thuong mai va Du lich_Book2" xfId="2289"/>
    <cellStyle name="_10.Bieuthegioi-tan_NGTT2008(1)_09 Thuong mai va Du lich_Mau" xfId="3048"/>
    <cellStyle name="_10.Bieuthegioi-tan_NGTT2008(1)_09 Thuong mai va Du lich_NGTK-daydu-2014-Laodong" xfId="2290"/>
    <cellStyle name="_10.Bieuthegioi-tan_NGTT2008(1)_09 Thuong mai va Du lich_Niengiam_Hung_final" xfId="2291"/>
    <cellStyle name="_10.Bieuthegioi-tan_NGTT2008(1)_09 Thuong mai va Du lich_Tong Muc 2014" xfId="3049"/>
    <cellStyle name="_10.Bieuthegioi-tan_NGTT2008(1)_10 Market VH, YT, GD, NGTT 2011 " xfId="596"/>
    <cellStyle name="_10.Bieuthegioi-tan_NGTT2008(1)_10 Market VH, YT, GD, NGTT 2011 _02  Dan so lao dong(OK)" xfId="597"/>
    <cellStyle name="_10.Bieuthegioi-tan_NGTT2008(1)_10 Market VH, YT, GD, NGTT 2011 _03 TKQG va Thu chi NSNN 2012" xfId="598"/>
    <cellStyle name="_10.Bieuthegioi-tan_NGTT2008(1)_10 Market VH, YT, GD, NGTT 2011 _04 Doanh nghiep va CSKDCT 2012" xfId="599"/>
    <cellStyle name="_10.Bieuthegioi-tan_NGTT2008(1)_10 Market VH, YT, GD, NGTT 2011 _05 Doanh nghiep va Ca the_2011 (Ok)" xfId="600"/>
    <cellStyle name="_10.Bieuthegioi-tan_NGTT2008(1)_10 Market VH, YT, GD, NGTT 2011 _07 NGTT CN 2012" xfId="601"/>
    <cellStyle name="_10.Bieuthegioi-tan_NGTT2008(1)_10 Market VH, YT, GD, NGTT 2011 _08 Thuong mai Tong muc - Diep" xfId="602"/>
    <cellStyle name="_10.Bieuthegioi-tan_NGTT2008(1)_10 Market VH, YT, GD, NGTT 2011 _08 Thuong mai va Du lich (Ok)" xfId="603"/>
    <cellStyle name="_10.Bieuthegioi-tan_NGTT2008(1)_10 Market VH, YT, GD, NGTT 2011 _09 Chi so gia 2011- VuTKG-1 (Ok)" xfId="604"/>
    <cellStyle name="_10.Bieuthegioi-tan_NGTT2008(1)_10 Market VH, YT, GD, NGTT 2011 _09 Du lich" xfId="605"/>
    <cellStyle name="_10.Bieuthegioi-tan_NGTT2008(1)_10 Market VH, YT, GD, NGTT 2011 _10 Van tai va BCVT (da sua ok)" xfId="606"/>
    <cellStyle name="_10.Bieuthegioi-tan_NGTT2008(1)_10 Market VH, YT, GD, NGTT 2011 _11 (3)" xfId="607"/>
    <cellStyle name="_10.Bieuthegioi-tan_NGTT2008(1)_10 Market VH, YT, GD, NGTT 2011 _11 (3)_04 Doanh nghiep va CSKDCT 2012" xfId="608"/>
    <cellStyle name="_10.Bieuthegioi-tan_NGTT2008(1)_10 Market VH, YT, GD, NGTT 2011 _11 (3)_Book2" xfId="2292"/>
    <cellStyle name="_10.Bieuthegioi-tan_NGTT2008(1)_10 Market VH, YT, GD, NGTT 2011 _11 (3)_NGTK-daydu-2014-Laodong" xfId="2293"/>
    <cellStyle name="_10.Bieuthegioi-tan_NGTT2008(1)_10 Market VH, YT, GD, NGTT 2011 _11 (3)_Niengiam_Hung_final" xfId="2294"/>
    <cellStyle name="_10.Bieuthegioi-tan_NGTT2008(1)_10 Market VH, YT, GD, NGTT 2011 _11 (3)_Xl0000167" xfId="609"/>
    <cellStyle name="_10.Bieuthegioi-tan_NGTT2008(1)_10 Market VH, YT, GD, NGTT 2011 _12 (2)" xfId="610"/>
    <cellStyle name="_10.Bieuthegioi-tan_NGTT2008(1)_10 Market VH, YT, GD, NGTT 2011 _12 (2)_04 Doanh nghiep va CSKDCT 2012" xfId="611"/>
    <cellStyle name="_10.Bieuthegioi-tan_NGTT2008(1)_10 Market VH, YT, GD, NGTT 2011 _12 (2)_Book2" xfId="2295"/>
    <cellStyle name="_10.Bieuthegioi-tan_NGTT2008(1)_10 Market VH, YT, GD, NGTT 2011 _12 (2)_NGTK-daydu-2014-Laodong" xfId="2296"/>
    <cellStyle name="_10.Bieuthegioi-tan_NGTT2008(1)_10 Market VH, YT, GD, NGTT 2011 _12 (2)_Niengiam_Hung_final" xfId="2297"/>
    <cellStyle name="_10.Bieuthegioi-tan_NGTT2008(1)_10 Market VH, YT, GD, NGTT 2011 _12 (2)_Xl0000167" xfId="612"/>
    <cellStyle name="_10.Bieuthegioi-tan_NGTT2008(1)_10 Market VH, YT, GD, NGTT 2011 _12 Giao duc, Y Te va Muc songnam2011" xfId="613"/>
    <cellStyle name="_10.Bieuthegioi-tan_NGTT2008(1)_10 Market VH, YT, GD, NGTT 2011 _13 Van tai 2012" xfId="614"/>
    <cellStyle name="_10.Bieuthegioi-tan_NGTT2008(1)_10 Market VH, YT, GD, NGTT 2011 _Book2" xfId="2298"/>
    <cellStyle name="_10.Bieuthegioi-tan_NGTT2008(1)_10 Market VH, YT, GD, NGTT 2011 _Giaoduc2013(ok)" xfId="615"/>
    <cellStyle name="_10.Bieuthegioi-tan_NGTT2008(1)_10 Market VH, YT, GD, NGTT 2011 _Maket NGTT2012 LN,TS (7-1-2013)" xfId="616"/>
    <cellStyle name="_10.Bieuthegioi-tan_NGTT2008(1)_10 Market VH, YT, GD, NGTT 2011 _Ngiam_lamnghiep_2011_v2(1)(1)" xfId="617"/>
    <cellStyle name="_10.Bieuthegioi-tan_NGTT2008(1)_10 Market VH, YT, GD, NGTT 2011 _NGTK-daydu-2014-Laodong" xfId="2299"/>
    <cellStyle name="_10.Bieuthegioi-tan_NGTT2008(1)_10 Market VH, YT, GD, NGTT 2011 _NGTT LN,TS 2012 (Chuan)" xfId="618"/>
    <cellStyle name="_10.Bieuthegioi-tan_NGTT2008(1)_10 Market VH, YT, GD, NGTT 2011 _Niengiam_Hung_final" xfId="2300"/>
    <cellStyle name="_10.Bieuthegioi-tan_NGTT2008(1)_10 Market VH, YT, GD, NGTT 2011 _So lieu quoc te TH" xfId="619"/>
    <cellStyle name="_10.Bieuthegioi-tan_NGTT2008(1)_10 Market VH, YT, GD, NGTT 2011 _Xl0000147" xfId="620"/>
    <cellStyle name="_10.Bieuthegioi-tan_NGTT2008(1)_10 Market VH, YT, GD, NGTT 2011 _Xl0000167" xfId="621"/>
    <cellStyle name="_10.Bieuthegioi-tan_NGTT2008(1)_10 Market VH, YT, GD, NGTT 2011 _XNK" xfId="622"/>
    <cellStyle name="_10.Bieuthegioi-tan_NGTT2008(1)_10 Van tai va BCVT (da sua ok)" xfId="623"/>
    <cellStyle name="_10.Bieuthegioi-tan_NGTT2008(1)_10 VH, YT, GD, NGTT 2010 - (OK)" xfId="624"/>
    <cellStyle name="_10.Bieuthegioi-tan_NGTT2008(1)_10 VH, YT, GD, NGTT 2010 - (OK)_Bo sung 04 bieu Cong nghiep" xfId="625"/>
    <cellStyle name="_10.Bieuthegioi-tan_NGTT2008(1)_10 VH, YT, GD, NGTT 2010 - (OK)_Bo sung 04 bieu Cong nghiep_Book2" xfId="2301"/>
    <cellStyle name="_10.Bieuthegioi-tan_NGTT2008(1)_10 VH, YT, GD, NGTT 2010 - (OK)_Bo sung 04 bieu Cong nghiep_Mau" xfId="2302"/>
    <cellStyle name="_10.Bieuthegioi-tan_NGTT2008(1)_10 VH, YT, GD, NGTT 2010 - (OK)_Bo sung 04 bieu Cong nghiep_NGTK-daydu-2014-Laodong" xfId="2303"/>
    <cellStyle name="_10.Bieuthegioi-tan_NGTT2008(1)_10 VH, YT, GD, NGTT 2010 - (OK)_Bo sung 04 bieu Cong nghiep_Niengiam_Hung_final" xfId="2304"/>
    <cellStyle name="_10.Bieuthegioi-tan_NGTT2008(1)_10 VH, YT, GD, NGTT 2010 - (OK)_Book2" xfId="2305"/>
    <cellStyle name="_10.Bieuthegioi-tan_NGTT2008(1)_10 VH, YT, GD, NGTT 2010 - (OK)_Mau" xfId="2306"/>
    <cellStyle name="_10.Bieuthegioi-tan_NGTT2008(1)_10 VH, YT, GD, NGTT 2010 - (OK)_NGTK-daydu-2014-Laodong" xfId="2307"/>
    <cellStyle name="_10.Bieuthegioi-tan_NGTT2008(1)_10 VH, YT, GD, NGTT 2010 - (OK)_Niengiam_Hung_final" xfId="2308"/>
    <cellStyle name="_10.Bieuthegioi-tan_NGTT2008(1)_11 (3)" xfId="626"/>
    <cellStyle name="_10.Bieuthegioi-tan_NGTT2008(1)_11 (3)_04 Doanh nghiep va CSKDCT 2012" xfId="627"/>
    <cellStyle name="_10.Bieuthegioi-tan_NGTT2008(1)_11 (3)_Book2" xfId="2309"/>
    <cellStyle name="_10.Bieuthegioi-tan_NGTT2008(1)_11 (3)_NGTK-daydu-2014-Laodong" xfId="2310"/>
    <cellStyle name="_10.Bieuthegioi-tan_NGTT2008(1)_11 (3)_Niengiam_Hung_final" xfId="2311"/>
    <cellStyle name="_10.Bieuthegioi-tan_NGTT2008(1)_11 (3)_Xl0000167" xfId="628"/>
    <cellStyle name="_10.Bieuthegioi-tan_NGTT2008(1)_11 So lieu quoc te 2010-final" xfId="629"/>
    <cellStyle name="_10.Bieuthegioi-tan_NGTT2008(1)_11 So lieu quoc te 2010-final_01 Don vi HC" xfId="3050"/>
    <cellStyle name="_10.Bieuthegioi-tan_NGTT2008(1)_11 So lieu quoc te 2010-final_Book1" xfId="3051"/>
    <cellStyle name="_10.Bieuthegioi-tan_NGTT2008(1)_11 So lieu quoc te 2010-final_Book2" xfId="2312"/>
    <cellStyle name="_10.Bieuthegioi-tan_NGTT2008(1)_11 So lieu quoc te 2010-final_Mau" xfId="2313"/>
    <cellStyle name="_10.Bieuthegioi-tan_NGTT2008(1)_11 So lieu quoc te 2010-final_NGTK-daydu-2014-Laodong" xfId="2314"/>
    <cellStyle name="_10.Bieuthegioi-tan_NGTT2008(1)_11 So lieu quoc te 2010-final_Niengiam_Hung_final" xfId="2315"/>
    <cellStyle name="_10.Bieuthegioi-tan_NGTT2008(1)_12 (2)" xfId="630"/>
    <cellStyle name="_10.Bieuthegioi-tan_NGTT2008(1)_12 (2)_04 Doanh nghiep va CSKDCT 2012" xfId="631"/>
    <cellStyle name="_10.Bieuthegioi-tan_NGTT2008(1)_12 (2)_Book2" xfId="2316"/>
    <cellStyle name="_10.Bieuthegioi-tan_NGTT2008(1)_12 (2)_NGTK-daydu-2014-Laodong" xfId="2317"/>
    <cellStyle name="_10.Bieuthegioi-tan_NGTT2008(1)_12 (2)_Niengiam_Hung_final" xfId="2318"/>
    <cellStyle name="_10.Bieuthegioi-tan_NGTT2008(1)_12 (2)_Xl0000167" xfId="632"/>
    <cellStyle name="_10.Bieuthegioi-tan_NGTT2008(1)_12 Chi so gia 2012(chuan) co so" xfId="633"/>
    <cellStyle name="_10.Bieuthegioi-tan_NGTT2008(1)_12 Giao duc, Y Te va Muc songnam2011" xfId="634"/>
    <cellStyle name="_10.Bieuthegioi-tan_NGTT2008(1)_13 Van tai 2012" xfId="635"/>
    <cellStyle name="_10.Bieuthegioi-tan_NGTT2008(1)_Book1" xfId="636"/>
    <cellStyle name="_10.Bieuthegioi-tan_NGTT2008(1)_Book1_Book2" xfId="2319"/>
    <cellStyle name="_10.Bieuthegioi-tan_NGTT2008(1)_Book1_Mau" xfId="2320"/>
    <cellStyle name="_10.Bieuthegioi-tan_NGTT2008(1)_Book1_NGTK-daydu-2014-Laodong" xfId="2321"/>
    <cellStyle name="_10.Bieuthegioi-tan_NGTT2008(1)_Book1_Niengiam_Hung_final" xfId="2322"/>
    <cellStyle name="_10.Bieuthegioi-tan_NGTT2008(1)_Book2" xfId="2323"/>
    <cellStyle name="_10.Bieuthegioi-tan_NGTT2008(1)_Book3" xfId="637"/>
    <cellStyle name="_10.Bieuthegioi-tan_NGTT2008(1)_Book3_01 Don vi HC" xfId="2324"/>
    <cellStyle name="_10.Bieuthegioi-tan_NGTT2008(1)_Book3_01 Don vi HC_Book2" xfId="2325"/>
    <cellStyle name="_10.Bieuthegioi-tan_NGTT2008(1)_Book3_01 Don vi HC_NGTK-daydu-2014-Laodong" xfId="2326"/>
    <cellStyle name="_10.Bieuthegioi-tan_NGTT2008(1)_Book3_01 Don vi HC_Niengiam_Hung_final" xfId="2327"/>
    <cellStyle name="_10.Bieuthegioi-tan_NGTT2008(1)_Book3_01 DVHC-DSLD 2010" xfId="638"/>
    <cellStyle name="_10.Bieuthegioi-tan_NGTT2008(1)_Book3_01 DVHC-DSLD 2010_Book2" xfId="2328"/>
    <cellStyle name="_10.Bieuthegioi-tan_NGTT2008(1)_Book3_01 DVHC-DSLD 2010_Mau" xfId="2329"/>
    <cellStyle name="_10.Bieuthegioi-tan_NGTT2008(1)_Book3_01 DVHC-DSLD 2010_NGTK-daydu-2014-Laodong" xfId="2330"/>
    <cellStyle name="_10.Bieuthegioi-tan_NGTT2008(1)_Book3_01 DVHC-DSLD 2010_Niengiam_Hung_final" xfId="2331"/>
    <cellStyle name="_10.Bieuthegioi-tan_NGTT2008(1)_Book3_02  Dan so lao dong(OK)" xfId="639"/>
    <cellStyle name="_10.Bieuthegioi-tan_NGTT2008(1)_Book3_02 Danso_Laodong 2012(chuan) CO SO" xfId="640"/>
    <cellStyle name="_10.Bieuthegioi-tan_NGTT2008(1)_Book3_03 TKQG va Thu chi NSNN 2012" xfId="641"/>
    <cellStyle name="_10.Bieuthegioi-tan_NGTT2008(1)_Book3_04 Doanh nghiep va CSKDCT 2012" xfId="642"/>
    <cellStyle name="_10.Bieuthegioi-tan_NGTT2008(1)_Book3_05 Doanh nghiep va Ca the_2011 (Ok)" xfId="643"/>
    <cellStyle name="_10.Bieuthegioi-tan_NGTT2008(1)_Book3_05 NGTT DN 2010 (OK)" xfId="644"/>
    <cellStyle name="_10.Bieuthegioi-tan_NGTT2008(1)_Book3_05 NGTT DN 2010 (OK)_Bo sung 04 bieu Cong nghiep" xfId="645"/>
    <cellStyle name="_10.Bieuthegioi-tan_NGTT2008(1)_Book3_05 NGTT DN 2010 (OK)_Bo sung 04 bieu Cong nghiep_Book2" xfId="2332"/>
    <cellStyle name="_10.Bieuthegioi-tan_NGTT2008(1)_Book3_05 NGTT DN 2010 (OK)_Bo sung 04 bieu Cong nghiep_Mau" xfId="2333"/>
    <cellStyle name="_10.Bieuthegioi-tan_NGTT2008(1)_Book3_05 NGTT DN 2010 (OK)_Bo sung 04 bieu Cong nghiep_NGTK-daydu-2014-Laodong" xfId="2334"/>
    <cellStyle name="_10.Bieuthegioi-tan_NGTT2008(1)_Book3_05 NGTT DN 2010 (OK)_Bo sung 04 bieu Cong nghiep_Niengiam_Hung_final" xfId="2335"/>
    <cellStyle name="_10.Bieuthegioi-tan_NGTT2008(1)_Book3_05 NGTT DN 2010 (OK)_Book2" xfId="2336"/>
    <cellStyle name="_10.Bieuthegioi-tan_NGTT2008(1)_Book3_05 NGTT DN 2010 (OK)_Mau" xfId="2337"/>
    <cellStyle name="_10.Bieuthegioi-tan_NGTT2008(1)_Book3_05 NGTT DN 2010 (OK)_NGTK-daydu-2014-Laodong" xfId="2338"/>
    <cellStyle name="_10.Bieuthegioi-tan_NGTT2008(1)_Book3_05 NGTT DN 2010 (OK)_Niengiam_Hung_final" xfId="2339"/>
    <cellStyle name="_10.Bieuthegioi-tan_NGTT2008(1)_Book3_07 NGTT CN 2012" xfId="646"/>
    <cellStyle name="_10.Bieuthegioi-tan_NGTT2008(1)_Book3_08 Thuong mai Tong muc - Diep" xfId="647"/>
    <cellStyle name="_10.Bieuthegioi-tan_NGTT2008(1)_Book3_08 Thuong mai va Du lich (Ok)" xfId="648"/>
    <cellStyle name="_10.Bieuthegioi-tan_NGTT2008(1)_Book3_09 Chi so gia 2011- VuTKG-1 (Ok)" xfId="649"/>
    <cellStyle name="_10.Bieuthegioi-tan_NGTT2008(1)_Book3_09 Du lich" xfId="650"/>
    <cellStyle name="_10.Bieuthegioi-tan_NGTT2008(1)_Book3_10 Market VH, YT, GD, NGTT 2011 " xfId="651"/>
    <cellStyle name="_10.Bieuthegioi-tan_NGTT2008(1)_Book3_10 Market VH, YT, GD, NGTT 2011 _02  Dan so lao dong(OK)" xfId="652"/>
    <cellStyle name="_10.Bieuthegioi-tan_NGTT2008(1)_Book3_10 Market VH, YT, GD, NGTT 2011 _03 TKQG va Thu chi NSNN 2012" xfId="653"/>
    <cellStyle name="_10.Bieuthegioi-tan_NGTT2008(1)_Book3_10 Market VH, YT, GD, NGTT 2011 _04 Doanh nghiep va CSKDCT 2012" xfId="654"/>
    <cellStyle name="_10.Bieuthegioi-tan_NGTT2008(1)_Book3_10 Market VH, YT, GD, NGTT 2011 _05 Doanh nghiep va Ca the_2011 (Ok)" xfId="655"/>
    <cellStyle name="_10.Bieuthegioi-tan_NGTT2008(1)_Book3_10 Market VH, YT, GD, NGTT 2011 _07 NGTT CN 2012" xfId="656"/>
    <cellStyle name="_10.Bieuthegioi-tan_NGTT2008(1)_Book3_10 Market VH, YT, GD, NGTT 2011 _08 Thuong mai Tong muc - Diep" xfId="657"/>
    <cellStyle name="_10.Bieuthegioi-tan_NGTT2008(1)_Book3_10 Market VH, YT, GD, NGTT 2011 _08 Thuong mai va Du lich (Ok)" xfId="658"/>
    <cellStyle name="_10.Bieuthegioi-tan_NGTT2008(1)_Book3_10 Market VH, YT, GD, NGTT 2011 _09 Chi so gia 2011- VuTKG-1 (Ok)" xfId="659"/>
    <cellStyle name="_10.Bieuthegioi-tan_NGTT2008(1)_Book3_10 Market VH, YT, GD, NGTT 2011 _09 Du lich" xfId="660"/>
    <cellStyle name="_10.Bieuthegioi-tan_NGTT2008(1)_Book3_10 Market VH, YT, GD, NGTT 2011 _10 Van tai va BCVT (da sua ok)" xfId="661"/>
    <cellStyle name="_10.Bieuthegioi-tan_NGTT2008(1)_Book3_10 Market VH, YT, GD, NGTT 2011 _11 (3)" xfId="662"/>
    <cellStyle name="_10.Bieuthegioi-tan_NGTT2008(1)_Book3_10 Market VH, YT, GD, NGTT 2011 _11 (3)_04 Doanh nghiep va CSKDCT 2012" xfId="663"/>
    <cellStyle name="_10.Bieuthegioi-tan_NGTT2008(1)_Book3_10 Market VH, YT, GD, NGTT 2011 _11 (3)_Book2" xfId="2340"/>
    <cellStyle name="_10.Bieuthegioi-tan_NGTT2008(1)_Book3_10 Market VH, YT, GD, NGTT 2011 _11 (3)_NGTK-daydu-2014-Laodong" xfId="2341"/>
    <cellStyle name="_10.Bieuthegioi-tan_NGTT2008(1)_Book3_10 Market VH, YT, GD, NGTT 2011 _11 (3)_Niengiam_Hung_final" xfId="2342"/>
    <cellStyle name="_10.Bieuthegioi-tan_NGTT2008(1)_Book3_10 Market VH, YT, GD, NGTT 2011 _11 (3)_Xl0000167" xfId="664"/>
    <cellStyle name="_10.Bieuthegioi-tan_NGTT2008(1)_Book3_10 Market VH, YT, GD, NGTT 2011 _12 (2)" xfId="665"/>
    <cellStyle name="_10.Bieuthegioi-tan_NGTT2008(1)_Book3_10 Market VH, YT, GD, NGTT 2011 _12 (2)_04 Doanh nghiep va CSKDCT 2012" xfId="666"/>
    <cellStyle name="_10.Bieuthegioi-tan_NGTT2008(1)_Book3_10 Market VH, YT, GD, NGTT 2011 _12 (2)_Book2" xfId="2343"/>
    <cellStyle name="_10.Bieuthegioi-tan_NGTT2008(1)_Book3_10 Market VH, YT, GD, NGTT 2011 _12 (2)_NGTK-daydu-2014-Laodong" xfId="2344"/>
    <cellStyle name="_10.Bieuthegioi-tan_NGTT2008(1)_Book3_10 Market VH, YT, GD, NGTT 2011 _12 (2)_Niengiam_Hung_final" xfId="2345"/>
    <cellStyle name="_10.Bieuthegioi-tan_NGTT2008(1)_Book3_10 Market VH, YT, GD, NGTT 2011 _12 (2)_Xl0000167" xfId="667"/>
    <cellStyle name="_10.Bieuthegioi-tan_NGTT2008(1)_Book3_10 Market VH, YT, GD, NGTT 2011 _12 Giao duc, Y Te va Muc songnam2011" xfId="668"/>
    <cellStyle name="_10.Bieuthegioi-tan_NGTT2008(1)_Book3_10 Market VH, YT, GD, NGTT 2011 _13 Van tai 2012" xfId="669"/>
    <cellStyle name="_10.Bieuthegioi-tan_NGTT2008(1)_Book3_10 Market VH, YT, GD, NGTT 2011 _Book2" xfId="2346"/>
    <cellStyle name="_10.Bieuthegioi-tan_NGTT2008(1)_Book3_10 Market VH, YT, GD, NGTT 2011 _Giaoduc2013(ok)" xfId="670"/>
    <cellStyle name="_10.Bieuthegioi-tan_NGTT2008(1)_Book3_10 Market VH, YT, GD, NGTT 2011 _Maket NGTT2012 LN,TS (7-1-2013)" xfId="671"/>
    <cellStyle name="_10.Bieuthegioi-tan_NGTT2008(1)_Book3_10 Market VH, YT, GD, NGTT 2011 _Ngiam_lamnghiep_2011_v2(1)(1)" xfId="672"/>
    <cellStyle name="_10.Bieuthegioi-tan_NGTT2008(1)_Book3_10 Market VH, YT, GD, NGTT 2011 _NGTK-daydu-2014-Laodong" xfId="2347"/>
    <cellStyle name="_10.Bieuthegioi-tan_NGTT2008(1)_Book3_10 Market VH, YT, GD, NGTT 2011 _NGTT LN,TS 2012 (Chuan)" xfId="673"/>
    <cellStyle name="_10.Bieuthegioi-tan_NGTT2008(1)_Book3_10 Market VH, YT, GD, NGTT 2011 _Niengiam_Hung_final" xfId="2348"/>
    <cellStyle name="_10.Bieuthegioi-tan_NGTT2008(1)_Book3_10 Market VH, YT, GD, NGTT 2011 _So lieu quoc te TH" xfId="674"/>
    <cellStyle name="_10.Bieuthegioi-tan_NGTT2008(1)_Book3_10 Market VH, YT, GD, NGTT 2011 _Xl0000147" xfId="675"/>
    <cellStyle name="_10.Bieuthegioi-tan_NGTT2008(1)_Book3_10 Market VH, YT, GD, NGTT 2011 _Xl0000167" xfId="676"/>
    <cellStyle name="_10.Bieuthegioi-tan_NGTT2008(1)_Book3_10 Market VH, YT, GD, NGTT 2011 _XNK" xfId="677"/>
    <cellStyle name="_10.Bieuthegioi-tan_NGTT2008(1)_Book3_10 Van tai va BCVT (da sua ok)" xfId="678"/>
    <cellStyle name="_10.Bieuthegioi-tan_NGTT2008(1)_Book3_10 VH, YT, GD, NGTT 2010 - (OK)" xfId="679"/>
    <cellStyle name="_10.Bieuthegioi-tan_NGTT2008(1)_Book3_10 VH, YT, GD, NGTT 2010 - (OK)_Bo sung 04 bieu Cong nghiep" xfId="680"/>
    <cellStyle name="_10.Bieuthegioi-tan_NGTT2008(1)_Book3_10 VH, YT, GD, NGTT 2010 - (OK)_Bo sung 04 bieu Cong nghiep_Book2" xfId="2349"/>
    <cellStyle name="_10.Bieuthegioi-tan_NGTT2008(1)_Book3_10 VH, YT, GD, NGTT 2010 - (OK)_Bo sung 04 bieu Cong nghiep_Mau" xfId="2350"/>
    <cellStyle name="_10.Bieuthegioi-tan_NGTT2008(1)_Book3_10 VH, YT, GD, NGTT 2010 - (OK)_Bo sung 04 bieu Cong nghiep_NGTK-daydu-2014-Laodong" xfId="2351"/>
    <cellStyle name="_10.Bieuthegioi-tan_NGTT2008(1)_Book3_10 VH, YT, GD, NGTT 2010 - (OK)_Bo sung 04 bieu Cong nghiep_Niengiam_Hung_final" xfId="2352"/>
    <cellStyle name="_10.Bieuthegioi-tan_NGTT2008(1)_Book3_10 VH, YT, GD, NGTT 2010 - (OK)_Book2" xfId="2353"/>
    <cellStyle name="_10.Bieuthegioi-tan_NGTT2008(1)_Book3_10 VH, YT, GD, NGTT 2010 - (OK)_Mau" xfId="2354"/>
    <cellStyle name="_10.Bieuthegioi-tan_NGTT2008(1)_Book3_10 VH, YT, GD, NGTT 2010 - (OK)_NGTK-daydu-2014-Laodong" xfId="2355"/>
    <cellStyle name="_10.Bieuthegioi-tan_NGTT2008(1)_Book3_10 VH, YT, GD, NGTT 2010 - (OK)_Niengiam_Hung_final" xfId="2356"/>
    <cellStyle name="_10.Bieuthegioi-tan_NGTT2008(1)_Book3_11 (3)" xfId="681"/>
    <cellStyle name="_10.Bieuthegioi-tan_NGTT2008(1)_Book3_11 (3)_04 Doanh nghiep va CSKDCT 2012" xfId="682"/>
    <cellStyle name="_10.Bieuthegioi-tan_NGTT2008(1)_Book3_11 (3)_Book2" xfId="2357"/>
    <cellStyle name="_10.Bieuthegioi-tan_NGTT2008(1)_Book3_11 (3)_NGTK-daydu-2014-Laodong" xfId="2358"/>
    <cellStyle name="_10.Bieuthegioi-tan_NGTT2008(1)_Book3_11 (3)_Niengiam_Hung_final" xfId="2359"/>
    <cellStyle name="_10.Bieuthegioi-tan_NGTT2008(1)_Book3_11 (3)_Xl0000167" xfId="683"/>
    <cellStyle name="_10.Bieuthegioi-tan_NGTT2008(1)_Book3_12 (2)" xfId="684"/>
    <cellStyle name="_10.Bieuthegioi-tan_NGTT2008(1)_Book3_12 (2)_04 Doanh nghiep va CSKDCT 2012" xfId="685"/>
    <cellStyle name="_10.Bieuthegioi-tan_NGTT2008(1)_Book3_12 (2)_Book2" xfId="2360"/>
    <cellStyle name="_10.Bieuthegioi-tan_NGTT2008(1)_Book3_12 (2)_NGTK-daydu-2014-Laodong" xfId="2361"/>
    <cellStyle name="_10.Bieuthegioi-tan_NGTT2008(1)_Book3_12 (2)_Niengiam_Hung_final" xfId="2362"/>
    <cellStyle name="_10.Bieuthegioi-tan_NGTT2008(1)_Book3_12 (2)_Xl0000167" xfId="686"/>
    <cellStyle name="_10.Bieuthegioi-tan_NGTT2008(1)_Book3_12 Chi so gia 2012(chuan) co so" xfId="687"/>
    <cellStyle name="_10.Bieuthegioi-tan_NGTT2008(1)_Book3_12 Giao duc, Y Te va Muc songnam2011" xfId="688"/>
    <cellStyle name="_10.Bieuthegioi-tan_NGTT2008(1)_Book3_13 Van tai 2012" xfId="689"/>
    <cellStyle name="_10.Bieuthegioi-tan_NGTT2008(1)_Book3_Book1" xfId="690"/>
    <cellStyle name="_10.Bieuthegioi-tan_NGTT2008(1)_Book3_Book1_Book2" xfId="2363"/>
    <cellStyle name="_10.Bieuthegioi-tan_NGTT2008(1)_Book3_Book1_Mau" xfId="2364"/>
    <cellStyle name="_10.Bieuthegioi-tan_NGTT2008(1)_Book3_Book1_NGTK-daydu-2014-Laodong" xfId="2365"/>
    <cellStyle name="_10.Bieuthegioi-tan_NGTT2008(1)_Book3_Book1_Niengiam_Hung_final" xfId="2366"/>
    <cellStyle name="_10.Bieuthegioi-tan_NGTT2008(1)_Book3_Book2" xfId="2367"/>
    <cellStyle name="_10.Bieuthegioi-tan_NGTT2008(1)_Book3_CucThongke-phucdap-Tuan-Anh" xfId="691"/>
    <cellStyle name="_10.Bieuthegioi-tan_NGTT2008(1)_Book3_Giaoduc2013(ok)" xfId="692"/>
    <cellStyle name="_10.Bieuthegioi-tan_NGTT2008(1)_Book3_Maket NGTT2012 LN,TS (7-1-2013)" xfId="693"/>
    <cellStyle name="_10.Bieuthegioi-tan_NGTT2008(1)_Book3_Mau" xfId="2368"/>
    <cellStyle name="_10.Bieuthegioi-tan_NGTT2008(1)_Book3_Ngiam_lamnghiep_2011_v2(1)(1)" xfId="694"/>
    <cellStyle name="_10.Bieuthegioi-tan_NGTT2008(1)_Book3_NGTK-daydu-2014-Laodong" xfId="2369"/>
    <cellStyle name="_10.Bieuthegioi-tan_NGTT2008(1)_Book3_NGTT LN,TS 2012 (Chuan)" xfId="695"/>
    <cellStyle name="_10.Bieuthegioi-tan_NGTT2008(1)_Book3_Niengiam_Hung_final" xfId="2370"/>
    <cellStyle name="_10.Bieuthegioi-tan_NGTT2008(1)_Book3_Nongnghiep" xfId="696"/>
    <cellStyle name="_10.Bieuthegioi-tan_NGTT2008(1)_Book3_Nongnghiep_Bo sung 04 bieu Cong nghiep" xfId="697"/>
    <cellStyle name="_10.Bieuthegioi-tan_NGTT2008(1)_Book3_Nongnghiep_Bo sung 04 bieu Cong nghiep_Book2" xfId="2371"/>
    <cellStyle name="_10.Bieuthegioi-tan_NGTT2008(1)_Book3_Nongnghiep_Bo sung 04 bieu Cong nghiep_Mau" xfId="2372"/>
    <cellStyle name="_10.Bieuthegioi-tan_NGTT2008(1)_Book3_Nongnghiep_Bo sung 04 bieu Cong nghiep_NGTK-daydu-2014-Laodong" xfId="2373"/>
    <cellStyle name="_10.Bieuthegioi-tan_NGTT2008(1)_Book3_Nongnghiep_Bo sung 04 bieu Cong nghiep_Niengiam_Hung_final" xfId="2374"/>
    <cellStyle name="_10.Bieuthegioi-tan_NGTT2008(1)_Book3_Nongnghiep_Book2" xfId="2375"/>
    <cellStyle name="_10.Bieuthegioi-tan_NGTT2008(1)_Book3_Nongnghiep_Mau" xfId="2376"/>
    <cellStyle name="_10.Bieuthegioi-tan_NGTT2008(1)_Book3_Nongnghiep_NGTK-daydu-2014-Laodong" xfId="2377"/>
    <cellStyle name="_10.Bieuthegioi-tan_NGTT2008(1)_Book3_Nongnghiep_Niengiam_Hung_final" xfId="2378"/>
    <cellStyle name="_10.Bieuthegioi-tan_NGTT2008(1)_Book3_So lieu quoc te TH" xfId="698"/>
    <cellStyle name="_10.Bieuthegioi-tan_NGTT2008(1)_Book3_So lieu quoc te TH_08 Cong nghiep 2010" xfId="699"/>
    <cellStyle name="_10.Bieuthegioi-tan_NGTT2008(1)_Book3_So lieu quoc te TH_08 Thuong mai va Du lich (Ok)" xfId="700"/>
    <cellStyle name="_10.Bieuthegioi-tan_NGTT2008(1)_Book3_So lieu quoc te TH_09 Chi so gia 2011- VuTKG-1 (Ok)" xfId="701"/>
    <cellStyle name="_10.Bieuthegioi-tan_NGTT2008(1)_Book3_So lieu quoc te TH_09 Du lich" xfId="702"/>
    <cellStyle name="_10.Bieuthegioi-tan_NGTT2008(1)_Book3_So lieu quoc te TH_10 Van tai va BCVT (da sua ok)" xfId="703"/>
    <cellStyle name="_10.Bieuthegioi-tan_NGTT2008(1)_Book3_So lieu quoc te TH_12 Giao duc, Y Te va Muc songnam2011" xfId="704"/>
    <cellStyle name="_10.Bieuthegioi-tan_NGTT2008(1)_Book3_So lieu quoc te TH_nien giam tom tat du lich va XNK" xfId="705"/>
    <cellStyle name="_10.Bieuthegioi-tan_NGTT2008(1)_Book3_So lieu quoc te TH_XNK" xfId="706"/>
    <cellStyle name="_10.Bieuthegioi-tan_NGTT2008(1)_Book3_So lieu quoc te(GDP)" xfId="707"/>
    <cellStyle name="_10.Bieuthegioi-tan_NGTT2008(1)_Book3_So lieu quoc te(GDP)_02  Dan so lao dong(OK)" xfId="708"/>
    <cellStyle name="_10.Bieuthegioi-tan_NGTT2008(1)_Book3_So lieu quoc te(GDP)_03 TKQG va Thu chi NSNN 2012" xfId="709"/>
    <cellStyle name="_10.Bieuthegioi-tan_NGTT2008(1)_Book3_So lieu quoc te(GDP)_04 Doanh nghiep va CSKDCT 2012" xfId="710"/>
    <cellStyle name="_10.Bieuthegioi-tan_NGTT2008(1)_Book3_So lieu quoc te(GDP)_05 Doanh nghiep va Ca the_2011 (Ok)" xfId="711"/>
    <cellStyle name="_10.Bieuthegioi-tan_NGTT2008(1)_Book3_So lieu quoc te(GDP)_07 NGTT CN 2012" xfId="712"/>
    <cellStyle name="_10.Bieuthegioi-tan_NGTT2008(1)_Book3_So lieu quoc te(GDP)_08 Thuong mai Tong muc - Diep" xfId="713"/>
    <cellStyle name="_10.Bieuthegioi-tan_NGTT2008(1)_Book3_So lieu quoc te(GDP)_08 Thuong mai va Du lich (Ok)" xfId="714"/>
    <cellStyle name="_10.Bieuthegioi-tan_NGTT2008(1)_Book3_So lieu quoc te(GDP)_09 Chi so gia 2011- VuTKG-1 (Ok)" xfId="715"/>
    <cellStyle name="_10.Bieuthegioi-tan_NGTT2008(1)_Book3_So lieu quoc te(GDP)_09 Du lich" xfId="716"/>
    <cellStyle name="_10.Bieuthegioi-tan_NGTT2008(1)_Book3_So lieu quoc te(GDP)_10 Van tai va BCVT (da sua ok)" xfId="717"/>
    <cellStyle name="_10.Bieuthegioi-tan_NGTT2008(1)_Book3_So lieu quoc te(GDP)_11 (3)" xfId="718"/>
    <cellStyle name="_10.Bieuthegioi-tan_NGTT2008(1)_Book3_So lieu quoc te(GDP)_11 (3)_04 Doanh nghiep va CSKDCT 2012" xfId="719"/>
    <cellStyle name="_10.Bieuthegioi-tan_NGTT2008(1)_Book3_So lieu quoc te(GDP)_11 (3)_Book2" xfId="2379"/>
    <cellStyle name="_10.Bieuthegioi-tan_NGTT2008(1)_Book3_So lieu quoc te(GDP)_11 (3)_NGTK-daydu-2014-Laodong" xfId="2380"/>
    <cellStyle name="_10.Bieuthegioi-tan_NGTT2008(1)_Book3_So lieu quoc te(GDP)_11 (3)_Niengiam_Hung_final" xfId="2381"/>
    <cellStyle name="_10.Bieuthegioi-tan_NGTT2008(1)_Book3_So lieu quoc te(GDP)_11 (3)_Xl0000167" xfId="720"/>
    <cellStyle name="_10.Bieuthegioi-tan_NGTT2008(1)_Book3_So lieu quoc te(GDP)_12 (2)" xfId="721"/>
    <cellStyle name="_10.Bieuthegioi-tan_NGTT2008(1)_Book3_So lieu quoc te(GDP)_12 (2)_04 Doanh nghiep va CSKDCT 2012" xfId="722"/>
    <cellStyle name="_10.Bieuthegioi-tan_NGTT2008(1)_Book3_So lieu quoc te(GDP)_12 (2)_Book2" xfId="2382"/>
    <cellStyle name="_10.Bieuthegioi-tan_NGTT2008(1)_Book3_So lieu quoc te(GDP)_12 (2)_NGTK-daydu-2014-Laodong" xfId="2383"/>
    <cellStyle name="_10.Bieuthegioi-tan_NGTT2008(1)_Book3_So lieu quoc te(GDP)_12 (2)_Niengiam_Hung_final" xfId="2384"/>
    <cellStyle name="_10.Bieuthegioi-tan_NGTT2008(1)_Book3_So lieu quoc te(GDP)_12 (2)_Xl0000167" xfId="723"/>
    <cellStyle name="_10.Bieuthegioi-tan_NGTT2008(1)_Book3_So lieu quoc te(GDP)_12 Giao duc, Y Te va Muc songnam2011" xfId="724"/>
    <cellStyle name="_10.Bieuthegioi-tan_NGTT2008(1)_Book3_So lieu quoc te(GDP)_12 So lieu quoc te (Ok)" xfId="725"/>
    <cellStyle name="_10.Bieuthegioi-tan_NGTT2008(1)_Book3_So lieu quoc te(GDP)_13 Van tai 2012" xfId="726"/>
    <cellStyle name="_10.Bieuthegioi-tan_NGTT2008(1)_Book3_So lieu quoc te(GDP)_Book2" xfId="2385"/>
    <cellStyle name="_10.Bieuthegioi-tan_NGTT2008(1)_Book3_So lieu quoc te(GDP)_Giaoduc2013(ok)" xfId="727"/>
    <cellStyle name="_10.Bieuthegioi-tan_NGTT2008(1)_Book3_So lieu quoc te(GDP)_Maket NGTT2012 LN,TS (7-1-2013)" xfId="728"/>
    <cellStyle name="_10.Bieuthegioi-tan_NGTT2008(1)_Book3_So lieu quoc te(GDP)_Ngiam_lamnghiep_2011_v2(1)(1)" xfId="729"/>
    <cellStyle name="_10.Bieuthegioi-tan_NGTT2008(1)_Book3_So lieu quoc te(GDP)_NGTK-daydu-2014-Laodong" xfId="2386"/>
    <cellStyle name="_10.Bieuthegioi-tan_NGTT2008(1)_Book3_So lieu quoc te(GDP)_NGTT LN,TS 2012 (Chuan)" xfId="730"/>
    <cellStyle name="_10.Bieuthegioi-tan_NGTT2008(1)_Book3_So lieu quoc te(GDP)_Niengiam_Hung_final" xfId="2387"/>
    <cellStyle name="_10.Bieuthegioi-tan_NGTT2008(1)_Book3_So lieu quoc te(GDP)_Xl0000147" xfId="731"/>
    <cellStyle name="_10.Bieuthegioi-tan_NGTT2008(1)_Book3_So lieu quoc te(GDP)_Xl0000167" xfId="732"/>
    <cellStyle name="_10.Bieuthegioi-tan_NGTT2008(1)_Book3_So lieu quoc te(GDP)_XNK" xfId="733"/>
    <cellStyle name="_10.Bieuthegioi-tan_NGTT2008(1)_Book3_Xl0000147" xfId="734"/>
    <cellStyle name="_10.Bieuthegioi-tan_NGTT2008(1)_Book3_Xl0000167" xfId="735"/>
    <cellStyle name="_10.Bieuthegioi-tan_NGTT2008(1)_Book3_Xl0000199" xfId="736"/>
    <cellStyle name="_10.Bieuthegioi-tan_NGTT2008(1)_Book3_XNK" xfId="737"/>
    <cellStyle name="_10.Bieuthegioi-tan_NGTT2008(1)_Book3_XNK_08 Thuong mai Tong muc - Diep" xfId="738"/>
    <cellStyle name="_10.Bieuthegioi-tan_NGTT2008(1)_Book3_XNK_Bo sung 04 bieu Cong nghiep" xfId="739"/>
    <cellStyle name="_10.Bieuthegioi-tan_NGTT2008(1)_Book3_XNK_Bo sung 04 bieu Cong nghiep_Book2" xfId="2388"/>
    <cellStyle name="_10.Bieuthegioi-tan_NGTT2008(1)_Book3_XNK_Bo sung 04 bieu Cong nghiep_Mau" xfId="2389"/>
    <cellStyle name="_10.Bieuthegioi-tan_NGTT2008(1)_Book3_XNK_Bo sung 04 bieu Cong nghiep_NGTK-daydu-2014-Laodong" xfId="2390"/>
    <cellStyle name="_10.Bieuthegioi-tan_NGTT2008(1)_Book3_XNK_Bo sung 04 bieu Cong nghiep_Niengiam_Hung_final" xfId="2391"/>
    <cellStyle name="_10.Bieuthegioi-tan_NGTT2008(1)_Book3_XNK_Book2" xfId="2392"/>
    <cellStyle name="_10.Bieuthegioi-tan_NGTT2008(1)_Book3_XNK_Mau" xfId="2393"/>
    <cellStyle name="_10.Bieuthegioi-tan_NGTT2008(1)_Book3_XNK_NGTK-daydu-2014-Laodong" xfId="2394"/>
    <cellStyle name="_10.Bieuthegioi-tan_NGTT2008(1)_Book3_XNK_Niengiam_Hung_final" xfId="2395"/>
    <cellStyle name="_10.Bieuthegioi-tan_NGTT2008(1)_Book3_XNK-2012" xfId="740"/>
    <cellStyle name="_10.Bieuthegioi-tan_NGTT2008(1)_Book3_XNK-Market" xfId="741"/>
    <cellStyle name="_10.Bieuthegioi-tan_NGTT2008(1)_Book4" xfId="742"/>
    <cellStyle name="_10.Bieuthegioi-tan_NGTT2008(1)_Book4_01 Don vi HC" xfId="3052"/>
    <cellStyle name="_10.Bieuthegioi-tan_NGTT2008(1)_Book4_08 Cong nghiep 2010" xfId="743"/>
    <cellStyle name="_10.Bieuthegioi-tan_NGTT2008(1)_Book4_08 Thuong mai va Du lich (Ok)" xfId="744"/>
    <cellStyle name="_10.Bieuthegioi-tan_NGTT2008(1)_Book4_09 Chi so gia 2011- VuTKG-1 (Ok)" xfId="745"/>
    <cellStyle name="_10.Bieuthegioi-tan_NGTT2008(1)_Book4_09 Du lich" xfId="746"/>
    <cellStyle name="_10.Bieuthegioi-tan_NGTT2008(1)_Book4_10 Van tai va BCVT (da sua ok)" xfId="747"/>
    <cellStyle name="_10.Bieuthegioi-tan_NGTT2008(1)_Book4_12 Giao duc, Y Te va Muc songnam2011" xfId="748"/>
    <cellStyle name="_10.Bieuthegioi-tan_NGTT2008(1)_Book4_12 So lieu quoc te (Ok)" xfId="749"/>
    <cellStyle name="_10.Bieuthegioi-tan_NGTT2008(1)_Book4_Book1" xfId="750"/>
    <cellStyle name="_10.Bieuthegioi-tan_NGTT2008(1)_Book4_Book1_Book2" xfId="2396"/>
    <cellStyle name="_10.Bieuthegioi-tan_NGTT2008(1)_Book4_Book1_Mau" xfId="2397"/>
    <cellStyle name="_10.Bieuthegioi-tan_NGTT2008(1)_Book4_Book1_NGTK-daydu-2014-Laodong" xfId="2398"/>
    <cellStyle name="_10.Bieuthegioi-tan_NGTT2008(1)_Book4_Book1_Niengiam_Hung_final" xfId="2399"/>
    <cellStyle name="_10.Bieuthegioi-tan_NGTT2008(1)_Book4_Book2" xfId="2400"/>
    <cellStyle name="_10.Bieuthegioi-tan_NGTT2008(1)_Book4_Mau" xfId="2401"/>
    <cellStyle name="_10.Bieuthegioi-tan_NGTT2008(1)_Book4_NGTK-daydu-2014-Laodong" xfId="2402"/>
    <cellStyle name="_10.Bieuthegioi-tan_NGTT2008(1)_Book4_nien giam tom tat du lich va XNK" xfId="751"/>
    <cellStyle name="_10.Bieuthegioi-tan_NGTT2008(1)_Book4_Niengiam_Hung_final" xfId="2403"/>
    <cellStyle name="_10.Bieuthegioi-tan_NGTT2008(1)_Book4_XNK" xfId="752"/>
    <cellStyle name="_10.Bieuthegioi-tan_NGTT2008(1)_Book4_XNK-2012" xfId="753"/>
    <cellStyle name="_10.Bieuthegioi-tan_NGTT2008(1)_CSKDCT 2010" xfId="754"/>
    <cellStyle name="_10.Bieuthegioi-tan_NGTT2008(1)_CSKDCT 2010_Bo sung 04 bieu Cong nghiep" xfId="755"/>
    <cellStyle name="_10.Bieuthegioi-tan_NGTT2008(1)_CSKDCT 2010_Bo sung 04 bieu Cong nghiep_Book2" xfId="2404"/>
    <cellStyle name="_10.Bieuthegioi-tan_NGTT2008(1)_CSKDCT 2010_Bo sung 04 bieu Cong nghiep_Mau" xfId="2405"/>
    <cellStyle name="_10.Bieuthegioi-tan_NGTT2008(1)_CSKDCT 2010_Bo sung 04 bieu Cong nghiep_NGTK-daydu-2014-Laodong" xfId="2406"/>
    <cellStyle name="_10.Bieuthegioi-tan_NGTT2008(1)_CSKDCT 2010_Bo sung 04 bieu Cong nghiep_Niengiam_Hung_final" xfId="2407"/>
    <cellStyle name="_10.Bieuthegioi-tan_NGTT2008(1)_CSKDCT 2010_Book2" xfId="2408"/>
    <cellStyle name="_10.Bieuthegioi-tan_NGTT2008(1)_CSKDCT 2010_Mau" xfId="2409"/>
    <cellStyle name="_10.Bieuthegioi-tan_NGTT2008(1)_CSKDCT 2010_NGTK-daydu-2014-Laodong" xfId="2410"/>
    <cellStyle name="_10.Bieuthegioi-tan_NGTT2008(1)_CSKDCT 2010_Niengiam_Hung_final" xfId="2411"/>
    <cellStyle name="_10.Bieuthegioi-tan_NGTT2008(1)_CucThongke-phucdap-Tuan-Anh" xfId="756"/>
    <cellStyle name="_10.Bieuthegioi-tan_NGTT2008(1)_dan so phan tich 10 nam(moi)" xfId="757"/>
    <cellStyle name="_10.Bieuthegioi-tan_NGTT2008(1)_dan so phan tich 10 nam(moi)_01 Danh muc hanh chinh (Nam)" xfId="3053"/>
    <cellStyle name="_10.Bieuthegioi-tan_NGTT2008(1)_dan so phan tich 10 nam(moi)_01 Don vi HC" xfId="3054"/>
    <cellStyle name="_10.Bieuthegioi-tan_NGTT2008(1)_dan so phan tich 10 nam(moi)_02 Danso_Laodong 2012(chuan) CO SO" xfId="758"/>
    <cellStyle name="_10.Bieuthegioi-tan_NGTT2008(1)_dan so phan tich 10 nam(moi)_04 Doanh nghiep va CSKDCT 2012" xfId="759"/>
    <cellStyle name="_10.Bieuthegioi-tan_NGTT2008(1)_dan so phan tich 10 nam(moi)_Mau" xfId="2412"/>
    <cellStyle name="_10.Bieuthegioi-tan_NGTT2008(1)_dan so phan tich 10 nam(moi)_Mau_Book2" xfId="2413"/>
    <cellStyle name="_10.Bieuthegioi-tan_NGTT2008(1)_dan so phan tich 10 nam(moi)_Mau_NGTK-daydu-2014-Laodong" xfId="2414"/>
    <cellStyle name="_10.Bieuthegioi-tan_NGTT2008(1)_dan so phan tich 10 nam(moi)_Mau_Niengiam_Hung_final" xfId="2415"/>
    <cellStyle name="_10.Bieuthegioi-tan_NGTT2008(1)_dan so phan tich 10 nam(moi)_NGTK-daydu-2014-VuDSLD(22.5.2015)" xfId="2416"/>
    <cellStyle name="_10.Bieuthegioi-tan_NGTT2008(1)_dan so phan tich 10 nam(moi)_Nien giam KT_TV 2010" xfId="760"/>
    <cellStyle name="_10.Bieuthegioi-tan_NGTT2008(1)_dan so phan tich 10 nam(moi)_Nien giam KT_TV 2010_Book1" xfId="3055"/>
    <cellStyle name="_10.Bieuthegioi-tan_NGTT2008(1)_dan so phan tich 10 nam(moi)_Xl0000167" xfId="761"/>
    <cellStyle name="_10.Bieuthegioi-tan_NGTT2008(1)_Dat Dai NGTT -2013" xfId="762"/>
    <cellStyle name="_10.Bieuthegioi-tan_NGTT2008(1)_Dat Dai NGTT -2013_Book2" xfId="2417"/>
    <cellStyle name="_10.Bieuthegioi-tan_NGTT2008(1)_Dat Dai NGTT -2013_NGTK-daydu-2014-Laodong" xfId="2418"/>
    <cellStyle name="_10.Bieuthegioi-tan_NGTT2008(1)_Dat Dai NGTT -2013_Niengiam_Hung_final" xfId="2419"/>
    <cellStyle name="_10.Bieuthegioi-tan_NGTT2008(1)_Giaoduc2013(ok)" xfId="763"/>
    <cellStyle name="_10.Bieuthegioi-tan_NGTT2008(1)_Lam nghiep, thuy san 2010 (ok)" xfId="764"/>
    <cellStyle name="_10.Bieuthegioi-tan_NGTT2008(1)_Lam nghiep, thuy san 2010 (ok)_08 Cong nghiep 2010" xfId="765"/>
    <cellStyle name="_10.Bieuthegioi-tan_NGTT2008(1)_Lam nghiep, thuy san 2010 (ok)_08 Thuong mai va Du lich (Ok)" xfId="766"/>
    <cellStyle name="_10.Bieuthegioi-tan_NGTT2008(1)_Lam nghiep, thuy san 2010 (ok)_09 Chi so gia 2011- VuTKG-1 (Ok)" xfId="767"/>
    <cellStyle name="_10.Bieuthegioi-tan_NGTT2008(1)_Lam nghiep, thuy san 2010 (ok)_09 Du lich" xfId="768"/>
    <cellStyle name="_10.Bieuthegioi-tan_NGTT2008(1)_Lam nghiep, thuy san 2010 (ok)_10 Van tai va BCVT (da sua ok)" xfId="769"/>
    <cellStyle name="_10.Bieuthegioi-tan_NGTT2008(1)_Lam nghiep, thuy san 2010 (ok)_12 Giao duc, Y Te va Muc songnam2011" xfId="770"/>
    <cellStyle name="_10.Bieuthegioi-tan_NGTT2008(1)_Lam nghiep, thuy san 2010 (ok)_Book2" xfId="2420"/>
    <cellStyle name="_10.Bieuthegioi-tan_NGTT2008(1)_Lam nghiep, thuy san 2010 (ok)_Mau" xfId="2421"/>
    <cellStyle name="_10.Bieuthegioi-tan_NGTT2008(1)_Lam nghiep, thuy san 2010 (ok)_NGTK-daydu-2014-Laodong" xfId="2422"/>
    <cellStyle name="_10.Bieuthegioi-tan_NGTT2008(1)_Lam nghiep, thuy san 2010 (ok)_nien giam tom tat du lich va XNK" xfId="771"/>
    <cellStyle name="_10.Bieuthegioi-tan_NGTT2008(1)_Lam nghiep, thuy san 2010 (ok)_Niengiam_Hung_final" xfId="2423"/>
    <cellStyle name="_10.Bieuthegioi-tan_NGTT2008(1)_Lam nghiep, thuy san 2010 (ok)_XNK" xfId="772"/>
    <cellStyle name="_10.Bieuthegioi-tan_NGTT2008(1)_Maket NGTT Cong nghiep 2011" xfId="773"/>
    <cellStyle name="_10.Bieuthegioi-tan_NGTT2008(1)_Maket NGTT Cong nghiep 2011_08 Cong nghiep 2010" xfId="774"/>
    <cellStyle name="_10.Bieuthegioi-tan_NGTT2008(1)_Maket NGTT Cong nghiep 2011_08 Thuong mai va Du lich (Ok)" xfId="775"/>
    <cellStyle name="_10.Bieuthegioi-tan_NGTT2008(1)_Maket NGTT Cong nghiep 2011_09 Chi so gia 2011- VuTKG-1 (Ok)" xfId="776"/>
    <cellStyle name="_10.Bieuthegioi-tan_NGTT2008(1)_Maket NGTT Cong nghiep 2011_09 Du lich" xfId="777"/>
    <cellStyle name="_10.Bieuthegioi-tan_NGTT2008(1)_Maket NGTT Cong nghiep 2011_10 Van tai va BCVT (da sua ok)" xfId="778"/>
    <cellStyle name="_10.Bieuthegioi-tan_NGTT2008(1)_Maket NGTT Cong nghiep 2011_12 Giao duc, Y Te va Muc songnam2011" xfId="779"/>
    <cellStyle name="_10.Bieuthegioi-tan_NGTT2008(1)_Maket NGTT Cong nghiep 2011_nien giam tom tat du lich va XNK" xfId="780"/>
    <cellStyle name="_10.Bieuthegioi-tan_NGTT2008(1)_Maket NGTT Cong nghiep 2011_XNK" xfId="781"/>
    <cellStyle name="_10.Bieuthegioi-tan_NGTT2008(1)_Maket NGTT Doanh Nghiep 2011" xfId="782"/>
    <cellStyle name="_10.Bieuthegioi-tan_NGTT2008(1)_Maket NGTT Doanh Nghiep 2011_08 Cong nghiep 2010" xfId="783"/>
    <cellStyle name="_10.Bieuthegioi-tan_NGTT2008(1)_Maket NGTT Doanh Nghiep 2011_08 Thuong mai va Du lich (Ok)" xfId="784"/>
    <cellStyle name="_10.Bieuthegioi-tan_NGTT2008(1)_Maket NGTT Doanh Nghiep 2011_09 Chi so gia 2011- VuTKG-1 (Ok)" xfId="785"/>
    <cellStyle name="_10.Bieuthegioi-tan_NGTT2008(1)_Maket NGTT Doanh Nghiep 2011_09 Du lich" xfId="786"/>
    <cellStyle name="_10.Bieuthegioi-tan_NGTT2008(1)_Maket NGTT Doanh Nghiep 2011_10 Van tai va BCVT (da sua ok)" xfId="787"/>
    <cellStyle name="_10.Bieuthegioi-tan_NGTT2008(1)_Maket NGTT Doanh Nghiep 2011_12 Giao duc, Y Te va Muc songnam2011" xfId="788"/>
    <cellStyle name="_10.Bieuthegioi-tan_NGTT2008(1)_Maket NGTT Doanh Nghiep 2011_nien giam tom tat du lich va XNK" xfId="789"/>
    <cellStyle name="_10.Bieuthegioi-tan_NGTT2008(1)_Maket NGTT Doanh Nghiep 2011_XNK" xfId="790"/>
    <cellStyle name="_10.Bieuthegioi-tan_NGTT2008(1)_Maket NGTT Thu chi NS 2011" xfId="791"/>
    <cellStyle name="_10.Bieuthegioi-tan_NGTT2008(1)_Maket NGTT Thu chi NS 2011_08 Cong nghiep 2010" xfId="792"/>
    <cellStyle name="_10.Bieuthegioi-tan_NGTT2008(1)_Maket NGTT Thu chi NS 2011_08 Thuong mai va Du lich (Ok)" xfId="793"/>
    <cellStyle name="_10.Bieuthegioi-tan_NGTT2008(1)_Maket NGTT Thu chi NS 2011_09 Chi so gia 2011- VuTKG-1 (Ok)" xfId="794"/>
    <cellStyle name="_10.Bieuthegioi-tan_NGTT2008(1)_Maket NGTT Thu chi NS 2011_09 Du lich" xfId="795"/>
    <cellStyle name="_10.Bieuthegioi-tan_NGTT2008(1)_Maket NGTT Thu chi NS 2011_10 Van tai va BCVT (da sua ok)" xfId="796"/>
    <cellStyle name="_10.Bieuthegioi-tan_NGTT2008(1)_Maket NGTT Thu chi NS 2011_12 Giao duc, Y Te va Muc songnam2011" xfId="797"/>
    <cellStyle name="_10.Bieuthegioi-tan_NGTT2008(1)_Maket NGTT Thu chi NS 2011_nien giam tom tat du lich va XNK" xfId="798"/>
    <cellStyle name="_10.Bieuthegioi-tan_NGTT2008(1)_Maket NGTT Thu chi NS 2011_XNK" xfId="799"/>
    <cellStyle name="_10.Bieuthegioi-tan_NGTT2008(1)_Maket NGTT2012 LN,TS (7-1-2013)" xfId="800"/>
    <cellStyle name="_10.Bieuthegioi-tan_NGTT2008(1)_Mau" xfId="2424"/>
    <cellStyle name="_10.Bieuthegioi-tan_NGTT2008(1)_Ngiam_lamnghiep_2011_v2(1)(1)" xfId="801"/>
    <cellStyle name="_10.Bieuthegioi-tan_NGTT2008(1)_NGTK-daydu-2014-Laodong" xfId="2425"/>
    <cellStyle name="_10.Bieuthegioi-tan_NGTT2008(1)_NGTT Ca the 2011 Diep" xfId="802"/>
    <cellStyle name="_10.Bieuthegioi-tan_NGTT2008(1)_NGTT Ca the 2011 Diep_08 Cong nghiep 2010" xfId="803"/>
    <cellStyle name="_10.Bieuthegioi-tan_NGTT2008(1)_NGTT Ca the 2011 Diep_08 Thuong mai va Du lich (Ok)" xfId="804"/>
    <cellStyle name="_10.Bieuthegioi-tan_NGTT2008(1)_NGTT Ca the 2011 Diep_09 Chi so gia 2011- VuTKG-1 (Ok)" xfId="805"/>
    <cellStyle name="_10.Bieuthegioi-tan_NGTT2008(1)_NGTT Ca the 2011 Diep_09 Du lich" xfId="806"/>
    <cellStyle name="_10.Bieuthegioi-tan_NGTT2008(1)_NGTT Ca the 2011 Diep_10 Van tai va BCVT (da sua ok)" xfId="807"/>
    <cellStyle name="_10.Bieuthegioi-tan_NGTT2008(1)_NGTT Ca the 2011 Diep_12 Giao duc, Y Te va Muc songnam2011" xfId="808"/>
    <cellStyle name="_10.Bieuthegioi-tan_NGTT2008(1)_NGTT Ca the 2011 Diep_nien giam tom tat du lich va XNK" xfId="809"/>
    <cellStyle name="_10.Bieuthegioi-tan_NGTT2008(1)_NGTT Ca the 2011 Diep_XNK" xfId="810"/>
    <cellStyle name="_10.Bieuthegioi-tan_NGTT2008(1)_NGTT LN,TS 2012 (Chuan)" xfId="811"/>
    <cellStyle name="_10.Bieuthegioi-tan_NGTT2008(1)_Niengiam_Hung_final" xfId="2426"/>
    <cellStyle name="_10.Bieuthegioi-tan_NGTT2008(1)_Nongnghiep" xfId="812"/>
    <cellStyle name="_10.Bieuthegioi-tan_NGTT2008(1)_Nongnghiep_Bo sung 04 bieu Cong nghiep" xfId="813"/>
    <cellStyle name="_10.Bieuthegioi-tan_NGTT2008(1)_Nongnghiep_Bo sung 04 bieu Cong nghiep_Book2" xfId="2427"/>
    <cellStyle name="_10.Bieuthegioi-tan_NGTT2008(1)_Nongnghiep_Bo sung 04 bieu Cong nghiep_Mau" xfId="2428"/>
    <cellStyle name="_10.Bieuthegioi-tan_NGTT2008(1)_Nongnghiep_Bo sung 04 bieu Cong nghiep_NGTK-daydu-2014-Laodong" xfId="2429"/>
    <cellStyle name="_10.Bieuthegioi-tan_NGTT2008(1)_Nongnghiep_Bo sung 04 bieu Cong nghiep_Niengiam_Hung_final" xfId="2430"/>
    <cellStyle name="_10.Bieuthegioi-tan_NGTT2008(1)_Nongnghiep_Book2" xfId="2431"/>
    <cellStyle name="_10.Bieuthegioi-tan_NGTT2008(1)_Nongnghiep_Mau" xfId="2432"/>
    <cellStyle name="_10.Bieuthegioi-tan_NGTT2008(1)_Nongnghiep_NGTK-daydu-2014-Laodong" xfId="2433"/>
    <cellStyle name="_10.Bieuthegioi-tan_NGTT2008(1)_Nongnghiep_Niengiam_Hung_final" xfId="2434"/>
    <cellStyle name="_10.Bieuthegioi-tan_NGTT2008(1)_Phan i (in)" xfId="814"/>
    <cellStyle name="_10.Bieuthegioi-tan_NGTT2008(1)_So lieu quoc te TH" xfId="815"/>
    <cellStyle name="_10.Bieuthegioi-tan_NGTT2008(1)_So lieu quoc te TH_08 Cong nghiep 2010" xfId="816"/>
    <cellStyle name="_10.Bieuthegioi-tan_NGTT2008(1)_So lieu quoc te TH_08 Thuong mai va Du lich (Ok)" xfId="817"/>
    <cellStyle name="_10.Bieuthegioi-tan_NGTT2008(1)_So lieu quoc te TH_09 Chi so gia 2011- VuTKG-1 (Ok)" xfId="818"/>
    <cellStyle name="_10.Bieuthegioi-tan_NGTT2008(1)_So lieu quoc te TH_09 Du lich" xfId="819"/>
    <cellStyle name="_10.Bieuthegioi-tan_NGTT2008(1)_So lieu quoc te TH_10 Van tai va BCVT (da sua ok)" xfId="820"/>
    <cellStyle name="_10.Bieuthegioi-tan_NGTT2008(1)_So lieu quoc te TH_12 Giao duc, Y Te va Muc songnam2011" xfId="821"/>
    <cellStyle name="_10.Bieuthegioi-tan_NGTT2008(1)_So lieu quoc te TH_nien giam tom tat du lich va XNK" xfId="822"/>
    <cellStyle name="_10.Bieuthegioi-tan_NGTT2008(1)_So lieu quoc te TH_XNK" xfId="823"/>
    <cellStyle name="_10.Bieuthegioi-tan_NGTT2008(1)_So lieu quoc te(GDP)" xfId="824"/>
    <cellStyle name="_10.Bieuthegioi-tan_NGTT2008(1)_So lieu quoc te(GDP)_02  Dan so lao dong(OK)" xfId="825"/>
    <cellStyle name="_10.Bieuthegioi-tan_NGTT2008(1)_So lieu quoc te(GDP)_03 TKQG va Thu chi NSNN 2012" xfId="826"/>
    <cellStyle name="_10.Bieuthegioi-tan_NGTT2008(1)_So lieu quoc te(GDP)_04 Doanh nghiep va CSKDCT 2012" xfId="827"/>
    <cellStyle name="_10.Bieuthegioi-tan_NGTT2008(1)_So lieu quoc te(GDP)_05 Doanh nghiep va Ca the_2011 (Ok)" xfId="828"/>
    <cellStyle name="_10.Bieuthegioi-tan_NGTT2008(1)_So lieu quoc te(GDP)_07 NGTT CN 2012" xfId="829"/>
    <cellStyle name="_10.Bieuthegioi-tan_NGTT2008(1)_So lieu quoc te(GDP)_08 Thuong mai Tong muc - Diep" xfId="830"/>
    <cellStyle name="_10.Bieuthegioi-tan_NGTT2008(1)_So lieu quoc te(GDP)_08 Thuong mai va Du lich (Ok)" xfId="831"/>
    <cellStyle name="_10.Bieuthegioi-tan_NGTT2008(1)_So lieu quoc te(GDP)_09 Chi so gia 2011- VuTKG-1 (Ok)" xfId="832"/>
    <cellStyle name="_10.Bieuthegioi-tan_NGTT2008(1)_So lieu quoc te(GDP)_09 Du lich" xfId="833"/>
    <cellStyle name="_10.Bieuthegioi-tan_NGTT2008(1)_So lieu quoc te(GDP)_10 Van tai va BCVT (da sua ok)" xfId="834"/>
    <cellStyle name="_10.Bieuthegioi-tan_NGTT2008(1)_So lieu quoc te(GDP)_11 (3)" xfId="835"/>
    <cellStyle name="_10.Bieuthegioi-tan_NGTT2008(1)_So lieu quoc te(GDP)_11 (3)_04 Doanh nghiep va CSKDCT 2012" xfId="836"/>
    <cellStyle name="_10.Bieuthegioi-tan_NGTT2008(1)_So lieu quoc te(GDP)_11 (3)_Book2" xfId="2435"/>
    <cellStyle name="_10.Bieuthegioi-tan_NGTT2008(1)_So lieu quoc te(GDP)_11 (3)_NGTK-daydu-2014-Laodong" xfId="2436"/>
    <cellStyle name="_10.Bieuthegioi-tan_NGTT2008(1)_So lieu quoc te(GDP)_11 (3)_Niengiam_Hung_final" xfId="2437"/>
    <cellStyle name="_10.Bieuthegioi-tan_NGTT2008(1)_So lieu quoc te(GDP)_11 (3)_Xl0000167" xfId="837"/>
    <cellStyle name="_10.Bieuthegioi-tan_NGTT2008(1)_So lieu quoc te(GDP)_12 (2)" xfId="838"/>
    <cellStyle name="_10.Bieuthegioi-tan_NGTT2008(1)_So lieu quoc te(GDP)_12 (2)_04 Doanh nghiep va CSKDCT 2012" xfId="839"/>
    <cellStyle name="_10.Bieuthegioi-tan_NGTT2008(1)_So lieu quoc te(GDP)_12 (2)_Book2" xfId="2438"/>
    <cellStyle name="_10.Bieuthegioi-tan_NGTT2008(1)_So lieu quoc te(GDP)_12 (2)_NGTK-daydu-2014-Laodong" xfId="2439"/>
    <cellStyle name="_10.Bieuthegioi-tan_NGTT2008(1)_So lieu quoc te(GDP)_12 (2)_Niengiam_Hung_final" xfId="2440"/>
    <cellStyle name="_10.Bieuthegioi-tan_NGTT2008(1)_So lieu quoc te(GDP)_12 (2)_Xl0000167" xfId="840"/>
    <cellStyle name="_10.Bieuthegioi-tan_NGTT2008(1)_So lieu quoc te(GDP)_12 Giao duc, Y Te va Muc songnam2011" xfId="841"/>
    <cellStyle name="_10.Bieuthegioi-tan_NGTT2008(1)_So lieu quoc te(GDP)_12 So lieu quoc te (Ok)" xfId="842"/>
    <cellStyle name="_10.Bieuthegioi-tan_NGTT2008(1)_So lieu quoc te(GDP)_13 Van tai 2012" xfId="843"/>
    <cellStyle name="_10.Bieuthegioi-tan_NGTT2008(1)_So lieu quoc te(GDP)_Book2" xfId="2441"/>
    <cellStyle name="_10.Bieuthegioi-tan_NGTT2008(1)_So lieu quoc te(GDP)_Giaoduc2013(ok)" xfId="844"/>
    <cellStyle name="_10.Bieuthegioi-tan_NGTT2008(1)_So lieu quoc te(GDP)_Maket NGTT2012 LN,TS (7-1-2013)" xfId="845"/>
    <cellStyle name="_10.Bieuthegioi-tan_NGTT2008(1)_So lieu quoc te(GDP)_Ngiam_lamnghiep_2011_v2(1)(1)" xfId="846"/>
    <cellStyle name="_10.Bieuthegioi-tan_NGTT2008(1)_So lieu quoc te(GDP)_NGTK-daydu-2014-Laodong" xfId="2442"/>
    <cellStyle name="_10.Bieuthegioi-tan_NGTT2008(1)_So lieu quoc te(GDP)_NGTT LN,TS 2012 (Chuan)" xfId="847"/>
    <cellStyle name="_10.Bieuthegioi-tan_NGTT2008(1)_So lieu quoc te(GDP)_Niengiam_Hung_final" xfId="2443"/>
    <cellStyle name="_10.Bieuthegioi-tan_NGTT2008(1)_So lieu quoc te(GDP)_Xl0000147" xfId="848"/>
    <cellStyle name="_10.Bieuthegioi-tan_NGTT2008(1)_So lieu quoc te(GDP)_Xl0000167" xfId="849"/>
    <cellStyle name="_10.Bieuthegioi-tan_NGTT2008(1)_So lieu quoc te(GDP)_XNK" xfId="850"/>
    <cellStyle name="_10.Bieuthegioi-tan_NGTT2008(1)_Thuong mai va Du lich" xfId="851"/>
    <cellStyle name="_10.Bieuthegioi-tan_NGTT2008(1)_Thuong mai va Du lich_01 Danh muc hanh chinh (Nam)" xfId="3056"/>
    <cellStyle name="_10.Bieuthegioi-tan_NGTT2008(1)_Thuong mai va Du lich_01 Don vi HC" xfId="2444"/>
    <cellStyle name="_10.Bieuthegioi-tan_NGTT2008(1)_Thuong mai va Du lich_Book2" xfId="2445"/>
    <cellStyle name="_10.Bieuthegioi-tan_NGTT2008(1)_Thuong mai va Du lich_Mau" xfId="3057"/>
    <cellStyle name="_10.Bieuthegioi-tan_NGTT2008(1)_Thuong mai va Du lich_NGTK-daydu-2014-Laodong" xfId="2446"/>
    <cellStyle name="_10.Bieuthegioi-tan_NGTT2008(1)_Thuong mai va Du lich_Niengiam_Hung_final" xfId="2447"/>
    <cellStyle name="_10.Bieuthegioi-tan_NGTT2008(1)_Thuong mai va Du lich_Tong Muc 2014" xfId="3058"/>
    <cellStyle name="_10.Bieuthegioi-tan_NGTT2008(1)_Tong hop 1" xfId="852"/>
    <cellStyle name="_10.Bieuthegioi-tan_NGTT2008(1)_Tong hop 1_Book2" xfId="2448"/>
    <cellStyle name="_10.Bieuthegioi-tan_NGTT2008(1)_Tong hop 1_NGTK-daydu-2014-Laodong" xfId="2449"/>
    <cellStyle name="_10.Bieuthegioi-tan_NGTT2008(1)_Tong hop 1_Niengiam_Hung_final" xfId="2450"/>
    <cellStyle name="_10.Bieuthegioi-tan_NGTT2008(1)_Tong hop NGTT" xfId="853"/>
    <cellStyle name="_10.Bieuthegioi-tan_NGTT2008(1)_Tong hop NGTT_01 Don vi HC" xfId="3059"/>
    <cellStyle name="_10.Bieuthegioi-tan_NGTT2008(1)_Tong hop NGTT_Book1" xfId="3060"/>
    <cellStyle name="_10.Bieuthegioi-tan_NGTT2008(1)_Tong hop NGTT_Book2" xfId="2451"/>
    <cellStyle name="_10.Bieuthegioi-tan_NGTT2008(1)_Tong hop NGTT_Mau" xfId="2452"/>
    <cellStyle name="_10.Bieuthegioi-tan_NGTT2008(1)_Tong hop NGTT_NGTK-daydu-2014-Laodong" xfId="2453"/>
    <cellStyle name="_10.Bieuthegioi-tan_NGTT2008(1)_Tong hop NGTT_Niengiam_Hung_final" xfId="2454"/>
    <cellStyle name="_10.Bieuthegioi-tan_NGTT2008(1)_Xl0000167" xfId="854"/>
    <cellStyle name="_10.Bieuthegioi-tan_NGTT2008(1)_Xl0000199" xfId="855"/>
    <cellStyle name="_10.Bieuthegioi-tan_NGTT2008(1)_XNK" xfId="856"/>
    <cellStyle name="_10.Bieuthegioi-tan_NGTT2008(1)_XNK (10-6)" xfId="2455"/>
    <cellStyle name="_10.Bieuthegioi-tan_NGTT2008(1)_XNK (10-6)_Book2" xfId="2456"/>
    <cellStyle name="_10.Bieuthegioi-tan_NGTT2008(1)_XNK (10-6)_NGTK-daydu-2014-Laodong" xfId="2457"/>
    <cellStyle name="_10.Bieuthegioi-tan_NGTT2008(1)_XNK (10-6)_Niengiam_Hung_final" xfId="2458"/>
    <cellStyle name="_10.Bieuthegioi-tan_NGTT2008(1)_XNK_08 Thuong mai Tong muc - Diep" xfId="857"/>
    <cellStyle name="_10.Bieuthegioi-tan_NGTT2008(1)_XNK_Bo sung 04 bieu Cong nghiep" xfId="858"/>
    <cellStyle name="_10.Bieuthegioi-tan_NGTT2008(1)_XNK_Bo sung 04 bieu Cong nghiep_Book2" xfId="2459"/>
    <cellStyle name="_10.Bieuthegioi-tan_NGTT2008(1)_XNK_Bo sung 04 bieu Cong nghiep_Mau" xfId="2460"/>
    <cellStyle name="_10.Bieuthegioi-tan_NGTT2008(1)_XNK_Bo sung 04 bieu Cong nghiep_NGTK-daydu-2014-Laodong" xfId="2461"/>
    <cellStyle name="_10.Bieuthegioi-tan_NGTT2008(1)_XNK_Bo sung 04 bieu Cong nghiep_Niengiam_Hung_final" xfId="2462"/>
    <cellStyle name="_10.Bieuthegioi-tan_NGTT2008(1)_XNK_Book2" xfId="2463"/>
    <cellStyle name="_10.Bieuthegioi-tan_NGTT2008(1)_XNK_Mau" xfId="2464"/>
    <cellStyle name="_10.Bieuthegioi-tan_NGTT2008(1)_XNK_NGTK-daydu-2014-Laodong" xfId="2465"/>
    <cellStyle name="_10.Bieuthegioi-tan_NGTT2008(1)_XNK_Niengiam_Hung_final" xfId="2466"/>
    <cellStyle name="_10.Bieuthegioi-tan_NGTT2008(1)_XNK-2012" xfId="859"/>
    <cellStyle name="_10.Bieuthegioi-tan_NGTT2008(1)_XNK-Market" xfId="860"/>
    <cellStyle name="_10_Market_VH_YT_GD_NGTT_2011" xfId="861"/>
    <cellStyle name="_10_Market_VH_YT_GD_NGTT_2011_02  Dan so lao dong(OK)" xfId="862"/>
    <cellStyle name="_10_Market_VH_YT_GD_NGTT_2011_03 TKQG va Thu chi NSNN 2012" xfId="863"/>
    <cellStyle name="_10_Market_VH_YT_GD_NGTT_2011_04 Doanh nghiep va CSKDCT 2012" xfId="864"/>
    <cellStyle name="_10_Market_VH_YT_GD_NGTT_2011_05 Doanh nghiep va Ca the_2011 (Ok)" xfId="865"/>
    <cellStyle name="_10_Market_VH_YT_GD_NGTT_2011_07 NGTT CN 2012" xfId="866"/>
    <cellStyle name="_10_Market_VH_YT_GD_NGTT_2011_08 Thuong mai Tong muc - Diep" xfId="867"/>
    <cellStyle name="_10_Market_VH_YT_GD_NGTT_2011_08 Thuong mai va Du lich (Ok)" xfId="868"/>
    <cellStyle name="_10_Market_VH_YT_GD_NGTT_2011_09 Chi so gia 2011- VuTKG-1 (Ok)" xfId="869"/>
    <cellStyle name="_10_Market_VH_YT_GD_NGTT_2011_09 Du lich" xfId="870"/>
    <cellStyle name="_10_Market_VH_YT_GD_NGTT_2011_10 Van tai va BCVT (da sua ok)" xfId="871"/>
    <cellStyle name="_10_Market_VH_YT_GD_NGTT_2011_11 (3)" xfId="872"/>
    <cellStyle name="_10_Market_VH_YT_GD_NGTT_2011_11 (3)_04 Doanh nghiep va CSKDCT 2012" xfId="873"/>
    <cellStyle name="_10_Market_VH_YT_GD_NGTT_2011_11 (3)_Book2" xfId="2467"/>
    <cellStyle name="_10_Market_VH_YT_GD_NGTT_2011_11 (3)_NGTK-daydu-2014-Laodong" xfId="2468"/>
    <cellStyle name="_10_Market_VH_YT_GD_NGTT_2011_11 (3)_Niengiam_Hung_final" xfId="2469"/>
    <cellStyle name="_10_Market_VH_YT_GD_NGTT_2011_11 (3)_Xl0000167" xfId="874"/>
    <cellStyle name="_10_Market_VH_YT_GD_NGTT_2011_12 (2)" xfId="875"/>
    <cellStyle name="_10_Market_VH_YT_GD_NGTT_2011_12 (2)_04 Doanh nghiep va CSKDCT 2012" xfId="876"/>
    <cellStyle name="_10_Market_VH_YT_GD_NGTT_2011_12 (2)_Book2" xfId="2470"/>
    <cellStyle name="_10_Market_VH_YT_GD_NGTT_2011_12 (2)_NGTK-daydu-2014-Laodong" xfId="2471"/>
    <cellStyle name="_10_Market_VH_YT_GD_NGTT_2011_12 (2)_Niengiam_Hung_final" xfId="2472"/>
    <cellStyle name="_10_Market_VH_YT_GD_NGTT_2011_12 (2)_Xl0000167" xfId="877"/>
    <cellStyle name="_10_Market_VH_YT_GD_NGTT_2011_12 Giao duc, Y Te va Muc songnam2011" xfId="878"/>
    <cellStyle name="_10_Market_VH_YT_GD_NGTT_2011_13 Van tai 2012" xfId="879"/>
    <cellStyle name="_10_Market_VH_YT_GD_NGTT_2011_Book2" xfId="2473"/>
    <cellStyle name="_10_Market_VH_YT_GD_NGTT_2011_Giaoduc2013(ok)" xfId="880"/>
    <cellStyle name="_10_Market_VH_YT_GD_NGTT_2011_Maket NGTT2012 LN,TS (7-1-2013)" xfId="881"/>
    <cellStyle name="_10_Market_VH_YT_GD_NGTT_2011_Ngiam_lamnghiep_2011_v2(1)(1)" xfId="882"/>
    <cellStyle name="_10_Market_VH_YT_GD_NGTT_2011_NGTK-daydu-2014-Laodong" xfId="2474"/>
    <cellStyle name="_10_Market_VH_YT_GD_NGTT_2011_NGTT LN,TS 2012 (Chuan)" xfId="883"/>
    <cellStyle name="_10_Market_VH_YT_GD_NGTT_2011_Niengiam_Hung_final" xfId="2475"/>
    <cellStyle name="_10_Market_VH_YT_GD_NGTT_2011_Xl0000147" xfId="884"/>
    <cellStyle name="_10_Market_VH_YT_GD_NGTT_2011_Xl0000167" xfId="885"/>
    <cellStyle name="_10_Market_VH_YT_GD_NGTT_2011_XNK" xfId="886"/>
    <cellStyle name="_12 So lieu quoc te (Ok)" xfId="887"/>
    <cellStyle name="_15.Quoc te" xfId="888"/>
    <cellStyle name="_2.OK" xfId="889"/>
    <cellStyle name="_3OK" xfId="890"/>
    <cellStyle name="_4OK" xfId="891"/>
    <cellStyle name="_5OK" xfId="892"/>
    <cellStyle name="_6OK" xfId="893"/>
    <cellStyle name="_7OK" xfId="894"/>
    <cellStyle name="_8OK" xfId="895"/>
    <cellStyle name="_Book2" xfId="896"/>
    <cellStyle name="_Book2_01 Don vi HC" xfId="2476"/>
    <cellStyle name="_Book2_01 Don vi HC_Book2" xfId="2477"/>
    <cellStyle name="_Book2_01 Don vi HC_NGTK-daydu-2014-Laodong" xfId="2478"/>
    <cellStyle name="_Book2_01 Don vi HC_Niengiam_Hung_final" xfId="2479"/>
    <cellStyle name="_Book2_01 DVHC-DSLD 2010" xfId="897"/>
    <cellStyle name="_Book2_01 DVHC-DSLD 2010_Book2" xfId="2480"/>
    <cellStyle name="_Book2_01 DVHC-DSLD 2010_Mau" xfId="2481"/>
    <cellStyle name="_Book2_01 DVHC-DSLD 2010_NGTK-daydu-2014-Laodong" xfId="2482"/>
    <cellStyle name="_Book2_01 DVHC-DSLD 2010_Niengiam_Hung_final" xfId="2483"/>
    <cellStyle name="_Book2_02  Dan so lao dong(OK)" xfId="898"/>
    <cellStyle name="_Book2_02 Danso_Laodong 2012(chuan) CO SO" xfId="899"/>
    <cellStyle name="_Book2_03 TKQG va Thu chi NSNN 2012" xfId="900"/>
    <cellStyle name="_Book2_04 Doanh nghiep va CSKDCT 2012" xfId="901"/>
    <cellStyle name="_Book2_05 Doanh nghiep va Ca the_2011 (Ok)" xfId="902"/>
    <cellStyle name="_Book2_05 NGTT DN 2010 (OK)" xfId="903"/>
    <cellStyle name="_Book2_05 NGTT DN 2010 (OK)_Bo sung 04 bieu Cong nghiep" xfId="904"/>
    <cellStyle name="_Book2_05 NGTT DN 2010 (OK)_Bo sung 04 bieu Cong nghiep_Book2" xfId="2484"/>
    <cellStyle name="_Book2_05 NGTT DN 2010 (OK)_Bo sung 04 bieu Cong nghiep_Mau" xfId="2485"/>
    <cellStyle name="_Book2_05 NGTT DN 2010 (OK)_Bo sung 04 bieu Cong nghiep_NGTK-daydu-2014-Laodong" xfId="2486"/>
    <cellStyle name="_Book2_05 NGTT DN 2010 (OK)_Bo sung 04 bieu Cong nghiep_Niengiam_Hung_final" xfId="2487"/>
    <cellStyle name="_Book2_05 NGTT DN 2010 (OK)_Book2" xfId="2488"/>
    <cellStyle name="_Book2_05 NGTT DN 2010 (OK)_Mau" xfId="2489"/>
    <cellStyle name="_Book2_05 NGTT DN 2010 (OK)_NGTK-daydu-2014-Laodong" xfId="2490"/>
    <cellStyle name="_Book2_05 NGTT DN 2010 (OK)_Niengiam_Hung_final" xfId="2491"/>
    <cellStyle name="_Book2_07 NGTT CN 2012" xfId="905"/>
    <cellStyle name="_Book2_08 Thuong mai Tong muc - Diep" xfId="906"/>
    <cellStyle name="_Book2_08 Thuong mai va Du lich (Ok)" xfId="907"/>
    <cellStyle name="_Book2_09 Chi so gia 2011- VuTKG-1 (Ok)" xfId="908"/>
    <cellStyle name="_Book2_09 Du lich" xfId="909"/>
    <cellStyle name="_Book2_10 Market VH, YT, GD, NGTT 2011 " xfId="910"/>
    <cellStyle name="_Book2_10 Market VH, YT, GD, NGTT 2011 _02  Dan so lao dong(OK)" xfId="911"/>
    <cellStyle name="_Book2_10 Market VH, YT, GD, NGTT 2011 _03 TKQG va Thu chi NSNN 2012" xfId="912"/>
    <cellStyle name="_Book2_10 Market VH, YT, GD, NGTT 2011 _04 Doanh nghiep va CSKDCT 2012" xfId="913"/>
    <cellStyle name="_Book2_10 Market VH, YT, GD, NGTT 2011 _05 Doanh nghiep va Ca the_2011 (Ok)" xfId="914"/>
    <cellStyle name="_Book2_10 Market VH, YT, GD, NGTT 2011 _07 NGTT CN 2012" xfId="915"/>
    <cellStyle name="_Book2_10 Market VH, YT, GD, NGTT 2011 _08 Thuong mai Tong muc - Diep" xfId="916"/>
    <cellStyle name="_Book2_10 Market VH, YT, GD, NGTT 2011 _08 Thuong mai va Du lich (Ok)" xfId="917"/>
    <cellStyle name="_Book2_10 Market VH, YT, GD, NGTT 2011 _09 Chi so gia 2011- VuTKG-1 (Ok)" xfId="918"/>
    <cellStyle name="_Book2_10 Market VH, YT, GD, NGTT 2011 _09 Du lich" xfId="919"/>
    <cellStyle name="_Book2_10 Market VH, YT, GD, NGTT 2011 _10 Van tai va BCVT (da sua ok)" xfId="920"/>
    <cellStyle name="_Book2_10 Market VH, YT, GD, NGTT 2011 _11 (3)" xfId="921"/>
    <cellStyle name="_Book2_10 Market VH, YT, GD, NGTT 2011 _11 (3)_04 Doanh nghiep va CSKDCT 2012" xfId="922"/>
    <cellStyle name="_Book2_10 Market VH, YT, GD, NGTT 2011 _11 (3)_Book2" xfId="2492"/>
    <cellStyle name="_Book2_10 Market VH, YT, GD, NGTT 2011 _11 (3)_NGTK-daydu-2014-Laodong" xfId="2493"/>
    <cellStyle name="_Book2_10 Market VH, YT, GD, NGTT 2011 _11 (3)_Niengiam_Hung_final" xfId="2494"/>
    <cellStyle name="_Book2_10 Market VH, YT, GD, NGTT 2011 _11 (3)_Xl0000167" xfId="923"/>
    <cellStyle name="_Book2_10 Market VH, YT, GD, NGTT 2011 _12 (2)" xfId="924"/>
    <cellStyle name="_Book2_10 Market VH, YT, GD, NGTT 2011 _12 (2)_04 Doanh nghiep va CSKDCT 2012" xfId="925"/>
    <cellStyle name="_Book2_10 Market VH, YT, GD, NGTT 2011 _12 (2)_Book2" xfId="2495"/>
    <cellStyle name="_Book2_10 Market VH, YT, GD, NGTT 2011 _12 (2)_NGTK-daydu-2014-Laodong" xfId="2496"/>
    <cellStyle name="_Book2_10 Market VH, YT, GD, NGTT 2011 _12 (2)_Niengiam_Hung_final" xfId="2497"/>
    <cellStyle name="_Book2_10 Market VH, YT, GD, NGTT 2011 _12 (2)_Xl0000167" xfId="926"/>
    <cellStyle name="_Book2_10 Market VH, YT, GD, NGTT 2011 _12 Giao duc, Y Te va Muc songnam2011" xfId="927"/>
    <cellStyle name="_Book2_10 Market VH, YT, GD, NGTT 2011 _13 Van tai 2012" xfId="928"/>
    <cellStyle name="_Book2_10 Market VH, YT, GD, NGTT 2011 _Book2" xfId="2498"/>
    <cellStyle name="_Book2_10 Market VH, YT, GD, NGTT 2011 _Giaoduc2013(ok)" xfId="929"/>
    <cellStyle name="_Book2_10 Market VH, YT, GD, NGTT 2011 _Maket NGTT2012 LN,TS (7-1-2013)" xfId="930"/>
    <cellStyle name="_Book2_10 Market VH, YT, GD, NGTT 2011 _Ngiam_lamnghiep_2011_v2(1)(1)" xfId="931"/>
    <cellStyle name="_Book2_10 Market VH, YT, GD, NGTT 2011 _NGTK-daydu-2014-Laodong" xfId="2499"/>
    <cellStyle name="_Book2_10 Market VH, YT, GD, NGTT 2011 _NGTT LN,TS 2012 (Chuan)" xfId="932"/>
    <cellStyle name="_Book2_10 Market VH, YT, GD, NGTT 2011 _Niengiam_Hung_final" xfId="2500"/>
    <cellStyle name="_Book2_10 Market VH, YT, GD, NGTT 2011 _So lieu quoc te TH" xfId="933"/>
    <cellStyle name="_Book2_10 Market VH, YT, GD, NGTT 2011 _Xl0000147" xfId="934"/>
    <cellStyle name="_Book2_10 Market VH, YT, GD, NGTT 2011 _Xl0000167" xfId="935"/>
    <cellStyle name="_Book2_10 Market VH, YT, GD, NGTT 2011 _XNK" xfId="936"/>
    <cellStyle name="_Book2_10 Van tai va BCVT (da sua ok)" xfId="937"/>
    <cellStyle name="_Book2_10 VH, YT, GD, NGTT 2010 - (OK)" xfId="938"/>
    <cellStyle name="_Book2_10 VH, YT, GD, NGTT 2010 - (OK)_Bo sung 04 bieu Cong nghiep" xfId="939"/>
    <cellStyle name="_Book2_10 VH, YT, GD, NGTT 2010 - (OK)_Bo sung 04 bieu Cong nghiep_Book2" xfId="2501"/>
    <cellStyle name="_Book2_10 VH, YT, GD, NGTT 2010 - (OK)_Bo sung 04 bieu Cong nghiep_Mau" xfId="2502"/>
    <cellStyle name="_Book2_10 VH, YT, GD, NGTT 2010 - (OK)_Bo sung 04 bieu Cong nghiep_NGTK-daydu-2014-Laodong" xfId="2503"/>
    <cellStyle name="_Book2_10 VH, YT, GD, NGTT 2010 - (OK)_Bo sung 04 bieu Cong nghiep_Niengiam_Hung_final" xfId="2504"/>
    <cellStyle name="_Book2_10 VH, YT, GD, NGTT 2010 - (OK)_Book2" xfId="2505"/>
    <cellStyle name="_Book2_10 VH, YT, GD, NGTT 2010 - (OK)_Mau" xfId="2506"/>
    <cellStyle name="_Book2_10 VH, YT, GD, NGTT 2010 - (OK)_NGTK-daydu-2014-Laodong" xfId="2507"/>
    <cellStyle name="_Book2_10 VH, YT, GD, NGTT 2010 - (OK)_Niengiam_Hung_final" xfId="2508"/>
    <cellStyle name="_Book2_11 (3)" xfId="940"/>
    <cellStyle name="_Book2_11 (3)_04 Doanh nghiep va CSKDCT 2012" xfId="941"/>
    <cellStyle name="_Book2_11 (3)_Book2" xfId="2509"/>
    <cellStyle name="_Book2_11 (3)_NGTK-daydu-2014-Laodong" xfId="2510"/>
    <cellStyle name="_Book2_11 (3)_Niengiam_Hung_final" xfId="2511"/>
    <cellStyle name="_Book2_11 (3)_Xl0000167" xfId="942"/>
    <cellStyle name="_Book2_12 (2)" xfId="943"/>
    <cellStyle name="_Book2_12 (2)_04 Doanh nghiep va CSKDCT 2012" xfId="944"/>
    <cellStyle name="_Book2_12 (2)_Book2" xfId="2512"/>
    <cellStyle name="_Book2_12 (2)_NGTK-daydu-2014-Laodong" xfId="2513"/>
    <cellStyle name="_Book2_12 (2)_Niengiam_Hung_final" xfId="2514"/>
    <cellStyle name="_Book2_12 (2)_Xl0000167" xfId="945"/>
    <cellStyle name="_Book2_12 Chi so gia 2012(chuan) co so" xfId="946"/>
    <cellStyle name="_Book2_12 Giao duc, Y Te va Muc songnam2011" xfId="947"/>
    <cellStyle name="_Book2_13 Van tai 2012" xfId="948"/>
    <cellStyle name="_Book2_Book1" xfId="949"/>
    <cellStyle name="_Book2_Book1_Book2" xfId="2515"/>
    <cellStyle name="_Book2_Book1_Mau" xfId="2516"/>
    <cellStyle name="_Book2_Book1_NGTK-daydu-2014-Laodong" xfId="2517"/>
    <cellStyle name="_Book2_Book1_Niengiam_Hung_final" xfId="2518"/>
    <cellStyle name="_Book2_CucThongke-phucdap-Tuan-Anh" xfId="950"/>
    <cellStyle name="_Book2_dan so phan tich 10 nam(moi)" xfId="951"/>
    <cellStyle name="_Book2_dan so phan tich 10 nam(moi)_01 Don vi HC" xfId="3061"/>
    <cellStyle name="_Book2_dan so phan tich 10 nam(moi)_Book1" xfId="3062"/>
    <cellStyle name="_Book2_dan so phan tich 10 nam(moi)_Book2" xfId="2519"/>
    <cellStyle name="_Book2_dan so phan tich 10 nam(moi)_Mau" xfId="2520"/>
    <cellStyle name="_Book2_dan so phan tich 10 nam(moi)_NGTK-daydu-2014-Laodong" xfId="2521"/>
    <cellStyle name="_Book2_dan so phan tich 10 nam(moi)_Niengiam_Hung_final" xfId="2522"/>
    <cellStyle name="_Book2_Giaoduc2013(ok)" xfId="952"/>
    <cellStyle name="_Book2_Maket NGTT2012 LN,TS (7-1-2013)" xfId="953"/>
    <cellStyle name="_Book2_Ngiam_lamnghiep_2011_v2(1)(1)" xfId="954"/>
    <cellStyle name="_Book2_NGTT LN,TS 2012 (Chuan)" xfId="955"/>
    <cellStyle name="_Book2_Nongnghiep" xfId="956"/>
    <cellStyle name="_Book2_Nongnghiep_Bo sung 04 bieu Cong nghiep" xfId="957"/>
    <cellStyle name="_Book2_Nongnghiep_Bo sung 04 bieu Cong nghiep_Book2" xfId="2523"/>
    <cellStyle name="_Book2_Nongnghiep_Bo sung 04 bieu Cong nghiep_Mau" xfId="2524"/>
    <cellStyle name="_Book2_Nongnghiep_Bo sung 04 bieu Cong nghiep_NGTK-daydu-2014-Laodong" xfId="2525"/>
    <cellStyle name="_Book2_Nongnghiep_Bo sung 04 bieu Cong nghiep_Niengiam_Hung_final" xfId="2526"/>
    <cellStyle name="_Book2_Nongnghiep_Book2" xfId="2527"/>
    <cellStyle name="_Book2_Nongnghiep_Mau" xfId="2528"/>
    <cellStyle name="_Book2_Nongnghiep_NGTK-daydu-2014-Laodong" xfId="2529"/>
    <cellStyle name="_Book2_Nongnghiep_Niengiam_Hung_final" xfId="2530"/>
    <cellStyle name="_Book2_So lieu quoc te TH" xfId="958"/>
    <cellStyle name="_Book2_So lieu quoc te TH_08 Cong nghiep 2010" xfId="959"/>
    <cellStyle name="_Book2_So lieu quoc te TH_08 Thuong mai va Du lich (Ok)" xfId="960"/>
    <cellStyle name="_Book2_So lieu quoc te TH_09 Chi so gia 2011- VuTKG-1 (Ok)" xfId="961"/>
    <cellStyle name="_Book2_So lieu quoc te TH_09 Du lich" xfId="962"/>
    <cellStyle name="_Book2_So lieu quoc te TH_10 Van tai va BCVT (da sua ok)" xfId="963"/>
    <cellStyle name="_Book2_So lieu quoc te TH_12 Giao duc, Y Te va Muc songnam2011" xfId="964"/>
    <cellStyle name="_Book2_So lieu quoc te TH_nien giam tom tat du lich va XNK" xfId="965"/>
    <cellStyle name="_Book2_So lieu quoc te TH_XNK" xfId="966"/>
    <cellStyle name="_Book2_So lieu quoc te(GDP)" xfId="967"/>
    <cellStyle name="_Book2_So lieu quoc te(GDP)_02  Dan so lao dong(OK)" xfId="968"/>
    <cellStyle name="_Book2_So lieu quoc te(GDP)_03 TKQG va Thu chi NSNN 2012" xfId="969"/>
    <cellStyle name="_Book2_So lieu quoc te(GDP)_04 Doanh nghiep va CSKDCT 2012" xfId="970"/>
    <cellStyle name="_Book2_So lieu quoc te(GDP)_05 Doanh nghiep va Ca the_2011 (Ok)" xfId="971"/>
    <cellStyle name="_Book2_So lieu quoc te(GDP)_07 NGTT CN 2012" xfId="972"/>
    <cellStyle name="_Book2_So lieu quoc te(GDP)_08 Thuong mai Tong muc - Diep" xfId="973"/>
    <cellStyle name="_Book2_So lieu quoc te(GDP)_08 Thuong mai va Du lich (Ok)" xfId="974"/>
    <cellStyle name="_Book2_So lieu quoc te(GDP)_09 Chi so gia 2011- VuTKG-1 (Ok)" xfId="975"/>
    <cellStyle name="_Book2_So lieu quoc te(GDP)_09 Du lich" xfId="976"/>
    <cellStyle name="_Book2_So lieu quoc te(GDP)_10 Van tai va BCVT (da sua ok)" xfId="977"/>
    <cellStyle name="_Book2_So lieu quoc te(GDP)_11 (3)" xfId="978"/>
    <cellStyle name="_Book2_So lieu quoc te(GDP)_11 (3)_04 Doanh nghiep va CSKDCT 2012" xfId="979"/>
    <cellStyle name="_Book2_So lieu quoc te(GDP)_11 (3)_Book2" xfId="2531"/>
    <cellStyle name="_Book2_So lieu quoc te(GDP)_11 (3)_NGTK-daydu-2014-Laodong" xfId="2532"/>
    <cellStyle name="_Book2_So lieu quoc te(GDP)_11 (3)_Niengiam_Hung_final" xfId="2533"/>
    <cellStyle name="_Book2_So lieu quoc te(GDP)_11 (3)_Xl0000167" xfId="980"/>
    <cellStyle name="_Book2_So lieu quoc te(GDP)_12 (2)" xfId="981"/>
    <cellStyle name="_Book2_So lieu quoc te(GDP)_12 (2)_04 Doanh nghiep va CSKDCT 2012" xfId="982"/>
    <cellStyle name="_Book2_So lieu quoc te(GDP)_12 (2)_Book2" xfId="2534"/>
    <cellStyle name="_Book2_So lieu quoc te(GDP)_12 (2)_NGTK-daydu-2014-Laodong" xfId="2535"/>
    <cellStyle name="_Book2_So lieu quoc te(GDP)_12 (2)_Niengiam_Hung_final" xfId="2536"/>
    <cellStyle name="_Book2_So lieu quoc te(GDP)_12 (2)_Xl0000167" xfId="983"/>
    <cellStyle name="_Book2_So lieu quoc te(GDP)_12 Giao duc, Y Te va Muc songnam2011" xfId="984"/>
    <cellStyle name="_Book2_So lieu quoc te(GDP)_12 So lieu quoc te (Ok)" xfId="985"/>
    <cellStyle name="_Book2_So lieu quoc te(GDP)_13 Van tai 2012" xfId="986"/>
    <cellStyle name="_Book2_So lieu quoc te(GDP)_Book2" xfId="2537"/>
    <cellStyle name="_Book2_So lieu quoc te(GDP)_Giaoduc2013(ok)" xfId="987"/>
    <cellStyle name="_Book2_So lieu quoc te(GDP)_Maket NGTT2012 LN,TS (7-1-2013)" xfId="988"/>
    <cellStyle name="_Book2_So lieu quoc te(GDP)_Ngiam_lamnghiep_2011_v2(1)(1)" xfId="989"/>
    <cellStyle name="_Book2_So lieu quoc te(GDP)_NGTK-daydu-2014-Laodong" xfId="2538"/>
    <cellStyle name="_Book2_So lieu quoc te(GDP)_NGTT LN,TS 2012 (Chuan)" xfId="990"/>
    <cellStyle name="_Book2_So lieu quoc te(GDP)_Niengiam_Hung_final" xfId="2539"/>
    <cellStyle name="_Book2_So lieu quoc te(GDP)_Xl0000147" xfId="991"/>
    <cellStyle name="_Book2_So lieu quoc te(GDP)_Xl0000167" xfId="992"/>
    <cellStyle name="_Book2_So lieu quoc te(GDP)_XNK" xfId="993"/>
    <cellStyle name="_Book2_Tong hop NGTT" xfId="994"/>
    <cellStyle name="_Book2_Tong hop NGTT_Book2" xfId="2540"/>
    <cellStyle name="_Book2_Tong hop NGTT_Mau" xfId="2541"/>
    <cellStyle name="_Book2_Tong hop NGTT_NGTK-daydu-2014-Laodong" xfId="2542"/>
    <cellStyle name="_Book2_Tong hop NGTT_Niengiam_Hung_final" xfId="2543"/>
    <cellStyle name="_Book2_Xl0000147" xfId="995"/>
    <cellStyle name="_Book2_Xl0000167" xfId="996"/>
    <cellStyle name="_Book2_Xl0000199" xfId="997"/>
    <cellStyle name="_Book2_XNK" xfId="998"/>
    <cellStyle name="_Book2_XNK_08 Thuong mai Tong muc - Diep" xfId="999"/>
    <cellStyle name="_Book2_XNK_Bo sung 04 bieu Cong nghiep" xfId="1000"/>
    <cellStyle name="_Book2_XNK_Bo sung 04 bieu Cong nghiep_Book2" xfId="2544"/>
    <cellStyle name="_Book2_XNK_Bo sung 04 bieu Cong nghiep_Mau" xfId="2545"/>
    <cellStyle name="_Book2_XNK_Bo sung 04 bieu Cong nghiep_NGTK-daydu-2014-Laodong" xfId="2546"/>
    <cellStyle name="_Book2_XNK_Bo sung 04 bieu Cong nghiep_Niengiam_Hung_final" xfId="2547"/>
    <cellStyle name="_Book2_XNK_Book2" xfId="2548"/>
    <cellStyle name="_Book2_XNK_Mau" xfId="2549"/>
    <cellStyle name="_Book2_XNK_NGTK-daydu-2014-Laodong" xfId="2550"/>
    <cellStyle name="_Book2_XNK_Niengiam_Hung_final" xfId="2551"/>
    <cellStyle name="_Book2_XNK-2012" xfId="1001"/>
    <cellStyle name="_Book2_XNK-Market" xfId="1002"/>
    <cellStyle name="_Book4" xfId="1003"/>
    <cellStyle name="_Buuchinh - Market" xfId="1004"/>
    <cellStyle name="_Buuchinh - Market_02  Dan so lao dong(OK)" xfId="1005"/>
    <cellStyle name="_Buuchinh - Market_03 TKQG va Thu chi NSNN 2012" xfId="1006"/>
    <cellStyle name="_Buuchinh - Market_04 Doanh nghiep va CSKDCT 2012" xfId="1007"/>
    <cellStyle name="_Buuchinh - Market_05 Doanh nghiep va Ca the_2011 (Ok)" xfId="1008"/>
    <cellStyle name="_Buuchinh - Market_07 NGTT CN 2012" xfId="1009"/>
    <cellStyle name="_Buuchinh - Market_08 Thuong mai Tong muc - Diep" xfId="1010"/>
    <cellStyle name="_Buuchinh - Market_08 Thuong mai va Du lich (Ok)" xfId="1011"/>
    <cellStyle name="_Buuchinh - Market_09 Chi so gia 2011- VuTKG-1 (Ok)" xfId="1012"/>
    <cellStyle name="_Buuchinh - Market_09 Du lich" xfId="1013"/>
    <cellStyle name="_Buuchinh - Market_10 Van tai va BCVT (da sua ok)" xfId="1014"/>
    <cellStyle name="_Buuchinh - Market_11 (3)" xfId="1015"/>
    <cellStyle name="_Buuchinh - Market_11 (3)_04 Doanh nghiep va CSKDCT 2012" xfId="1016"/>
    <cellStyle name="_Buuchinh - Market_11 (3)_Book2" xfId="2552"/>
    <cellStyle name="_Buuchinh - Market_11 (3)_NGTK-daydu-2014-Laodong" xfId="2553"/>
    <cellStyle name="_Buuchinh - Market_11 (3)_Niengiam_Hung_final" xfId="2554"/>
    <cellStyle name="_Buuchinh - Market_11 (3)_Xl0000167" xfId="1017"/>
    <cellStyle name="_Buuchinh - Market_12 (2)" xfId="1018"/>
    <cellStyle name="_Buuchinh - Market_12 (2)_04 Doanh nghiep va CSKDCT 2012" xfId="1019"/>
    <cellStyle name="_Buuchinh - Market_12 (2)_Book2" xfId="2555"/>
    <cellStyle name="_Buuchinh - Market_12 (2)_NGTK-daydu-2014-Laodong" xfId="2556"/>
    <cellStyle name="_Buuchinh - Market_12 (2)_Niengiam_Hung_final" xfId="2557"/>
    <cellStyle name="_Buuchinh - Market_12 (2)_Xl0000167" xfId="1020"/>
    <cellStyle name="_Buuchinh - Market_12 Giao duc, Y Te va Muc songnam2011" xfId="1021"/>
    <cellStyle name="_Buuchinh - Market_13 Van tai 2012" xfId="1022"/>
    <cellStyle name="_Buuchinh - Market_Book2" xfId="2558"/>
    <cellStyle name="_Buuchinh - Market_Giaoduc2013(ok)" xfId="1023"/>
    <cellStyle name="_Buuchinh - Market_Maket NGTT2012 LN,TS (7-1-2013)" xfId="1024"/>
    <cellStyle name="_Buuchinh - Market_Ngiam_lamnghiep_2011_v2(1)(1)" xfId="1025"/>
    <cellStyle name="_Buuchinh - Market_NGTK-daydu-2014-Laodong" xfId="2559"/>
    <cellStyle name="_Buuchinh - Market_NGTT LN,TS 2012 (Chuan)" xfId="1026"/>
    <cellStyle name="_Buuchinh - Market_Niengiam_Hung_final" xfId="2560"/>
    <cellStyle name="_Buuchinh - Market_Xl0000147" xfId="1027"/>
    <cellStyle name="_Buuchinh - Market_Xl0000167" xfId="1028"/>
    <cellStyle name="_Buuchinh - Market_XNK" xfId="1029"/>
    <cellStyle name="_csGDPngVN" xfId="1030"/>
    <cellStyle name="_CSKDCT 2010" xfId="1031"/>
    <cellStyle name="_CSKDCT 2010_Bo sung 04 bieu Cong nghiep" xfId="1032"/>
    <cellStyle name="_CSKDCT 2010_Bo sung 04 bieu Cong nghiep_Book2" xfId="2561"/>
    <cellStyle name="_CSKDCT 2010_Bo sung 04 bieu Cong nghiep_Mau" xfId="2562"/>
    <cellStyle name="_CSKDCT 2010_Bo sung 04 bieu Cong nghiep_NGTK-daydu-2014-Laodong" xfId="2563"/>
    <cellStyle name="_CSKDCT 2010_Bo sung 04 bieu Cong nghiep_Niengiam_Hung_final" xfId="2564"/>
    <cellStyle name="_CSKDCT 2010_Book2" xfId="2565"/>
    <cellStyle name="_CSKDCT 2010_Mau" xfId="2566"/>
    <cellStyle name="_CSKDCT 2010_NGTK-daydu-2014-Laodong" xfId="2567"/>
    <cellStyle name="_CSKDCT 2010_Niengiam_Hung_final" xfId="2568"/>
    <cellStyle name="_da sua bo nam 2000 VT- 2011 - NGTT diep" xfId="1033"/>
    <cellStyle name="_da sua bo nam 2000 VT- 2011 - NGTT diep_02  Dan so lao dong(OK)" xfId="1034"/>
    <cellStyle name="_da sua bo nam 2000 VT- 2011 - NGTT diep_03 TKQG va Thu chi NSNN 2012" xfId="1035"/>
    <cellStyle name="_da sua bo nam 2000 VT- 2011 - NGTT diep_04 Doanh nghiep va CSKDCT 2012" xfId="1036"/>
    <cellStyle name="_da sua bo nam 2000 VT- 2011 - NGTT diep_05 Doanh nghiep va Ca the_2011 (Ok)" xfId="1037"/>
    <cellStyle name="_da sua bo nam 2000 VT- 2011 - NGTT diep_07 NGTT CN 2012" xfId="1038"/>
    <cellStyle name="_da sua bo nam 2000 VT- 2011 - NGTT diep_08 Thuong mai Tong muc - Diep" xfId="1039"/>
    <cellStyle name="_da sua bo nam 2000 VT- 2011 - NGTT diep_08 Thuong mai va Du lich (Ok)" xfId="1040"/>
    <cellStyle name="_da sua bo nam 2000 VT- 2011 - NGTT diep_09 Chi so gia 2011- VuTKG-1 (Ok)" xfId="1041"/>
    <cellStyle name="_da sua bo nam 2000 VT- 2011 - NGTT diep_09 Du lich" xfId="1042"/>
    <cellStyle name="_da sua bo nam 2000 VT- 2011 - NGTT diep_10 Van tai va BCVT (da sua ok)" xfId="1043"/>
    <cellStyle name="_da sua bo nam 2000 VT- 2011 - NGTT diep_11 (3)" xfId="1044"/>
    <cellStyle name="_da sua bo nam 2000 VT- 2011 - NGTT diep_11 (3)_04 Doanh nghiep va CSKDCT 2012" xfId="1045"/>
    <cellStyle name="_da sua bo nam 2000 VT- 2011 - NGTT diep_11 (3)_Book2" xfId="2569"/>
    <cellStyle name="_da sua bo nam 2000 VT- 2011 - NGTT diep_11 (3)_NGTK-daydu-2014-Laodong" xfId="2570"/>
    <cellStyle name="_da sua bo nam 2000 VT- 2011 - NGTT diep_11 (3)_Niengiam_Hung_final" xfId="2571"/>
    <cellStyle name="_da sua bo nam 2000 VT- 2011 - NGTT diep_11 (3)_Xl0000167" xfId="1046"/>
    <cellStyle name="_da sua bo nam 2000 VT- 2011 - NGTT diep_12 (2)" xfId="1047"/>
    <cellStyle name="_da sua bo nam 2000 VT- 2011 - NGTT diep_12 (2)_04 Doanh nghiep va CSKDCT 2012" xfId="1048"/>
    <cellStyle name="_da sua bo nam 2000 VT- 2011 - NGTT diep_12 (2)_Book2" xfId="2572"/>
    <cellStyle name="_da sua bo nam 2000 VT- 2011 - NGTT diep_12 (2)_NGTK-daydu-2014-Laodong" xfId="2573"/>
    <cellStyle name="_da sua bo nam 2000 VT- 2011 - NGTT diep_12 (2)_Niengiam_Hung_final" xfId="2574"/>
    <cellStyle name="_da sua bo nam 2000 VT- 2011 - NGTT diep_12 (2)_Xl0000167" xfId="1049"/>
    <cellStyle name="_da sua bo nam 2000 VT- 2011 - NGTT diep_12 Giao duc, Y Te va Muc songnam2011" xfId="1050"/>
    <cellStyle name="_da sua bo nam 2000 VT- 2011 - NGTT diep_13 Van tai 2012" xfId="1051"/>
    <cellStyle name="_da sua bo nam 2000 VT- 2011 - NGTT diep_Book2" xfId="2575"/>
    <cellStyle name="_da sua bo nam 2000 VT- 2011 - NGTT diep_Giaoduc2013(ok)" xfId="1052"/>
    <cellStyle name="_da sua bo nam 2000 VT- 2011 - NGTT diep_Maket NGTT2012 LN,TS (7-1-2013)" xfId="1053"/>
    <cellStyle name="_da sua bo nam 2000 VT- 2011 - NGTT diep_Ngiam_lamnghiep_2011_v2(1)(1)" xfId="1054"/>
    <cellStyle name="_da sua bo nam 2000 VT- 2011 - NGTT diep_NGTK-daydu-2014-Laodong" xfId="2576"/>
    <cellStyle name="_da sua bo nam 2000 VT- 2011 - NGTT diep_NGTT LN,TS 2012 (Chuan)" xfId="1055"/>
    <cellStyle name="_da sua bo nam 2000 VT- 2011 - NGTT diep_Niengiam_Hung_final" xfId="2577"/>
    <cellStyle name="_da sua bo nam 2000 VT- 2011 - NGTT diep_Xl0000147" xfId="1056"/>
    <cellStyle name="_da sua bo nam 2000 VT- 2011 - NGTT diep_Xl0000167" xfId="1057"/>
    <cellStyle name="_da sua bo nam 2000 VT- 2011 - NGTT diep_XNK" xfId="1058"/>
    <cellStyle name="_Doi Ngheo(TV)" xfId="1059"/>
    <cellStyle name="_Du lich" xfId="1060"/>
    <cellStyle name="_Du lich_02  Dan so lao dong(OK)" xfId="1061"/>
    <cellStyle name="_Du lich_03 TKQG va Thu chi NSNN 2012" xfId="1062"/>
    <cellStyle name="_Du lich_04 Doanh nghiep va CSKDCT 2012" xfId="1063"/>
    <cellStyle name="_Du lich_05 Doanh nghiep va Ca the_2011 (Ok)" xfId="1064"/>
    <cellStyle name="_Du lich_07 NGTT CN 2012" xfId="1065"/>
    <cellStyle name="_Du lich_08 Thuong mai Tong muc - Diep" xfId="1066"/>
    <cellStyle name="_Du lich_08 Thuong mai va Du lich (Ok)" xfId="1067"/>
    <cellStyle name="_Du lich_09 Chi so gia 2011- VuTKG-1 (Ok)" xfId="1068"/>
    <cellStyle name="_Du lich_09 Du lich" xfId="1069"/>
    <cellStyle name="_Du lich_10 Van tai va BCVT (da sua ok)" xfId="1070"/>
    <cellStyle name="_Du lich_11 (3)" xfId="1071"/>
    <cellStyle name="_Du lich_11 (3)_04 Doanh nghiep va CSKDCT 2012" xfId="1072"/>
    <cellStyle name="_Du lich_11 (3)_Book2" xfId="2578"/>
    <cellStyle name="_Du lich_11 (3)_NGTK-daydu-2014-Laodong" xfId="2579"/>
    <cellStyle name="_Du lich_11 (3)_Niengiam_Hung_final" xfId="2580"/>
    <cellStyle name="_Du lich_11 (3)_Xl0000167" xfId="1073"/>
    <cellStyle name="_Du lich_12 (2)" xfId="1074"/>
    <cellStyle name="_Du lich_12 (2)_04 Doanh nghiep va CSKDCT 2012" xfId="1075"/>
    <cellStyle name="_Du lich_12 (2)_Book2" xfId="2581"/>
    <cellStyle name="_Du lich_12 (2)_NGTK-daydu-2014-Laodong" xfId="2582"/>
    <cellStyle name="_Du lich_12 (2)_Niengiam_Hung_final" xfId="2583"/>
    <cellStyle name="_Du lich_12 (2)_Xl0000167" xfId="1076"/>
    <cellStyle name="_Du lich_12 Giao duc, Y Te va Muc songnam2011" xfId="1077"/>
    <cellStyle name="_Du lich_13 Van tai 2012" xfId="1078"/>
    <cellStyle name="_Du lich_Book2" xfId="2584"/>
    <cellStyle name="_Du lich_Giaoduc2013(ok)" xfId="1079"/>
    <cellStyle name="_Du lich_Maket NGTT2012 LN,TS (7-1-2013)" xfId="1080"/>
    <cellStyle name="_Du lich_Ngiam_lamnghiep_2011_v2(1)(1)" xfId="1081"/>
    <cellStyle name="_Du lich_NGTK-daydu-2014-Laodong" xfId="2585"/>
    <cellStyle name="_Du lich_NGTT LN,TS 2012 (Chuan)" xfId="1082"/>
    <cellStyle name="_Du lich_Niengiam_Hung_final" xfId="2586"/>
    <cellStyle name="_Du lich_Xl0000147" xfId="1083"/>
    <cellStyle name="_Du lich_Xl0000167" xfId="1084"/>
    <cellStyle name="_Du lich_XNK" xfId="1085"/>
    <cellStyle name="_KT (2)" xfId="1086"/>
    <cellStyle name="_KT (2)_1" xfId="1087"/>
    <cellStyle name="_KT (2)_2" xfId="1088"/>
    <cellStyle name="_KT (2)_2_TG-TH" xfId="1089"/>
    <cellStyle name="_KT (2)_2_TG-TH_Xl0000199" xfId="1090"/>
    <cellStyle name="_KT (2)_2_Xl0000199" xfId="1091"/>
    <cellStyle name="_KT (2)_3" xfId="1092"/>
    <cellStyle name="_KT (2)_3_TG-TH" xfId="1093"/>
    <cellStyle name="_KT (2)_4" xfId="1094"/>
    <cellStyle name="_KT (2)_4_TG-TH" xfId="1095"/>
    <cellStyle name="_KT (2)_4_TG-TH_Xl0000199" xfId="1096"/>
    <cellStyle name="_KT (2)_4_Xl0000199" xfId="1097"/>
    <cellStyle name="_KT (2)_5" xfId="1098"/>
    <cellStyle name="_KT (2)_TG-TH" xfId="1099"/>
    <cellStyle name="_KT_TG" xfId="1100"/>
    <cellStyle name="_KT_TG_1" xfId="1101"/>
    <cellStyle name="_KT_TG_2" xfId="1102"/>
    <cellStyle name="_KT_TG_2_Xl0000199" xfId="1103"/>
    <cellStyle name="_KT_TG_3" xfId="1104"/>
    <cellStyle name="_KT_TG_4" xfId="1105"/>
    <cellStyle name="_KT_TG_Xl0000199" xfId="1106"/>
    <cellStyle name="_NGTK-tomtat-2010-DSLD-10-3-2011_final_4" xfId="1107"/>
    <cellStyle name="_NGTK-tomtat-2010-DSLD-10-3-2011_final_4_01 Danh muc hanh chinh (Nam)" xfId="3063"/>
    <cellStyle name="_NGTK-tomtat-2010-DSLD-10-3-2011_final_4_01 Don vi HC" xfId="3064"/>
    <cellStyle name="_NGTK-tomtat-2010-DSLD-10-3-2011_final_4_02 Danso_Laodong 2012(chuan) CO SO" xfId="1108"/>
    <cellStyle name="_NGTK-tomtat-2010-DSLD-10-3-2011_final_4_04 Doanh nghiep va CSKDCT 2012" xfId="1109"/>
    <cellStyle name="_NGTK-tomtat-2010-DSLD-10-3-2011_final_4_Mau" xfId="2587"/>
    <cellStyle name="_NGTK-tomtat-2010-DSLD-10-3-2011_final_4_Mau_Book2" xfId="2588"/>
    <cellStyle name="_NGTK-tomtat-2010-DSLD-10-3-2011_final_4_Mau_NGTK-daydu-2014-Laodong" xfId="2589"/>
    <cellStyle name="_NGTK-tomtat-2010-DSLD-10-3-2011_final_4_Mau_Niengiam_Hung_final" xfId="2590"/>
    <cellStyle name="_NGTK-tomtat-2010-DSLD-10-3-2011_final_4_NGTK-daydu-2014-VuDSLD(22.5.2015)" xfId="2591"/>
    <cellStyle name="_NGTK-tomtat-2010-DSLD-10-3-2011_final_4_Nien giam KT_TV 2010" xfId="1110"/>
    <cellStyle name="_NGTK-tomtat-2010-DSLD-10-3-2011_final_4_Nien giam KT_TV 2010_Book1" xfId="3065"/>
    <cellStyle name="_NGTK-tomtat-2010-DSLD-10-3-2011_final_4_Xl0000167" xfId="1111"/>
    <cellStyle name="_NGTT 2011 - XNK" xfId="1112"/>
    <cellStyle name="_NGTT 2011 - XNK - Market dasua" xfId="1113"/>
    <cellStyle name="_NGTT 2011 - XNK - Market dasua_02  Dan so lao dong(OK)" xfId="1114"/>
    <cellStyle name="_NGTT 2011 - XNK - Market dasua_03 TKQG va Thu chi NSNN 2012" xfId="1115"/>
    <cellStyle name="_NGTT 2011 - XNK - Market dasua_04 Doanh nghiep va CSKDCT 2012" xfId="1116"/>
    <cellStyle name="_NGTT 2011 - XNK - Market dasua_05 Doanh nghiep va Ca the_2011 (Ok)" xfId="1117"/>
    <cellStyle name="_NGTT 2011 - XNK - Market dasua_07 NGTT CN 2012" xfId="1118"/>
    <cellStyle name="_NGTT 2011 - XNK - Market dasua_08 Thuong mai Tong muc - Diep" xfId="1119"/>
    <cellStyle name="_NGTT 2011 - XNK - Market dasua_08 Thuong mai va Du lich (Ok)" xfId="1120"/>
    <cellStyle name="_NGTT 2011 - XNK - Market dasua_09 Chi so gia 2011- VuTKG-1 (Ok)" xfId="1121"/>
    <cellStyle name="_NGTT 2011 - XNK - Market dasua_09 Du lich" xfId="1122"/>
    <cellStyle name="_NGTT 2011 - XNK - Market dasua_10 Van tai va BCVT (da sua ok)" xfId="1123"/>
    <cellStyle name="_NGTT 2011 - XNK - Market dasua_11 (3)" xfId="1124"/>
    <cellStyle name="_NGTT 2011 - XNK - Market dasua_11 (3)_04 Doanh nghiep va CSKDCT 2012" xfId="1125"/>
    <cellStyle name="_NGTT 2011 - XNK - Market dasua_11 (3)_Book2" xfId="2592"/>
    <cellStyle name="_NGTT 2011 - XNK - Market dasua_11 (3)_NGTK-daydu-2014-Laodong" xfId="2593"/>
    <cellStyle name="_NGTT 2011 - XNK - Market dasua_11 (3)_Niengiam_Hung_final" xfId="2594"/>
    <cellStyle name="_NGTT 2011 - XNK - Market dasua_11 (3)_Xl0000167" xfId="1126"/>
    <cellStyle name="_NGTT 2011 - XNK - Market dasua_12 (2)" xfId="1127"/>
    <cellStyle name="_NGTT 2011 - XNK - Market dasua_12 (2)_04 Doanh nghiep va CSKDCT 2012" xfId="1128"/>
    <cellStyle name="_NGTT 2011 - XNK - Market dasua_12 (2)_Book2" xfId="2595"/>
    <cellStyle name="_NGTT 2011 - XNK - Market dasua_12 (2)_NGTK-daydu-2014-Laodong" xfId="2596"/>
    <cellStyle name="_NGTT 2011 - XNK - Market dasua_12 (2)_Niengiam_Hung_final" xfId="2597"/>
    <cellStyle name="_NGTT 2011 - XNK - Market dasua_12 (2)_Xl0000167" xfId="1129"/>
    <cellStyle name="_NGTT 2011 - XNK - Market dasua_12 Giao duc, Y Te va Muc songnam2011" xfId="1130"/>
    <cellStyle name="_NGTT 2011 - XNK - Market dasua_13 Van tai 2012" xfId="1131"/>
    <cellStyle name="_NGTT 2011 - XNK - Market dasua_Book2" xfId="2598"/>
    <cellStyle name="_NGTT 2011 - XNK - Market dasua_Giaoduc2013(ok)" xfId="1132"/>
    <cellStyle name="_NGTT 2011 - XNK - Market dasua_Maket NGTT2012 LN,TS (7-1-2013)" xfId="1133"/>
    <cellStyle name="_NGTT 2011 - XNK - Market dasua_Ngiam_lamnghiep_2011_v2(1)(1)" xfId="1134"/>
    <cellStyle name="_NGTT 2011 - XNK - Market dasua_NGTK-daydu-2014-Laodong" xfId="2599"/>
    <cellStyle name="_NGTT 2011 - XNK - Market dasua_NGTT LN,TS 2012 (Chuan)" xfId="1135"/>
    <cellStyle name="_NGTT 2011 - XNK - Market dasua_Niengiam_Hung_final" xfId="2600"/>
    <cellStyle name="_NGTT 2011 - XNK - Market dasua_Xl0000147" xfId="1136"/>
    <cellStyle name="_NGTT 2011 - XNK - Market dasua_Xl0000167" xfId="1137"/>
    <cellStyle name="_NGTT 2011 - XNK - Market dasua_XNK" xfId="1138"/>
    <cellStyle name="_Nonglamthuysan" xfId="1139"/>
    <cellStyle name="_Nonglamthuysan_02  Dan so lao dong(OK)" xfId="1140"/>
    <cellStyle name="_Nonglamthuysan_03 TKQG va Thu chi NSNN 2012" xfId="1141"/>
    <cellStyle name="_Nonglamthuysan_04 Doanh nghiep va CSKDCT 2012" xfId="1142"/>
    <cellStyle name="_Nonglamthuysan_05 Doanh nghiep va Ca the_2011 (Ok)" xfId="1143"/>
    <cellStyle name="_Nonglamthuysan_07 NGTT CN 2012" xfId="1144"/>
    <cellStyle name="_Nonglamthuysan_08 Thuong mai Tong muc - Diep" xfId="1145"/>
    <cellStyle name="_Nonglamthuysan_08 Thuong mai va Du lich (Ok)" xfId="1146"/>
    <cellStyle name="_Nonglamthuysan_09 Chi so gia 2011- VuTKG-1 (Ok)" xfId="1147"/>
    <cellStyle name="_Nonglamthuysan_09 Du lich" xfId="1148"/>
    <cellStyle name="_Nonglamthuysan_10 Van tai va BCVT (da sua ok)" xfId="1149"/>
    <cellStyle name="_Nonglamthuysan_11 (3)" xfId="1150"/>
    <cellStyle name="_Nonglamthuysan_11 (3)_04 Doanh nghiep va CSKDCT 2012" xfId="1151"/>
    <cellStyle name="_Nonglamthuysan_11 (3)_Book2" xfId="2601"/>
    <cellStyle name="_Nonglamthuysan_11 (3)_NGTK-daydu-2014-Laodong" xfId="2602"/>
    <cellStyle name="_Nonglamthuysan_11 (3)_Niengiam_Hung_final" xfId="2603"/>
    <cellStyle name="_Nonglamthuysan_11 (3)_Xl0000167" xfId="1152"/>
    <cellStyle name="_Nonglamthuysan_12 (2)" xfId="1153"/>
    <cellStyle name="_Nonglamthuysan_12 (2)_04 Doanh nghiep va CSKDCT 2012" xfId="1154"/>
    <cellStyle name="_Nonglamthuysan_12 (2)_Book2" xfId="2604"/>
    <cellStyle name="_Nonglamthuysan_12 (2)_NGTK-daydu-2014-Laodong" xfId="2605"/>
    <cellStyle name="_Nonglamthuysan_12 (2)_Niengiam_Hung_final" xfId="2606"/>
    <cellStyle name="_Nonglamthuysan_12 (2)_Xl0000167" xfId="1155"/>
    <cellStyle name="_Nonglamthuysan_12 Giao duc, Y Te va Muc songnam2011" xfId="1156"/>
    <cellStyle name="_Nonglamthuysan_13 Van tai 2012" xfId="1157"/>
    <cellStyle name="_Nonglamthuysan_Book2" xfId="2607"/>
    <cellStyle name="_Nonglamthuysan_Giaoduc2013(ok)" xfId="1158"/>
    <cellStyle name="_Nonglamthuysan_Maket NGTT2012 LN,TS (7-1-2013)" xfId="1159"/>
    <cellStyle name="_Nonglamthuysan_Ngiam_lamnghiep_2011_v2(1)(1)" xfId="1160"/>
    <cellStyle name="_Nonglamthuysan_NGTK-daydu-2014-Laodong" xfId="2608"/>
    <cellStyle name="_Nonglamthuysan_NGTT LN,TS 2012 (Chuan)" xfId="1161"/>
    <cellStyle name="_Nonglamthuysan_Niengiam_Hung_final" xfId="2609"/>
    <cellStyle name="_Nonglamthuysan_Xl0000147" xfId="1162"/>
    <cellStyle name="_Nonglamthuysan_Xl0000167" xfId="1163"/>
    <cellStyle name="_Nonglamthuysan_XNK" xfId="1164"/>
    <cellStyle name="_NSNN" xfId="1165"/>
    <cellStyle name="_So lieu quoc te TH" xfId="1166"/>
    <cellStyle name="_So lieu quoc te TH_02  Dan so lao dong(OK)" xfId="1167"/>
    <cellStyle name="_So lieu quoc te TH_03 TKQG va Thu chi NSNN 2012" xfId="1168"/>
    <cellStyle name="_So lieu quoc te TH_04 Doanh nghiep va CSKDCT 2012" xfId="1169"/>
    <cellStyle name="_So lieu quoc te TH_05 Doanh nghiep va Ca the_2011 (Ok)" xfId="1170"/>
    <cellStyle name="_So lieu quoc te TH_07 NGTT CN 2012" xfId="1171"/>
    <cellStyle name="_So lieu quoc te TH_08 Thuong mai Tong muc - Diep" xfId="1172"/>
    <cellStyle name="_So lieu quoc te TH_08 Thuong mai va Du lich (Ok)" xfId="1173"/>
    <cellStyle name="_So lieu quoc te TH_09 Chi so gia 2011- VuTKG-1 (Ok)" xfId="1174"/>
    <cellStyle name="_So lieu quoc te TH_09 Du lich" xfId="1175"/>
    <cellStyle name="_So lieu quoc te TH_10 Van tai va BCVT (da sua ok)" xfId="1176"/>
    <cellStyle name="_So lieu quoc te TH_11 (3)" xfId="1177"/>
    <cellStyle name="_So lieu quoc te TH_11 (3)_04 Doanh nghiep va CSKDCT 2012" xfId="1178"/>
    <cellStyle name="_So lieu quoc te TH_11 (3)_Book2" xfId="2610"/>
    <cellStyle name="_So lieu quoc te TH_11 (3)_NGTK-daydu-2014-Laodong" xfId="2611"/>
    <cellStyle name="_So lieu quoc te TH_11 (3)_Niengiam_Hung_final" xfId="2612"/>
    <cellStyle name="_So lieu quoc te TH_11 (3)_Xl0000167" xfId="1179"/>
    <cellStyle name="_So lieu quoc te TH_12 (2)" xfId="1180"/>
    <cellStyle name="_So lieu quoc te TH_12 (2)_04 Doanh nghiep va CSKDCT 2012" xfId="1181"/>
    <cellStyle name="_So lieu quoc te TH_12 (2)_Book2" xfId="2613"/>
    <cellStyle name="_So lieu quoc te TH_12 (2)_NGTK-daydu-2014-Laodong" xfId="2614"/>
    <cellStyle name="_So lieu quoc te TH_12 (2)_Niengiam_Hung_final" xfId="2615"/>
    <cellStyle name="_So lieu quoc te TH_12 (2)_Xl0000167" xfId="1182"/>
    <cellStyle name="_So lieu quoc te TH_12 Giao duc, Y Te va Muc songnam2011" xfId="1183"/>
    <cellStyle name="_So lieu quoc te TH_13 Van tai 2012" xfId="1184"/>
    <cellStyle name="_So lieu quoc te TH_Book2" xfId="2616"/>
    <cellStyle name="_So lieu quoc te TH_Giaoduc2013(ok)" xfId="1185"/>
    <cellStyle name="_So lieu quoc te TH_Maket NGTT2012 LN,TS (7-1-2013)" xfId="1186"/>
    <cellStyle name="_So lieu quoc te TH_Ngiam_lamnghiep_2011_v2(1)(1)" xfId="1187"/>
    <cellStyle name="_So lieu quoc te TH_NGTK-daydu-2014-Laodong" xfId="2617"/>
    <cellStyle name="_So lieu quoc te TH_NGTT LN,TS 2012 (Chuan)" xfId="1188"/>
    <cellStyle name="_So lieu quoc te TH_Niengiam_Hung_final" xfId="2618"/>
    <cellStyle name="_So lieu quoc te TH_Xl0000147" xfId="1189"/>
    <cellStyle name="_So lieu quoc te TH_Xl0000167" xfId="1190"/>
    <cellStyle name="_So lieu quoc te TH_XNK" xfId="1191"/>
    <cellStyle name="_TangGDP" xfId="1192"/>
    <cellStyle name="_TG-TH" xfId="1193"/>
    <cellStyle name="_TG-TH_1" xfId="1194"/>
    <cellStyle name="_TG-TH_2" xfId="1195"/>
    <cellStyle name="_TG-TH_2_Xl0000199" xfId="1196"/>
    <cellStyle name="_TG-TH_3" xfId="1197"/>
    <cellStyle name="_TG-TH_4" xfId="1198"/>
    <cellStyle name="_TG-TH_4_Xl0000199" xfId="1199"/>
    <cellStyle name="_Tich luy" xfId="1200"/>
    <cellStyle name="_Tieudung" xfId="1201"/>
    <cellStyle name="_Tong hop NGTT" xfId="1202"/>
    <cellStyle name="_Tong hop NGTT_01 Danh muc hanh chinh (Nam)" xfId="3066"/>
    <cellStyle name="_Tong hop NGTT_01 Don vi HC" xfId="3067"/>
    <cellStyle name="_Tong hop NGTT_02 Danso_Laodong 2012(chuan) CO SO" xfId="1203"/>
    <cellStyle name="_Tong hop NGTT_04 Doanh nghiep va CSKDCT 2012" xfId="1204"/>
    <cellStyle name="_Tong hop NGTT_Mau" xfId="2619"/>
    <cellStyle name="_Tong hop NGTT_Mau_Book2" xfId="2620"/>
    <cellStyle name="_Tong hop NGTT_Mau_NGTK-daydu-2014-Laodong" xfId="2621"/>
    <cellStyle name="_Tong hop NGTT_Mau_Niengiam_Hung_final" xfId="2622"/>
    <cellStyle name="_Tong hop NGTT_NGTK-daydu-2014-VuDSLD(22.5.2015)" xfId="2623"/>
    <cellStyle name="_Tong hop NGTT_Nien giam KT_TV 2010" xfId="1205"/>
    <cellStyle name="_Tong hop NGTT_Nien giam KT_TV 2010_Book1" xfId="3068"/>
    <cellStyle name="_Tong hop NGTT_Xl0000167" xfId="1206"/>
    <cellStyle name="1" xfId="1207"/>
    <cellStyle name="1_01 Don vi HC" xfId="2624"/>
    <cellStyle name="1_01 Don vi HC_Book2" xfId="2625"/>
    <cellStyle name="1_01 Don vi HC_NGTK-daydu-2014-Laodong" xfId="2626"/>
    <cellStyle name="1_01 Don vi HC_Niengiam_Hung_final" xfId="2627"/>
    <cellStyle name="1_01 DVHC-DSLD 2010" xfId="1208"/>
    <cellStyle name="1_01 DVHC-DSLD 2010_01 Don vi HC" xfId="2628"/>
    <cellStyle name="1_01 DVHC-DSLD 2010_01 Don vi HC_Book2" xfId="2629"/>
    <cellStyle name="1_01 DVHC-DSLD 2010_01 Don vi HC_NGTK-daydu-2014-Laodong" xfId="2630"/>
    <cellStyle name="1_01 DVHC-DSLD 2010_01 Don vi HC_Niengiam_Hung_final" xfId="2631"/>
    <cellStyle name="1_01 DVHC-DSLD 2010_02 Danso_Laodong 2012(chuan) CO SO" xfId="1209"/>
    <cellStyle name="1_01 DVHC-DSLD 2010_04 Doanh nghiep va CSKDCT 2012" xfId="1210"/>
    <cellStyle name="1_01 DVHC-DSLD 2010_08 Thuong mai Tong muc - Diep" xfId="1211"/>
    <cellStyle name="1_01 DVHC-DSLD 2010_Bo sung 04 bieu Cong nghiep" xfId="1212"/>
    <cellStyle name="1_01 DVHC-DSLD 2010_Bo sung 04 bieu Cong nghiep_Book2" xfId="2632"/>
    <cellStyle name="1_01 DVHC-DSLD 2010_Bo sung 04 bieu Cong nghiep_Mau" xfId="2633"/>
    <cellStyle name="1_01 DVHC-DSLD 2010_Bo sung 04 bieu Cong nghiep_NGTK-daydu-2014-Laodong" xfId="2634"/>
    <cellStyle name="1_01 DVHC-DSLD 2010_Bo sung 04 bieu Cong nghiep_Niengiam_Hung_final" xfId="2635"/>
    <cellStyle name="1_01 DVHC-DSLD 2010_Mau" xfId="2636"/>
    <cellStyle name="1_01 DVHC-DSLD 2010_Mau_1" xfId="3069"/>
    <cellStyle name="1_01 DVHC-DSLD 2010_Mau_Book2" xfId="2637"/>
    <cellStyle name="1_01 DVHC-DSLD 2010_Mau_NGTK-daydu-2014-Laodong" xfId="2638"/>
    <cellStyle name="1_01 DVHC-DSLD 2010_Mau_Niengiam_Hung_final" xfId="2639"/>
    <cellStyle name="1_01 DVHC-DSLD 2010_Mau_Tong Muc 2014" xfId="3070"/>
    <cellStyle name="1_01 DVHC-DSLD 2010_NGTK-daydu-2014-VuDSLD(22.5.2015)" xfId="2640"/>
    <cellStyle name="1_01 DVHC-DSLD 2010_Nien giam KT_TV 2010" xfId="1213"/>
    <cellStyle name="1_01 DVHC-DSLD 2010_Nien giam KT_TV 2010_Book1" xfId="3071"/>
    <cellStyle name="1_01 DVHC-DSLD 2010_nien giam tom tat 2010 (thuy)" xfId="1214"/>
    <cellStyle name="1_01 DVHC-DSLD 2010_nien giam tom tat 2010 (thuy)_01 Danh muc hanh chinh (Nam)" xfId="3072"/>
    <cellStyle name="1_01 DVHC-DSLD 2010_nien giam tom tat 2010 (thuy)_01 Don vi HC" xfId="2641"/>
    <cellStyle name="1_01 DVHC-DSLD 2010_nien giam tom tat 2010 (thuy)_01 Don vi HC_Book2" xfId="2642"/>
    <cellStyle name="1_01 DVHC-DSLD 2010_nien giam tom tat 2010 (thuy)_01 Don vi HC_NGTK-daydu-2014-Laodong" xfId="2643"/>
    <cellStyle name="1_01 DVHC-DSLD 2010_nien giam tom tat 2010 (thuy)_01 Don vi HC_Niengiam_Hung_final" xfId="2644"/>
    <cellStyle name="1_01 DVHC-DSLD 2010_nien giam tom tat 2010 (thuy)_02 Danso_Laodong 2012(chuan) CO SO" xfId="1215"/>
    <cellStyle name="1_01 DVHC-DSLD 2010_nien giam tom tat 2010 (thuy)_04 Doanh nghiep va CSKDCT 2012" xfId="1216"/>
    <cellStyle name="1_01 DVHC-DSLD 2010_nien giam tom tat 2010 (thuy)_08 Thuong mai Tong muc - Diep" xfId="1217"/>
    <cellStyle name="1_01 DVHC-DSLD 2010_nien giam tom tat 2010 (thuy)_09 Thuong mai va Du lich" xfId="1218"/>
    <cellStyle name="1_01 DVHC-DSLD 2010_nien giam tom tat 2010 (thuy)_09 Thuong mai va Du lich_01 Danh muc hanh chinh (Nam)" xfId="3073"/>
    <cellStyle name="1_01 DVHC-DSLD 2010_nien giam tom tat 2010 (thuy)_09 Thuong mai va Du lich_01 Don vi HC" xfId="2645"/>
    <cellStyle name="1_01 DVHC-DSLD 2010_nien giam tom tat 2010 (thuy)_09 Thuong mai va Du lich_Book2" xfId="2646"/>
    <cellStyle name="1_01 DVHC-DSLD 2010_nien giam tom tat 2010 (thuy)_09 Thuong mai va Du lich_Mau" xfId="3074"/>
    <cellStyle name="1_01 DVHC-DSLD 2010_nien giam tom tat 2010 (thuy)_09 Thuong mai va Du lich_NGTK-daydu-2014-Laodong" xfId="2647"/>
    <cellStyle name="1_01 DVHC-DSLD 2010_nien giam tom tat 2010 (thuy)_09 Thuong mai va Du lich_Niengiam_Hung_final" xfId="2648"/>
    <cellStyle name="1_01 DVHC-DSLD 2010_nien giam tom tat 2010 (thuy)_09 Thuong mai va Du lich_Tong Muc 2014" xfId="3075"/>
    <cellStyle name="1_01 DVHC-DSLD 2010_nien giam tom tat 2010 (thuy)_Mau" xfId="3076"/>
    <cellStyle name="1_01 DVHC-DSLD 2010_nien giam tom tat 2010 (thuy)_NGTK-daydu-2014-VuDSLD(22.5.2015)" xfId="2649"/>
    <cellStyle name="1_01 DVHC-DSLD 2010_nien giam tom tat 2010 (thuy)_Xl0000167" xfId="1219"/>
    <cellStyle name="1_01 DVHC-DSLD 2010_Tong hop NGTT" xfId="1220"/>
    <cellStyle name="1_01 DVHC-DSLD 2010_Tong hop NGTT_09 Thuong mai va Du lich" xfId="1221"/>
    <cellStyle name="1_01 DVHC-DSLD 2010_Tong hop NGTT_09 Thuong mai va Du lich_01 Danh muc hanh chinh (Nam)" xfId="3077"/>
    <cellStyle name="1_01 DVHC-DSLD 2010_Tong hop NGTT_09 Thuong mai va Du lich_01 Don vi HC" xfId="2650"/>
    <cellStyle name="1_01 DVHC-DSLD 2010_Tong hop NGTT_09 Thuong mai va Du lich_Book2" xfId="2651"/>
    <cellStyle name="1_01 DVHC-DSLD 2010_Tong hop NGTT_09 Thuong mai va Du lich_Mau" xfId="3078"/>
    <cellStyle name="1_01 DVHC-DSLD 2010_Tong hop NGTT_09 Thuong mai va Du lich_NGTK-daydu-2014-Laodong" xfId="2652"/>
    <cellStyle name="1_01 DVHC-DSLD 2010_Tong hop NGTT_09 Thuong mai va Du lich_Niengiam_Hung_final" xfId="2653"/>
    <cellStyle name="1_01 DVHC-DSLD 2010_Tong hop NGTT_09 Thuong mai va Du lich_Tong Muc 2014" xfId="3079"/>
    <cellStyle name="1_01 DVHC-DSLD 2010_Tong hop NGTT_Book2" xfId="2654"/>
    <cellStyle name="1_01 DVHC-DSLD 2010_Tong hop NGTT_Mau" xfId="2655"/>
    <cellStyle name="1_01 DVHC-DSLD 2010_Tong hop NGTT_NGTK-daydu-2014-Laodong" xfId="2656"/>
    <cellStyle name="1_01 DVHC-DSLD 2010_Tong hop NGTT_Niengiam_Hung_final" xfId="2657"/>
    <cellStyle name="1_01 DVHC-DSLD 2010_Xl0000167" xfId="1222"/>
    <cellStyle name="1_02  Dan so lao dong(OK)" xfId="1223"/>
    <cellStyle name="1_02 Danso_Laodong 2012(chuan) CO SO" xfId="1224"/>
    <cellStyle name="1_03 Dautu 2010" xfId="1225"/>
    <cellStyle name="1_03 Dautu 2010_01 Danh muc hanh chinh (Nam)" xfId="3080"/>
    <cellStyle name="1_03 Dautu 2010_01 Don vi HC" xfId="2658"/>
    <cellStyle name="1_03 Dautu 2010_01 Don vi HC_Book2" xfId="2659"/>
    <cellStyle name="1_03 Dautu 2010_01 Don vi HC_NGTK-daydu-2014-Laodong" xfId="2660"/>
    <cellStyle name="1_03 Dautu 2010_01 Don vi HC_Niengiam_Hung_final" xfId="2661"/>
    <cellStyle name="1_03 Dautu 2010_02 Danso_Laodong 2012(chuan) CO SO" xfId="1226"/>
    <cellStyle name="1_03 Dautu 2010_04 Doanh nghiep va CSKDCT 2012" xfId="1227"/>
    <cellStyle name="1_03 Dautu 2010_08 Thuong mai Tong muc - Diep" xfId="1228"/>
    <cellStyle name="1_03 Dautu 2010_09 Thuong mai va Du lich" xfId="1229"/>
    <cellStyle name="1_03 Dautu 2010_09 Thuong mai va Du lich_01 Danh muc hanh chinh (Nam)" xfId="3081"/>
    <cellStyle name="1_03 Dautu 2010_09 Thuong mai va Du lich_01 Don vi HC" xfId="2662"/>
    <cellStyle name="1_03 Dautu 2010_09 Thuong mai va Du lich_Book2" xfId="2663"/>
    <cellStyle name="1_03 Dautu 2010_09 Thuong mai va Du lich_Mau" xfId="3082"/>
    <cellStyle name="1_03 Dautu 2010_09 Thuong mai va Du lich_NGTK-daydu-2014-Laodong" xfId="2664"/>
    <cellStyle name="1_03 Dautu 2010_09 Thuong mai va Du lich_Niengiam_Hung_final" xfId="2665"/>
    <cellStyle name="1_03 Dautu 2010_09 Thuong mai va Du lich_Tong Muc 2014" xfId="3083"/>
    <cellStyle name="1_03 Dautu 2010_Mau" xfId="3084"/>
    <cellStyle name="1_03 Dautu 2010_NGTK-daydu-2014-VuDSLD(22.5.2015)" xfId="2666"/>
    <cellStyle name="1_03 Dautu 2010_Xl0000167" xfId="1230"/>
    <cellStyle name="1_03 TKQG" xfId="1231"/>
    <cellStyle name="1_03 TKQG_02  Dan so lao dong(OK)" xfId="1232"/>
    <cellStyle name="1_03 TKQG_Book2" xfId="2667"/>
    <cellStyle name="1_03 TKQG_NGTK-daydu-2014-Laodong" xfId="2668"/>
    <cellStyle name="1_03 TKQG_Niengiam_Hung_final" xfId="2669"/>
    <cellStyle name="1_03 TKQG_Xl0000167" xfId="1233"/>
    <cellStyle name="1_04 Doanh nghiep va CSKDCT 2012" xfId="1234"/>
    <cellStyle name="1_05 Doanh nghiep va Ca the_2011 (Ok)" xfId="1235"/>
    <cellStyle name="1_05 Thu chi NSNN" xfId="1236"/>
    <cellStyle name="1_05 Thuong mai" xfId="1237"/>
    <cellStyle name="1_05 Thuong mai_01 Danh muc hanh chinh (Nam)" xfId="3085"/>
    <cellStyle name="1_05 Thuong mai_01 Don vi HC" xfId="3086"/>
    <cellStyle name="1_05 Thuong mai_02 Danso_Laodong 2012(chuan) CO SO" xfId="1238"/>
    <cellStyle name="1_05 Thuong mai_04 Doanh nghiep va CSKDCT 2012" xfId="1239"/>
    <cellStyle name="1_05 Thuong mai_Mau" xfId="2670"/>
    <cellStyle name="1_05 Thuong mai_Mau_Book2" xfId="2671"/>
    <cellStyle name="1_05 Thuong mai_Mau_NGTK-daydu-2014-Laodong" xfId="2672"/>
    <cellStyle name="1_05 Thuong mai_Mau_Niengiam_Hung_final" xfId="2673"/>
    <cellStyle name="1_05 Thuong mai_NGTK-daydu-2014-VuDSLD(22.5.2015)" xfId="2674"/>
    <cellStyle name="1_05 Thuong mai_Nien giam KT_TV 2010" xfId="1240"/>
    <cellStyle name="1_05 Thuong mai_Nien giam KT_TV 2010_Book1" xfId="3087"/>
    <cellStyle name="1_05 Thuong mai_Xl0000167" xfId="1241"/>
    <cellStyle name="1_06 Van tai" xfId="1242"/>
    <cellStyle name="1_06 Van tai_01 Danh muc hanh chinh (Nam)" xfId="3088"/>
    <cellStyle name="1_06 Van tai_01 Don vi HC" xfId="3089"/>
    <cellStyle name="1_06 Van tai_02 Danso_Laodong 2012(chuan) CO SO" xfId="1243"/>
    <cellStyle name="1_06 Van tai_04 Doanh nghiep va CSKDCT 2012" xfId="1244"/>
    <cellStyle name="1_06 Van tai_Mau" xfId="2675"/>
    <cellStyle name="1_06 Van tai_Mau_Book2" xfId="2676"/>
    <cellStyle name="1_06 Van tai_Mau_NGTK-daydu-2014-Laodong" xfId="2677"/>
    <cellStyle name="1_06 Van tai_Mau_Niengiam_Hung_final" xfId="2678"/>
    <cellStyle name="1_06 Van tai_NGTK-daydu-2014-VuDSLD(22.5.2015)" xfId="2679"/>
    <cellStyle name="1_06 Van tai_Nien giam KT_TV 2010" xfId="1245"/>
    <cellStyle name="1_06 Van tai_Nien giam KT_TV 2010_Book1" xfId="3090"/>
    <cellStyle name="1_06 Van tai_Xl0000167" xfId="1246"/>
    <cellStyle name="1_07 Buu dien" xfId="1247"/>
    <cellStyle name="1_07 Buu dien_01 Danh muc hanh chinh (Nam)" xfId="3091"/>
    <cellStyle name="1_07 Buu dien_01 Don vi HC" xfId="3092"/>
    <cellStyle name="1_07 Buu dien_02 Danso_Laodong 2012(chuan) CO SO" xfId="1248"/>
    <cellStyle name="1_07 Buu dien_04 Doanh nghiep va CSKDCT 2012" xfId="1249"/>
    <cellStyle name="1_07 Buu dien_Mau" xfId="2680"/>
    <cellStyle name="1_07 Buu dien_Mau_Book2" xfId="2681"/>
    <cellStyle name="1_07 Buu dien_Mau_NGTK-daydu-2014-Laodong" xfId="2682"/>
    <cellStyle name="1_07 Buu dien_Mau_Niengiam_Hung_final" xfId="2683"/>
    <cellStyle name="1_07 Buu dien_NGTK-daydu-2014-VuDSLD(22.5.2015)" xfId="2684"/>
    <cellStyle name="1_07 Buu dien_Nien giam KT_TV 2010" xfId="1250"/>
    <cellStyle name="1_07 Buu dien_Nien giam KT_TV 2010_Book1" xfId="3093"/>
    <cellStyle name="1_07 Buu dien_Xl0000167" xfId="1251"/>
    <cellStyle name="1_07 NGTT CN 2012" xfId="1252"/>
    <cellStyle name="1_08 Thuong mai Tong muc - Diep" xfId="1253"/>
    <cellStyle name="1_08 Thuong mai va Du lich (Ok)" xfId="1254"/>
    <cellStyle name="1_08 Van tai" xfId="1255"/>
    <cellStyle name="1_08 Van tai_01 Danh muc hanh chinh (Nam)" xfId="3094"/>
    <cellStyle name="1_08 Van tai_01 Don vi HC" xfId="3095"/>
    <cellStyle name="1_08 Van tai_02 Danso_Laodong 2012(chuan) CO SO" xfId="1256"/>
    <cellStyle name="1_08 Van tai_04 Doanh nghiep va CSKDCT 2012" xfId="1257"/>
    <cellStyle name="1_08 Van tai_Mau" xfId="2685"/>
    <cellStyle name="1_08 Van tai_Mau_Book2" xfId="2686"/>
    <cellStyle name="1_08 Van tai_Mau_NGTK-daydu-2014-Laodong" xfId="2687"/>
    <cellStyle name="1_08 Van tai_Mau_Niengiam_Hung_final" xfId="2688"/>
    <cellStyle name="1_08 Van tai_NGTK-daydu-2014-VuDSLD(22.5.2015)" xfId="2689"/>
    <cellStyle name="1_08 Van tai_Nien giam KT_TV 2010" xfId="1258"/>
    <cellStyle name="1_08 Van tai_Nien giam KT_TV 2010_Book1" xfId="3096"/>
    <cellStyle name="1_08 Van tai_Xl0000167" xfId="1259"/>
    <cellStyle name="1_08 Yte-van hoa" xfId="1260"/>
    <cellStyle name="1_08 Yte-van hoa_01 Danh muc hanh chinh (Nam)" xfId="3097"/>
    <cellStyle name="1_08 Yte-van hoa_01 Don vi HC" xfId="3098"/>
    <cellStyle name="1_08 Yte-van hoa_02 Danso_Laodong 2012(chuan) CO SO" xfId="1261"/>
    <cellStyle name="1_08 Yte-van hoa_04 Doanh nghiep va CSKDCT 2012" xfId="1262"/>
    <cellStyle name="1_08 Yte-van hoa_Mau" xfId="2690"/>
    <cellStyle name="1_08 Yte-van hoa_Mau_Book2" xfId="2691"/>
    <cellStyle name="1_08 Yte-van hoa_Mau_NGTK-daydu-2014-Laodong" xfId="2692"/>
    <cellStyle name="1_08 Yte-van hoa_Mau_Niengiam_Hung_final" xfId="2693"/>
    <cellStyle name="1_08 Yte-van hoa_NGTK-daydu-2014-VuDSLD(22.5.2015)" xfId="2694"/>
    <cellStyle name="1_08 Yte-van hoa_Nien giam KT_TV 2010" xfId="1263"/>
    <cellStyle name="1_08 Yte-van hoa_Nien giam KT_TV 2010_Book1" xfId="3099"/>
    <cellStyle name="1_08 Yte-van hoa_Xl0000167" xfId="1264"/>
    <cellStyle name="1_09 Chi so gia 2011- VuTKG-1 (Ok)" xfId="1265"/>
    <cellStyle name="1_09 Du lich" xfId="1266"/>
    <cellStyle name="1_09 Thuong mai va Du lich" xfId="1267"/>
    <cellStyle name="1_09 Thuong mai va Du lich_01 Danh muc hanh chinh (Nam)" xfId="3100"/>
    <cellStyle name="1_09 Thuong mai va Du lich_01 Don vi HC" xfId="2695"/>
    <cellStyle name="1_09 Thuong mai va Du lich_Book2" xfId="2696"/>
    <cellStyle name="1_09 Thuong mai va Du lich_Mau" xfId="3101"/>
    <cellStyle name="1_09 Thuong mai va Du lich_NGTK-daydu-2014-Laodong" xfId="2697"/>
    <cellStyle name="1_09 Thuong mai va Du lich_Niengiam_Hung_final" xfId="2698"/>
    <cellStyle name="1_09 Thuong mai va Du lich_Tong Muc 2014" xfId="3102"/>
    <cellStyle name="1_10 Market VH, YT, GD, NGTT 2011 " xfId="1268"/>
    <cellStyle name="1_10 Market VH, YT, GD, NGTT 2011 _02  Dan so lao dong(OK)" xfId="1269"/>
    <cellStyle name="1_10 Market VH, YT, GD, NGTT 2011 _03 TKQG va Thu chi NSNN 2012" xfId="1270"/>
    <cellStyle name="1_10 Market VH, YT, GD, NGTT 2011 _04 Doanh nghiep va CSKDCT 2012" xfId="1271"/>
    <cellStyle name="1_10 Market VH, YT, GD, NGTT 2011 _05 Doanh nghiep va Ca the_2011 (Ok)" xfId="1272"/>
    <cellStyle name="1_10 Market VH, YT, GD, NGTT 2011 _07 NGTT CN 2012" xfId="1273"/>
    <cellStyle name="1_10 Market VH, YT, GD, NGTT 2011 _08 Thuong mai Tong muc - Diep" xfId="1274"/>
    <cellStyle name="1_10 Market VH, YT, GD, NGTT 2011 _08 Thuong mai va Du lich (Ok)" xfId="1275"/>
    <cellStyle name="1_10 Market VH, YT, GD, NGTT 2011 _09 Chi so gia 2011- VuTKG-1 (Ok)" xfId="1276"/>
    <cellStyle name="1_10 Market VH, YT, GD, NGTT 2011 _09 Du lich" xfId="1277"/>
    <cellStyle name="1_10 Market VH, YT, GD, NGTT 2011 _10 Van tai va BCVT (da sua ok)" xfId="1278"/>
    <cellStyle name="1_10 Market VH, YT, GD, NGTT 2011 _11 (3)" xfId="1279"/>
    <cellStyle name="1_10 Market VH, YT, GD, NGTT 2011 _11 (3)_04 Doanh nghiep va CSKDCT 2012" xfId="1280"/>
    <cellStyle name="1_10 Market VH, YT, GD, NGTT 2011 _11 (3)_Book2" xfId="2699"/>
    <cellStyle name="1_10 Market VH, YT, GD, NGTT 2011 _11 (3)_NGTK-daydu-2014-Laodong" xfId="2700"/>
    <cellStyle name="1_10 Market VH, YT, GD, NGTT 2011 _11 (3)_Niengiam_Hung_final" xfId="2701"/>
    <cellStyle name="1_10 Market VH, YT, GD, NGTT 2011 _11 (3)_Xl0000167" xfId="1281"/>
    <cellStyle name="1_10 Market VH, YT, GD, NGTT 2011 _12 (2)" xfId="1282"/>
    <cellStyle name="1_10 Market VH, YT, GD, NGTT 2011 _12 (2)_04 Doanh nghiep va CSKDCT 2012" xfId="1283"/>
    <cellStyle name="1_10 Market VH, YT, GD, NGTT 2011 _12 (2)_Book2" xfId="2702"/>
    <cellStyle name="1_10 Market VH, YT, GD, NGTT 2011 _12 (2)_NGTK-daydu-2014-Laodong" xfId="2703"/>
    <cellStyle name="1_10 Market VH, YT, GD, NGTT 2011 _12 (2)_Niengiam_Hung_final" xfId="2704"/>
    <cellStyle name="1_10 Market VH, YT, GD, NGTT 2011 _12 (2)_Xl0000167" xfId="1284"/>
    <cellStyle name="1_10 Market VH, YT, GD, NGTT 2011 _12 Giao duc, Y Te va Muc songnam2011" xfId="1285"/>
    <cellStyle name="1_10 Market VH, YT, GD, NGTT 2011 _13 Van tai 2012" xfId="1286"/>
    <cellStyle name="1_10 Market VH, YT, GD, NGTT 2011 _Book2" xfId="2705"/>
    <cellStyle name="1_10 Market VH, YT, GD, NGTT 2011 _Giaoduc2013(ok)" xfId="1287"/>
    <cellStyle name="1_10 Market VH, YT, GD, NGTT 2011 _Maket NGTT2012 LN,TS (7-1-2013)" xfId="1288"/>
    <cellStyle name="1_10 Market VH, YT, GD, NGTT 2011 _Ngiam_lamnghiep_2011_v2(1)(1)" xfId="1289"/>
    <cellStyle name="1_10 Market VH, YT, GD, NGTT 2011 _NGTK-daydu-2014-Laodong" xfId="2706"/>
    <cellStyle name="1_10 Market VH, YT, GD, NGTT 2011 _NGTT LN,TS 2012 (Chuan)" xfId="1290"/>
    <cellStyle name="1_10 Market VH, YT, GD, NGTT 2011 _Niengiam_Hung_final" xfId="2707"/>
    <cellStyle name="1_10 Market VH, YT, GD, NGTT 2011 _So lieu quoc te TH" xfId="1291"/>
    <cellStyle name="1_10 Market VH, YT, GD, NGTT 2011 _Xl0000147" xfId="1292"/>
    <cellStyle name="1_10 Market VH, YT, GD, NGTT 2011 _Xl0000167" xfId="1293"/>
    <cellStyle name="1_10 Market VH, YT, GD, NGTT 2011 _XNK" xfId="1294"/>
    <cellStyle name="1_10 Van tai va BCVT (da sua ok)" xfId="1295"/>
    <cellStyle name="1_10 VH, YT, GD, NGTT 2010 - (OK)" xfId="1296"/>
    <cellStyle name="1_10 VH, YT, GD, NGTT 2010 - (OK)_Bo sung 04 bieu Cong nghiep" xfId="1297"/>
    <cellStyle name="1_10 VH, YT, GD, NGTT 2010 - (OK)_Bo sung 04 bieu Cong nghiep_Book2" xfId="2708"/>
    <cellStyle name="1_10 VH, YT, GD, NGTT 2010 - (OK)_Bo sung 04 bieu Cong nghiep_Mau" xfId="2709"/>
    <cellStyle name="1_10 VH, YT, GD, NGTT 2010 - (OK)_Bo sung 04 bieu Cong nghiep_NGTK-daydu-2014-Laodong" xfId="2710"/>
    <cellStyle name="1_10 VH, YT, GD, NGTT 2010 - (OK)_Bo sung 04 bieu Cong nghiep_Niengiam_Hung_final" xfId="2711"/>
    <cellStyle name="1_10 VH, YT, GD, NGTT 2010 - (OK)_Book2" xfId="2712"/>
    <cellStyle name="1_10 VH, YT, GD, NGTT 2010 - (OK)_Mau" xfId="2713"/>
    <cellStyle name="1_10 VH, YT, GD, NGTT 2010 - (OK)_NGTK-daydu-2014-Laodong" xfId="2714"/>
    <cellStyle name="1_10 VH, YT, GD, NGTT 2010 - (OK)_Niengiam_Hung_final" xfId="2715"/>
    <cellStyle name="1_11 (3)" xfId="1298"/>
    <cellStyle name="1_11 (3)_04 Doanh nghiep va CSKDCT 2012" xfId="1299"/>
    <cellStyle name="1_11 (3)_Book2" xfId="2716"/>
    <cellStyle name="1_11 (3)_NGTK-daydu-2014-Laodong" xfId="2717"/>
    <cellStyle name="1_11 (3)_Niengiam_Hung_final" xfId="2718"/>
    <cellStyle name="1_11 (3)_Xl0000167" xfId="1300"/>
    <cellStyle name="1_11 So lieu quoc te 2010-final" xfId="1301"/>
    <cellStyle name="1_11 So lieu quoc te 2010-final_01 Don vi HC" xfId="3103"/>
    <cellStyle name="1_11 So lieu quoc te 2010-final_Book1" xfId="3104"/>
    <cellStyle name="1_11 So lieu quoc te 2010-final_Book2" xfId="2719"/>
    <cellStyle name="1_11 So lieu quoc te 2010-final_Mau" xfId="2720"/>
    <cellStyle name="1_11 So lieu quoc te 2010-final_NGTK-daydu-2014-Laodong" xfId="2721"/>
    <cellStyle name="1_11 So lieu quoc te 2010-final_Niengiam_Hung_final" xfId="2722"/>
    <cellStyle name="1_11.Bieuthegioi-hien_NGTT2009" xfId="1302"/>
    <cellStyle name="1_11.Bieuthegioi-hien_NGTT2009_01 Danh muc hanh chinh (Nam)" xfId="3105"/>
    <cellStyle name="1_11.Bieuthegioi-hien_NGTT2009_01 Don vi HC" xfId="2723"/>
    <cellStyle name="1_11.Bieuthegioi-hien_NGTT2009_01 Don vi HC_Book2" xfId="2724"/>
    <cellStyle name="1_11.Bieuthegioi-hien_NGTT2009_01 Don vi HC_NGTK-daydu-2014-Laodong" xfId="2725"/>
    <cellStyle name="1_11.Bieuthegioi-hien_NGTT2009_01 Don vi HC_Niengiam_Hung_final" xfId="2726"/>
    <cellStyle name="1_11.Bieuthegioi-hien_NGTT2009_02  Dan so lao dong(OK)" xfId="1303"/>
    <cellStyle name="1_11.Bieuthegioi-hien_NGTT2009_02 Danso_Laodong 2012(chuan) CO SO" xfId="1304"/>
    <cellStyle name="1_11.Bieuthegioi-hien_NGTT2009_03 TKQG va Thu chi NSNN 2012" xfId="1305"/>
    <cellStyle name="1_11.Bieuthegioi-hien_NGTT2009_04 Doanh nghiep va CSKDCT 2012" xfId="1306"/>
    <cellStyle name="1_11.Bieuthegioi-hien_NGTT2009_05 Doanh nghiep va Ca the_2011 (Ok)" xfId="1307"/>
    <cellStyle name="1_11.Bieuthegioi-hien_NGTT2009_07 NGTT CN 2012" xfId="1308"/>
    <cellStyle name="1_11.Bieuthegioi-hien_NGTT2009_08 Thuong mai Tong muc - Diep" xfId="1309"/>
    <cellStyle name="1_11.Bieuthegioi-hien_NGTT2009_08 Thuong mai va Du lich (Ok)" xfId="1310"/>
    <cellStyle name="1_11.Bieuthegioi-hien_NGTT2009_09 Chi so gia 2011- VuTKG-1 (Ok)" xfId="1311"/>
    <cellStyle name="1_11.Bieuthegioi-hien_NGTT2009_09 Du lich" xfId="1312"/>
    <cellStyle name="1_11.Bieuthegioi-hien_NGTT2009_10 Van tai va BCVT (da sua ok)" xfId="1313"/>
    <cellStyle name="1_11.Bieuthegioi-hien_NGTT2009_11 (3)" xfId="1314"/>
    <cellStyle name="1_11.Bieuthegioi-hien_NGTT2009_11 (3)_04 Doanh nghiep va CSKDCT 2012" xfId="1315"/>
    <cellStyle name="1_11.Bieuthegioi-hien_NGTT2009_11 (3)_Book2" xfId="2727"/>
    <cellStyle name="1_11.Bieuthegioi-hien_NGTT2009_11 (3)_NGTK-daydu-2014-Laodong" xfId="2728"/>
    <cellStyle name="1_11.Bieuthegioi-hien_NGTT2009_11 (3)_Niengiam_Hung_final" xfId="2729"/>
    <cellStyle name="1_11.Bieuthegioi-hien_NGTT2009_11 (3)_Xl0000167" xfId="1316"/>
    <cellStyle name="1_11.Bieuthegioi-hien_NGTT2009_12 (2)" xfId="1317"/>
    <cellStyle name="1_11.Bieuthegioi-hien_NGTT2009_12 (2)_04 Doanh nghiep va CSKDCT 2012" xfId="1318"/>
    <cellStyle name="1_11.Bieuthegioi-hien_NGTT2009_12 (2)_Book2" xfId="2730"/>
    <cellStyle name="1_11.Bieuthegioi-hien_NGTT2009_12 (2)_NGTK-daydu-2014-Laodong" xfId="2731"/>
    <cellStyle name="1_11.Bieuthegioi-hien_NGTT2009_12 (2)_Niengiam_Hung_final" xfId="2732"/>
    <cellStyle name="1_11.Bieuthegioi-hien_NGTT2009_12 (2)_Xl0000167" xfId="1319"/>
    <cellStyle name="1_11.Bieuthegioi-hien_NGTT2009_12 Chi so gia 2012(chuan) co so" xfId="1320"/>
    <cellStyle name="1_11.Bieuthegioi-hien_NGTT2009_12 Giao duc, Y Te va Muc songnam2011" xfId="1321"/>
    <cellStyle name="1_11.Bieuthegioi-hien_NGTT2009_13 Van tai 2012" xfId="1322"/>
    <cellStyle name="1_11.Bieuthegioi-hien_NGTT2009_Bo sung 04 bieu Cong nghiep" xfId="1323"/>
    <cellStyle name="1_11.Bieuthegioi-hien_NGTT2009_Bo sung 04 bieu Cong nghiep_Book2" xfId="2733"/>
    <cellStyle name="1_11.Bieuthegioi-hien_NGTT2009_Bo sung 04 bieu Cong nghiep_Mau" xfId="2734"/>
    <cellStyle name="1_11.Bieuthegioi-hien_NGTT2009_Bo sung 04 bieu Cong nghiep_NGTK-daydu-2014-Laodong" xfId="2735"/>
    <cellStyle name="1_11.Bieuthegioi-hien_NGTT2009_Bo sung 04 bieu Cong nghiep_Niengiam_Hung_final" xfId="2736"/>
    <cellStyle name="1_11.Bieuthegioi-hien_NGTT2009_Book2" xfId="2737"/>
    <cellStyle name="1_11.Bieuthegioi-hien_NGTT2009_CucThongke-phucdap-Tuan-Anh" xfId="1324"/>
    <cellStyle name="1_11.Bieuthegioi-hien_NGTT2009_Giaoduc2013(ok)" xfId="1325"/>
    <cellStyle name="1_11.Bieuthegioi-hien_NGTT2009_Maket NGTT2012 LN,TS (7-1-2013)" xfId="1326"/>
    <cellStyle name="1_11.Bieuthegioi-hien_NGTT2009_Mau" xfId="2738"/>
    <cellStyle name="1_11.Bieuthegioi-hien_NGTT2009_Ngiam_lamnghiep_2011_v2(1)(1)" xfId="1327"/>
    <cellStyle name="1_11.Bieuthegioi-hien_NGTT2009_NGTK-daydu-2014-Laodong" xfId="2739"/>
    <cellStyle name="1_11.Bieuthegioi-hien_NGTT2009_NGTT LN,TS 2012 (Chuan)" xfId="1328"/>
    <cellStyle name="1_11.Bieuthegioi-hien_NGTT2009_Niengiam_Hung_final" xfId="2740"/>
    <cellStyle name="1_11.Bieuthegioi-hien_NGTT2009_Xl0000147" xfId="1329"/>
    <cellStyle name="1_11.Bieuthegioi-hien_NGTT2009_Xl0000167" xfId="1330"/>
    <cellStyle name="1_11.Bieuthegioi-hien_NGTT2009_XNK" xfId="1331"/>
    <cellStyle name="1_11.Bieuthegioi-hien_NGTT2009_XNK-2012" xfId="1332"/>
    <cellStyle name="1_11.Bieuthegioi-hien_NGTT2009_XNK-Market" xfId="1333"/>
    <cellStyle name="1_12 (2)" xfId="1334"/>
    <cellStyle name="1_12 (2)_04 Doanh nghiep va CSKDCT 2012" xfId="1335"/>
    <cellStyle name="1_12 (2)_Book2" xfId="2741"/>
    <cellStyle name="1_12 (2)_NGTK-daydu-2014-Laodong" xfId="2742"/>
    <cellStyle name="1_12 (2)_Niengiam_Hung_final" xfId="2743"/>
    <cellStyle name="1_12 (2)_Xl0000167" xfId="1336"/>
    <cellStyle name="1_12 Chi so gia 2012(chuan) co so" xfId="1337"/>
    <cellStyle name="1_12 Giao duc, Y Te va Muc songnam2011" xfId="1338"/>
    <cellStyle name="1_13 Van tai 2012" xfId="1339"/>
    <cellStyle name="1_Book1" xfId="1340"/>
    <cellStyle name="1_Book1_Book2" xfId="2744"/>
    <cellStyle name="1_Book1_Mau" xfId="2745"/>
    <cellStyle name="1_Book1_NGTK-daydu-2014-Laodong" xfId="2746"/>
    <cellStyle name="1_Book1_Niengiam_Hung_final" xfId="2747"/>
    <cellStyle name="1_Book2" xfId="2748"/>
    <cellStyle name="1_Book3" xfId="1341"/>
    <cellStyle name="1_Book3_01 Don vi HC" xfId="2749"/>
    <cellStyle name="1_Book3_01 Don vi HC_Book2" xfId="2750"/>
    <cellStyle name="1_Book3_01 Don vi HC_NGTK-daydu-2014-Laodong" xfId="2751"/>
    <cellStyle name="1_Book3_01 Don vi HC_Niengiam_Hung_final" xfId="2752"/>
    <cellStyle name="1_Book3_01 DVHC-DSLD 2010" xfId="1342"/>
    <cellStyle name="1_Book3_01 DVHC-DSLD 2010_Book2" xfId="2753"/>
    <cellStyle name="1_Book3_01 DVHC-DSLD 2010_Mau" xfId="2754"/>
    <cellStyle name="1_Book3_01 DVHC-DSLD 2010_NGTK-daydu-2014-Laodong" xfId="2755"/>
    <cellStyle name="1_Book3_01 DVHC-DSLD 2010_Niengiam_Hung_final" xfId="2756"/>
    <cellStyle name="1_Book3_02  Dan so lao dong(OK)" xfId="1343"/>
    <cellStyle name="1_Book3_02 Danso_Laodong 2012(chuan) CO SO" xfId="1344"/>
    <cellStyle name="1_Book3_03 TKQG va Thu chi NSNN 2012" xfId="1345"/>
    <cellStyle name="1_Book3_04 Doanh nghiep va CSKDCT 2012" xfId="1346"/>
    <cellStyle name="1_Book3_05 Doanh nghiep va Ca the_2011 (Ok)" xfId="1347"/>
    <cellStyle name="1_Book3_05 NGTT DN 2010 (OK)" xfId="1348"/>
    <cellStyle name="1_Book3_05 NGTT DN 2010 (OK)_Bo sung 04 bieu Cong nghiep" xfId="1349"/>
    <cellStyle name="1_Book3_05 NGTT DN 2010 (OK)_Bo sung 04 bieu Cong nghiep_Book2" xfId="2757"/>
    <cellStyle name="1_Book3_05 NGTT DN 2010 (OK)_Bo sung 04 bieu Cong nghiep_Mau" xfId="2758"/>
    <cellStyle name="1_Book3_05 NGTT DN 2010 (OK)_Bo sung 04 bieu Cong nghiep_NGTK-daydu-2014-Laodong" xfId="2759"/>
    <cellStyle name="1_Book3_05 NGTT DN 2010 (OK)_Bo sung 04 bieu Cong nghiep_Niengiam_Hung_final" xfId="2760"/>
    <cellStyle name="1_Book3_05 NGTT DN 2010 (OK)_Book2" xfId="2761"/>
    <cellStyle name="1_Book3_05 NGTT DN 2010 (OK)_Mau" xfId="2762"/>
    <cellStyle name="1_Book3_05 NGTT DN 2010 (OK)_NGTK-daydu-2014-Laodong" xfId="2763"/>
    <cellStyle name="1_Book3_05 NGTT DN 2010 (OK)_Niengiam_Hung_final" xfId="2764"/>
    <cellStyle name="1_Book3_07 NGTT CN 2012" xfId="1350"/>
    <cellStyle name="1_Book3_08 Thuong mai Tong muc - Diep" xfId="1351"/>
    <cellStyle name="1_Book3_08 Thuong mai va Du lich (Ok)" xfId="1352"/>
    <cellStyle name="1_Book3_09 Chi so gia 2011- VuTKG-1 (Ok)" xfId="1353"/>
    <cellStyle name="1_Book3_09 Du lich" xfId="1354"/>
    <cellStyle name="1_Book3_10 Market VH, YT, GD, NGTT 2011 " xfId="1355"/>
    <cellStyle name="1_Book3_10 Market VH, YT, GD, NGTT 2011 _02  Dan so lao dong(OK)" xfId="1356"/>
    <cellStyle name="1_Book3_10 Market VH, YT, GD, NGTT 2011 _03 TKQG va Thu chi NSNN 2012" xfId="1357"/>
    <cellStyle name="1_Book3_10 Market VH, YT, GD, NGTT 2011 _04 Doanh nghiep va CSKDCT 2012" xfId="1358"/>
    <cellStyle name="1_Book3_10 Market VH, YT, GD, NGTT 2011 _05 Doanh nghiep va Ca the_2011 (Ok)" xfId="1359"/>
    <cellStyle name="1_Book3_10 Market VH, YT, GD, NGTT 2011 _07 NGTT CN 2012" xfId="1360"/>
    <cellStyle name="1_Book3_10 Market VH, YT, GD, NGTT 2011 _08 Thuong mai Tong muc - Diep" xfId="1361"/>
    <cellStyle name="1_Book3_10 Market VH, YT, GD, NGTT 2011 _08 Thuong mai va Du lich (Ok)" xfId="1362"/>
    <cellStyle name="1_Book3_10 Market VH, YT, GD, NGTT 2011 _09 Chi so gia 2011- VuTKG-1 (Ok)" xfId="1363"/>
    <cellStyle name="1_Book3_10 Market VH, YT, GD, NGTT 2011 _09 Du lich" xfId="1364"/>
    <cellStyle name="1_Book3_10 Market VH, YT, GD, NGTT 2011 _10 Van tai va BCVT (da sua ok)" xfId="1365"/>
    <cellStyle name="1_Book3_10 Market VH, YT, GD, NGTT 2011 _11 (3)" xfId="1366"/>
    <cellStyle name="1_Book3_10 Market VH, YT, GD, NGTT 2011 _11 (3)_04 Doanh nghiep va CSKDCT 2012" xfId="1367"/>
    <cellStyle name="1_Book3_10 Market VH, YT, GD, NGTT 2011 _11 (3)_Book2" xfId="2765"/>
    <cellStyle name="1_Book3_10 Market VH, YT, GD, NGTT 2011 _11 (3)_NGTK-daydu-2014-Laodong" xfId="2766"/>
    <cellStyle name="1_Book3_10 Market VH, YT, GD, NGTT 2011 _11 (3)_Niengiam_Hung_final" xfId="2767"/>
    <cellStyle name="1_Book3_10 Market VH, YT, GD, NGTT 2011 _11 (3)_Xl0000167" xfId="1368"/>
    <cellStyle name="1_Book3_10 Market VH, YT, GD, NGTT 2011 _12 (2)" xfId="1369"/>
    <cellStyle name="1_Book3_10 Market VH, YT, GD, NGTT 2011 _12 (2)_04 Doanh nghiep va CSKDCT 2012" xfId="1370"/>
    <cellStyle name="1_Book3_10 Market VH, YT, GD, NGTT 2011 _12 (2)_Book2" xfId="2768"/>
    <cellStyle name="1_Book3_10 Market VH, YT, GD, NGTT 2011 _12 (2)_NGTK-daydu-2014-Laodong" xfId="2769"/>
    <cellStyle name="1_Book3_10 Market VH, YT, GD, NGTT 2011 _12 (2)_Niengiam_Hung_final" xfId="2770"/>
    <cellStyle name="1_Book3_10 Market VH, YT, GD, NGTT 2011 _12 (2)_Xl0000167" xfId="1371"/>
    <cellStyle name="1_Book3_10 Market VH, YT, GD, NGTT 2011 _12 Giao duc, Y Te va Muc songnam2011" xfId="1372"/>
    <cellStyle name="1_Book3_10 Market VH, YT, GD, NGTT 2011 _13 Van tai 2012" xfId="1373"/>
    <cellStyle name="1_Book3_10 Market VH, YT, GD, NGTT 2011 _Book2" xfId="2771"/>
    <cellStyle name="1_Book3_10 Market VH, YT, GD, NGTT 2011 _Giaoduc2013(ok)" xfId="1374"/>
    <cellStyle name="1_Book3_10 Market VH, YT, GD, NGTT 2011 _Maket NGTT2012 LN,TS (7-1-2013)" xfId="1375"/>
    <cellStyle name="1_Book3_10 Market VH, YT, GD, NGTT 2011 _Ngiam_lamnghiep_2011_v2(1)(1)" xfId="1376"/>
    <cellStyle name="1_Book3_10 Market VH, YT, GD, NGTT 2011 _NGTK-daydu-2014-Laodong" xfId="2772"/>
    <cellStyle name="1_Book3_10 Market VH, YT, GD, NGTT 2011 _NGTT LN,TS 2012 (Chuan)" xfId="1377"/>
    <cellStyle name="1_Book3_10 Market VH, YT, GD, NGTT 2011 _Niengiam_Hung_final" xfId="2773"/>
    <cellStyle name="1_Book3_10 Market VH, YT, GD, NGTT 2011 _So lieu quoc te TH" xfId="1378"/>
    <cellStyle name="1_Book3_10 Market VH, YT, GD, NGTT 2011 _Xl0000147" xfId="1379"/>
    <cellStyle name="1_Book3_10 Market VH, YT, GD, NGTT 2011 _Xl0000167" xfId="1380"/>
    <cellStyle name="1_Book3_10 Market VH, YT, GD, NGTT 2011 _XNK" xfId="1381"/>
    <cellStyle name="1_Book3_10 Van tai va BCVT (da sua ok)" xfId="1382"/>
    <cellStyle name="1_Book3_10 VH, YT, GD, NGTT 2010 - (OK)" xfId="1383"/>
    <cellStyle name="1_Book3_10 VH, YT, GD, NGTT 2010 - (OK)_Bo sung 04 bieu Cong nghiep" xfId="1384"/>
    <cellStyle name="1_Book3_10 VH, YT, GD, NGTT 2010 - (OK)_Bo sung 04 bieu Cong nghiep_Book2" xfId="2774"/>
    <cellStyle name="1_Book3_10 VH, YT, GD, NGTT 2010 - (OK)_Bo sung 04 bieu Cong nghiep_Mau" xfId="2775"/>
    <cellStyle name="1_Book3_10 VH, YT, GD, NGTT 2010 - (OK)_Bo sung 04 bieu Cong nghiep_NGTK-daydu-2014-Laodong" xfId="2776"/>
    <cellStyle name="1_Book3_10 VH, YT, GD, NGTT 2010 - (OK)_Bo sung 04 bieu Cong nghiep_Niengiam_Hung_final" xfId="2777"/>
    <cellStyle name="1_Book3_10 VH, YT, GD, NGTT 2010 - (OK)_Book2" xfId="2778"/>
    <cellStyle name="1_Book3_10 VH, YT, GD, NGTT 2010 - (OK)_Mau" xfId="2779"/>
    <cellStyle name="1_Book3_10 VH, YT, GD, NGTT 2010 - (OK)_NGTK-daydu-2014-Laodong" xfId="2780"/>
    <cellStyle name="1_Book3_10 VH, YT, GD, NGTT 2010 - (OK)_Niengiam_Hung_final" xfId="2781"/>
    <cellStyle name="1_Book3_11 (3)" xfId="1385"/>
    <cellStyle name="1_Book3_11 (3)_04 Doanh nghiep va CSKDCT 2012" xfId="1386"/>
    <cellStyle name="1_Book3_11 (3)_Book2" xfId="2782"/>
    <cellStyle name="1_Book3_11 (3)_NGTK-daydu-2014-Laodong" xfId="2783"/>
    <cellStyle name="1_Book3_11 (3)_Niengiam_Hung_final" xfId="2784"/>
    <cellStyle name="1_Book3_11 (3)_Xl0000167" xfId="1387"/>
    <cellStyle name="1_Book3_12 (2)" xfId="1388"/>
    <cellStyle name="1_Book3_12 (2)_04 Doanh nghiep va CSKDCT 2012" xfId="1389"/>
    <cellStyle name="1_Book3_12 (2)_Book2" xfId="2785"/>
    <cellStyle name="1_Book3_12 (2)_NGTK-daydu-2014-Laodong" xfId="2786"/>
    <cellStyle name="1_Book3_12 (2)_Niengiam_Hung_final" xfId="2787"/>
    <cellStyle name="1_Book3_12 (2)_Xl0000167" xfId="1390"/>
    <cellStyle name="1_Book3_12 Chi so gia 2012(chuan) co so" xfId="1391"/>
    <cellStyle name="1_Book3_12 Giao duc, Y Te va Muc songnam2011" xfId="1392"/>
    <cellStyle name="1_Book3_13 Van tai 2012" xfId="1393"/>
    <cellStyle name="1_Book3_Book1" xfId="1394"/>
    <cellStyle name="1_Book3_Book1_Book2" xfId="2788"/>
    <cellStyle name="1_Book3_Book1_Mau" xfId="2789"/>
    <cellStyle name="1_Book3_Book1_NGTK-daydu-2014-Laodong" xfId="2790"/>
    <cellStyle name="1_Book3_Book1_Niengiam_Hung_final" xfId="2791"/>
    <cellStyle name="1_Book3_Book2" xfId="2792"/>
    <cellStyle name="1_Book3_CucThongke-phucdap-Tuan-Anh" xfId="1395"/>
    <cellStyle name="1_Book3_Giaoduc2013(ok)" xfId="1396"/>
    <cellStyle name="1_Book3_Maket NGTT2012 LN,TS (7-1-2013)" xfId="1397"/>
    <cellStyle name="1_Book3_Mau" xfId="2793"/>
    <cellStyle name="1_Book3_Ngiam_lamnghiep_2011_v2(1)(1)" xfId="1398"/>
    <cellStyle name="1_Book3_NGTK-daydu-2014-Laodong" xfId="2794"/>
    <cellStyle name="1_Book3_NGTT LN,TS 2012 (Chuan)" xfId="1399"/>
    <cellStyle name="1_Book3_Niengiam_Hung_final" xfId="2795"/>
    <cellStyle name="1_Book3_Nongnghiep" xfId="1400"/>
    <cellStyle name="1_Book3_Nongnghiep_Bo sung 04 bieu Cong nghiep" xfId="1401"/>
    <cellStyle name="1_Book3_Nongnghiep_Bo sung 04 bieu Cong nghiep_Book2" xfId="2796"/>
    <cellStyle name="1_Book3_Nongnghiep_Bo sung 04 bieu Cong nghiep_Mau" xfId="2797"/>
    <cellStyle name="1_Book3_Nongnghiep_Bo sung 04 bieu Cong nghiep_NGTK-daydu-2014-Laodong" xfId="2798"/>
    <cellStyle name="1_Book3_Nongnghiep_Bo sung 04 bieu Cong nghiep_Niengiam_Hung_final" xfId="2799"/>
    <cellStyle name="1_Book3_Nongnghiep_Book2" xfId="2800"/>
    <cellStyle name="1_Book3_Nongnghiep_Mau" xfId="2801"/>
    <cellStyle name="1_Book3_Nongnghiep_NGTK-daydu-2014-Laodong" xfId="2802"/>
    <cellStyle name="1_Book3_Nongnghiep_Niengiam_Hung_final" xfId="2803"/>
    <cellStyle name="1_Book3_So lieu quoc te TH" xfId="1402"/>
    <cellStyle name="1_Book3_So lieu quoc te TH_08 Cong nghiep 2010" xfId="1403"/>
    <cellStyle name="1_Book3_So lieu quoc te TH_08 Thuong mai va Du lich (Ok)" xfId="1404"/>
    <cellStyle name="1_Book3_So lieu quoc te TH_09 Chi so gia 2011- VuTKG-1 (Ok)" xfId="1405"/>
    <cellStyle name="1_Book3_So lieu quoc te TH_09 Du lich" xfId="1406"/>
    <cellStyle name="1_Book3_So lieu quoc te TH_10 Van tai va BCVT (da sua ok)" xfId="1407"/>
    <cellStyle name="1_Book3_So lieu quoc te TH_12 Giao duc, Y Te va Muc songnam2011" xfId="1408"/>
    <cellStyle name="1_Book3_So lieu quoc te TH_nien giam tom tat du lich va XNK" xfId="1409"/>
    <cellStyle name="1_Book3_So lieu quoc te TH_XNK" xfId="1410"/>
    <cellStyle name="1_Book3_So lieu quoc te(GDP)" xfId="1411"/>
    <cellStyle name="1_Book3_So lieu quoc te(GDP)_02  Dan so lao dong(OK)" xfId="1412"/>
    <cellStyle name="1_Book3_So lieu quoc te(GDP)_03 TKQG va Thu chi NSNN 2012" xfId="1413"/>
    <cellStyle name="1_Book3_So lieu quoc te(GDP)_04 Doanh nghiep va CSKDCT 2012" xfId="1414"/>
    <cellStyle name="1_Book3_So lieu quoc te(GDP)_05 Doanh nghiep va Ca the_2011 (Ok)" xfId="1415"/>
    <cellStyle name="1_Book3_So lieu quoc te(GDP)_07 NGTT CN 2012" xfId="1416"/>
    <cellStyle name="1_Book3_So lieu quoc te(GDP)_08 Thuong mai Tong muc - Diep" xfId="1417"/>
    <cellStyle name="1_Book3_So lieu quoc te(GDP)_08 Thuong mai va Du lich (Ok)" xfId="1418"/>
    <cellStyle name="1_Book3_So lieu quoc te(GDP)_09 Chi so gia 2011- VuTKG-1 (Ok)" xfId="1419"/>
    <cellStyle name="1_Book3_So lieu quoc te(GDP)_09 Du lich" xfId="1420"/>
    <cellStyle name="1_Book3_So lieu quoc te(GDP)_10 Van tai va BCVT (da sua ok)" xfId="1421"/>
    <cellStyle name="1_Book3_So lieu quoc te(GDP)_11 (3)" xfId="1422"/>
    <cellStyle name="1_Book3_So lieu quoc te(GDP)_11 (3)_04 Doanh nghiep va CSKDCT 2012" xfId="1423"/>
    <cellStyle name="1_Book3_So lieu quoc te(GDP)_11 (3)_Book2" xfId="2804"/>
    <cellStyle name="1_Book3_So lieu quoc te(GDP)_11 (3)_NGTK-daydu-2014-Laodong" xfId="2805"/>
    <cellStyle name="1_Book3_So lieu quoc te(GDP)_11 (3)_Niengiam_Hung_final" xfId="2806"/>
    <cellStyle name="1_Book3_So lieu quoc te(GDP)_11 (3)_Xl0000167" xfId="1424"/>
    <cellStyle name="1_Book3_So lieu quoc te(GDP)_12 (2)" xfId="1425"/>
    <cellStyle name="1_Book3_So lieu quoc te(GDP)_12 (2)_04 Doanh nghiep va CSKDCT 2012" xfId="1426"/>
    <cellStyle name="1_Book3_So lieu quoc te(GDP)_12 (2)_Book2" xfId="2807"/>
    <cellStyle name="1_Book3_So lieu quoc te(GDP)_12 (2)_NGTK-daydu-2014-Laodong" xfId="2808"/>
    <cellStyle name="1_Book3_So lieu quoc te(GDP)_12 (2)_Niengiam_Hung_final" xfId="2809"/>
    <cellStyle name="1_Book3_So lieu quoc te(GDP)_12 (2)_Xl0000167" xfId="1427"/>
    <cellStyle name="1_Book3_So lieu quoc te(GDP)_12 Giao duc, Y Te va Muc songnam2011" xfId="1428"/>
    <cellStyle name="1_Book3_So lieu quoc te(GDP)_12 So lieu quoc te (Ok)" xfId="1429"/>
    <cellStyle name="1_Book3_So lieu quoc te(GDP)_13 Van tai 2012" xfId="1430"/>
    <cellStyle name="1_Book3_So lieu quoc te(GDP)_Book2" xfId="2810"/>
    <cellStyle name="1_Book3_So lieu quoc te(GDP)_Giaoduc2013(ok)" xfId="1431"/>
    <cellStyle name="1_Book3_So lieu quoc te(GDP)_Maket NGTT2012 LN,TS (7-1-2013)" xfId="1432"/>
    <cellStyle name="1_Book3_So lieu quoc te(GDP)_Ngiam_lamnghiep_2011_v2(1)(1)" xfId="1433"/>
    <cellStyle name="1_Book3_So lieu quoc te(GDP)_NGTK-daydu-2014-Laodong" xfId="2811"/>
    <cellStyle name="1_Book3_So lieu quoc te(GDP)_NGTT LN,TS 2012 (Chuan)" xfId="1434"/>
    <cellStyle name="1_Book3_So lieu quoc te(GDP)_Niengiam_Hung_final" xfId="2812"/>
    <cellStyle name="1_Book3_So lieu quoc te(GDP)_Xl0000147" xfId="1435"/>
    <cellStyle name="1_Book3_So lieu quoc te(GDP)_Xl0000167" xfId="1436"/>
    <cellStyle name="1_Book3_So lieu quoc te(GDP)_XNK" xfId="1437"/>
    <cellStyle name="1_Book3_Xl0000147" xfId="1438"/>
    <cellStyle name="1_Book3_Xl0000167" xfId="1439"/>
    <cellStyle name="1_Book3_Xl0000199" xfId="1440"/>
    <cellStyle name="1_Book3_XNK" xfId="1441"/>
    <cellStyle name="1_Book3_XNK_08 Thuong mai Tong muc - Diep" xfId="1442"/>
    <cellStyle name="1_Book3_XNK_Bo sung 04 bieu Cong nghiep" xfId="1443"/>
    <cellStyle name="1_Book3_XNK_Bo sung 04 bieu Cong nghiep_Book2" xfId="2813"/>
    <cellStyle name="1_Book3_XNK_Bo sung 04 bieu Cong nghiep_Mau" xfId="2814"/>
    <cellStyle name="1_Book3_XNK_Bo sung 04 bieu Cong nghiep_NGTK-daydu-2014-Laodong" xfId="2815"/>
    <cellStyle name="1_Book3_XNK_Bo sung 04 bieu Cong nghiep_Niengiam_Hung_final" xfId="2816"/>
    <cellStyle name="1_Book3_XNK_Book2" xfId="2817"/>
    <cellStyle name="1_Book3_XNK_Mau" xfId="2818"/>
    <cellStyle name="1_Book3_XNK_NGTK-daydu-2014-Laodong" xfId="2819"/>
    <cellStyle name="1_Book3_XNK_Niengiam_Hung_final" xfId="2820"/>
    <cellStyle name="1_Book3_XNK-2012" xfId="1444"/>
    <cellStyle name="1_Book3_XNK-Market" xfId="1445"/>
    <cellStyle name="1_Book4" xfId="1446"/>
    <cellStyle name="1_Book4_01 Don vi HC" xfId="3106"/>
    <cellStyle name="1_Book4_08 Cong nghiep 2010" xfId="1447"/>
    <cellStyle name="1_Book4_08 Thuong mai va Du lich (Ok)" xfId="1448"/>
    <cellStyle name="1_Book4_09 Chi so gia 2011- VuTKG-1 (Ok)" xfId="1449"/>
    <cellStyle name="1_Book4_09 Du lich" xfId="1450"/>
    <cellStyle name="1_Book4_10 Van tai va BCVT (da sua ok)" xfId="1451"/>
    <cellStyle name="1_Book4_12 Giao duc, Y Te va Muc songnam2011" xfId="1452"/>
    <cellStyle name="1_Book4_12 So lieu quoc te (Ok)" xfId="1453"/>
    <cellStyle name="1_Book4_Book1" xfId="1454"/>
    <cellStyle name="1_Book4_Book1_Book2" xfId="2821"/>
    <cellStyle name="1_Book4_Book1_Mau" xfId="2822"/>
    <cellStyle name="1_Book4_Book1_NGTK-daydu-2014-Laodong" xfId="2823"/>
    <cellStyle name="1_Book4_Book1_Niengiam_Hung_final" xfId="2824"/>
    <cellStyle name="1_Book4_Book2" xfId="2825"/>
    <cellStyle name="1_Book4_Mau" xfId="2826"/>
    <cellStyle name="1_Book4_NGTK-daydu-2014-Laodong" xfId="2827"/>
    <cellStyle name="1_Book4_nien giam tom tat du lich va XNK" xfId="1455"/>
    <cellStyle name="1_Book4_Niengiam_Hung_final" xfId="2828"/>
    <cellStyle name="1_Book4_XNK" xfId="1456"/>
    <cellStyle name="1_Book4_XNK-2012" xfId="1457"/>
    <cellStyle name="1_BRU-KI 2010-updated" xfId="1458"/>
    <cellStyle name="1_CAM-KI 2010-updated" xfId="1459"/>
    <cellStyle name="1_CAM-KI 2010-updated 2" xfId="1460"/>
    <cellStyle name="1_CSKDCT 2010" xfId="1461"/>
    <cellStyle name="1_CSKDCT 2010_Bo sung 04 bieu Cong nghiep" xfId="1462"/>
    <cellStyle name="1_CSKDCT 2010_Bo sung 04 bieu Cong nghiep_Book2" xfId="2829"/>
    <cellStyle name="1_CSKDCT 2010_Bo sung 04 bieu Cong nghiep_Mau" xfId="2830"/>
    <cellStyle name="1_CSKDCT 2010_Bo sung 04 bieu Cong nghiep_NGTK-daydu-2014-Laodong" xfId="2831"/>
    <cellStyle name="1_CSKDCT 2010_Bo sung 04 bieu Cong nghiep_Niengiam_Hung_final" xfId="2832"/>
    <cellStyle name="1_CSKDCT 2010_Book2" xfId="2833"/>
    <cellStyle name="1_CSKDCT 2010_Mau" xfId="2834"/>
    <cellStyle name="1_CSKDCT 2010_NGTK-daydu-2014-Laodong" xfId="2835"/>
    <cellStyle name="1_CSKDCT 2010_Niengiam_Hung_final" xfId="2836"/>
    <cellStyle name="1_CucThongke-phucdap-Tuan-Anh" xfId="1463"/>
    <cellStyle name="1_dan so phan tich 10 nam(moi)" xfId="1464"/>
    <cellStyle name="1_dan so phan tich 10 nam(moi)_01 Danh muc hanh chinh (Nam)" xfId="3107"/>
    <cellStyle name="1_dan so phan tich 10 nam(moi)_01 Don vi HC" xfId="3108"/>
    <cellStyle name="1_dan so phan tich 10 nam(moi)_02 Danso_Laodong 2012(chuan) CO SO" xfId="1465"/>
    <cellStyle name="1_dan so phan tich 10 nam(moi)_04 Doanh nghiep va CSKDCT 2012" xfId="1466"/>
    <cellStyle name="1_dan so phan tich 10 nam(moi)_Mau" xfId="2837"/>
    <cellStyle name="1_dan so phan tich 10 nam(moi)_Mau_Book2" xfId="2838"/>
    <cellStyle name="1_dan so phan tich 10 nam(moi)_Mau_NGTK-daydu-2014-Laodong" xfId="2839"/>
    <cellStyle name="1_dan so phan tich 10 nam(moi)_Mau_Niengiam_Hung_final" xfId="2840"/>
    <cellStyle name="1_dan so phan tich 10 nam(moi)_NGTK-daydu-2014-VuDSLD(22.5.2015)" xfId="2841"/>
    <cellStyle name="1_dan so phan tich 10 nam(moi)_Nien giam KT_TV 2010" xfId="1467"/>
    <cellStyle name="1_dan so phan tich 10 nam(moi)_Nien giam KT_TV 2010_Book1" xfId="3109"/>
    <cellStyle name="1_dan so phan tich 10 nam(moi)_Xl0000167" xfId="1468"/>
    <cellStyle name="1_Dat Dai NGTT -2013" xfId="1469"/>
    <cellStyle name="1_Dat Dai NGTT -2013_Book2" xfId="2842"/>
    <cellStyle name="1_Dat Dai NGTT -2013_NGTK-daydu-2014-Laodong" xfId="2843"/>
    <cellStyle name="1_Dat Dai NGTT -2013_Niengiam_Hung_final" xfId="2844"/>
    <cellStyle name="1_Giaoduc2013(ok)" xfId="1470"/>
    <cellStyle name="1_KI2008 Prototype-Balance of Payments-Mar2008-for typesetting" xfId="1471"/>
    <cellStyle name="1_Lam nghiep, thuy san 2010" xfId="1472"/>
    <cellStyle name="1_Lam nghiep, thuy san 2010 (ok)" xfId="1473"/>
    <cellStyle name="1_Lam nghiep, thuy san 2010 (ok)_08 Cong nghiep 2010" xfId="1474"/>
    <cellStyle name="1_Lam nghiep, thuy san 2010 (ok)_08 Thuong mai va Du lich (Ok)" xfId="1475"/>
    <cellStyle name="1_Lam nghiep, thuy san 2010 (ok)_09 Chi so gia 2011- VuTKG-1 (Ok)" xfId="1476"/>
    <cellStyle name="1_Lam nghiep, thuy san 2010 (ok)_09 Du lich" xfId="1477"/>
    <cellStyle name="1_Lam nghiep, thuy san 2010 (ok)_09 Thuong mai va Du lich" xfId="1478"/>
    <cellStyle name="1_Lam nghiep, thuy san 2010 (ok)_10 Van tai va BCVT (da sua ok)" xfId="1479"/>
    <cellStyle name="1_Lam nghiep, thuy san 2010 (ok)_11 (3)" xfId="1480"/>
    <cellStyle name="1_Lam nghiep, thuy san 2010 (ok)_12 (2)" xfId="1481"/>
    <cellStyle name="1_Lam nghiep, thuy san 2010 (ok)_12 Giao duc, Y Te va Muc songnam2011" xfId="1482"/>
    <cellStyle name="1_Lam nghiep, thuy san 2010 (ok)_Book2" xfId="2845"/>
    <cellStyle name="1_Lam nghiep, thuy san 2010 (ok)_Mau" xfId="2846"/>
    <cellStyle name="1_Lam nghiep, thuy san 2010 (ok)_NGTK-daydu-2014-Laodong" xfId="2847"/>
    <cellStyle name="1_Lam nghiep, thuy san 2010 (ok)_nien giam tom tat du lich va XNK" xfId="1483"/>
    <cellStyle name="1_Lam nghiep, thuy san 2010 (ok)_Niengiam_Hung_final" xfId="2848"/>
    <cellStyle name="1_Lam nghiep, thuy san 2010 (ok)_XNK" xfId="1484"/>
    <cellStyle name="1_Lam nghiep, thuy san 2010_01 Danh muc hanh chinh (Nam)" xfId="3110"/>
    <cellStyle name="1_Lam nghiep, thuy san 2010_01 Don vi HC" xfId="2849"/>
    <cellStyle name="1_Lam nghiep, thuy san 2010_01 Don vi HC_Book2" xfId="2850"/>
    <cellStyle name="1_Lam nghiep, thuy san 2010_01 Don vi HC_NGTK-daydu-2014-Laodong" xfId="2851"/>
    <cellStyle name="1_Lam nghiep, thuy san 2010_01 Don vi HC_Niengiam_Hung_final" xfId="2852"/>
    <cellStyle name="1_Lam nghiep, thuy san 2010_02  Dan so lao dong(OK)" xfId="1485"/>
    <cellStyle name="1_Lam nghiep, thuy san 2010_02 Danso_Laodong 2012(chuan) CO SO" xfId="1486"/>
    <cellStyle name="1_Lam nghiep, thuy san 2010_03 TKQG va Thu chi NSNN 2012" xfId="1487"/>
    <cellStyle name="1_Lam nghiep, thuy san 2010_04 Doanh nghiep va CSKDCT 2012" xfId="1488"/>
    <cellStyle name="1_Lam nghiep, thuy san 2010_05 Doanh nghiep va Ca the_2011 (Ok)" xfId="1489"/>
    <cellStyle name="1_Lam nghiep, thuy san 2010_07 NGTT CN 2012" xfId="1490"/>
    <cellStyle name="1_Lam nghiep, thuy san 2010_08 Thuong mai Tong muc - Diep" xfId="1491"/>
    <cellStyle name="1_Lam nghiep, thuy san 2010_08 Thuong mai va Du lich (Ok)" xfId="1492"/>
    <cellStyle name="1_Lam nghiep, thuy san 2010_09 Chi so gia 2011- VuTKG-1 (Ok)" xfId="1493"/>
    <cellStyle name="1_Lam nghiep, thuy san 2010_09 Du lich" xfId="1494"/>
    <cellStyle name="1_Lam nghiep, thuy san 2010_09 Thuong mai va Du lich" xfId="1495"/>
    <cellStyle name="1_Lam nghiep, thuy san 2010_10 Van tai va BCVT (da sua ok)" xfId="1496"/>
    <cellStyle name="1_Lam nghiep, thuy san 2010_11 (3)" xfId="1497"/>
    <cellStyle name="1_Lam nghiep, thuy san 2010_11 (3)_04 Doanh nghiep va CSKDCT 2012" xfId="1498"/>
    <cellStyle name="1_Lam nghiep, thuy san 2010_11 (3)_Book2" xfId="2853"/>
    <cellStyle name="1_Lam nghiep, thuy san 2010_11 (3)_NGTK-daydu-2014-Laodong" xfId="2854"/>
    <cellStyle name="1_Lam nghiep, thuy san 2010_11 (3)_Niengiam_Hung_final" xfId="2855"/>
    <cellStyle name="1_Lam nghiep, thuy san 2010_11 (3)_Xl0000167" xfId="1499"/>
    <cellStyle name="1_Lam nghiep, thuy san 2010_12 (2)" xfId="1500"/>
    <cellStyle name="1_Lam nghiep, thuy san 2010_12 (2)_04 Doanh nghiep va CSKDCT 2012" xfId="1501"/>
    <cellStyle name="1_Lam nghiep, thuy san 2010_12 (2)_Book2" xfId="2856"/>
    <cellStyle name="1_Lam nghiep, thuy san 2010_12 (2)_NGTK-daydu-2014-Laodong" xfId="2857"/>
    <cellStyle name="1_Lam nghiep, thuy san 2010_12 (2)_Niengiam_Hung_final" xfId="2858"/>
    <cellStyle name="1_Lam nghiep, thuy san 2010_12 (2)_Xl0000167" xfId="1502"/>
    <cellStyle name="1_Lam nghiep, thuy san 2010_12 Giao duc, Y Te va Muc songnam2011" xfId="1503"/>
    <cellStyle name="1_Lam nghiep, thuy san 2010_13 Van tai 2012" xfId="1504"/>
    <cellStyle name="1_Lam nghiep, thuy san 2010_Bo sung 04 bieu Cong nghiep" xfId="1505"/>
    <cellStyle name="1_Lam nghiep, thuy san 2010_Bo sung 04 bieu Cong nghiep_09 Thuong mai va Du lich" xfId="1506"/>
    <cellStyle name="1_Lam nghiep, thuy san 2010_Bo sung 04 bieu Cong nghiep_Book2" xfId="2859"/>
    <cellStyle name="1_Lam nghiep, thuy san 2010_Bo sung 04 bieu Cong nghiep_Mau" xfId="2860"/>
    <cellStyle name="1_Lam nghiep, thuy san 2010_Bo sung 04 bieu Cong nghiep_NGTK-daydu-2014-Laodong" xfId="2861"/>
    <cellStyle name="1_Lam nghiep, thuy san 2010_Bo sung 04 bieu Cong nghiep_Niengiam_Hung_final" xfId="2862"/>
    <cellStyle name="1_Lam nghiep, thuy san 2010_Book2" xfId="2863"/>
    <cellStyle name="1_Lam nghiep, thuy san 2010_CucThongke-phucdap-Tuan-Anh" xfId="1507"/>
    <cellStyle name="1_Lam nghiep, thuy san 2010_Giaoduc2013(ok)" xfId="1508"/>
    <cellStyle name="1_Lam nghiep, thuy san 2010_Maket NGTT2012 LN,TS (7-1-2013)" xfId="1509"/>
    <cellStyle name="1_Lam nghiep, thuy san 2010_Mau" xfId="2864"/>
    <cellStyle name="1_Lam nghiep, thuy san 2010_Ngiam_lamnghiep_2011_v2(1)(1)" xfId="1510"/>
    <cellStyle name="1_Lam nghiep, thuy san 2010_NGTK-daydu-2014-Laodong" xfId="2865"/>
    <cellStyle name="1_Lam nghiep, thuy san 2010_NGTT LN,TS 2012 (Chuan)" xfId="1511"/>
    <cellStyle name="1_Lam nghiep, thuy san 2010_nien giam tom tat 2010 (thuy)" xfId="1512"/>
    <cellStyle name="1_Lam nghiep, thuy san 2010_nien giam tom tat 2010 (thuy)_09 Thuong mai va Du lich" xfId="1513"/>
    <cellStyle name="1_Lam nghiep, thuy san 2010_nien giam tom tat 2010 (thuy)_Book2" xfId="2866"/>
    <cellStyle name="1_Lam nghiep, thuy san 2010_nien giam tom tat 2010 (thuy)_Mau" xfId="2867"/>
    <cellStyle name="1_Lam nghiep, thuy san 2010_nien giam tom tat 2010 (thuy)_NGTK-daydu-2014-Laodong" xfId="2868"/>
    <cellStyle name="1_Lam nghiep, thuy san 2010_nien giam tom tat 2010 (thuy)_Niengiam_Hung_final" xfId="2869"/>
    <cellStyle name="1_Lam nghiep, thuy san 2010_Niengiam_Hung_final" xfId="2870"/>
    <cellStyle name="1_Lam nghiep, thuy san 2010_Xl0000147" xfId="1514"/>
    <cellStyle name="1_Lam nghiep, thuy san 2010_Xl0000167" xfId="1515"/>
    <cellStyle name="1_Lam nghiep, thuy san 2010_XNK" xfId="1516"/>
    <cellStyle name="1_Lam nghiep, thuy san 2010_XNK-Market" xfId="1517"/>
    <cellStyle name="1_LAO-KI 2010-updated" xfId="1518"/>
    <cellStyle name="1_Maket NGTT Cong nghiep 2011" xfId="1519"/>
    <cellStyle name="1_Maket NGTT Cong nghiep 2011_08 Cong nghiep 2010" xfId="1520"/>
    <cellStyle name="1_Maket NGTT Cong nghiep 2011_08 Thuong mai va Du lich (Ok)" xfId="1521"/>
    <cellStyle name="1_Maket NGTT Cong nghiep 2011_09 Chi so gia 2011- VuTKG-1 (Ok)" xfId="1522"/>
    <cellStyle name="1_Maket NGTT Cong nghiep 2011_09 Du lich" xfId="1523"/>
    <cellStyle name="1_Maket NGTT Cong nghiep 2011_10 Van tai va BCVT (da sua ok)" xfId="1524"/>
    <cellStyle name="1_Maket NGTT Cong nghiep 2011_12 Giao duc, Y Te va Muc songnam2011" xfId="1525"/>
    <cellStyle name="1_Maket NGTT Cong nghiep 2011_nien giam tom tat du lich va XNK" xfId="1526"/>
    <cellStyle name="1_Maket NGTT Cong nghiep 2011_XNK" xfId="1527"/>
    <cellStyle name="1_Maket NGTT Doanh Nghiep 2011" xfId="1528"/>
    <cellStyle name="1_Maket NGTT Doanh Nghiep 2011_08 Cong nghiep 2010" xfId="1529"/>
    <cellStyle name="1_Maket NGTT Doanh Nghiep 2011_08 Thuong mai va Du lich (Ok)" xfId="1530"/>
    <cellStyle name="1_Maket NGTT Doanh Nghiep 2011_09 Chi so gia 2011- VuTKG-1 (Ok)" xfId="1531"/>
    <cellStyle name="1_Maket NGTT Doanh Nghiep 2011_09 Du lich" xfId="1532"/>
    <cellStyle name="1_Maket NGTT Doanh Nghiep 2011_10 Van tai va BCVT (da sua ok)" xfId="1533"/>
    <cellStyle name="1_Maket NGTT Doanh Nghiep 2011_12 Giao duc, Y Te va Muc songnam2011" xfId="1534"/>
    <cellStyle name="1_Maket NGTT Doanh Nghiep 2011_nien giam tom tat du lich va XNK" xfId="1535"/>
    <cellStyle name="1_Maket NGTT Doanh Nghiep 2011_XNK" xfId="1536"/>
    <cellStyle name="1_Maket NGTT Thu chi NS 2011" xfId="1537"/>
    <cellStyle name="1_Maket NGTT Thu chi NS 2011_08 Cong nghiep 2010" xfId="1538"/>
    <cellStyle name="1_Maket NGTT Thu chi NS 2011_08 Thuong mai va Du lich (Ok)" xfId="1539"/>
    <cellStyle name="1_Maket NGTT Thu chi NS 2011_09 Chi so gia 2011- VuTKG-1 (Ok)" xfId="1540"/>
    <cellStyle name="1_Maket NGTT Thu chi NS 2011_09 Du lich" xfId="1541"/>
    <cellStyle name="1_Maket NGTT Thu chi NS 2011_10 Van tai va BCVT (da sua ok)" xfId="1542"/>
    <cellStyle name="1_Maket NGTT Thu chi NS 2011_12 Giao duc, Y Te va Muc songnam2011" xfId="1543"/>
    <cellStyle name="1_Maket NGTT Thu chi NS 2011_nien giam tom tat du lich va XNK" xfId="1544"/>
    <cellStyle name="1_Maket NGTT Thu chi NS 2011_XNK" xfId="1545"/>
    <cellStyle name="1_Maket NGTT2012 LN,TS (7-1-2013)" xfId="1546"/>
    <cellStyle name="1_Mau" xfId="2871"/>
    <cellStyle name="1_Ngiam_lamnghiep_2011_v2(1)(1)" xfId="1547"/>
    <cellStyle name="1_NGTK-daydu-2014-Laodong" xfId="2872"/>
    <cellStyle name="1_NGTT Ca the 2011 Diep" xfId="1548"/>
    <cellStyle name="1_NGTT Ca the 2011 Diep_08 Cong nghiep 2010" xfId="1549"/>
    <cellStyle name="1_NGTT Ca the 2011 Diep_08 Thuong mai va Du lich (Ok)" xfId="1550"/>
    <cellStyle name="1_NGTT Ca the 2011 Diep_09 Chi so gia 2011- VuTKG-1 (Ok)" xfId="1551"/>
    <cellStyle name="1_NGTT Ca the 2011 Diep_09 Du lich" xfId="1552"/>
    <cellStyle name="1_NGTT Ca the 2011 Diep_10 Van tai va BCVT (da sua ok)" xfId="1553"/>
    <cellStyle name="1_NGTT Ca the 2011 Diep_12 Giao duc, Y Te va Muc songnam2011" xfId="1554"/>
    <cellStyle name="1_NGTT Ca the 2011 Diep_nien giam tom tat du lich va XNK" xfId="1555"/>
    <cellStyle name="1_NGTT Ca the 2011 Diep_XNK" xfId="1556"/>
    <cellStyle name="1_NGTT LN,TS 2012 (Chuan)" xfId="1557"/>
    <cellStyle name="1_Niengiam_Hung_final" xfId="2873"/>
    <cellStyle name="1_Nongnghiep" xfId="1558"/>
    <cellStyle name="1_Nongnghiep_Bo sung 04 bieu Cong nghiep" xfId="1559"/>
    <cellStyle name="1_Nongnghiep_Bo sung 04 bieu Cong nghiep_Book2" xfId="2874"/>
    <cellStyle name="1_Nongnghiep_Bo sung 04 bieu Cong nghiep_Mau" xfId="2875"/>
    <cellStyle name="1_Nongnghiep_Bo sung 04 bieu Cong nghiep_NGTK-daydu-2014-Laodong" xfId="2876"/>
    <cellStyle name="1_Nongnghiep_Bo sung 04 bieu Cong nghiep_Niengiam_Hung_final" xfId="2877"/>
    <cellStyle name="1_Nongnghiep_Book2" xfId="2878"/>
    <cellStyle name="1_Nongnghiep_Mau" xfId="2879"/>
    <cellStyle name="1_Nongnghiep_NGTK-daydu-2014-Laodong" xfId="2880"/>
    <cellStyle name="1_Nongnghiep_Niengiam_Hung_final" xfId="2881"/>
    <cellStyle name="1_Phan i (in)" xfId="1560"/>
    <cellStyle name="1_So lieu quoc te TH" xfId="1561"/>
    <cellStyle name="1_So lieu quoc te TH_08 Cong nghiep 2010" xfId="1562"/>
    <cellStyle name="1_So lieu quoc te TH_08 Thuong mai va Du lich (Ok)" xfId="1563"/>
    <cellStyle name="1_So lieu quoc te TH_09 Chi so gia 2011- VuTKG-1 (Ok)" xfId="1564"/>
    <cellStyle name="1_So lieu quoc te TH_09 Du lich" xfId="1565"/>
    <cellStyle name="1_So lieu quoc te TH_10 Van tai va BCVT (da sua ok)" xfId="1566"/>
    <cellStyle name="1_So lieu quoc te TH_12 Giao duc, Y Te va Muc songnam2011" xfId="1567"/>
    <cellStyle name="1_So lieu quoc te TH_nien giam tom tat du lich va XNK" xfId="1568"/>
    <cellStyle name="1_So lieu quoc te TH_XNK" xfId="1569"/>
    <cellStyle name="1_So lieu quoc te(GDP)" xfId="1570"/>
    <cellStyle name="1_So lieu quoc te(GDP)_02  Dan so lao dong(OK)" xfId="1571"/>
    <cellStyle name="1_So lieu quoc te(GDP)_03 TKQG va Thu chi NSNN 2012" xfId="1572"/>
    <cellStyle name="1_So lieu quoc te(GDP)_04 Doanh nghiep va CSKDCT 2012" xfId="1573"/>
    <cellStyle name="1_So lieu quoc te(GDP)_05 Doanh nghiep va Ca the_2011 (Ok)" xfId="1574"/>
    <cellStyle name="1_So lieu quoc te(GDP)_07 NGTT CN 2012" xfId="1575"/>
    <cellStyle name="1_So lieu quoc te(GDP)_08 Thuong mai Tong muc - Diep" xfId="1576"/>
    <cellStyle name="1_So lieu quoc te(GDP)_08 Thuong mai va Du lich (Ok)" xfId="1577"/>
    <cellStyle name="1_So lieu quoc te(GDP)_09 Chi so gia 2011- VuTKG-1 (Ok)" xfId="1578"/>
    <cellStyle name="1_So lieu quoc te(GDP)_09 Du lich" xfId="1579"/>
    <cellStyle name="1_So lieu quoc te(GDP)_10 Van tai va BCVT (da sua ok)" xfId="1580"/>
    <cellStyle name="1_So lieu quoc te(GDP)_11 (3)" xfId="1581"/>
    <cellStyle name="1_So lieu quoc te(GDP)_11 (3)_04 Doanh nghiep va CSKDCT 2012" xfId="1582"/>
    <cellStyle name="1_So lieu quoc te(GDP)_11 (3)_Book2" xfId="2882"/>
    <cellStyle name="1_So lieu quoc te(GDP)_11 (3)_NGTK-daydu-2014-Laodong" xfId="2883"/>
    <cellStyle name="1_So lieu quoc te(GDP)_11 (3)_Niengiam_Hung_final" xfId="2884"/>
    <cellStyle name="1_So lieu quoc te(GDP)_11 (3)_Xl0000167" xfId="1583"/>
    <cellStyle name="1_So lieu quoc te(GDP)_12 (2)" xfId="1584"/>
    <cellStyle name="1_So lieu quoc te(GDP)_12 (2)_04 Doanh nghiep va CSKDCT 2012" xfId="1585"/>
    <cellStyle name="1_So lieu quoc te(GDP)_12 (2)_Book2" xfId="2885"/>
    <cellStyle name="1_So lieu quoc te(GDP)_12 (2)_NGTK-daydu-2014-Laodong" xfId="2886"/>
    <cellStyle name="1_So lieu quoc te(GDP)_12 (2)_Niengiam_Hung_final" xfId="2887"/>
    <cellStyle name="1_So lieu quoc te(GDP)_12 (2)_Xl0000167" xfId="1586"/>
    <cellStyle name="1_So lieu quoc te(GDP)_12 Giao duc, Y Te va Muc songnam2011" xfId="1587"/>
    <cellStyle name="1_So lieu quoc te(GDP)_12 So lieu quoc te (Ok)" xfId="1588"/>
    <cellStyle name="1_So lieu quoc te(GDP)_13 Van tai 2012" xfId="1589"/>
    <cellStyle name="1_So lieu quoc te(GDP)_Book2" xfId="2888"/>
    <cellStyle name="1_So lieu quoc te(GDP)_Giaoduc2013(ok)" xfId="1590"/>
    <cellStyle name="1_So lieu quoc te(GDP)_Maket NGTT2012 LN,TS (7-1-2013)" xfId="1591"/>
    <cellStyle name="1_So lieu quoc te(GDP)_Ngiam_lamnghiep_2011_v2(1)(1)" xfId="1592"/>
    <cellStyle name="1_So lieu quoc te(GDP)_NGTK-daydu-2014-Laodong" xfId="2889"/>
    <cellStyle name="1_So lieu quoc te(GDP)_NGTT LN,TS 2012 (Chuan)" xfId="1593"/>
    <cellStyle name="1_So lieu quoc te(GDP)_Niengiam_Hung_final" xfId="2890"/>
    <cellStyle name="1_So lieu quoc te(GDP)_Xl0000147" xfId="1594"/>
    <cellStyle name="1_So lieu quoc te(GDP)_Xl0000167" xfId="1595"/>
    <cellStyle name="1_So lieu quoc te(GDP)_XNK" xfId="1596"/>
    <cellStyle name="1_Thuong mai va Du lich" xfId="1597"/>
    <cellStyle name="1_Thuong mai va Du lich_01 Danh muc hanh chinh (Nam)" xfId="3111"/>
    <cellStyle name="1_Thuong mai va Du lich_01 Don vi HC" xfId="2891"/>
    <cellStyle name="1_Thuong mai va Du lich_Book2" xfId="2892"/>
    <cellStyle name="1_Thuong mai va Du lich_Mau" xfId="3112"/>
    <cellStyle name="1_Thuong mai va Du lich_NGTK-daydu-2014-Laodong" xfId="2893"/>
    <cellStyle name="1_Thuong mai va Du lich_Niengiam_Hung_final" xfId="2894"/>
    <cellStyle name="1_Thuong mai va Du lich_Tong Muc 2014" xfId="3113"/>
    <cellStyle name="1_Tong hop 1" xfId="1598"/>
    <cellStyle name="1_Tong hop 1_Book2" xfId="2895"/>
    <cellStyle name="1_Tong hop 1_NGTK-daydu-2014-Laodong" xfId="2896"/>
    <cellStyle name="1_Tong hop 1_Niengiam_Hung_final" xfId="2897"/>
    <cellStyle name="1_Tong hop NGTT" xfId="1599"/>
    <cellStyle name="1_Tong hop NGTT_01 Don vi HC" xfId="3114"/>
    <cellStyle name="1_Tong hop NGTT_Book1" xfId="3115"/>
    <cellStyle name="1_Tong hop NGTT_Book2" xfId="2898"/>
    <cellStyle name="1_Tong hop NGTT_Mau" xfId="2899"/>
    <cellStyle name="1_Tong hop NGTT_NGTK-daydu-2014-Laodong" xfId="2900"/>
    <cellStyle name="1_Tong hop NGTT_Niengiam_Hung_final" xfId="2901"/>
    <cellStyle name="1_Xl0000167" xfId="1600"/>
    <cellStyle name="1_Xl0000199" xfId="1601"/>
    <cellStyle name="1_XNK" xfId="1602"/>
    <cellStyle name="1_XNK (10-6)" xfId="2902"/>
    <cellStyle name="1_XNK (10-6)_Book2" xfId="2903"/>
    <cellStyle name="1_XNK (10-6)_NGTK-daydu-2014-Laodong" xfId="2904"/>
    <cellStyle name="1_XNK (10-6)_Niengiam_Hung_final" xfId="2905"/>
    <cellStyle name="1_XNK_08 Thuong mai Tong muc - Diep" xfId="1603"/>
    <cellStyle name="1_XNK_Bo sung 04 bieu Cong nghiep" xfId="1604"/>
    <cellStyle name="1_XNK_Bo sung 04 bieu Cong nghiep_Book2" xfId="2906"/>
    <cellStyle name="1_XNK_Bo sung 04 bieu Cong nghiep_Mau" xfId="2907"/>
    <cellStyle name="1_XNK_Bo sung 04 bieu Cong nghiep_NGTK-daydu-2014-Laodong" xfId="2908"/>
    <cellStyle name="1_XNK_Bo sung 04 bieu Cong nghiep_Niengiam_Hung_final" xfId="2909"/>
    <cellStyle name="1_XNK_Book2" xfId="2910"/>
    <cellStyle name="1_XNK_Mau" xfId="2911"/>
    <cellStyle name="1_XNK_NGTK-daydu-2014-Laodong" xfId="2912"/>
    <cellStyle name="1_XNK_Niengiam_Hung_final" xfId="2913"/>
    <cellStyle name="1_XNK-2012" xfId="1605"/>
    <cellStyle name="1_XNK-Market" xfId="1606"/>
    <cellStyle name="¹éºÐÀ²_      " xfId="1607"/>
    <cellStyle name="20% - Accent1" xfId="1608" builtinId="30" customBuiltin="1"/>
    <cellStyle name="20% - Accent1 2" xfId="1609"/>
    <cellStyle name="20% - Accent2" xfId="1610" builtinId="34" customBuiltin="1"/>
    <cellStyle name="20% - Accent2 2" xfId="1611"/>
    <cellStyle name="20% - Accent3" xfId="1612" builtinId="38" customBuiltin="1"/>
    <cellStyle name="20% - Accent3 2" xfId="1613"/>
    <cellStyle name="20% - Accent4" xfId="1614" builtinId="42" customBuiltin="1"/>
    <cellStyle name="20% - Accent4 2" xfId="1615"/>
    <cellStyle name="20% - Accent5" xfId="1616" builtinId="46" customBuiltin="1"/>
    <cellStyle name="20% - Accent5 2" xfId="1617"/>
    <cellStyle name="20% - Accent6" xfId="1618" builtinId="50" customBuiltin="1"/>
    <cellStyle name="20% - Accent6 2" xfId="1619"/>
    <cellStyle name="40% - Accent1" xfId="1620" builtinId="31" customBuiltin="1"/>
    <cellStyle name="40% - Accent1 2" xfId="1621"/>
    <cellStyle name="40% - Accent2" xfId="1622" builtinId="35" customBuiltin="1"/>
    <cellStyle name="40% - Accent2 2" xfId="1623"/>
    <cellStyle name="40% - Accent3" xfId="1624" builtinId="39" customBuiltin="1"/>
    <cellStyle name="40% - Accent3 2" xfId="1625"/>
    <cellStyle name="40% - Accent4" xfId="1626" builtinId="43" customBuiltin="1"/>
    <cellStyle name="40% - Accent4 2" xfId="1627"/>
    <cellStyle name="40% - Accent5" xfId="1628" builtinId="47" customBuiltin="1"/>
    <cellStyle name="40% - Accent5 2" xfId="1629"/>
    <cellStyle name="40% - Accent6" xfId="1630" builtinId="51" customBuiltin="1"/>
    <cellStyle name="40% - Accent6 2" xfId="1631"/>
    <cellStyle name="60% - Accent1" xfId="1632" builtinId="32" customBuiltin="1"/>
    <cellStyle name="60% - Accent1 2" xfId="1633"/>
    <cellStyle name="60% - Accent2" xfId="1634" builtinId="36" customBuiltin="1"/>
    <cellStyle name="60% - Accent2 2" xfId="1635"/>
    <cellStyle name="60% - Accent3" xfId="1636" builtinId="40" customBuiltin="1"/>
    <cellStyle name="60% - Accent3 2" xfId="1637"/>
    <cellStyle name="60% - Accent4" xfId="1638" builtinId="44" customBuiltin="1"/>
    <cellStyle name="60% - Accent4 2" xfId="1639"/>
    <cellStyle name="60% - Accent5" xfId="1640" builtinId="48" customBuiltin="1"/>
    <cellStyle name="60% - Accent5 2" xfId="1641"/>
    <cellStyle name="60% - Accent6" xfId="1642" builtinId="52" customBuiltin="1"/>
    <cellStyle name="60% - Accent6 2" xfId="1643"/>
    <cellStyle name="Accent1" xfId="1644" builtinId="29" customBuiltin="1"/>
    <cellStyle name="Accent1 2" xfId="1645"/>
    <cellStyle name="Accent2" xfId="1646" builtinId="33" customBuiltin="1"/>
    <cellStyle name="Accent2 2" xfId="1647"/>
    <cellStyle name="Accent3" xfId="1648" builtinId="37" customBuiltin="1"/>
    <cellStyle name="Accent3 2" xfId="1649"/>
    <cellStyle name="Accent4" xfId="1650" builtinId="41" customBuiltin="1"/>
    <cellStyle name="Accent4 2" xfId="1651"/>
    <cellStyle name="Accent5" xfId="1652" builtinId="45" customBuiltin="1"/>
    <cellStyle name="Accent5 2" xfId="1653"/>
    <cellStyle name="Accent6" xfId="1654" builtinId="49" customBuiltin="1"/>
    <cellStyle name="Accent6 2" xfId="1655"/>
    <cellStyle name="ÅëÈ­ [0]_      " xfId="1656"/>
    <cellStyle name="ÅëÈ­_      " xfId="1657"/>
    <cellStyle name="AeE­_INQUIRY ¿?¾÷AßAø " xfId="1658"/>
    <cellStyle name="ÅëÈ­_L601CPT" xfId="1659"/>
    <cellStyle name="ÄÞ¸¶ [0]_      " xfId="1660"/>
    <cellStyle name="AÞ¸¶ [0]_INQUIRY ¿?¾÷AßAø " xfId="1661"/>
    <cellStyle name="ÄÞ¸¶ [0]_L601CPT" xfId="1662"/>
    <cellStyle name="ÄÞ¸¶_      " xfId="1663"/>
    <cellStyle name="AÞ¸¶_INQUIRY ¿?¾÷AßAø " xfId="1664"/>
    <cellStyle name="ÄÞ¸¶_L601CPT" xfId="1665"/>
    <cellStyle name="AutoFormat Options" xfId="1666"/>
    <cellStyle name="Bad" xfId="1667" builtinId="27" customBuiltin="1"/>
    <cellStyle name="Bad 2" xfId="1668"/>
    <cellStyle name="C?AØ_¿?¾÷CoE² " xfId="1669"/>
    <cellStyle name="Ç¥ÁØ_      " xfId="1670"/>
    <cellStyle name="Calculation" xfId="1671" builtinId="22" customBuiltin="1"/>
    <cellStyle name="Calculation 2" xfId="1672"/>
    <cellStyle name="category" xfId="1673"/>
    <cellStyle name="Cerrency_Sheet2_XANGDAU" xfId="1674"/>
    <cellStyle name="Check Cell" xfId="1675" builtinId="23" customBuiltin="1"/>
    <cellStyle name="Check Cell 2" xfId="1676"/>
    <cellStyle name="Comma" xfId="2930" builtinId="3"/>
    <cellStyle name="Comma 10" xfId="1677"/>
    <cellStyle name="Comma 11" xfId="3116"/>
    <cellStyle name="Comma 2" xfId="1678"/>
    <cellStyle name="Comma 3" xfId="1679"/>
    <cellStyle name="Comma 4" xfId="1680"/>
    <cellStyle name="Comma 5" xfId="1681"/>
    <cellStyle name="Comma 6" xfId="1682"/>
    <cellStyle name="Comma 7" xfId="1683"/>
    <cellStyle name="Comma 8" xfId="1684"/>
    <cellStyle name="Comma 9" xfId="1685"/>
    <cellStyle name="comma zerodec" xfId="1686"/>
    <cellStyle name="Comma0" xfId="1687"/>
    <cellStyle name="cong" xfId="1688"/>
    <cellStyle name="Currency 2" xfId="1689"/>
    <cellStyle name="Currency0" xfId="1690"/>
    <cellStyle name="Currency1" xfId="1691"/>
    <cellStyle name="Date" xfId="1692"/>
    <cellStyle name="DAUDE" xfId="1693"/>
    <cellStyle name="Dollar (zero dec)" xfId="1694"/>
    <cellStyle name="Explanatory Text" xfId="1695" builtinId="53" customBuiltin="1"/>
    <cellStyle name="Explanatory Text 2" xfId="1696"/>
    <cellStyle name="Fixed" xfId="1697"/>
    <cellStyle name="gia" xfId="1698"/>
    <cellStyle name="Good" xfId="1699" builtinId="26" customBuiltin="1"/>
    <cellStyle name="Good 2" xfId="1700"/>
    <cellStyle name="Grey" xfId="1701"/>
    <cellStyle name="HEADER" xfId="1702"/>
    <cellStyle name="Header1" xfId="1703"/>
    <cellStyle name="Header2" xfId="1704"/>
    <cellStyle name="Heading 1" xfId="1705" builtinId="16" customBuiltin="1"/>
    <cellStyle name="Heading 1 2" xfId="1706"/>
    <cellStyle name="Heading 2" xfId="1707" builtinId="17" customBuiltin="1"/>
    <cellStyle name="Heading 2 2" xfId="1708"/>
    <cellStyle name="Heading 3" xfId="1709" builtinId="18" customBuiltin="1"/>
    <cellStyle name="Heading 3 2" xfId="1710"/>
    <cellStyle name="Heading 4" xfId="1711" builtinId="19" customBuiltin="1"/>
    <cellStyle name="Heading 4 2" xfId="1712"/>
    <cellStyle name="HEADING1" xfId="1713"/>
    <cellStyle name="HEADING2" xfId="1714"/>
    <cellStyle name="Input" xfId="1715" builtinId="20" customBuiltin="1"/>
    <cellStyle name="Input [yellow]" xfId="1716"/>
    <cellStyle name="Input 2" xfId="1717"/>
    <cellStyle name="Linked Cell" xfId="1718" builtinId="24" customBuiltin="1"/>
    <cellStyle name="Linked Cell 2" xfId="1719"/>
    <cellStyle name="Model" xfId="1720"/>
    <cellStyle name="Monétaire [0]_TARIFFS DB" xfId="1721"/>
    <cellStyle name="Monétaire_TARIFFS DB" xfId="1722"/>
    <cellStyle name="n" xfId="1723"/>
    <cellStyle name="Neutral" xfId="1724" builtinId="28" customBuiltin="1"/>
    <cellStyle name="Neutral 2" xfId="1725"/>
    <cellStyle name="New Times Roman" xfId="1726"/>
    <cellStyle name="No" xfId="1727"/>
    <cellStyle name="no dec" xfId="1728"/>
    <cellStyle name="No_01 Danh muc hanh chinh (Nam)" xfId="3117"/>
    <cellStyle name="Normal" xfId="0" builtinId="0"/>
    <cellStyle name="Normal - Style1" xfId="1729"/>
    <cellStyle name="Normal - Style1 2" xfId="1730"/>
    <cellStyle name="Normal - Style1 3" xfId="3118"/>
    <cellStyle name="Normal - Style1 4" xfId="3119"/>
    <cellStyle name="Normal - Style1_01 Danh muc hanh chinh (Nam)" xfId="3120"/>
    <cellStyle name="Normal 10" xfId="1731"/>
    <cellStyle name="Normal 11" xfId="1732"/>
    <cellStyle name="Normal 11 4" xfId="3121"/>
    <cellStyle name="Normal 12" xfId="1804"/>
    <cellStyle name="Normal 13" xfId="1805"/>
    <cellStyle name="Normal 13 2" xfId="2933"/>
    <cellStyle name="Normal 13 2 2" xfId="3122"/>
    <cellStyle name="Normal 13 2 2 2" xfId="3130"/>
    <cellStyle name="Normal 13 2 3" xfId="3131"/>
    <cellStyle name="Normal 13 3" xfId="3129"/>
    <cellStyle name="Normal 14" xfId="2914"/>
    <cellStyle name="Normal 15" xfId="2915"/>
    <cellStyle name="Normal 152" xfId="2931"/>
    <cellStyle name="Normal 156" xfId="3132"/>
    <cellStyle name="Normal 16" xfId="2916"/>
    <cellStyle name="Normal 17" xfId="2917"/>
    <cellStyle name="Normal 18" xfId="2918"/>
    <cellStyle name="Normal 19" xfId="2919"/>
    <cellStyle name="Normal 2" xfId="1733"/>
    <cellStyle name="Normal 2 2" xfId="1734"/>
    <cellStyle name="Normal 2 6" xfId="3133"/>
    <cellStyle name="Normal 2_01 Don vi HC" xfId="3123"/>
    <cellStyle name="Normal 20" xfId="2920"/>
    <cellStyle name="Normal 21" xfId="2921"/>
    <cellStyle name="Normal 22" xfId="2922"/>
    <cellStyle name="Normal 23" xfId="2923"/>
    <cellStyle name="Normal 24" xfId="2924"/>
    <cellStyle name="Normal 25" xfId="2925"/>
    <cellStyle name="Normal 26" xfId="2926"/>
    <cellStyle name="Normal 27" xfId="2927"/>
    <cellStyle name="Normal 28" xfId="2928"/>
    <cellStyle name="Normal 29" xfId="2932"/>
    <cellStyle name="Normal 3" xfId="1735"/>
    <cellStyle name="Normal 3 2" xfId="1736"/>
    <cellStyle name="Normal 3 2 2" xfId="1737"/>
    <cellStyle name="Normal 3 2_08 Thuong mai Tong muc - Diep" xfId="1738"/>
    <cellStyle name="Normal 3 3" xfId="1739"/>
    <cellStyle name="Normal 3_01 Danh muc hanh chinh (Nam)" xfId="3124"/>
    <cellStyle name="Normal 4" xfId="1740"/>
    <cellStyle name="Normal 4 2" xfId="1741"/>
    <cellStyle name="Normal 4_07 NGTT CN 2012" xfId="1742"/>
    <cellStyle name="Normal 5" xfId="1743"/>
    <cellStyle name="Normal 6" xfId="1744"/>
    <cellStyle name="Normal 7" xfId="1745"/>
    <cellStyle name="Normal 8" xfId="1746"/>
    <cellStyle name="Normal 9" xfId="1747"/>
    <cellStyle name="Normal 90" xfId="3125"/>
    <cellStyle name="Normal_07NgttXD2002" xfId="3126"/>
    <cellStyle name="Normal_08TM-GiaCa2002" xfId="3128"/>
    <cellStyle name="Normal_09.Vantai 2007daxong 10-6-08" xfId="1748"/>
    <cellStyle name="Normal_10MuclucNien Giam" xfId="3127"/>
    <cellStyle name="Normal_DVHC" xfId="1749"/>
    <cellStyle name="Normal_Mau-NGTK-day-du-2006" xfId="1750"/>
    <cellStyle name="Normal_Van tai DP" xfId="1751"/>
    <cellStyle name="Note" xfId="1752" builtinId="10" customBuiltin="1"/>
    <cellStyle name="Note 2" xfId="1753"/>
    <cellStyle name="Output" xfId="1754" builtinId="21" customBuiltin="1"/>
    <cellStyle name="Output 2" xfId="1755"/>
    <cellStyle name="Percent [2]" xfId="1756"/>
    <cellStyle name="Percent 2" xfId="1757"/>
    <cellStyle name="Style 1" xfId="1758"/>
    <cellStyle name="Style 10" xfId="1759"/>
    <cellStyle name="Style 11" xfId="1760"/>
    <cellStyle name="Style 2" xfId="1761"/>
    <cellStyle name="Style 3" xfId="1762"/>
    <cellStyle name="Style 4" xfId="1763"/>
    <cellStyle name="Style 5" xfId="1764"/>
    <cellStyle name="Style 6" xfId="1765"/>
    <cellStyle name="Style 7" xfId="1766"/>
    <cellStyle name="Style 8" xfId="1767"/>
    <cellStyle name="Style 9" xfId="1768"/>
    <cellStyle name="Style1" xfId="1769"/>
    <cellStyle name="Style2" xfId="1770"/>
    <cellStyle name="Style3" xfId="1771"/>
    <cellStyle name="Style4" xfId="1772"/>
    <cellStyle name="Style5" xfId="1773"/>
    <cellStyle name="Style6" xfId="1774"/>
    <cellStyle name="Style7" xfId="1775"/>
    <cellStyle name="subhead" xfId="1776"/>
    <cellStyle name="thvt" xfId="1777"/>
    <cellStyle name="Title" xfId="1778" builtinId="15" customBuiltin="1"/>
    <cellStyle name="Total" xfId="1779" builtinId="25" customBuiltin="1"/>
    <cellStyle name="Total 2" xfId="1780"/>
    <cellStyle name="Warning Text" xfId="1781" builtinId="11" customBuiltin="1"/>
    <cellStyle name="Warning Text 2" xfId="1782"/>
    <cellStyle name="ปกติ_gdp2006q4" xfId="2929"/>
    <cellStyle name=" [0.00]_ Att. 1- Cover" xfId="1801"/>
    <cellStyle name="_ Att. 1- Cover" xfId="1802"/>
    <cellStyle name="?_ Att. 1- Cover" xfId="1803"/>
    <cellStyle name="똿뗦먛귟 [0.00]_PRODUCT DETAIL Q1" xfId="1783"/>
    <cellStyle name="똿뗦먛귟_PRODUCT DETAIL Q1" xfId="1784"/>
    <cellStyle name="믅됞 [0.00]_PRODUCT DETAIL Q1" xfId="1785"/>
    <cellStyle name="믅됞_PRODUCT DETAIL Q1" xfId="1786"/>
    <cellStyle name="백분율_95" xfId="1787"/>
    <cellStyle name="뷭?_BOOKSHIP" xfId="1788"/>
    <cellStyle name="콤마 [0]_1202" xfId="1792"/>
    <cellStyle name="콤마_1202" xfId="1793"/>
    <cellStyle name="통화 [0]_1202" xfId="1794"/>
    <cellStyle name="통화_1202" xfId="1795"/>
    <cellStyle name="표준_(정보부문)월별인원계획" xfId="1796"/>
    <cellStyle name="一般_99Q3647-ALL-CAS2" xfId="1789"/>
    <cellStyle name="千分位[0]_Book1" xfId="1790"/>
    <cellStyle name="千分位_99Q3647-ALL-CAS2" xfId="1791"/>
    <cellStyle name="標準_list of commodities" xfId="1797"/>
    <cellStyle name="貨幣 [0]_Book1" xfId="1798"/>
    <cellStyle name="貨幣[0]_BRE" xfId="1799"/>
    <cellStyle name="貨幣_Book1" xfId="1800"/>
  </cellStyles>
  <dxfs count="0"/>
  <tableStyles count="0" defaultTableStyle="TableStyleMedium9" defaultPivotStyle="PivotStyleLight16"/>
  <colors>
    <mruColors>
      <color rgb="FF139D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0"/>
  <sheetViews>
    <sheetView topLeftCell="A13" workbookViewId="0">
      <selection activeCell="B10" sqref="B10"/>
    </sheetView>
  </sheetViews>
  <sheetFormatPr defaultColWidth="8.85546875" defaultRowHeight="15"/>
  <cols>
    <col min="1" max="1" width="7.28515625" style="91" customWidth="1"/>
    <col min="2" max="2" width="76.28515625" style="91" customWidth="1"/>
    <col min="3" max="3" width="7" style="91" customWidth="1"/>
    <col min="4" max="16384" width="8.85546875" style="91"/>
  </cols>
  <sheetData>
    <row r="1" spans="1:3" ht="20.100000000000001" customHeight="1">
      <c r="A1" s="239" t="s">
        <v>151</v>
      </c>
      <c r="B1" s="239"/>
    </row>
    <row r="2" spans="1:3" ht="20.100000000000001" customHeight="1">
      <c r="A2" s="240" t="s">
        <v>237</v>
      </c>
      <c r="B2" s="240"/>
    </row>
    <row r="3" spans="1:3" ht="20.100000000000001" customHeight="1">
      <c r="A3" s="241"/>
      <c r="B3" s="241"/>
    </row>
    <row r="4" spans="1:3" s="180" customFormat="1">
      <c r="A4" s="177" t="s">
        <v>4</v>
      </c>
      <c r="B4" s="178" t="s">
        <v>210</v>
      </c>
      <c r="C4" s="179" t="s">
        <v>5</v>
      </c>
    </row>
    <row r="5" spans="1:3" s="180" customFormat="1">
      <c r="A5" s="181" t="s">
        <v>211</v>
      </c>
      <c r="B5" s="182" t="s">
        <v>212</v>
      </c>
      <c r="C5" s="183" t="s">
        <v>6</v>
      </c>
    </row>
    <row r="6" spans="1:3" ht="20.100000000000001" customHeight="1">
      <c r="A6" s="93"/>
      <c r="B6" s="94"/>
      <c r="C6" s="93"/>
    </row>
    <row r="7" spans="1:3" ht="18" customHeight="1">
      <c r="A7" s="95">
        <v>218</v>
      </c>
      <c r="B7" s="96" t="s">
        <v>238</v>
      </c>
    </row>
    <row r="8" spans="1:3" ht="18" customHeight="1">
      <c r="A8" s="95"/>
      <c r="B8" s="96" t="s">
        <v>155</v>
      </c>
    </row>
    <row r="9" spans="1:3" ht="18" customHeight="1">
      <c r="A9" s="95"/>
      <c r="B9" s="97" t="s">
        <v>150</v>
      </c>
    </row>
    <row r="10" spans="1:3" ht="18" customHeight="1">
      <c r="A10" s="95"/>
      <c r="B10" s="199" t="s">
        <v>239</v>
      </c>
    </row>
    <row r="11" spans="1:3" ht="18" customHeight="1">
      <c r="A11" s="95">
        <v>219</v>
      </c>
      <c r="B11" s="98" t="s">
        <v>240</v>
      </c>
    </row>
    <row r="12" spans="1:3" ht="18" customHeight="1">
      <c r="A12" s="95"/>
      <c r="B12" s="99" t="s">
        <v>241</v>
      </c>
    </row>
    <row r="13" spans="1:3" ht="18" customHeight="1">
      <c r="A13" s="95">
        <v>220</v>
      </c>
      <c r="B13" s="98" t="s">
        <v>242</v>
      </c>
    </row>
    <row r="14" spans="1:3" ht="18" customHeight="1">
      <c r="A14" s="95"/>
      <c r="B14" s="99" t="s">
        <v>243</v>
      </c>
    </row>
    <row r="15" spans="1:3" ht="18" customHeight="1">
      <c r="A15" s="95">
        <v>221</v>
      </c>
      <c r="B15" s="98" t="s">
        <v>244</v>
      </c>
    </row>
    <row r="16" spans="1:3" ht="18" customHeight="1">
      <c r="A16" s="95"/>
      <c r="B16" s="100" t="s">
        <v>245</v>
      </c>
    </row>
    <row r="17" spans="1:3" s="104" customFormat="1" ht="18" customHeight="1">
      <c r="A17" s="92">
        <v>222</v>
      </c>
      <c r="B17" s="98" t="s">
        <v>246</v>
      </c>
    </row>
    <row r="18" spans="1:3" s="104" customFormat="1" ht="18" customHeight="1">
      <c r="A18" s="92"/>
      <c r="B18" s="100" t="s">
        <v>247</v>
      </c>
    </row>
    <row r="19" spans="1:3" s="104" customFormat="1" ht="18" customHeight="1">
      <c r="A19" s="92">
        <v>223</v>
      </c>
      <c r="B19" s="105" t="s">
        <v>144</v>
      </c>
    </row>
    <row r="20" spans="1:3" s="104" customFormat="1" ht="18" customHeight="1">
      <c r="A20" s="92"/>
      <c r="B20" s="106" t="s">
        <v>145</v>
      </c>
    </row>
    <row r="21" spans="1:3" s="104" customFormat="1" ht="18" customHeight="1">
      <c r="A21" s="92">
        <v>224</v>
      </c>
      <c r="B21" s="105" t="s">
        <v>159</v>
      </c>
    </row>
    <row r="22" spans="1:3" s="104" customFormat="1" ht="18" customHeight="1">
      <c r="A22" s="92"/>
      <c r="B22" s="106" t="s">
        <v>160</v>
      </c>
    </row>
    <row r="23" spans="1:3" s="104" customFormat="1" ht="18" customHeight="1">
      <c r="A23" s="92">
        <v>225</v>
      </c>
      <c r="B23" s="105" t="s">
        <v>146</v>
      </c>
    </row>
    <row r="24" spans="1:3" s="104" customFormat="1" ht="18" customHeight="1">
      <c r="A24" s="92"/>
      <c r="B24" s="106" t="s">
        <v>147</v>
      </c>
    </row>
    <row r="25" spans="1:3" s="104" customFormat="1" ht="18" customHeight="1">
      <c r="A25" s="92">
        <v>226</v>
      </c>
      <c r="B25" s="105" t="s">
        <v>143</v>
      </c>
    </row>
    <row r="26" spans="1:3" s="104" customFormat="1" ht="18" customHeight="1">
      <c r="A26" s="92"/>
      <c r="B26" s="106" t="s">
        <v>141</v>
      </c>
    </row>
    <row r="27" spans="1:3" s="104" customFormat="1" ht="18" customHeight="1">
      <c r="A27" s="92">
        <v>227</v>
      </c>
      <c r="B27" s="105" t="s">
        <v>149</v>
      </c>
    </row>
    <row r="28" spans="1:3" s="104" customFormat="1" ht="18" customHeight="1">
      <c r="A28" s="92"/>
      <c r="B28" s="106" t="s">
        <v>148</v>
      </c>
    </row>
    <row r="29" spans="1:3" ht="18" customHeight="1">
      <c r="A29" s="184"/>
      <c r="B29" s="176"/>
      <c r="C29" s="185"/>
    </row>
    <row r="30" spans="1:3" ht="18" customHeight="1">
      <c r="A30" s="101"/>
      <c r="B30" s="103"/>
    </row>
  </sheetData>
  <mergeCells count="3">
    <mergeCell ref="A1:B1"/>
    <mergeCell ref="A2:B2"/>
    <mergeCell ref="A3:B3"/>
  </mergeCells>
  <pageMargins left="0.74803149606299213" right="0.51181102362204722" top="0.62992125984251968" bottom="0.62992125984251968" header="0.51181102362204722" footer="0.23622047244094491"/>
  <pageSetup paperSize="9" firstPageNumber="207" orientation="portrait" useFirstPageNumber="1" r:id="rId1"/>
  <headerFooter alignWithMargins="0">
    <oddFooter>&amp;C&amp;11&amp;P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21" sqref="F21"/>
    </sheetView>
  </sheetViews>
  <sheetFormatPr defaultRowHeight="12.75"/>
  <cols>
    <col min="1" max="1" width="2" customWidth="1"/>
    <col min="2" max="2" width="31.42578125" customWidth="1"/>
    <col min="3" max="8" width="9.28515625" customWidth="1"/>
  </cols>
  <sheetData>
    <row r="1" spans="1:8" ht="15.75">
      <c r="A1" s="48" t="s">
        <v>77</v>
      </c>
    </row>
    <row r="2" spans="1:8" s="49" customFormat="1" ht="15">
      <c r="A2" s="52" t="s">
        <v>78</v>
      </c>
    </row>
    <row r="4" spans="1:8">
      <c r="H4" s="26" t="s">
        <v>79</v>
      </c>
    </row>
    <row r="5" spans="1:8">
      <c r="B5" s="13" t="s">
        <v>10</v>
      </c>
      <c r="C5" s="53">
        <v>2005</v>
      </c>
      <c r="D5" s="54" t="s">
        <v>80</v>
      </c>
      <c r="E5" s="55">
        <v>2010</v>
      </c>
      <c r="F5" s="55">
        <v>2011</v>
      </c>
      <c r="G5" s="55">
        <v>2012</v>
      </c>
      <c r="H5" s="55">
        <v>2013</v>
      </c>
    </row>
    <row r="7" spans="1:8">
      <c r="B7" s="56" t="s">
        <v>81</v>
      </c>
    </row>
    <row r="8" spans="1:8">
      <c r="B8" s="57" t="s">
        <v>80</v>
      </c>
    </row>
    <row r="9" spans="1:8">
      <c r="B9" s="57" t="s">
        <v>80</v>
      </c>
    </row>
    <row r="10" spans="1:8">
      <c r="B10" s="57" t="s">
        <v>80</v>
      </c>
    </row>
    <row r="11" spans="1:8">
      <c r="B11" s="56" t="s">
        <v>82</v>
      </c>
    </row>
    <row r="12" spans="1:8">
      <c r="B12" s="57" t="s">
        <v>80</v>
      </c>
    </row>
    <row r="13" spans="1:8">
      <c r="B13" s="57" t="s">
        <v>80</v>
      </c>
    </row>
    <row r="14" spans="1:8">
      <c r="B14" s="57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B24" sqref="B24"/>
    </sheetView>
  </sheetViews>
  <sheetFormatPr defaultRowHeight="12.75"/>
  <cols>
    <col min="1" max="1" width="34.7109375" customWidth="1"/>
    <col min="2" max="7" width="8.85546875" customWidth="1"/>
    <col min="8" max="8" width="11.140625" customWidth="1"/>
  </cols>
  <sheetData>
    <row r="1" spans="1:7" ht="15.75">
      <c r="A1" s="48" t="s">
        <v>110</v>
      </c>
    </row>
    <row r="2" spans="1:7" ht="15">
      <c r="A2" s="49" t="s">
        <v>116</v>
      </c>
    </row>
    <row r="3" spans="1:7" ht="13.5" customHeight="1">
      <c r="A3" s="48"/>
    </row>
    <row r="5" spans="1:7" ht="16.5" customHeight="1">
      <c r="A5" s="8"/>
      <c r="B5" s="29">
        <v>2005</v>
      </c>
      <c r="C5" s="29" t="s">
        <v>80</v>
      </c>
      <c r="D5" s="30">
        <v>2010</v>
      </c>
      <c r="E5" s="30">
        <v>2011</v>
      </c>
      <c r="F5" s="30">
        <v>2012</v>
      </c>
      <c r="G5" s="30">
        <v>2013</v>
      </c>
    </row>
    <row r="6" spans="1:7" ht="9.75" customHeight="1">
      <c r="A6" s="3"/>
      <c r="B6" s="60"/>
      <c r="C6" s="60"/>
      <c r="D6" s="60"/>
      <c r="E6" s="2"/>
      <c r="F6" s="2"/>
      <c r="G6" s="2"/>
    </row>
    <row r="7" spans="1:7" ht="16.5" customHeight="1">
      <c r="A7" s="3"/>
      <c r="B7" s="250" t="s">
        <v>117</v>
      </c>
      <c r="C7" s="250"/>
      <c r="D7" s="250"/>
      <c r="E7" s="250"/>
      <c r="F7" s="250"/>
      <c r="G7" s="250"/>
    </row>
    <row r="8" spans="1:7" ht="15.75" customHeight="1">
      <c r="A8" s="1" t="s">
        <v>118</v>
      </c>
      <c r="B8" s="77"/>
      <c r="C8" s="77"/>
      <c r="D8" s="77"/>
      <c r="E8" s="78"/>
      <c r="F8" s="79"/>
      <c r="G8" s="80"/>
    </row>
    <row r="9" spans="1:7" ht="14.25" customHeight="1">
      <c r="A9" s="1" t="s">
        <v>119</v>
      </c>
      <c r="B9" s="77"/>
      <c r="C9" s="77"/>
      <c r="D9" s="77"/>
      <c r="E9" s="78"/>
      <c r="F9" s="79"/>
      <c r="G9" s="80"/>
    </row>
    <row r="10" spans="1:7" ht="14.25" customHeight="1">
      <c r="A10" s="81" t="s">
        <v>120</v>
      </c>
      <c r="B10" s="77"/>
      <c r="C10" s="77"/>
      <c r="D10" s="77"/>
      <c r="E10" s="78"/>
      <c r="F10" s="79"/>
      <c r="G10" s="80"/>
    </row>
    <row r="11" spans="1:7" ht="14.25" customHeight="1">
      <c r="A11" s="10" t="s">
        <v>121</v>
      </c>
      <c r="B11" s="77"/>
      <c r="C11" s="77"/>
      <c r="D11" s="80"/>
      <c r="E11" s="79"/>
      <c r="F11" s="79"/>
      <c r="G11" s="80"/>
    </row>
    <row r="12" spans="1:7" ht="14.25" customHeight="1">
      <c r="A12" s="82" t="s">
        <v>122</v>
      </c>
      <c r="B12" s="44"/>
      <c r="C12" s="44"/>
      <c r="D12" s="83"/>
      <c r="E12" s="46"/>
      <c r="F12" s="46"/>
      <c r="G12" s="83"/>
    </row>
    <row r="13" spans="1:7" ht="14.25" customHeight="1">
      <c r="A13" s="82" t="s">
        <v>123</v>
      </c>
      <c r="B13" s="44"/>
      <c r="C13" s="44"/>
      <c r="D13" s="83"/>
      <c r="E13" s="46"/>
      <c r="F13" s="46"/>
      <c r="G13" s="83"/>
    </row>
    <row r="14" spans="1:7" ht="14.25" customHeight="1">
      <c r="A14" s="10" t="s">
        <v>124</v>
      </c>
      <c r="B14" s="44"/>
      <c r="C14" s="44"/>
      <c r="D14" s="83"/>
      <c r="E14" s="46"/>
      <c r="F14" s="46"/>
      <c r="G14" s="83"/>
    </row>
    <row r="15" spans="1:7" ht="14.25" customHeight="1">
      <c r="A15" s="84" t="s">
        <v>125</v>
      </c>
      <c r="B15" s="77"/>
      <c r="C15" s="77"/>
      <c r="D15" s="80"/>
      <c r="E15" s="79"/>
      <c r="F15" s="79"/>
      <c r="G15" s="80"/>
    </row>
    <row r="16" spans="1:7" ht="14.25" customHeight="1">
      <c r="A16" s="82" t="s">
        <v>126</v>
      </c>
      <c r="B16" s="44"/>
      <c r="C16" s="44"/>
      <c r="D16" s="83"/>
      <c r="E16" s="46"/>
      <c r="F16" s="46"/>
      <c r="G16" s="83"/>
    </row>
    <row r="17" spans="1:7" ht="14.25" customHeight="1">
      <c r="A17" s="82" t="s">
        <v>127</v>
      </c>
      <c r="B17" s="44"/>
      <c r="C17" s="44"/>
      <c r="D17" s="83"/>
      <c r="E17" s="46"/>
      <c r="F17" s="46"/>
      <c r="G17" s="83"/>
    </row>
    <row r="18" spans="1:7" ht="14.25" customHeight="1">
      <c r="A18" s="82" t="s">
        <v>128</v>
      </c>
      <c r="B18" s="44"/>
      <c r="C18" s="44"/>
      <c r="D18" s="83"/>
      <c r="E18" s="46"/>
      <c r="F18" s="46"/>
      <c r="G18" s="83"/>
    </row>
    <row r="19" spans="1:7" ht="14.25" customHeight="1">
      <c r="A19" s="10" t="s">
        <v>129</v>
      </c>
      <c r="B19" s="44"/>
      <c r="C19" s="44"/>
      <c r="D19" s="83"/>
      <c r="E19" s="46"/>
      <c r="F19" s="46"/>
      <c r="G19" s="83"/>
    </row>
    <row r="20" spans="1:7" ht="14.25" customHeight="1">
      <c r="A20" s="84" t="s">
        <v>2</v>
      </c>
      <c r="B20" s="77"/>
      <c r="C20" s="77"/>
      <c r="D20" s="80"/>
      <c r="E20" s="79"/>
      <c r="F20" s="79"/>
      <c r="G20" s="80"/>
    </row>
    <row r="21" spans="1:7" ht="14.25" customHeight="1">
      <c r="A21" s="85" t="s">
        <v>130</v>
      </c>
      <c r="B21" s="77"/>
      <c r="C21" s="77"/>
      <c r="D21" s="80"/>
      <c r="E21" s="79"/>
      <c r="F21" s="79"/>
      <c r="G21" s="80"/>
    </row>
    <row r="22" spans="1:7" ht="14.25" customHeight="1">
      <c r="A22" s="86" t="s">
        <v>131</v>
      </c>
      <c r="B22" s="77"/>
      <c r="C22" s="77"/>
      <c r="D22" s="80"/>
      <c r="E22" s="79"/>
      <c r="F22" s="79"/>
      <c r="G22" s="80"/>
    </row>
    <row r="23" spans="1:7" ht="14.25" customHeight="1">
      <c r="A23" s="10" t="s">
        <v>132</v>
      </c>
      <c r="B23" s="77"/>
      <c r="C23" s="77"/>
      <c r="D23" s="80"/>
      <c r="E23" s="79"/>
      <c r="F23" s="79"/>
      <c r="G23" s="80"/>
    </row>
    <row r="24" spans="1:7" ht="14.25" customHeight="1">
      <c r="A24" s="10" t="s">
        <v>133</v>
      </c>
      <c r="B24" s="77"/>
      <c r="C24" s="77"/>
      <c r="D24" s="80"/>
      <c r="E24" s="79"/>
      <c r="F24" s="79"/>
      <c r="G24" s="80"/>
    </row>
    <row r="25" spans="1:7" ht="14.25" customHeight="1">
      <c r="A25" s="10" t="s">
        <v>134</v>
      </c>
      <c r="B25" s="77"/>
      <c r="C25" s="77"/>
      <c r="D25" s="80"/>
      <c r="E25" s="79"/>
      <c r="F25" s="79"/>
      <c r="G25" s="80"/>
    </row>
    <row r="26" spans="1:7" ht="14.25" customHeight="1">
      <c r="A26" s="57" t="s">
        <v>135</v>
      </c>
    </row>
    <row r="27" spans="1:7" ht="15.75" customHeight="1">
      <c r="A27" s="72"/>
      <c r="B27" s="251" t="s">
        <v>8</v>
      </c>
      <c r="C27" s="251"/>
      <c r="D27" s="251"/>
      <c r="E27" s="251"/>
      <c r="F27" s="251"/>
      <c r="G27" s="251"/>
    </row>
    <row r="28" spans="1:7" ht="15.75" customHeight="1">
      <c r="A28" s="72"/>
      <c r="B28" s="252" t="s">
        <v>9</v>
      </c>
      <c r="C28" s="252"/>
      <c r="D28" s="252"/>
      <c r="E28" s="252"/>
      <c r="F28" s="252"/>
      <c r="G28" s="252"/>
    </row>
    <row r="29" spans="1:7" ht="14.25" customHeight="1">
      <c r="A29" s="1" t="s">
        <v>118</v>
      </c>
      <c r="B29" s="77"/>
      <c r="C29" s="77"/>
      <c r="D29" s="80"/>
      <c r="E29" s="79"/>
      <c r="F29" s="79"/>
      <c r="G29" s="80"/>
    </row>
    <row r="30" spans="1:7" ht="14.25" customHeight="1">
      <c r="A30" s="1" t="s">
        <v>119</v>
      </c>
      <c r="B30" s="77"/>
      <c r="C30" s="77"/>
      <c r="D30" s="77"/>
      <c r="E30" s="78"/>
      <c r="F30" s="79"/>
      <c r="G30" s="80"/>
    </row>
    <row r="31" spans="1:7" ht="14.25" customHeight="1">
      <c r="A31" s="81" t="s">
        <v>120</v>
      </c>
      <c r="B31" s="44"/>
      <c r="C31" s="44"/>
      <c r="D31" s="44"/>
      <c r="E31" s="45"/>
      <c r="F31" s="46"/>
      <c r="G31" s="83"/>
    </row>
    <row r="32" spans="1:7" ht="14.25" customHeight="1">
      <c r="A32" s="10" t="s">
        <v>121</v>
      </c>
      <c r="B32" s="44"/>
      <c r="C32" s="44"/>
      <c r="D32" s="44"/>
      <c r="E32" s="45"/>
      <c r="F32" s="46"/>
      <c r="G32" s="83"/>
    </row>
    <row r="33" spans="1:7" ht="14.25" customHeight="1">
      <c r="A33" s="82" t="s">
        <v>122</v>
      </c>
      <c r="B33" s="77"/>
      <c r="C33" s="77"/>
      <c r="D33" s="77"/>
      <c r="E33" s="78"/>
      <c r="F33" s="46"/>
      <c r="G33" s="83"/>
    </row>
    <row r="34" spans="1:7" ht="14.25" customHeight="1">
      <c r="A34" s="82" t="s">
        <v>123</v>
      </c>
      <c r="B34" s="77"/>
      <c r="C34" s="77"/>
      <c r="D34" s="77"/>
      <c r="E34" s="78"/>
      <c r="F34" s="79"/>
      <c r="G34" s="80"/>
    </row>
    <row r="35" spans="1:7" ht="14.25" customHeight="1">
      <c r="A35" s="10" t="s">
        <v>124</v>
      </c>
      <c r="B35" s="44"/>
      <c r="C35" s="44"/>
      <c r="D35" s="44"/>
      <c r="E35" s="45"/>
      <c r="F35" s="46"/>
      <c r="G35" s="83"/>
    </row>
    <row r="36" spans="1:7" ht="14.25" customHeight="1">
      <c r="A36" s="84" t="s">
        <v>125</v>
      </c>
      <c r="B36" s="44"/>
      <c r="C36" s="44"/>
      <c r="D36" s="44"/>
      <c r="E36" s="45"/>
      <c r="F36" s="46"/>
      <c r="G36" s="83"/>
    </row>
    <row r="37" spans="1:7" ht="14.25" customHeight="1">
      <c r="A37" s="82" t="s">
        <v>126</v>
      </c>
      <c r="B37" s="44"/>
      <c r="C37" s="44"/>
      <c r="D37" s="44"/>
      <c r="E37" s="45"/>
      <c r="F37" s="46"/>
      <c r="G37" s="83"/>
    </row>
    <row r="38" spans="1:7" ht="14.25" customHeight="1">
      <c r="A38" s="82" t="s">
        <v>127</v>
      </c>
      <c r="B38" s="87"/>
      <c r="C38" s="87"/>
      <c r="D38" s="87"/>
      <c r="E38" s="88"/>
      <c r="F38" s="89"/>
      <c r="G38" s="83"/>
    </row>
    <row r="39" spans="1:7" ht="14.25" customHeight="1">
      <c r="A39" s="82" t="s">
        <v>128</v>
      </c>
      <c r="B39" s="87"/>
      <c r="C39" s="87"/>
      <c r="D39" s="87"/>
      <c r="E39" s="88"/>
      <c r="F39" s="90"/>
      <c r="G39" s="80"/>
    </row>
    <row r="40" spans="1:7">
      <c r="A40" s="10" t="s">
        <v>129</v>
      </c>
    </row>
    <row r="41" spans="1:7">
      <c r="A41" s="84" t="s">
        <v>2</v>
      </c>
    </row>
    <row r="42" spans="1:7">
      <c r="A42" s="85" t="s">
        <v>130</v>
      </c>
    </row>
    <row r="43" spans="1:7">
      <c r="A43" s="86" t="s">
        <v>131</v>
      </c>
    </row>
    <row r="44" spans="1:7">
      <c r="A44" s="10" t="s">
        <v>132</v>
      </c>
    </row>
    <row r="45" spans="1:7" ht="25.5">
      <c r="A45" s="10" t="s">
        <v>133</v>
      </c>
    </row>
    <row r="46" spans="1:7">
      <c r="A46" s="10" t="s">
        <v>134</v>
      </c>
    </row>
    <row r="47" spans="1:7">
      <c r="A47" s="57" t="s">
        <v>135</v>
      </c>
    </row>
  </sheetData>
  <mergeCells count="3">
    <mergeCell ref="B7:G7"/>
    <mergeCell ref="B27:G27"/>
    <mergeCell ref="B28:G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D22" sqref="D22"/>
    </sheetView>
  </sheetViews>
  <sheetFormatPr defaultRowHeight="12.75"/>
  <cols>
    <col min="1" max="1" width="3.140625" customWidth="1"/>
    <col min="2" max="2" width="33.140625" customWidth="1"/>
    <col min="3" max="8" width="8.7109375" customWidth="1"/>
  </cols>
  <sheetData>
    <row r="1" spans="1:8" ht="15.75">
      <c r="A1" s="48" t="s">
        <v>110</v>
      </c>
    </row>
    <row r="2" spans="1:8" ht="15.75">
      <c r="A2" s="48" t="s">
        <v>111</v>
      </c>
    </row>
    <row r="3" spans="1:8" ht="15">
      <c r="A3" s="49" t="s">
        <v>112</v>
      </c>
    </row>
    <row r="4" spans="1:8" ht="15.75">
      <c r="B4" s="48"/>
    </row>
    <row r="5" spans="1:8">
      <c r="H5" s="75" t="s">
        <v>113</v>
      </c>
    </row>
    <row r="6" spans="1:8" ht="18" customHeight="1">
      <c r="B6" s="8"/>
      <c r="C6" s="29">
        <v>2005</v>
      </c>
      <c r="D6" s="29" t="s">
        <v>80</v>
      </c>
      <c r="E6" s="30">
        <v>2010</v>
      </c>
      <c r="F6" s="30">
        <v>2011</v>
      </c>
      <c r="G6" s="30">
        <v>2012</v>
      </c>
      <c r="H6" s="30">
        <v>2013</v>
      </c>
    </row>
    <row r="7" spans="1:8">
      <c r="B7" s="3"/>
      <c r="C7" s="60"/>
      <c r="D7" s="60"/>
      <c r="E7" s="60"/>
      <c r="F7" s="2"/>
      <c r="G7" s="2"/>
      <c r="H7" s="2"/>
    </row>
    <row r="8" spans="1:8" ht="16.5" customHeight="1">
      <c r="A8" s="253" t="s">
        <v>70</v>
      </c>
      <c r="B8" s="254"/>
    </row>
    <row r="9" spans="1:8" ht="16.5" customHeight="1">
      <c r="A9" s="16" t="s">
        <v>71</v>
      </c>
      <c r="B9" s="17"/>
    </row>
    <row r="10" spans="1:8" ht="16.5" customHeight="1">
      <c r="A10" s="17"/>
      <c r="B10" s="18" t="s">
        <v>11</v>
      </c>
    </row>
    <row r="11" spans="1:8" ht="16.5" customHeight="1">
      <c r="A11" s="17"/>
      <c r="B11" s="18" t="s">
        <v>12</v>
      </c>
    </row>
    <row r="12" spans="1:8" ht="16.5" customHeight="1">
      <c r="A12" s="17"/>
      <c r="B12" s="18" t="s">
        <v>13</v>
      </c>
    </row>
    <row r="13" spans="1:8" ht="16.5" customHeight="1">
      <c r="A13" s="17"/>
      <c r="B13" s="18" t="s">
        <v>14</v>
      </c>
    </row>
    <row r="14" spans="1:8" ht="16.5" customHeight="1">
      <c r="A14" s="17"/>
      <c r="B14" s="18" t="s">
        <v>15</v>
      </c>
    </row>
    <row r="15" spans="1:8" ht="16.5" customHeight="1">
      <c r="A15" s="17"/>
      <c r="B15" s="18" t="s">
        <v>16</v>
      </c>
    </row>
    <row r="16" spans="1:8" ht="16.5" customHeight="1">
      <c r="A16" s="17"/>
      <c r="B16" s="18" t="s">
        <v>17</v>
      </c>
    </row>
    <row r="17" spans="1:2" ht="16.5" customHeight="1">
      <c r="A17" s="17"/>
      <c r="B17" s="18" t="s">
        <v>18</v>
      </c>
    </row>
    <row r="18" spans="1:2" ht="16.5" customHeight="1">
      <c r="A18" s="17"/>
      <c r="B18" s="18" t="s">
        <v>19</v>
      </c>
    </row>
    <row r="19" spans="1:2" ht="16.5" customHeight="1">
      <c r="A19" s="17"/>
      <c r="B19" s="18" t="s">
        <v>20</v>
      </c>
    </row>
    <row r="20" spans="1:2" ht="16.5" customHeight="1">
      <c r="A20" s="17"/>
      <c r="B20" s="18" t="s">
        <v>21</v>
      </c>
    </row>
    <row r="21" spans="1:2" ht="16.5" customHeight="1">
      <c r="A21" s="17"/>
      <c r="B21" s="18" t="s">
        <v>22</v>
      </c>
    </row>
    <row r="22" spans="1:2" ht="16.5" customHeight="1">
      <c r="A22" s="19" t="s">
        <v>23</v>
      </c>
      <c r="B22" s="17"/>
    </row>
    <row r="23" spans="1:2" ht="16.5" customHeight="1">
      <c r="A23" s="20" t="s">
        <v>24</v>
      </c>
      <c r="B23" s="32"/>
    </row>
    <row r="24" spans="1:2" ht="16.5" customHeight="1">
      <c r="A24" s="17"/>
      <c r="B24" s="18" t="s">
        <v>25</v>
      </c>
    </row>
    <row r="25" spans="1:2" ht="16.5" customHeight="1">
      <c r="A25" s="17"/>
      <c r="B25" s="18" t="s">
        <v>26</v>
      </c>
    </row>
    <row r="26" spans="1:2" ht="16.5" customHeight="1">
      <c r="A26" s="17"/>
      <c r="B26" s="18" t="s">
        <v>27</v>
      </c>
    </row>
    <row r="27" spans="1:2" ht="16.5" customHeight="1">
      <c r="A27" s="17"/>
      <c r="B27" s="18" t="s">
        <v>28</v>
      </c>
    </row>
    <row r="28" spans="1:2" ht="16.5" customHeight="1">
      <c r="A28" s="17"/>
      <c r="B28" s="18" t="s">
        <v>29</v>
      </c>
    </row>
    <row r="29" spans="1:2" ht="16.5" customHeight="1">
      <c r="A29" s="17"/>
      <c r="B29" s="18" t="s">
        <v>30</v>
      </c>
    </row>
    <row r="30" spans="1:2" ht="16.5" customHeight="1">
      <c r="A30" s="16"/>
      <c r="B30" s="18" t="s">
        <v>31</v>
      </c>
    </row>
    <row r="31" spans="1:2" ht="16.5" customHeight="1">
      <c r="A31" s="17"/>
      <c r="B31" s="18" t="s">
        <v>32</v>
      </c>
    </row>
    <row r="32" spans="1:2" ht="16.5" customHeight="1">
      <c r="A32" s="17"/>
      <c r="B32" s="18" t="s">
        <v>33</v>
      </c>
    </row>
    <row r="33" spans="1:8" ht="16.5" customHeight="1">
      <c r="A33" s="21" t="s">
        <v>34</v>
      </c>
      <c r="B33" s="17"/>
    </row>
    <row r="34" spans="1:8" ht="16.5" customHeight="1">
      <c r="A34" s="22" t="s">
        <v>35</v>
      </c>
      <c r="B34" s="17"/>
    </row>
    <row r="35" spans="1:8" ht="16.5" customHeight="1">
      <c r="A35" s="17"/>
      <c r="B35" s="18" t="s">
        <v>36</v>
      </c>
    </row>
    <row r="36" spans="1:8" ht="16.5" customHeight="1">
      <c r="A36" s="17"/>
      <c r="B36" s="18" t="s">
        <v>37</v>
      </c>
    </row>
    <row r="37" spans="1:8" ht="16.5" customHeight="1">
      <c r="A37" s="17"/>
      <c r="B37" s="18" t="s">
        <v>38</v>
      </c>
    </row>
    <row r="38" spans="1:8" ht="16.5" customHeight="1">
      <c r="A38" s="17"/>
      <c r="B38" s="18" t="s">
        <v>39</v>
      </c>
    </row>
    <row r="39" spans="1:8" ht="16.5" customHeight="1">
      <c r="A39" s="17"/>
      <c r="B39" s="18" t="s">
        <v>40</v>
      </c>
    </row>
    <row r="40" spans="1:8" ht="16.5" customHeight="1">
      <c r="A40" s="17"/>
      <c r="B40" s="18" t="s">
        <v>41</v>
      </c>
    </row>
    <row r="41" spans="1:8" ht="16.5" customHeight="1">
      <c r="A41" s="17"/>
      <c r="B41" s="18"/>
    </row>
    <row r="42" spans="1:8" ht="15.75">
      <c r="A42" s="49" t="s">
        <v>114</v>
      </c>
      <c r="B42" s="25"/>
    </row>
    <row r="43" spans="1:8" ht="15.75">
      <c r="A43" s="48" t="s">
        <v>115</v>
      </c>
      <c r="B43" s="25"/>
    </row>
    <row r="44" spans="1:8" ht="15">
      <c r="A44" s="11"/>
      <c r="B44" s="25"/>
    </row>
    <row r="45" spans="1:8" ht="15">
      <c r="A45" s="11"/>
      <c r="B45" s="25"/>
      <c r="H45" s="75" t="s">
        <v>113</v>
      </c>
    </row>
    <row r="46" spans="1:8">
      <c r="A46" s="76" t="s">
        <v>69</v>
      </c>
      <c r="B46" s="8"/>
      <c r="C46" s="29">
        <v>2005</v>
      </c>
      <c r="D46" s="29" t="s">
        <v>80</v>
      </c>
      <c r="E46" s="30">
        <v>2010</v>
      </c>
      <c r="F46" s="30">
        <v>2011</v>
      </c>
      <c r="G46" s="30">
        <v>2012</v>
      </c>
      <c r="H46" s="30">
        <v>2013</v>
      </c>
    </row>
    <row r="47" spans="1:8">
      <c r="A47" s="14"/>
      <c r="B47" s="13" t="s">
        <v>10</v>
      </c>
    </row>
    <row r="48" spans="1:8" ht="15" customHeight="1">
      <c r="A48" s="24"/>
      <c r="B48" s="18" t="s">
        <v>42</v>
      </c>
    </row>
    <row r="49" spans="1:2" ht="15" customHeight="1">
      <c r="A49" s="24"/>
      <c r="B49" s="18" t="s">
        <v>43</v>
      </c>
    </row>
    <row r="50" spans="1:2" ht="15" customHeight="1">
      <c r="A50" s="24"/>
      <c r="B50" s="18" t="s">
        <v>44</v>
      </c>
    </row>
    <row r="51" spans="1:2" ht="15" customHeight="1">
      <c r="A51" s="24"/>
      <c r="B51" s="18" t="s">
        <v>45</v>
      </c>
    </row>
    <row r="52" spans="1:2" ht="15" customHeight="1">
      <c r="A52" s="24"/>
      <c r="B52" s="18" t="s">
        <v>46</v>
      </c>
    </row>
    <row r="53" spans="1:2" ht="15" customHeight="1">
      <c r="A53" s="24"/>
      <c r="B53" s="18" t="s">
        <v>47</v>
      </c>
    </row>
    <row r="54" spans="1:2" ht="15" customHeight="1">
      <c r="A54" s="24"/>
      <c r="B54" s="18" t="s">
        <v>48</v>
      </c>
    </row>
    <row r="55" spans="1:2" ht="15" customHeight="1">
      <c r="A55" s="23" t="s">
        <v>72</v>
      </c>
      <c r="B55" s="17"/>
    </row>
    <row r="56" spans="1:2" ht="15" customHeight="1">
      <c r="A56" s="24"/>
      <c r="B56" s="18" t="s">
        <v>49</v>
      </c>
    </row>
    <row r="57" spans="1:2" ht="15" customHeight="1">
      <c r="A57" s="24"/>
      <c r="B57" s="18" t="s">
        <v>50</v>
      </c>
    </row>
    <row r="58" spans="1:2" ht="15" customHeight="1">
      <c r="A58" s="23" t="s">
        <v>73</v>
      </c>
      <c r="B58" s="17"/>
    </row>
    <row r="59" spans="1:2" ht="15" customHeight="1">
      <c r="A59" s="24"/>
      <c r="B59" s="18" t="s">
        <v>51</v>
      </c>
    </row>
    <row r="60" spans="1:2" ht="15" customHeight="1">
      <c r="A60" s="24"/>
      <c r="B60" s="18" t="s">
        <v>52</v>
      </c>
    </row>
    <row r="61" spans="1:2" ht="15" customHeight="1">
      <c r="A61" s="24"/>
      <c r="B61" s="18" t="s">
        <v>53</v>
      </c>
    </row>
    <row r="62" spans="1:2" ht="15" customHeight="1">
      <c r="A62" s="24"/>
      <c r="B62" s="18" t="s">
        <v>54</v>
      </c>
    </row>
    <row r="63" spans="1:2" ht="15" customHeight="1">
      <c r="A63" s="24"/>
      <c r="B63" s="18" t="s">
        <v>55</v>
      </c>
    </row>
    <row r="64" spans="1:2" ht="15" customHeight="1">
      <c r="A64" s="23" t="s">
        <v>74</v>
      </c>
      <c r="B64" s="18"/>
    </row>
    <row r="65" spans="1:2" ht="15" customHeight="1">
      <c r="A65" s="31" t="s">
        <v>75</v>
      </c>
      <c r="B65" s="17"/>
    </row>
    <row r="66" spans="1:2" ht="15" customHeight="1">
      <c r="A66" s="24"/>
      <c r="B66" s="18" t="s">
        <v>56</v>
      </c>
    </row>
    <row r="67" spans="1:2" ht="15" customHeight="1">
      <c r="A67" s="24"/>
      <c r="B67" s="18" t="s">
        <v>57</v>
      </c>
    </row>
    <row r="68" spans="1:2" ht="15" customHeight="1">
      <c r="A68" s="24"/>
      <c r="B68" s="18" t="s">
        <v>58</v>
      </c>
    </row>
    <row r="69" spans="1:2" ht="15" customHeight="1">
      <c r="A69" s="24"/>
      <c r="B69" s="18" t="s">
        <v>59</v>
      </c>
    </row>
    <row r="70" spans="1:2" ht="15" customHeight="1">
      <c r="A70" s="24"/>
      <c r="B70" s="18" t="s">
        <v>60</v>
      </c>
    </row>
    <row r="71" spans="1:2" ht="15" customHeight="1">
      <c r="A71" s="24"/>
      <c r="B71" s="18" t="s">
        <v>61</v>
      </c>
    </row>
    <row r="72" spans="1:2" ht="15" customHeight="1">
      <c r="A72" s="24"/>
      <c r="B72" s="18" t="s">
        <v>62</v>
      </c>
    </row>
    <row r="73" spans="1:2" ht="15" customHeight="1">
      <c r="A73" s="24"/>
      <c r="B73" s="18" t="s">
        <v>63</v>
      </c>
    </row>
    <row r="74" spans="1:2" ht="15" customHeight="1">
      <c r="A74" s="24"/>
      <c r="B74" s="18" t="s">
        <v>64</v>
      </c>
    </row>
    <row r="75" spans="1:2" ht="15" customHeight="1">
      <c r="A75" s="24"/>
      <c r="B75" s="18" t="s">
        <v>65</v>
      </c>
    </row>
    <row r="76" spans="1:2" ht="15" customHeight="1">
      <c r="A76" s="24"/>
      <c r="B76" s="18" t="s">
        <v>66</v>
      </c>
    </row>
    <row r="77" spans="1:2" ht="15" customHeight="1">
      <c r="A77" s="24"/>
      <c r="B77" s="18" t="s">
        <v>67</v>
      </c>
    </row>
    <row r="78" spans="1:2" ht="15" customHeight="1">
      <c r="A78" s="24"/>
      <c r="B78" s="18" t="s">
        <v>68</v>
      </c>
    </row>
  </sheetData>
  <mergeCells count="1">
    <mergeCell ref="A8:B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8" sqref="C28"/>
    </sheetView>
  </sheetViews>
  <sheetFormatPr defaultRowHeight="12.75"/>
  <cols>
    <col min="1" max="1" width="33.28515625" customWidth="1"/>
    <col min="2" max="7" width="9" customWidth="1"/>
    <col min="8" max="8" width="11.140625" customWidth="1"/>
  </cols>
  <sheetData>
    <row r="1" spans="1:7" ht="15.75">
      <c r="A1" s="48" t="s">
        <v>105</v>
      </c>
    </row>
    <row r="2" spans="1:7" ht="15">
      <c r="A2" s="52" t="s">
        <v>106</v>
      </c>
    </row>
    <row r="3" spans="1:7" ht="15.75">
      <c r="A3" s="48"/>
    </row>
    <row r="4" spans="1:7">
      <c r="G4" s="26" t="s">
        <v>107</v>
      </c>
    </row>
    <row r="5" spans="1:7">
      <c r="A5" s="8"/>
      <c r="B5" s="29">
        <v>2005</v>
      </c>
      <c r="C5" s="29" t="s">
        <v>80</v>
      </c>
      <c r="D5" s="30">
        <v>2010</v>
      </c>
      <c r="E5" s="30">
        <v>2011</v>
      </c>
      <c r="F5" s="30">
        <v>2012</v>
      </c>
      <c r="G5" s="30">
        <v>2013</v>
      </c>
    </row>
    <row r="7" spans="1:7">
      <c r="A7" s="56" t="s">
        <v>102</v>
      </c>
    </row>
    <row r="8" spans="1:7">
      <c r="A8" s="57" t="s">
        <v>103</v>
      </c>
    </row>
    <row r="9" spans="1:7">
      <c r="A9" s="73" t="s">
        <v>80</v>
      </c>
    </row>
    <row r="10" spans="1:7">
      <c r="A10" s="73" t="s">
        <v>80</v>
      </c>
    </row>
    <row r="11" spans="1:7">
      <c r="A11" s="57" t="s">
        <v>104</v>
      </c>
    </row>
    <row r="12" spans="1:7">
      <c r="A12" s="73" t="s">
        <v>80</v>
      </c>
    </row>
    <row r="13" spans="1:7">
      <c r="A13" s="73" t="s">
        <v>80</v>
      </c>
    </row>
    <row r="15" spans="1:7">
      <c r="A15" s="74" t="s">
        <v>108</v>
      </c>
    </row>
    <row r="16" spans="1:7">
      <c r="A16" s="57" t="s">
        <v>103</v>
      </c>
    </row>
    <row r="17" spans="1:1">
      <c r="A17" s="73" t="s">
        <v>80</v>
      </c>
    </row>
    <row r="18" spans="1:1">
      <c r="A18" s="73" t="s">
        <v>80</v>
      </c>
    </row>
    <row r="19" spans="1:1">
      <c r="A19" s="57" t="s">
        <v>104</v>
      </c>
    </row>
    <row r="20" spans="1:1">
      <c r="A20" s="73" t="s">
        <v>80</v>
      </c>
    </row>
    <row r="21" spans="1:1">
      <c r="A21" s="73" t="s">
        <v>80</v>
      </c>
    </row>
    <row r="23" spans="1:1">
      <c r="A23" s="74" t="s">
        <v>109</v>
      </c>
    </row>
    <row r="24" spans="1:1">
      <c r="A24" s="57" t="s">
        <v>103</v>
      </c>
    </row>
    <row r="25" spans="1:1">
      <c r="A25" s="73" t="s">
        <v>80</v>
      </c>
    </row>
    <row r="26" spans="1:1">
      <c r="A26" s="73" t="s">
        <v>80</v>
      </c>
    </row>
    <row r="27" spans="1:1">
      <c r="A27" s="57" t="s">
        <v>104</v>
      </c>
    </row>
    <row r="28" spans="1:1">
      <c r="A28" s="73" t="s">
        <v>80</v>
      </c>
    </row>
    <row r="29" spans="1:1">
      <c r="A29" s="73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28" sqref="C28"/>
    </sheetView>
  </sheetViews>
  <sheetFormatPr defaultRowHeight="12.75"/>
  <cols>
    <col min="1" max="1" width="36" customWidth="1"/>
    <col min="2" max="7" width="8.140625" customWidth="1"/>
    <col min="8" max="8" width="11.140625" customWidth="1"/>
  </cols>
  <sheetData>
    <row r="1" spans="1:7" ht="15.75">
      <c r="A1" s="48" t="s">
        <v>99</v>
      </c>
    </row>
    <row r="2" spans="1:7" ht="15">
      <c r="A2" s="49" t="s">
        <v>100</v>
      </c>
    </row>
    <row r="3" spans="1:7" ht="15.75">
      <c r="A3" s="48"/>
    </row>
    <row r="4" spans="1:7">
      <c r="G4" s="26" t="s">
        <v>101</v>
      </c>
    </row>
    <row r="5" spans="1:7">
      <c r="A5" s="8"/>
      <c r="B5" s="29">
        <v>2005</v>
      </c>
      <c r="C5" s="29" t="s">
        <v>80</v>
      </c>
      <c r="D5" s="30">
        <v>2010</v>
      </c>
      <c r="E5" s="30">
        <v>2011</v>
      </c>
      <c r="F5" s="30">
        <v>2012</v>
      </c>
      <c r="G5" s="30">
        <v>2013</v>
      </c>
    </row>
    <row r="7" spans="1:7">
      <c r="A7" s="56" t="s">
        <v>102</v>
      </c>
    </row>
    <row r="8" spans="1:7">
      <c r="A8" s="57" t="s">
        <v>103</v>
      </c>
    </row>
    <row r="9" spans="1:7">
      <c r="A9" s="73" t="s">
        <v>80</v>
      </c>
    </row>
    <row r="10" spans="1:7">
      <c r="A10" s="73" t="s">
        <v>80</v>
      </c>
    </row>
    <row r="11" spans="1:7">
      <c r="A11" s="57" t="s">
        <v>104</v>
      </c>
    </row>
    <row r="12" spans="1:7">
      <c r="A12" s="73" t="s">
        <v>80</v>
      </c>
    </row>
    <row r="13" spans="1:7">
      <c r="A13" s="73" t="s">
        <v>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E21" sqref="E21"/>
    </sheetView>
  </sheetViews>
  <sheetFormatPr defaultRowHeight="12.75"/>
  <cols>
    <col min="1" max="1" width="2.7109375" customWidth="1"/>
    <col min="2" max="2" width="33.7109375" customWidth="1"/>
    <col min="3" max="8" width="8.140625" customWidth="1"/>
  </cols>
  <sheetData>
    <row r="1" spans="1:8" ht="15.75">
      <c r="A1" s="48" t="s">
        <v>97</v>
      </c>
      <c r="B1" s="48"/>
    </row>
    <row r="2" spans="1:8" ht="15.75">
      <c r="A2" s="52" t="s">
        <v>98</v>
      </c>
      <c r="B2" s="48"/>
    </row>
    <row r="3" spans="1:8" ht="15.75">
      <c r="A3" s="48"/>
      <c r="B3" s="48"/>
    </row>
    <row r="4" spans="1:8">
      <c r="H4" s="26" t="s">
        <v>79</v>
      </c>
    </row>
    <row r="5" spans="1:8">
      <c r="A5" s="8"/>
      <c r="B5" s="8"/>
      <c r="C5" s="29">
        <v>2005</v>
      </c>
      <c r="D5" s="29" t="s">
        <v>80</v>
      </c>
      <c r="E5" s="30">
        <v>2010</v>
      </c>
      <c r="F5" s="30">
        <v>2011</v>
      </c>
      <c r="G5" s="30">
        <v>2012</v>
      </c>
      <c r="H5" s="30">
        <v>2013</v>
      </c>
    </row>
    <row r="7" spans="1:8" ht="17.25" customHeight="1">
      <c r="A7" s="253" t="s">
        <v>70</v>
      </c>
      <c r="B7" s="253"/>
    </row>
    <row r="8" spans="1:8" ht="17.25" customHeight="1">
      <c r="A8" s="16" t="s">
        <v>71</v>
      </c>
      <c r="B8" s="16"/>
    </row>
    <row r="9" spans="1:8" ht="17.25" customHeight="1">
      <c r="A9" s="17"/>
      <c r="B9" s="18" t="s">
        <v>11</v>
      </c>
    </row>
    <row r="10" spans="1:8" ht="17.25" customHeight="1">
      <c r="A10" s="17"/>
      <c r="B10" s="18" t="s">
        <v>12</v>
      </c>
    </row>
    <row r="11" spans="1:8" ht="17.25" customHeight="1">
      <c r="A11" s="17"/>
      <c r="B11" s="18" t="s">
        <v>13</v>
      </c>
    </row>
    <row r="12" spans="1:8" ht="17.25" customHeight="1">
      <c r="A12" s="17"/>
      <c r="B12" s="18" t="s">
        <v>14</v>
      </c>
    </row>
    <row r="13" spans="1:8" ht="17.25" customHeight="1">
      <c r="A13" s="17"/>
      <c r="B13" s="18" t="s">
        <v>15</v>
      </c>
    </row>
    <row r="14" spans="1:8" ht="17.25" customHeight="1">
      <c r="A14" s="17"/>
      <c r="B14" s="18" t="s">
        <v>16</v>
      </c>
    </row>
    <row r="15" spans="1:8" ht="17.25" customHeight="1">
      <c r="A15" s="17"/>
      <c r="B15" s="18" t="s">
        <v>17</v>
      </c>
    </row>
    <row r="16" spans="1:8" ht="17.25" customHeight="1">
      <c r="A16" s="17"/>
      <c r="B16" s="18" t="s">
        <v>18</v>
      </c>
    </row>
    <row r="17" spans="1:2" ht="17.25" customHeight="1">
      <c r="A17" s="17"/>
      <c r="B17" s="18" t="s">
        <v>19</v>
      </c>
    </row>
    <row r="18" spans="1:2" ht="17.25" customHeight="1">
      <c r="A18" s="17"/>
      <c r="B18" s="18" t="s">
        <v>20</v>
      </c>
    </row>
    <row r="19" spans="1:2" ht="17.25" customHeight="1">
      <c r="A19" s="17"/>
      <c r="B19" s="18" t="s">
        <v>21</v>
      </c>
    </row>
    <row r="20" spans="1:2" ht="17.25" customHeight="1">
      <c r="A20" s="17"/>
      <c r="B20" s="18" t="s">
        <v>22</v>
      </c>
    </row>
    <row r="21" spans="1:2" ht="17.25" customHeight="1">
      <c r="A21" s="19" t="s">
        <v>23</v>
      </c>
      <c r="B21" s="17"/>
    </row>
    <row r="22" spans="1:2" ht="17.25" customHeight="1">
      <c r="A22" s="20" t="s">
        <v>24</v>
      </c>
      <c r="B22" s="32"/>
    </row>
    <row r="23" spans="1:2" ht="17.25" customHeight="1">
      <c r="A23" s="17"/>
      <c r="B23" s="18" t="s">
        <v>25</v>
      </c>
    </row>
    <row r="24" spans="1:2" ht="17.25" customHeight="1">
      <c r="A24" s="17"/>
      <c r="B24" s="18" t="s">
        <v>26</v>
      </c>
    </row>
    <row r="25" spans="1:2" ht="17.25" customHeight="1">
      <c r="A25" s="17"/>
      <c r="B25" s="18" t="s">
        <v>27</v>
      </c>
    </row>
    <row r="26" spans="1:2" ht="17.25" customHeight="1">
      <c r="A26" s="17"/>
      <c r="B26" s="18" t="s">
        <v>28</v>
      </c>
    </row>
    <row r="27" spans="1:2" ht="17.25" customHeight="1">
      <c r="A27" s="17"/>
      <c r="B27" s="18" t="s">
        <v>29</v>
      </c>
    </row>
    <row r="28" spans="1:2" ht="17.25" customHeight="1">
      <c r="A28" s="17"/>
      <c r="B28" s="18" t="s">
        <v>30</v>
      </c>
    </row>
    <row r="29" spans="1:2" ht="17.25" customHeight="1">
      <c r="A29" s="16"/>
      <c r="B29" s="18" t="s">
        <v>31</v>
      </c>
    </row>
    <row r="30" spans="1:2" ht="17.25" customHeight="1">
      <c r="A30" s="17"/>
      <c r="B30" s="18" t="s">
        <v>32</v>
      </c>
    </row>
    <row r="31" spans="1:2" ht="17.25" customHeight="1">
      <c r="A31" s="17"/>
      <c r="B31" s="18" t="s">
        <v>33</v>
      </c>
    </row>
    <row r="32" spans="1:2" ht="17.25" customHeight="1">
      <c r="A32" s="21" t="s">
        <v>34</v>
      </c>
      <c r="B32" s="17"/>
    </row>
    <row r="33" spans="1:8" ht="17.25" customHeight="1">
      <c r="A33" s="22" t="s">
        <v>35</v>
      </c>
      <c r="B33" s="17"/>
    </row>
    <row r="34" spans="1:8" ht="17.25" customHeight="1">
      <c r="A34" s="17"/>
      <c r="B34" s="18" t="s">
        <v>36</v>
      </c>
    </row>
    <row r="35" spans="1:8" ht="17.25" customHeight="1">
      <c r="A35" s="17"/>
      <c r="B35" s="18" t="s">
        <v>37</v>
      </c>
    </row>
    <row r="36" spans="1:8" ht="17.25" customHeight="1">
      <c r="A36" s="17"/>
      <c r="B36" s="18" t="s">
        <v>38</v>
      </c>
    </row>
    <row r="37" spans="1:8" ht="17.25" customHeight="1">
      <c r="A37" s="17"/>
      <c r="B37" s="18" t="s">
        <v>39</v>
      </c>
    </row>
    <row r="38" spans="1:8" ht="17.25" customHeight="1">
      <c r="A38" s="17"/>
      <c r="B38" s="18" t="s">
        <v>40</v>
      </c>
    </row>
    <row r="39" spans="1:8" ht="17.25" customHeight="1">
      <c r="A39" s="17"/>
      <c r="B39" s="18" t="s">
        <v>41</v>
      </c>
    </row>
    <row r="40" spans="1:8" ht="15.75">
      <c r="A40" s="48" t="s">
        <v>97</v>
      </c>
      <c r="B40" s="25"/>
    </row>
    <row r="41" spans="1:8" ht="15">
      <c r="A41" s="52" t="s">
        <v>98</v>
      </c>
      <c r="B41" s="25"/>
    </row>
    <row r="42" spans="1:8" ht="15">
      <c r="A42" s="11"/>
      <c r="B42" s="25"/>
    </row>
    <row r="43" spans="1:8" ht="15">
      <c r="A43" s="11"/>
      <c r="B43" s="25"/>
      <c r="H43" s="26" t="s">
        <v>79</v>
      </c>
    </row>
    <row r="44" spans="1:8">
      <c r="A44" s="8"/>
      <c r="B44" s="8"/>
      <c r="C44" s="29">
        <v>2005</v>
      </c>
      <c r="D44" s="29" t="s">
        <v>80</v>
      </c>
      <c r="E44" s="30">
        <v>2010</v>
      </c>
      <c r="F44" s="30">
        <v>2011</v>
      </c>
      <c r="G44" s="30">
        <v>2012</v>
      </c>
      <c r="H44" s="30">
        <v>2013</v>
      </c>
    </row>
    <row r="45" spans="1:8">
      <c r="A45" s="12"/>
      <c r="B45" s="13" t="s">
        <v>10</v>
      </c>
    </row>
    <row r="46" spans="1:8">
      <c r="A46" s="23"/>
      <c r="B46" s="24"/>
    </row>
    <row r="47" spans="1:8" ht="16.5" customHeight="1">
      <c r="A47" s="24"/>
      <c r="B47" s="18" t="s">
        <v>42</v>
      </c>
    </row>
    <row r="48" spans="1:8" ht="16.5" customHeight="1">
      <c r="A48" s="24"/>
      <c r="B48" s="18" t="s">
        <v>43</v>
      </c>
    </row>
    <row r="49" spans="1:2" ht="16.5" customHeight="1">
      <c r="A49" s="24"/>
      <c r="B49" s="18" t="s">
        <v>44</v>
      </c>
    </row>
    <row r="50" spans="1:2" ht="16.5" customHeight="1">
      <c r="A50" s="24"/>
      <c r="B50" s="18" t="s">
        <v>45</v>
      </c>
    </row>
    <row r="51" spans="1:2" ht="16.5" customHeight="1">
      <c r="A51" s="24"/>
      <c r="B51" s="18" t="s">
        <v>46</v>
      </c>
    </row>
    <row r="52" spans="1:2" ht="16.5" customHeight="1">
      <c r="A52" s="24"/>
      <c r="B52" s="18" t="s">
        <v>47</v>
      </c>
    </row>
    <row r="53" spans="1:2" ht="16.5" customHeight="1">
      <c r="A53" s="24"/>
      <c r="B53" s="18" t="s">
        <v>48</v>
      </c>
    </row>
    <row r="54" spans="1:2" ht="16.5" customHeight="1">
      <c r="A54" s="23" t="s">
        <v>72</v>
      </c>
      <c r="B54" s="17"/>
    </row>
    <row r="55" spans="1:2" ht="16.5" customHeight="1">
      <c r="A55" s="24"/>
      <c r="B55" s="18" t="s">
        <v>49</v>
      </c>
    </row>
    <row r="56" spans="1:2" ht="16.5" customHeight="1">
      <c r="A56" s="24"/>
      <c r="B56" s="18" t="s">
        <v>50</v>
      </c>
    </row>
    <row r="57" spans="1:2" ht="16.5" customHeight="1">
      <c r="A57" s="23" t="s">
        <v>73</v>
      </c>
      <c r="B57" s="17"/>
    </row>
    <row r="58" spans="1:2" ht="16.5" customHeight="1">
      <c r="A58" s="24"/>
      <c r="B58" s="18" t="s">
        <v>51</v>
      </c>
    </row>
    <row r="59" spans="1:2" ht="16.5" customHeight="1">
      <c r="A59" s="24"/>
      <c r="B59" s="18" t="s">
        <v>52</v>
      </c>
    </row>
    <row r="60" spans="1:2" ht="16.5" customHeight="1">
      <c r="A60" s="24"/>
      <c r="B60" s="18" t="s">
        <v>53</v>
      </c>
    </row>
    <row r="61" spans="1:2" ht="16.5" customHeight="1">
      <c r="A61" s="24"/>
      <c r="B61" s="18" t="s">
        <v>54</v>
      </c>
    </row>
    <row r="62" spans="1:2" ht="16.5" customHeight="1">
      <c r="A62" s="24"/>
      <c r="B62" s="18" t="s">
        <v>55</v>
      </c>
    </row>
    <row r="63" spans="1:2" ht="16.5" customHeight="1">
      <c r="A63" s="23" t="s">
        <v>74</v>
      </c>
      <c r="B63" s="18"/>
    </row>
    <row r="64" spans="1:2" ht="16.5" customHeight="1">
      <c r="A64" s="31" t="s">
        <v>75</v>
      </c>
      <c r="B64" s="17"/>
    </row>
    <row r="65" spans="1:2" ht="16.5" customHeight="1">
      <c r="A65" s="24"/>
      <c r="B65" s="18" t="s">
        <v>56</v>
      </c>
    </row>
    <row r="66" spans="1:2" ht="16.5" customHeight="1">
      <c r="A66" s="24"/>
      <c r="B66" s="18" t="s">
        <v>57</v>
      </c>
    </row>
    <row r="67" spans="1:2" ht="16.5" customHeight="1">
      <c r="A67" s="24"/>
      <c r="B67" s="18" t="s">
        <v>58</v>
      </c>
    </row>
    <row r="68" spans="1:2" ht="16.5" customHeight="1">
      <c r="A68" s="24"/>
      <c r="B68" s="18" t="s">
        <v>59</v>
      </c>
    </row>
    <row r="69" spans="1:2" ht="16.5" customHeight="1">
      <c r="A69" s="24"/>
      <c r="B69" s="18" t="s">
        <v>60</v>
      </c>
    </row>
    <row r="70" spans="1:2" ht="16.5" customHeight="1">
      <c r="A70" s="24"/>
      <c r="B70" s="18" t="s">
        <v>61</v>
      </c>
    </row>
    <row r="71" spans="1:2" ht="16.5" customHeight="1">
      <c r="A71" s="24"/>
      <c r="B71" s="18" t="s">
        <v>62</v>
      </c>
    </row>
    <row r="72" spans="1:2" ht="16.5" customHeight="1">
      <c r="A72" s="24"/>
      <c r="B72" s="18" t="s">
        <v>63</v>
      </c>
    </row>
    <row r="73" spans="1:2" ht="16.5" customHeight="1">
      <c r="A73" s="24"/>
      <c r="B73" s="18" t="s">
        <v>64</v>
      </c>
    </row>
    <row r="74" spans="1:2" ht="16.5" customHeight="1">
      <c r="A74" s="24"/>
      <c r="B74" s="18" t="s">
        <v>65</v>
      </c>
    </row>
    <row r="75" spans="1:2" ht="16.5" customHeight="1">
      <c r="A75" s="24"/>
      <c r="B75" s="18" t="s">
        <v>66</v>
      </c>
    </row>
    <row r="76" spans="1:2" ht="16.5" customHeight="1">
      <c r="A76" s="24"/>
      <c r="B76" s="18" t="s">
        <v>67</v>
      </c>
    </row>
    <row r="77" spans="1:2" ht="16.5" customHeight="1">
      <c r="A77" s="24"/>
      <c r="B77" s="18" t="s">
        <v>68</v>
      </c>
    </row>
  </sheetData>
  <mergeCells count="1">
    <mergeCell ref="A7:B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activeCell="B25" sqref="B25:B34"/>
    </sheetView>
  </sheetViews>
  <sheetFormatPr defaultRowHeight="12.75"/>
  <cols>
    <col min="1" max="1" width="3" customWidth="1"/>
    <col min="2" max="2" width="33.140625" customWidth="1"/>
    <col min="3" max="3" width="13" customWidth="1"/>
    <col min="4" max="5" width="16" customWidth="1"/>
    <col min="6" max="7" width="11.140625" customWidth="1"/>
  </cols>
  <sheetData>
    <row r="1" spans="1:8" ht="15.75">
      <c r="A1" s="48" t="s">
        <v>90</v>
      </c>
    </row>
    <row r="2" spans="1:8" ht="15">
      <c r="A2" s="49" t="s">
        <v>91</v>
      </c>
    </row>
    <row r="4" spans="1:8">
      <c r="A4" s="58"/>
      <c r="B4" s="58"/>
      <c r="C4" s="58"/>
      <c r="D4" s="58"/>
      <c r="E4" s="58"/>
    </row>
    <row r="5" spans="1:8">
      <c r="A5" s="59"/>
      <c r="B5" s="59"/>
      <c r="C5" s="255" t="s">
        <v>0</v>
      </c>
      <c r="D5" s="257" t="s">
        <v>92</v>
      </c>
      <c r="E5" s="257"/>
    </row>
    <row r="6" spans="1:8">
      <c r="B6" s="3"/>
      <c r="C6" s="256"/>
      <c r="D6" s="15" t="s">
        <v>93</v>
      </c>
      <c r="E6" s="68" t="s">
        <v>94</v>
      </c>
      <c r="F6" s="69"/>
      <c r="G6" s="69"/>
      <c r="H6" s="69"/>
    </row>
    <row r="7" spans="1:8">
      <c r="B7" s="61"/>
      <c r="C7" s="70" t="s">
        <v>1</v>
      </c>
      <c r="D7" s="71" t="s">
        <v>95</v>
      </c>
      <c r="E7" s="64" t="s">
        <v>3</v>
      </c>
      <c r="F7" s="69"/>
      <c r="G7" s="69"/>
      <c r="H7" s="69"/>
    </row>
    <row r="8" spans="1:8">
      <c r="C8" s="2"/>
      <c r="D8" s="2"/>
      <c r="E8" s="2"/>
    </row>
    <row r="9" spans="1:8">
      <c r="C9" s="258" t="s">
        <v>96</v>
      </c>
      <c r="D9" s="258"/>
      <c r="E9" s="258"/>
    </row>
    <row r="10" spans="1:8">
      <c r="B10" s="4">
        <v>2005</v>
      </c>
      <c r="C10" s="4"/>
    </row>
    <row r="11" spans="1:8">
      <c r="B11" s="4">
        <v>2006</v>
      </c>
      <c r="C11" s="4"/>
    </row>
    <row r="12" spans="1:8">
      <c r="B12" s="50">
        <v>2007</v>
      </c>
      <c r="C12" s="50"/>
    </row>
    <row r="13" spans="1:8">
      <c r="B13" s="50">
        <v>2008</v>
      </c>
      <c r="C13" s="50"/>
    </row>
    <row r="14" spans="1:8">
      <c r="B14" s="50">
        <v>2009</v>
      </c>
      <c r="C14" s="50"/>
    </row>
    <row r="15" spans="1:8">
      <c r="B15" s="50">
        <v>2010</v>
      </c>
      <c r="C15" s="50"/>
    </row>
    <row r="16" spans="1:8">
      <c r="B16" s="50">
        <v>2011</v>
      </c>
      <c r="C16" s="50"/>
    </row>
    <row r="17" spans="2:7">
      <c r="B17" s="50">
        <v>2012</v>
      </c>
      <c r="C17" s="50"/>
    </row>
    <row r="18" spans="2:7">
      <c r="B18" s="50">
        <v>2013</v>
      </c>
      <c r="C18" s="50"/>
    </row>
    <row r="19" spans="2:7">
      <c r="B19" s="4" t="s">
        <v>76</v>
      </c>
    </row>
    <row r="22" spans="2:7" ht="12.75" customHeight="1">
      <c r="B22" s="5"/>
      <c r="C22" s="251" t="s">
        <v>8</v>
      </c>
      <c r="D22" s="251"/>
      <c r="E22" s="251"/>
      <c r="F22" s="51"/>
      <c r="G22" s="51"/>
    </row>
    <row r="23" spans="2:7" ht="12.75" customHeight="1">
      <c r="B23" s="5"/>
      <c r="C23" s="252" t="s">
        <v>9</v>
      </c>
      <c r="D23" s="252"/>
      <c r="E23" s="252"/>
      <c r="F23" s="72"/>
      <c r="G23" s="72"/>
    </row>
    <row r="24" spans="2:7">
      <c r="B24" s="6"/>
      <c r="C24" s="33"/>
      <c r="D24" s="28"/>
      <c r="E24" s="28"/>
      <c r="F24" s="28"/>
      <c r="G24" s="38"/>
    </row>
    <row r="25" spans="2:7">
      <c r="B25" s="4">
        <v>2005</v>
      </c>
      <c r="C25" s="33"/>
      <c r="D25" s="28"/>
      <c r="E25" s="28"/>
      <c r="F25" s="28"/>
      <c r="G25" s="38"/>
    </row>
    <row r="26" spans="2:7">
      <c r="B26" s="4">
        <v>2006</v>
      </c>
      <c r="C26" s="39"/>
      <c r="D26" s="40"/>
      <c r="E26" s="40"/>
      <c r="F26" s="40"/>
      <c r="G26" s="34"/>
    </row>
    <row r="27" spans="2:7">
      <c r="B27" s="50">
        <v>2007</v>
      </c>
      <c r="C27" s="39"/>
      <c r="D27" s="40"/>
      <c r="E27" s="40"/>
      <c r="F27" s="40"/>
      <c r="G27" s="34"/>
    </row>
    <row r="28" spans="2:7">
      <c r="B28" s="50">
        <v>2008</v>
      </c>
      <c r="C28" s="39"/>
      <c r="D28" s="40"/>
      <c r="E28" s="40"/>
      <c r="F28" s="40"/>
      <c r="G28" s="34"/>
    </row>
    <row r="29" spans="2:7">
      <c r="B29" s="50">
        <v>2009</v>
      </c>
      <c r="C29" s="35"/>
      <c r="D29" s="36"/>
      <c r="E29" s="36"/>
      <c r="F29" s="36"/>
      <c r="G29" s="34"/>
    </row>
    <row r="30" spans="2:7">
      <c r="B30" s="50">
        <v>2010</v>
      </c>
      <c r="C30" s="35"/>
      <c r="D30" s="36"/>
      <c r="E30" s="36"/>
      <c r="F30" s="36"/>
      <c r="G30" s="37"/>
    </row>
    <row r="31" spans="2:7">
      <c r="B31" s="50">
        <v>2011</v>
      </c>
      <c r="C31" s="35"/>
      <c r="D31" s="36"/>
      <c r="E31" s="36"/>
      <c r="F31" s="36"/>
      <c r="G31" s="37"/>
    </row>
    <row r="32" spans="2:7">
      <c r="B32" s="50">
        <v>2012</v>
      </c>
      <c r="C32" s="35"/>
      <c r="D32" s="36"/>
      <c r="E32" s="36"/>
      <c r="F32" s="36"/>
      <c r="G32" s="37"/>
    </row>
    <row r="33" spans="2:7">
      <c r="B33" s="50">
        <v>2013</v>
      </c>
      <c r="C33" s="41"/>
      <c r="D33" s="42"/>
      <c r="E33" s="42"/>
      <c r="F33" s="42"/>
      <c r="G33" s="43"/>
    </row>
    <row r="34" spans="2:7">
      <c r="B34" s="4" t="s">
        <v>76</v>
      </c>
      <c r="C34" s="7"/>
      <c r="D34" s="7"/>
      <c r="E34" s="7"/>
      <c r="F34" s="7"/>
      <c r="G34" s="27"/>
    </row>
  </sheetData>
  <mergeCells count="5">
    <mergeCell ref="C5:C6"/>
    <mergeCell ref="D5:E5"/>
    <mergeCell ref="C9:E9"/>
    <mergeCell ref="C22:E22"/>
    <mergeCell ref="C23:E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B23" sqref="B23:B32"/>
    </sheetView>
  </sheetViews>
  <sheetFormatPr defaultRowHeight="12.75"/>
  <cols>
    <col min="1" max="1" width="3.140625" customWidth="1"/>
    <col min="2" max="2" width="29.28515625" customWidth="1"/>
    <col min="3" max="7" width="11.140625" customWidth="1"/>
  </cols>
  <sheetData>
    <row r="1" spans="1:7" ht="15.75">
      <c r="A1" s="48" t="s">
        <v>87</v>
      </c>
    </row>
    <row r="2" spans="1:7" ht="15">
      <c r="A2" s="49" t="s">
        <v>88</v>
      </c>
    </row>
    <row r="3" spans="1:7">
      <c r="C3" s="58"/>
    </row>
    <row r="4" spans="1:7">
      <c r="A4" s="65"/>
      <c r="B4" s="65"/>
      <c r="C4" s="259" t="s">
        <v>0</v>
      </c>
      <c r="D4" s="257" t="s">
        <v>7</v>
      </c>
      <c r="E4" s="257"/>
      <c r="F4" s="257"/>
      <c r="G4" s="257"/>
    </row>
    <row r="5" spans="1:7">
      <c r="A5" s="59"/>
      <c r="B5" s="59"/>
      <c r="C5" s="259"/>
      <c r="D5" s="65" t="s">
        <v>89</v>
      </c>
      <c r="E5" s="65" t="s">
        <v>89</v>
      </c>
      <c r="F5" s="65" t="s">
        <v>89</v>
      </c>
      <c r="G5" s="65" t="s">
        <v>89</v>
      </c>
    </row>
    <row r="6" spans="1:7">
      <c r="A6" s="58"/>
      <c r="B6" s="58"/>
      <c r="C6" s="66" t="s">
        <v>1</v>
      </c>
      <c r="D6" s="58"/>
      <c r="E6" s="58"/>
      <c r="F6" s="58"/>
      <c r="G6" s="58"/>
    </row>
    <row r="7" spans="1:7">
      <c r="A7" s="59"/>
      <c r="B7" s="59"/>
      <c r="C7" s="67"/>
      <c r="D7" s="59"/>
      <c r="E7" s="59"/>
      <c r="F7" s="59"/>
      <c r="G7" s="59"/>
    </row>
    <row r="8" spans="1:7">
      <c r="C8" s="260" t="s">
        <v>86</v>
      </c>
      <c r="D8" s="260"/>
      <c r="E8" s="260"/>
      <c r="F8" s="260"/>
      <c r="G8" s="260"/>
    </row>
    <row r="9" spans="1:7">
      <c r="B9" s="4">
        <v>2005</v>
      </c>
      <c r="C9" s="9"/>
      <c r="D9" s="9"/>
      <c r="E9" s="9"/>
      <c r="F9" s="9"/>
      <c r="G9" s="9"/>
    </row>
    <row r="10" spans="1:7">
      <c r="B10" s="4">
        <v>2006</v>
      </c>
      <c r="C10" s="4"/>
    </row>
    <row r="11" spans="1:7">
      <c r="B11" s="50">
        <v>2007</v>
      </c>
      <c r="C11" s="4"/>
    </row>
    <row r="12" spans="1:7">
      <c r="B12" s="50">
        <v>2008</v>
      </c>
      <c r="C12" s="50"/>
    </row>
    <row r="13" spans="1:7">
      <c r="B13" s="50">
        <v>2009</v>
      </c>
      <c r="C13" s="50"/>
    </row>
    <row r="14" spans="1:7">
      <c r="B14" s="50">
        <v>2010</v>
      </c>
      <c r="C14" s="50"/>
    </row>
    <row r="15" spans="1:7">
      <c r="B15" s="50">
        <v>2011</v>
      </c>
      <c r="C15" s="50"/>
    </row>
    <row r="16" spans="1:7">
      <c r="B16" s="50">
        <v>2012</v>
      </c>
      <c r="C16" s="50"/>
    </row>
    <row r="17" spans="2:7">
      <c r="B17" s="50">
        <v>2013</v>
      </c>
    </row>
    <row r="18" spans="2:7">
      <c r="B18" s="4" t="s">
        <v>76</v>
      </c>
    </row>
    <row r="20" spans="2:7" ht="12.75" customHeight="1">
      <c r="B20" s="5"/>
      <c r="C20" s="251" t="s">
        <v>8</v>
      </c>
      <c r="D20" s="251"/>
      <c r="E20" s="251"/>
      <c r="F20" s="251"/>
      <c r="G20" s="251"/>
    </row>
    <row r="21" spans="2:7" ht="12.75" customHeight="1">
      <c r="B21" s="5"/>
      <c r="C21" s="252" t="s">
        <v>9</v>
      </c>
      <c r="D21" s="252"/>
      <c r="E21" s="252"/>
      <c r="F21" s="252"/>
      <c r="G21" s="252"/>
    </row>
    <row r="22" spans="2:7">
      <c r="B22" s="6"/>
      <c r="C22" s="33"/>
      <c r="D22" s="28"/>
      <c r="E22" s="28"/>
    </row>
    <row r="23" spans="2:7">
      <c r="B23" s="4">
        <v>2005</v>
      </c>
      <c r="C23" s="33"/>
      <c r="D23" s="28"/>
      <c r="E23" s="28"/>
    </row>
    <row r="24" spans="2:7">
      <c r="B24" s="4">
        <v>2006</v>
      </c>
      <c r="C24" s="33"/>
      <c r="D24" s="28"/>
      <c r="E24" s="28"/>
    </row>
    <row r="25" spans="2:7">
      <c r="B25" s="50">
        <v>2007</v>
      </c>
      <c r="C25" s="39"/>
      <c r="D25" s="40"/>
      <c r="E25" s="40"/>
    </row>
    <row r="26" spans="2:7">
      <c r="B26" s="50">
        <v>2008</v>
      </c>
      <c r="C26" s="39"/>
      <c r="D26" s="40"/>
      <c r="E26" s="40"/>
    </row>
    <row r="27" spans="2:7">
      <c r="B27" s="50">
        <v>2009</v>
      </c>
      <c r="C27" s="39"/>
      <c r="D27" s="40"/>
      <c r="E27" s="40"/>
    </row>
    <row r="28" spans="2:7">
      <c r="B28" s="50">
        <v>2010</v>
      </c>
      <c r="C28" s="35"/>
      <c r="D28" s="36"/>
      <c r="E28" s="36"/>
    </row>
    <row r="29" spans="2:7">
      <c r="B29" s="50">
        <v>2011</v>
      </c>
      <c r="C29" s="35"/>
      <c r="D29" s="36"/>
      <c r="E29" s="36"/>
    </row>
    <row r="30" spans="2:7">
      <c r="B30" s="50">
        <v>2012</v>
      </c>
      <c r="C30" s="35"/>
      <c r="D30" s="36"/>
      <c r="E30" s="36"/>
    </row>
    <row r="31" spans="2:7">
      <c r="B31" s="50">
        <v>2013</v>
      </c>
      <c r="C31" s="41"/>
      <c r="D31" s="42"/>
      <c r="E31" s="42"/>
    </row>
    <row r="32" spans="2:7">
      <c r="B32" s="4" t="s">
        <v>76</v>
      </c>
      <c r="C32" s="7"/>
      <c r="D32" s="7"/>
      <c r="E32" s="7"/>
    </row>
    <row r="33" spans="1:2">
      <c r="A33" s="58"/>
      <c r="B33" s="58"/>
    </row>
  </sheetData>
  <mergeCells count="5">
    <mergeCell ref="C4:C5"/>
    <mergeCell ref="D4:G4"/>
    <mergeCell ref="C8:G8"/>
    <mergeCell ref="C20:G20"/>
    <mergeCell ref="C21:G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E33" sqref="E33"/>
    </sheetView>
  </sheetViews>
  <sheetFormatPr defaultRowHeight="12.75"/>
  <cols>
    <col min="1" max="1" width="3.42578125" customWidth="1"/>
    <col min="2" max="2" width="33.140625" customWidth="1"/>
    <col min="3" max="7" width="11.140625" customWidth="1"/>
  </cols>
  <sheetData>
    <row r="1" spans="1:7" ht="15.75">
      <c r="A1" s="48" t="s">
        <v>83</v>
      </c>
    </row>
    <row r="2" spans="1:7" ht="15">
      <c r="A2" s="52" t="s">
        <v>84</v>
      </c>
    </row>
    <row r="3" spans="1:7">
      <c r="A3" s="58"/>
      <c r="B3" s="58"/>
      <c r="C3" s="58"/>
      <c r="D3" s="58"/>
      <c r="E3" s="58"/>
      <c r="F3" s="58"/>
    </row>
    <row r="4" spans="1:7">
      <c r="A4" s="59"/>
      <c r="B4" s="59"/>
      <c r="C4" s="255" t="s">
        <v>0</v>
      </c>
      <c r="D4" s="257" t="s">
        <v>7</v>
      </c>
      <c r="E4" s="257"/>
      <c r="F4" s="257"/>
    </row>
    <row r="5" spans="1:7" ht="25.5">
      <c r="B5" s="3"/>
      <c r="C5" s="256"/>
      <c r="D5" s="15" t="s">
        <v>85</v>
      </c>
      <c r="E5" s="15" t="s">
        <v>80</v>
      </c>
      <c r="F5" s="15" t="s">
        <v>85</v>
      </c>
    </row>
    <row r="6" spans="1:7">
      <c r="B6" s="61"/>
      <c r="C6" s="62" t="s">
        <v>1</v>
      </c>
      <c r="D6" s="63"/>
      <c r="E6" s="63"/>
      <c r="F6" s="64"/>
    </row>
    <row r="8" spans="1:7">
      <c r="C8" s="260" t="s">
        <v>86</v>
      </c>
      <c r="D8" s="260"/>
      <c r="E8" s="260"/>
      <c r="F8" s="260"/>
      <c r="G8" s="260"/>
    </row>
    <row r="9" spans="1:7">
      <c r="B9" s="4">
        <v>2005</v>
      </c>
      <c r="C9" s="9"/>
      <c r="D9" s="9"/>
      <c r="E9" s="9"/>
      <c r="F9" s="9"/>
      <c r="G9" s="9"/>
    </row>
    <row r="10" spans="1:7">
      <c r="B10" s="4">
        <v>2006</v>
      </c>
      <c r="C10" s="4"/>
    </row>
    <row r="11" spans="1:7">
      <c r="B11" s="50">
        <v>2007</v>
      </c>
      <c r="C11" s="4"/>
    </row>
    <row r="12" spans="1:7">
      <c r="B12" s="50">
        <v>2008</v>
      </c>
      <c r="C12" s="50"/>
    </row>
    <row r="13" spans="1:7">
      <c r="B13" s="50">
        <v>2009</v>
      </c>
      <c r="C13" s="50"/>
    </row>
    <row r="14" spans="1:7">
      <c r="B14" s="50">
        <v>2010</v>
      </c>
      <c r="C14" s="50"/>
    </row>
    <row r="15" spans="1:7">
      <c r="B15" s="50">
        <v>2011</v>
      </c>
      <c r="C15" s="50"/>
    </row>
    <row r="16" spans="1:7">
      <c r="B16" s="50">
        <v>2012</v>
      </c>
      <c r="C16" s="50"/>
    </row>
    <row r="17" spans="2:6" ht="16.5" customHeight="1">
      <c r="B17" s="50">
        <v>2013</v>
      </c>
    </row>
    <row r="18" spans="2:6">
      <c r="B18" s="4" t="s">
        <v>76</v>
      </c>
    </row>
    <row r="20" spans="2:6">
      <c r="B20" s="5"/>
      <c r="C20" s="251" t="s">
        <v>8</v>
      </c>
      <c r="D20" s="251"/>
      <c r="E20" s="251"/>
      <c r="F20" s="251"/>
    </row>
    <row r="21" spans="2:6">
      <c r="B21" s="5"/>
      <c r="C21" s="252" t="s">
        <v>9</v>
      </c>
      <c r="D21" s="252"/>
      <c r="E21" s="252"/>
      <c r="F21" s="252"/>
    </row>
    <row r="22" spans="2:6">
      <c r="B22" s="6"/>
      <c r="C22" s="33"/>
      <c r="D22" s="28"/>
      <c r="E22" s="28"/>
      <c r="F22" s="28"/>
    </row>
    <row r="23" spans="2:6">
      <c r="B23" s="4">
        <v>2005</v>
      </c>
      <c r="C23" s="33"/>
      <c r="D23" s="28"/>
      <c r="E23" s="28"/>
      <c r="F23" s="28"/>
    </row>
    <row r="24" spans="2:6">
      <c r="B24" s="4">
        <v>2006</v>
      </c>
      <c r="C24" s="33"/>
      <c r="D24" s="28"/>
      <c r="E24" s="28"/>
      <c r="F24" s="28"/>
    </row>
    <row r="25" spans="2:6">
      <c r="B25" s="50">
        <v>2007</v>
      </c>
      <c r="C25" s="39"/>
      <c r="D25" s="40"/>
      <c r="E25" s="40"/>
      <c r="F25" s="40"/>
    </row>
    <row r="26" spans="2:6">
      <c r="B26" s="50">
        <v>2008</v>
      </c>
      <c r="C26" s="39"/>
      <c r="D26" s="40"/>
      <c r="E26" s="40"/>
      <c r="F26" s="40"/>
    </row>
    <row r="27" spans="2:6">
      <c r="B27" s="50">
        <v>2009</v>
      </c>
      <c r="C27" s="39"/>
      <c r="D27" s="40"/>
      <c r="E27" s="40"/>
      <c r="F27" s="40"/>
    </row>
    <row r="28" spans="2:6">
      <c r="B28" s="50">
        <v>2010</v>
      </c>
      <c r="C28" s="35"/>
      <c r="D28" s="36"/>
      <c r="E28" s="36"/>
      <c r="F28" s="36"/>
    </row>
    <row r="29" spans="2:6">
      <c r="B29" s="50">
        <v>2011</v>
      </c>
      <c r="C29" s="35"/>
      <c r="D29" s="36"/>
      <c r="E29" s="36"/>
      <c r="F29" s="36"/>
    </row>
    <row r="30" spans="2:6">
      <c r="B30" s="50">
        <v>2012</v>
      </c>
      <c r="C30" s="35"/>
      <c r="D30" s="36"/>
      <c r="E30" s="36"/>
      <c r="F30" s="36"/>
    </row>
    <row r="31" spans="2:6" ht="16.5" customHeight="1">
      <c r="B31" s="50">
        <v>2013</v>
      </c>
      <c r="C31" s="41"/>
      <c r="D31" s="42"/>
      <c r="E31" s="42"/>
      <c r="F31" s="42"/>
    </row>
    <row r="32" spans="2:6" ht="16.5" customHeight="1">
      <c r="B32" s="4" t="s">
        <v>76</v>
      </c>
      <c r="C32" s="41"/>
      <c r="D32" s="42"/>
      <c r="E32" s="42"/>
      <c r="F32" s="42"/>
    </row>
    <row r="33" spans="2:6">
      <c r="B33" s="47"/>
      <c r="C33" s="7"/>
      <c r="D33" s="7"/>
      <c r="E33" s="7"/>
      <c r="F33" s="7"/>
    </row>
  </sheetData>
  <mergeCells count="5">
    <mergeCell ref="C4:C5"/>
    <mergeCell ref="D4:F4"/>
    <mergeCell ref="C8:G8"/>
    <mergeCell ref="C20:F20"/>
    <mergeCell ref="C21:F2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4"/>
  <sheetViews>
    <sheetView workbookViewId="0">
      <selection activeCell="I17" sqref="I17"/>
    </sheetView>
  </sheetViews>
  <sheetFormatPr defaultRowHeight="15.95" customHeight="1"/>
  <cols>
    <col min="1" max="1" width="2" style="117" customWidth="1"/>
    <col min="2" max="2" width="22.85546875" style="117" customWidth="1"/>
    <col min="3" max="3" width="17.140625" style="117" customWidth="1"/>
    <col min="4" max="4" width="21.28515625" style="117" customWidth="1"/>
    <col min="5" max="5" width="23.7109375" style="117" customWidth="1"/>
    <col min="6" max="6" width="9.140625" style="117"/>
    <col min="7" max="7" width="23.85546875" style="117" customWidth="1"/>
    <col min="8" max="16384" width="9.140625" style="117"/>
  </cols>
  <sheetData>
    <row r="1" spans="1:12" ht="20.100000000000001" customHeight="1">
      <c r="A1" s="112" t="s">
        <v>229</v>
      </c>
      <c r="B1" s="216"/>
    </row>
    <row r="2" spans="1:12" ht="20.100000000000001" customHeight="1">
      <c r="A2" s="114" t="s">
        <v>166</v>
      </c>
      <c r="B2" s="216"/>
    </row>
    <row r="3" spans="1:12" ht="20.100000000000001" customHeight="1">
      <c r="A3" s="217"/>
      <c r="B3" s="115"/>
      <c r="C3" s="115"/>
      <c r="D3" s="218"/>
    </row>
    <row r="4" spans="1:12" ht="21.75" customHeight="1">
      <c r="C4" s="261" t="s">
        <v>213</v>
      </c>
      <c r="D4" s="263" t="s">
        <v>214</v>
      </c>
      <c r="E4" s="263"/>
    </row>
    <row r="5" spans="1:12" ht="28.5" customHeight="1">
      <c r="C5" s="262"/>
      <c r="D5" s="158" t="s">
        <v>215</v>
      </c>
      <c r="E5" s="158" t="s">
        <v>216</v>
      </c>
    </row>
    <row r="6" spans="1:12" ht="19.5" customHeight="1">
      <c r="C6" s="220"/>
      <c r="D6" s="221"/>
      <c r="E6" s="218"/>
    </row>
    <row r="7" spans="1:12" ht="19.5" customHeight="1">
      <c r="A7" s="222"/>
      <c r="B7" s="218"/>
      <c r="C7" s="264" t="s">
        <v>203</v>
      </c>
      <c r="D7" s="264"/>
      <c r="E7" s="264"/>
    </row>
    <row r="8" spans="1:12" ht="19.5" customHeight="1">
      <c r="A8" s="223"/>
      <c r="B8" s="149"/>
      <c r="C8" s="150"/>
      <c r="D8" s="150"/>
      <c r="E8" s="224"/>
      <c r="J8" s="214"/>
      <c r="K8" s="214"/>
      <c r="L8" s="214"/>
    </row>
    <row r="9" spans="1:12" ht="19.5" customHeight="1">
      <c r="A9" s="223"/>
      <c r="B9" s="149">
        <v>2010</v>
      </c>
      <c r="C9" s="151">
        <f>+D9+E9</f>
        <v>2624.4</v>
      </c>
      <c r="D9" s="151">
        <v>2187.8000000000002</v>
      </c>
      <c r="E9" s="224">
        <v>436.59999999999991</v>
      </c>
      <c r="F9" s="205"/>
      <c r="J9" s="214"/>
      <c r="K9" s="214"/>
      <c r="L9" s="214"/>
    </row>
    <row r="10" spans="1:12" ht="19.5" customHeight="1">
      <c r="A10" s="223"/>
      <c r="B10" s="149">
        <v>2011</v>
      </c>
      <c r="C10" s="151">
        <f t="shared" ref="C10:C17" si="0">+D10+E10</f>
        <v>3156.1</v>
      </c>
      <c r="D10" s="151">
        <v>2775.7</v>
      </c>
      <c r="E10" s="224">
        <v>380.40000000000009</v>
      </c>
      <c r="F10" s="205"/>
      <c r="J10" s="214"/>
      <c r="K10" s="214"/>
      <c r="L10" s="214"/>
    </row>
    <row r="11" spans="1:12" ht="19.5" customHeight="1">
      <c r="A11" s="223"/>
      <c r="B11" s="149">
        <v>2012</v>
      </c>
      <c r="C11" s="151">
        <f t="shared" si="0"/>
        <v>3487.65</v>
      </c>
      <c r="D11" s="151">
        <v>3206.51</v>
      </c>
      <c r="E11" s="224">
        <v>281.13999999999987</v>
      </c>
      <c r="F11" s="205"/>
      <c r="J11" s="214"/>
      <c r="K11" s="214"/>
      <c r="L11" s="214"/>
    </row>
    <row r="12" spans="1:12" ht="19.5" customHeight="1">
      <c r="A12" s="223"/>
      <c r="B12" s="149">
        <v>2013</v>
      </c>
      <c r="C12" s="151">
        <f t="shared" si="0"/>
        <v>3284.14</v>
      </c>
      <c r="D12" s="151">
        <v>3026.07</v>
      </c>
      <c r="E12" s="224">
        <v>258.06999999999971</v>
      </c>
      <c r="F12" s="205"/>
      <c r="J12" s="214"/>
      <c r="K12" s="214"/>
      <c r="L12" s="214"/>
    </row>
    <row r="13" spans="1:12" ht="19.5" customHeight="1">
      <c r="B13" s="149">
        <v>2014</v>
      </c>
      <c r="C13" s="151">
        <f t="shared" si="0"/>
        <v>3303.14</v>
      </c>
      <c r="D13" s="151">
        <v>3077.32</v>
      </c>
      <c r="E13" s="224">
        <v>225.81999999999971</v>
      </c>
      <c r="F13" s="205"/>
      <c r="J13" s="214"/>
      <c r="K13" s="214"/>
      <c r="L13" s="214"/>
    </row>
    <row r="14" spans="1:12" ht="19.5" customHeight="1">
      <c r="B14" s="149">
        <v>2015</v>
      </c>
      <c r="C14" s="151">
        <f t="shared" si="0"/>
        <v>3451.66</v>
      </c>
      <c r="D14" s="151">
        <v>3273.53</v>
      </c>
      <c r="E14" s="224">
        <v>178.12999999999965</v>
      </c>
      <c r="F14" s="205"/>
      <c r="J14" s="214"/>
      <c r="K14" s="214"/>
      <c r="L14" s="214"/>
    </row>
    <row r="15" spans="1:12" ht="19.5" customHeight="1">
      <c r="A15" s="149"/>
      <c r="B15" s="149">
        <v>2016</v>
      </c>
      <c r="C15" s="151">
        <f t="shared" si="0"/>
        <v>3590.83</v>
      </c>
      <c r="D15" s="151">
        <v>3432.95</v>
      </c>
      <c r="E15" s="224">
        <v>157.88000000000011</v>
      </c>
      <c r="F15" s="205"/>
      <c r="J15" s="214"/>
      <c r="K15" s="214"/>
      <c r="L15" s="214"/>
    </row>
    <row r="16" spans="1:12" ht="19.5" customHeight="1">
      <c r="B16" s="152">
        <v>2017</v>
      </c>
      <c r="C16" s="151">
        <f t="shared" si="0"/>
        <v>3179.7</v>
      </c>
      <c r="D16" s="151">
        <v>3042.7</v>
      </c>
      <c r="E16" s="224">
        <v>137</v>
      </c>
      <c r="F16" s="205"/>
    </row>
    <row r="17" spans="2:12" ht="19.5" customHeight="1">
      <c r="B17" s="152">
        <v>2018</v>
      </c>
      <c r="C17" s="151">
        <f t="shared" si="0"/>
        <v>3619.2</v>
      </c>
      <c r="D17" s="151">
        <v>3501.6</v>
      </c>
      <c r="E17" s="224">
        <v>117.6</v>
      </c>
      <c r="F17" s="205"/>
    </row>
    <row r="18" spans="2:12" ht="19.5" customHeight="1">
      <c r="B18" s="152" t="s">
        <v>236</v>
      </c>
      <c r="C18" s="151">
        <f t="shared" ref="C18" si="1">+D18+E18</f>
        <v>3754.2999999999997</v>
      </c>
      <c r="D18" s="151">
        <v>3660.2</v>
      </c>
      <c r="E18" s="224">
        <v>94.1</v>
      </c>
      <c r="F18" s="205"/>
    </row>
    <row r="19" spans="2:12" ht="12.75" customHeight="1">
      <c r="B19" s="152"/>
      <c r="C19" s="151"/>
      <c r="D19" s="151"/>
      <c r="E19" s="224"/>
    </row>
    <row r="20" spans="2:12" ht="19.5" customHeight="1">
      <c r="C20" s="265" t="s">
        <v>136</v>
      </c>
      <c r="D20" s="265"/>
      <c r="E20" s="265"/>
    </row>
    <row r="21" spans="2:12" ht="19.5" customHeight="1">
      <c r="B21" s="149"/>
      <c r="C21" s="266" t="s">
        <v>9</v>
      </c>
      <c r="D21" s="266"/>
      <c r="E21" s="266"/>
    </row>
    <row r="22" spans="2:12" ht="12.75" customHeight="1">
      <c r="B22" s="149"/>
      <c r="C22" s="150"/>
      <c r="D22" s="150"/>
      <c r="J22" s="214"/>
      <c r="K22" s="214"/>
      <c r="L22" s="214"/>
    </row>
    <row r="23" spans="2:12" ht="19.5" customHeight="1">
      <c r="B23" s="149">
        <v>2010</v>
      </c>
      <c r="C23" s="153">
        <v>122.6</v>
      </c>
      <c r="D23" s="153">
        <v>128.56</v>
      </c>
      <c r="E23" s="153">
        <v>99.5</v>
      </c>
      <c r="J23" s="214"/>
      <c r="K23" s="214"/>
      <c r="L23" s="214"/>
    </row>
    <row r="24" spans="2:12" ht="19.5" customHeight="1">
      <c r="B24" s="149">
        <v>2011</v>
      </c>
      <c r="C24" s="153">
        <f>+C10/C9*100</f>
        <v>120.25986892242035</v>
      </c>
      <c r="D24" s="153">
        <f>+D10/D9*100</f>
        <v>126.87174330377546</v>
      </c>
      <c r="E24" s="153">
        <f>+E10/E9*100</f>
        <v>87.127805771873611</v>
      </c>
      <c r="J24" s="214"/>
      <c r="K24" s="214"/>
      <c r="L24" s="214"/>
    </row>
    <row r="25" spans="2:12" ht="19.5" customHeight="1">
      <c r="B25" s="149">
        <v>2012</v>
      </c>
      <c r="C25" s="153">
        <f t="shared" ref="C25:E25" si="2">C11/C10*100</f>
        <v>110.50505370552264</v>
      </c>
      <c r="D25" s="153">
        <f t="shared" si="2"/>
        <v>115.52076953561266</v>
      </c>
      <c r="E25" s="153">
        <f t="shared" si="2"/>
        <v>73.906414300736017</v>
      </c>
      <c r="J25" s="214"/>
      <c r="K25" s="214"/>
      <c r="L25" s="214"/>
    </row>
    <row r="26" spans="2:12" ht="19.5" customHeight="1">
      <c r="B26" s="149">
        <v>2013</v>
      </c>
      <c r="C26" s="153">
        <f t="shared" ref="C26" si="3">C12/C11*100</f>
        <v>94.164838788295839</v>
      </c>
      <c r="D26" s="153">
        <f>D12/D11*100</f>
        <v>94.372698042419955</v>
      </c>
      <c r="E26" s="153">
        <f>E12/E11*100</f>
        <v>91.794123924023552</v>
      </c>
      <c r="J26" s="214"/>
      <c r="K26" s="214"/>
      <c r="L26" s="214"/>
    </row>
    <row r="27" spans="2:12" ht="19.5" customHeight="1">
      <c r="B27" s="149">
        <v>2014</v>
      </c>
      <c r="C27" s="153">
        <f t="shared" ref="C27:E27" si="4">C13/C12*100</f>
        <v>100.57853806475971</v>
      </c>
      <c r="D27" s="153">
        <f t="shared" si="4"/>
        <v>101.69361581192769</v>
      </c>
      <c r="E27" s="153">
        <f t="shared" si="4"/>
        <v>87.503390552950734</v>
      </c>
      <c r="J27" s="214"/>
      <c r="K27" s="214"/>
      <c r="L27" s="214"/>
    </row>
    <row r="28" spans="2:12" ht="19.5" customHeight="1">
      <c r="B28" s="149">
        <v>2015</v>
      </c>
      <c r="C28" s="153">
        <f t="shared" ref="C28:E28" si="5">C14/C13*100</f>
        <v>104.49632773663846</v>
      </c>
      <c r="D28" s="153">
        <f t="shared" si="5"/>
        <v>106.37600249567807</v>
      </c>
      <c r="E28" s="153">
        <f t="shared" si="5"/>
        <v>78.881409972544461</v>
      </c>
      <c r="J28" s="214"/>
      <c r="K28" s="214"/>
      <c r="L28" s="214"/>
    </row>
    <row r="29" spans="2:12" ht="19.5" customHeight="1">
      <c r="B29" s="149">
        <v>2016</v>
      </c>
      <c r="C29" s="153">
        <f t="shared" ref="C29:E32" si="6">C15/C14*100</f>
        <v>104.03197302167652</v>
      </c>
      <c r="D29" s="153">
        <f t="shared" si="6"/>
        <v>104.86997217071479</v>
      </c>
      <c r="E29" s="153">
        <f t="shared" si="6"/>
        <v>88.631898051984734</v>
      </c>
      <c r="J29" s="214"/>
      <c r="K29" s="214"/>
      <c r="L29" s="214"/>
    </row>
    <row r="30" spans="2:12" ht="19.5" customHeight="1">
      <c r="B30" s="152">
        <v>2017</v>
      </c>
      <c r="C30" s="153">
        <f t="shared" si="6"/>
        <v>88.550557948997863</v>
      </c>
      <c r="D30" s="153">
        <f t="shared" si="6"/>
        <v>88.632225928137615</v>
      </c>
      <c r="E30" s="153">
        <f t="shared" si="6"/>
        <v>86.774765644793447</v>
      </c>
      <c r="J30" s="214"/>
      <c r="K30" s="214"/>
      <c r="L30" s="214"/>
    </row>
    <row r="31" spans="2:12" ht="19.5" customHeight="1">
      <c r="B31" s="152">
        <v>2018</v>
      </c>
      <c r="C31" s="153">
        <f t="shared" si="6"/>
        <v>113.8220586847816</v>
      </c>
      <c r="D31" s="153">
        <f t="shared" si="6"/>
        <v>115.08199953988235</v>
      </c>
      <c r="E31" s="153">
        <f t="shared" si="6"/>
        <v>85.839416058394164</v>
      </c>
      <c r="J31" s="214"/>
      <c r="K31" s="214"/>
      <c r="L31" s="214"/>
    </row>
    <row r="32" spans="2:12" ht="19.5" customHeight="1">
      <c r="B32" s="152" t="s">
        <v>236</v>
      </c>
      <c r="C32" s="153">
        <f t="shared" si="6"/>
        <v>103.73286914235189</v>
      </c>
      <c r="D32" s="153">
        <f t="shared" si="6"/>
        <v>104.52935800776788</v>
      </c>
      <c r="E32" s="153">
        <f t="shared" si="6"/>
        <v>80.017006802721085</v>
      </c>
      <c r="J32" s="214"/>
      <c r="K32" s="214"/>
      <c r="L32" s="214"/>
    </row>
    <row r="33" spans="1:5" ht="20.25" customHeight="1">
      <c r="A33" s="115"/>
      <c r="B33" s="115"/>
      <c r="C33" s="115"/>
      <c r="D33" s="115"/>
      <c r="E33" s="115"/>
    </row>
    <row r="34" spans="1:5" ht="20.100000000000001" customHeight="1"/>
    <row r="35" spans="1:5" ht="20.100000000000001" customHeight="1"/>
    <row r="36" spans="1:5" ht="20.100000000000001" customHeight="1"/>
    <row r="37" spans="1:5" ht="20.100000000000001" customHeight="1"/>
    <row r="38" spans="1:5" ht="20.100000000000001" customHeight="1"/>
    <row r="39" spans="1:5" ht="20.100000000000001" customHeight="1"/>
    <row r="40" spans="1:5" ht="20.100000000000001" customHeight="1"/>
    <row r="41" spans="1:5" ht="20.100000000000001" customHeight="1"/>
    <row r="42" spans="1:5" ht="20.100000000000001" customHeight="1"/>
    <row r="43" spans="1:5" ht="20.100000000000001" customHeight="1"/>
    <row r="44" spans="1:5" ht="20.100000000000001" customHeight="1"/>
  </sheetData>
  <mergeCells count="5">
    <mergeCell ref="C4:C5"/>
    <mergeCell ref="D4:E4"/>
    <mergeCell ref="C7:E7"/>
    <mergeCell ref="C20:E20"/>
    <mergeCell ref="C21:E21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6"/>
  <sheetViews>
    <sheetView workbookViewId="0">
      <selection activeCell="I30" sqref="I30"/>
    </sheetView>
  </sheetViews>
  <sheetFormatPr defaultRowHeight="12.75"/>
  <cols>
    <col min="1" max="1" width="6.5703125" style="108" customWidth="1"/>
    <col min="2" max="2" width="76.85546875" style="108" customWidth="1"/>
    <col min="3" max="3" width="7" style="108" customWidth="1"/>
    <col min="4" max="16384" width="9.140625" style="108"/>
  </cols>
  <sheetData>
    <row r="1" spans="1:3" ht="15">
      <c r="A1" s="107"/>
      <c r="B1" s="107"/>
      <c r="C1" s="107"/>
    </row>
    <row r="2" spans="1:3" ht="20.25">
      <c r="A2" s="242" t="s">
        <v>161</v>
      </c>
      <c r="B2" s="242"/>
      <c r="C2" s="242"/>
    </row>
    <row r="3" spans="1:3">
      <c r="A3" s="109"/>
      <c r="B3" s="109"/>
      <c r="C3" s="109"/>
    </row>
    <row r="4" spans="1:3">
      <c r="A4" s="109"/>
      <c r="B4" s="109"/>
      <c r="C4" s="109"/>
    </row>
    <row r="5" spans="1:3">
      <c r="A5" s="109"/>
      <c r="B5" s="109"/>
      <c r="C5" s="109"/>
    </row>
    <row r="6" spans="1:3">
      <c r="A6" s="109"/>
      <c r="B6" s="109"/>
      <c r="C6" s="109"/>
    </row>
    <row r="7" spans="1:3">
      <c r="A7" s="109"/>
      <c r="B7" s="109"/>
      <c r="C7" s="109"/>
    </row>
    <row r="8" spans="1:3">
      <c r="A8" s="109"/>
      <c r="B8" s="109"/>
      <c r="C8" s="109"/>
    </row>
    <row r="9" spans="1:3">
      <c r="A9" s="109"/>
      <c r="B9" s="109"/>
      <c r="C9" s="109"/>
    </row>
    <row r="10" spans="1:3">
      <c r="A10" s="109"/>
      <c r="B10" s="109"/>
      <c r="C10" s="109"/>
    </row>
    <row r="11" spans="1:3">
      <c r="A11" s="109"/>
      <c r="B11" s="109"/>
      <c r="C11" s="109"/>
    </row>
    <row r="12" spans="1:3">
      <c r="A12" s="109"/>
      <c r="B12" s="109"/>
      <c r="C12" s="109"/>
    </row>
    <row r="13" spans="1:3">
      <c r="A13" s="109"/>
      <c r="B13" s="109"/>
      <c r="C13" s="109"/>
    </row>
    <row r="14" spans="1:3">
      <c r="A14" s="109"/>
      <c r="B14" s="109"/>
      <c r="C14" s="109"/>
    </row>
    <row r="15" spans="1:3">
      <c r="A15" s="109"/>
      <c r="B15" s="109"/>
      <c r="C15" s="109"/>
    </row>
    <row r="16" spans="1:3">
      <c r="A16" s="109"/>
      <c r="B16" s="109"/>
      <c r="C16" s="109"/>
    </row>
    <row r="17" spans="1:3">
      <c r="A17" s="109"/>
      <c r="B17" s="109"/>
      <c r="C17" s="109"/>
    </row>
    <row r="18" spans="1:3">
      <c r="A18" s="109"/>
      <c r="B18" s="109"/>
      <c r="C18" s="109"/>
    </row>
    <row r="19" spans="1:3">
      <c r="A19" s="109"/>
      <c r="B19" s="109"/>
      <c r="C19" s="109"/>
    </row>
    <row r="20" spans="1:3">
      <c r="A20" s="109"/>
      <c r="B20" s="109"/>
      <c r="C20" s="109"/>
    </row>
    <row r="21" spans="1:3">
      <c r="A21" s="109"/>
      <c r="B21" s="109"/>
      <c r="C21" s="109"/>
    </row>
    <row r="22" spans="1:3">
      <c r="A22" s="109"/>
      <c r="B22" s="109"/>
      <c r="C22" s="109"/>
    </row>
    <row r="23" spans="1:3">
      <c r="A23" s="109"/>
      <c r="B23" s="109"/>
      <c r="C23" s="109"/>
    </row>
    <row r="24" spans="1:3">
      <c r="A24" s="109"/>
      <c r="B24" s="109"/>
      <c r="C24" s="109"/>
    </row>
    <row r="25" spans="1:3">
      <c r="A25" s="109"/>
      <c r="B25" s="109"/>
      <c r="C25" s="109"/>
    </row>
    <row r="26" spans="1:3">
      <c r="A26" s="109"/>
      <c r="B26" s="109"/>
      <c r="C26" s="109"/>
    </row>
    <row r="27" spans="1:3">
      <c r="A27" s="109"/>
      <c r="B27" s="109"/>
      <c r="C27" s="109"/>
    </row>
    <row r="28" spans="1:3">
      <c r="A28" s="109"/>
      <c r="B28" s="109"/>
      <c r="C28" s="109"/>
    </row>
    <row r="29" spans="1:3">
      <c r="A29" s="109"/>
      <c r="B29" s="109"/>
      <c r="C29" s="109"/>
    </row>
    <row r="30" spans="1:3">
      <c r="A30" s="109"/>
      <c r="B30" s="109"/>
      <c r="C30" s="109"/>
    </row>
    <row r="31" spans="1:3">
      <c r="A31" s="109"/>
      <c r="B31" s="109"/>
      <c r="C31" s="109"/>
    </row>
    <row r="32" spans="1:3">
      <c r="A32" s="109"/>
      <c r="B32" s="109"/>
      <c r="C32" s="109"/>
    </row>
    <row r="33" spans="1:3">
      <c r="A33" s="109"/>
      <c r="B33" s="109"/>
      <c r="C33" s="109"/>
    </row>
    <row r="34" spans="1:3">
      <c r="A34" s="109"/>
      <c r="B34" s="109"/>
      <c r="C34" s="109"/>
    </row>
    <row r="35" spans="1:3">
      <c r="A35" s="109"/>
      <c r="B35" s="109"/>
      <c r="C35" s="109"/>
    </row>
    <row r="36" spans="1:3">
      <c r="A36" s="109"/>
      <c r="B36" s="109"/>
      <c r="C36" s="109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84"/>
  <sheetViews>
    <sheetView topLeftCell="A7" workbookViewId="0">
      <selection activeCell="L15" sqref="L15"/>
    </sheetView>
  </sheetViews>
  <sheetFormatPr defaultRowHeight="12.75"/>
  <cols>
    <col min="1" max="2" width="2.140625" style="113" customWidth="1"/>
    <col min="3" max="3" width="36.42578125" style="113" customWidth="1"/>
    <col min="4" max="8" width="8.28515625" style="113" customWidth="1"/>
    <col min="9" max="9" width="10.140625" style="113" customWidth="1"/>
    <col min="10" max="16384" width="9.140625" style="113"/>
  </cols>
  <sheetData>
    <row r="1" spans="1:9" ht="20.100000000000001" customHeight="1">
      <c r="A1" s="127" t="s">
        <v>230</v>
      </c>
      <c r="C1" s="127"/>
      <c r="F1" s="154" t="s">
        <v>10</v>
      </c>
    </row>
    <row r="2" spans="1:9" ht="20.100000000000001" customHeight="1">
      <c r="A2" s="144" t="s">
        <v>157</v>
      </c>
    </row>
    <row r="3" spans="1:9" ht="20.100000000000001" customHeight="1">
      <c r="A3" s="144"/>
    </row>
    <row r="4" spans="1:9" ht="20.100000000000001" customHeight="1">
      <c r="A4" s="116"/>
      <c r="B4" s="116"/>
      <c r="D4" s="116"/>
      <c r="H4" s="124"/>
      <c r="I4" s="124" t="s">
        <v>204</v>
      </c>
    </row>
    <row r="5" spans="1:9" ht="27" customHeight="1">
      <c r="C5" s="155"/>
      <c r="D5" s="118">
        <v>2010</v>
      </c>
      <c r="E5" s="119">
        <v>2015</v>
      </c>
      <c r="F5" s="119">
        <v>2016</v>
      </c>
      <c r="G5" s="119">
        <v>2017</v>
      </c>
      <c r="H5" s="196">
        <v>2018</v>
      </c>
      <c r="I5" s="196" t="s">
        <v>235</v>
      </c>
    </row>
    <row r="6" spans="1:9" ht="18.75" customHeight="1">
      <c r="C6" s="170"/>
      <c r="D6" s="187"/>
      <c r="E6" s="187"/>
      <c r="F6" s="187"/>
      <c r="G6" s="187"/>
      <c r="H6" s="187"/>
      <c r="I6" s="187"/>
    </row>
    <row r="7" spans="1:9" s="125" customFormat="1" ht="20.100000000000001" customHeight="1">
      <c r="B7" s="125" t="s">
        <v>158</v>
      </c>
      <c r="D7" s="156" t="s">
        <v>217</v>
      </c>
      <c r="E7" s="202">
        <v>113.27</v>
      </c>
      <c r="F7" s="202">
        <v>116.32</v>
      </c>
      <c r="G7" s="202">
        <v>101.26</v>
      </c>
      <c r="H7" s="202">
        <v>114.62</v>
      </c>
      <c r="I7" s="202">
        <v>117.55</v>
      </c>
    </row>
    <row r="8" spans="1:9" ht="20.100000000000001" customHeight="1">
      <c r="B8" s="136" t="s">
        <v>139</v>
      </c>
      <c r="D8" s="124"/>
      <c r="E8" s="124"/>
      <c r="F8" s="124"/>
      <c r="G8" s="124"/>
      <c r="H8" s="195"/>
      <c r="I8" s="195"/>
    </row>
    <row r="9" spans="1:9" ht="20.100000000000001" customHeight="1">
      <c r="B9" s="125" t="s">
        <v>138</v>
      </c>
      <c r="D9" s="156" t="s">
        <v>217</v>
      </c>
      <c r="E9" s="139">
        <v>113.27</v>
      </c>
      <c r="F9" s="139">
        <v>116.32</v>
      </c>
      <c r="G9" s="139">
        <v>101.26</v>
      </c>
      <c r="H9" s="139">
        <v>114.62</v>
      </c>
      <c r="I9" s="139">
        <v>117.55</v>
      </c>
    </row>
    <row r="10" spans="1:9" ht="20.100000000000001" customHeight="1">
      <c r="B10" s="136" t="s">
        <v>137</v>
      </c>
      <c r="D10" s="124"/>
      <c r="E10" s="124"/>
      <c r="F10" s="124"/>
      <c r="G10" s="124"/>
      <c r="H10" s="195"/>
      <c r="I10" s="195"/>
    </row>
    <row r="11" spans="1:9" ht="20.100000000000001" customHeight="1">
      <c r="B11" s="123" t="s">
        <v>205</v>
      </c>
      <c r="D11" s="156" t="s">
        <v>217</v>
      </c>
      <c r="E11" s="156" t="s">
        <v>217</v>
      </c>
      <c r="F11" s="156" t="s">
        <v>217</v>
      </c>
      <c r="G11" s="156" t="s">
        <v>217</v>
      </c>
      <c r="H11" s="194" t="s">
        <v>217</v>
      </c>
      <c r="I11" s="194" t="s">
        <v>217</v>
      </c>
    </row>
    <row r="12" spans="1:9" ht="20.100000000000001" customHeight="1">
      <c r="B12" s="123" t="s">
        <v>206</v>
      </c>
      <c r="D12" s="156" t="s">
        <v>217</v>
      </c>
      <c r="E12" s="156" t="s">
        <v>217</v>
      </c>
      <c r="F12" s="156" t="s">
        <v>217</v>
      </c>
      <c r="G12" s="156" t="s">
        <v>217</v>
      </c>
      <c r="H12" s="194" t="s">
        <v>217</v>
      </c>
      <c r="I12" s="194" t="s">
        <v>217</v>
      </c>
    </row>
    <row r="13" spans="1:9" s="125" customFormat="1" ht="20.100000000000001" customHeight="1">
      <c r="B13" s="125" t="s">
        <v>142</v>
      </c>
      <c r="D13" s="156" t="s">
        <v>217</v>
      </c>
      <c r="E13" s="202">
        <v>51.42</v>
      </c>
      <c r="F13" s="202">
        <v>64.61</v>
      </c>
      <c r="G13" s="202">
        <v>64.2</v>
      </c>
      <c r="H13" s="202">
        <v>79.58</v>
      </c>
      <c r="I13" s="202">
        <v>107.97</v>
      </c>
    </row>
    <row r="14" spans="1:9" ht="20.100000000000001" customHeight="1">
      <c r="B14" s="136" t="s">
        <v>140</v>
      </c>
      <c r="D14" s="124"/>
      <c r="E14" s="124"/>
      <c r="F14" s="124"/>
      <c r="G14" s="124"/>
      <c r="H14" s="195"/>
      <c r="I14" s="195"/>
    </row>
    <row r="15" spans="1:9" ht="20.100000000000001" customHeight="1">
      <c r="B15" s="125" t="s">
        <v>138</v>
      </c>
      <c r="D15" s="156" t="s">
        <v>217</v>
      </c>
      <c r="E15" s="139">
        <v>51.42</v>
      </c>
      <c r="F15" s="139">
        <v>64.61</v>
      </c>
      <c r="G15" s="139">
        <v>64.2</v>
      </c>
      <c r="H15" s="139">
        <v>79.58</v>
      </c>
      <c r="I15" s="139">
        <v>107.97</v>
      </c>
    </row>
    <row r="16" spans="1:9" ht="20.100000000000001" customHeight="1">
      <c r="B16" s="136" t="s">
        <v>137</v>
      </c>
      <c r="D16" s="124"/>
      <c r="E16" s="124"/>
      <c r="F16" s="124"/>
      <c r="G16" s="124"/>
      <c r="H16" s="195"/>
      <c r="I16" s="195"/>
    </row>
    <row r="17" spans="1:9" ht="20.100000000000001" customHeight="1">
      <c r="B17" s="123" t="s">
        <v>205</v>
      </c>
      <c r="D17" s="156" t="s">
        <v>217</v>
      </c>
      <c r="E17" s="156" t="s">
        <v>217</v>
      </c>
      <c r="F17" s="156" t="s">
        <v>217</v>
      </c>
      <c r="G17" s="156" t="s">
        <v>217</v>
      </c>
      <c r="H17" s="194" t="s">
        <v>217</v>
      </c>
      <c r="I17" s="194" t="s">
        <v>217</v>
      </c>
    </row>
    <row r="18" spans="1:9" ht="20.100000000000001" customHeight="1">
      <c r="B18" s="123" t="s">
        <v>206</v>
      </c>
      <c r="D18" s="156" t="s">
        <v>217</v>
      </c>
      <c r="E18" s="156" t="s">
        <v>217</v>
      </c>
      <c r="F18" s="156" t="s">
        <v>217</v>
      </c>
      <c r="G18" s="156" t="s">
        <v>217</v>
      </c>
      <c r="H18" s="194" t="s">
        <v>217</v>
      </c>
      <c r="I18" s="194" t="s">
        <v>217</v>
      </c>
    </row>
    <row r="19" spans="1:9" ht="15" customHeight="1">
      <c r="A19" s="116"/>
      <c r="B19" s="116"/>
      <c r="C19" s="116"/>
      <c r="D19" s="116"/>
      <c r="E19" s="116"/>
      <c r="F19" s="116"/>
      <c r="G19" s="116"/>
      <c r="H19" s="116"/>
      <c r="I19" s="116"/>
    </row>
    <row r="20" spans="1:9" ht="30.75" customHeight="1">
      <c r="A20" s="267" t="s">
        <v>182</v>
      </c>
      <c r="B20" s="267"/>
      <c r="C20" s="267"/>
      <c r="D20" s="267"/>
      <c r="E20" s="267"/>
      <c r="F20" s="267"/>
      <c r="G20" s="267"/>
      <c r="H20" s="267"/>
    </row>
    <row r="21" spans="1:9" ht="27" customHeight="1">
      <c r="A21" s="268" t="s">
        <v>218</v>
      </c>
      <c r="B21" s="268"/>
      <c r="C21" s="268"/>
      <c r="D21" s="268"/>
      <c r="E21" s="268"/>
      <c r="F21" s="268"/>
      <c r="G21" s="268"/>
      <c r="H21" s="268"/>
    </row>
    <row r="22" spans="1:9" ht="20.100000000000001" customHeight="1"/>
    <row r="23" spans="1:9" ht="20.100000000000001" customHeight="1"/>
    <row r="24" spans="1:9" ht="20.100000000000001" customHeight="1"/>
    <row r="25" spans="1:9" ht="20.100000000000001" customHeight="1"/>
    <row r="26" spans="1:9" ht="20.100000000000001" customHeight="1"/>
    <row r="27" spans="1:9" ht="20.100000000000001" customHeight="1"/>
    <row r="28" spans="1:9" ht="20.100000000000001" customHeight="1"/>
    <row r="29" spans="1:9" ht="20.100000000000001" customHeight="1"/>
    <row r="30" spans="1:9" ht="20.100000000000001" customHeight="1"/>
    <row r="31" spans="1:9" ht="20.100000000000001" customHeight="1"/>
    <row r="32" spans="1:9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</sheetData>
  <mergeCells count="2">
    <mergeCell ref="A20:H20"/>
    <mergeCell ref="A21:H21"/>
  </mergeCells>
  <pageMargins left="0.56000000000000005" right="0.3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38"/>
  <sheetViews>
    <sheetView tabSelected="1" topLeftCell="A13" workbookViewId="0">
      <selection activeCell="G27" sqref="G27"/>
    </sheetView>
  </sheetViews>
  <sheetFormatPr defaultRowHeight="15.95" customHeight="1"/>
  <cols>
    <col min="1" max="1" width="2" style="117" customWidth="1"/>
    <col min="2" max="2" width="23.42578125" style="117" customWidth="1"/>
    <col min="3" max="3" width="15.140625" style="117" customWidth="1"/>
    <col min="4" max="5" width="23.7109375" style="117" customWidth="1"/>
    <col min="6" max="6" width="9.140625" style="117"/>
    <col min="7" max="7" width="22.140625" style="117" customWidth="1"/>
    <col min="8" max="16384" width="9.140625" style="117"/>
  </cols>
  <sheetData>
    <row r="1" spans="1:5" ht="20.100000000000001" customHeight="1">
      <c r="A1" s="112" t="s">
        <v>231</v>
      </c>
      <c r="B1" s="216"/>
    </row>
    <row r="2" spans="1:5" ht="20.100000000000001" customHeight="1">
      <c r="A2" s="114" t="s">
        <v>167</v>
      </c>
      <c r="B2" s="216"/>
    </row>
    <row r="3" spans="1:5" ht="20.100000000000001" customHeight="1">
      <c r="A3" s="217"/>
      <c r="B3" s="115"/>
      <c r="C3" s="115"/>
      <c r="D3" s="218"/>
    </row>
    <row r="4" spans="1:5" ht="21.75" customHeight="1">
      <c r="C4" s="261" t="s">
        <v>213</v>
      </c>
      <c r="D4" s="263" t="s">
        <v>214</v>
      </c>
      <c r="E4" s="263"/>
    </row>
    <row r="5" spans="1:5" ht="41.25" customHeight="1">
      <c r="C5" s="262"/>
      <c r="D5" s="158" t="s">
        <v>219</v>
      </c>
      <c r="E5" s="158" t="s">
        <v>220</v>
      </c>
    </row>
    <row r="6" spans="1:5" ht="17.25" customHeight="1">
      <c r="C6" s="220"/>
      <c r="D6" s="221"/>
      <c r="E6" s="218"/>
    </row>
    <row r="7" spans="1:5" ht="17.25" customHeight="1">
      <c r="A7" s="222"/>
      <c r="B7" s="218"/>
      <c r="C7" s="264" t="s">
        <v>207</v>
      </c>
      <c r="D7" s="264"/>
      <c r="E7" s="264"/>
    </row>
    <row r="8" spans="1:5" ht="20.100000000000001" customHeight="1">
      <c r="A8" s="223"/>
      <c r="B8" s="149"/>
      <c r="C8" s="150"/>
      <c r="D8" s="150"/>
      <c r="E8" s="218"/>
    </row>
    <row r="9" spans="1:5" ht="20.100000000000001" customHeight="1">
      <c r="A9" s="225"/>
      <c r="B9" s="149">
        <v>2010</v>
      </c>
      <c r="C9" s="160">
        <f>SUM(D9:E9)</f>
        <v>118421</v>
      </c>
      <c r="D9" s="160" t="s">
        <v>170</v>
      </c>
      <c r="E9" s="226">
        <v>118421</v>
      </c>
    </row>
    <row r="10" spans="1:5" ht="20.100000000000001" customHeight="1">
      <c r="A10" s="225"/>
      <c r="B10" s="149">
        <v>2011</v>
      </c>
      <c r="C10" s="160">
        <f t="shared" ref="C10:C17" si="0">SUM(D10:E10)</f>
        <v>160405</v>
      </c>
      <c r="D10" s="160" t="s">
        <v>170</v>
      </c>
      <c r="E10" s="226">
        <v>160405</v>
      </c>
    </row>
    <row r="11" spans="1:5" ht="20.100000000000001" customHeight="1">
      <c r="A11" s="225"/>
      <c r="B11" s="149">
        <v>2012</v>
      </c>
      <c r="C11" s="160">
        <f t="shared" si="0"/>
        <v>179876</v>
      </c>
      <c r="D11" s="160" t="s">
        <v>170</v>
      </c>
      <c r="E11" s="226">
        <v>179876</v>
      </c>
    </row>
    <row r="12" spans="1:5" ht="20.100000000000001" customHeight="1">
      <c r="A12" s="225"/>
      <c r="B12" s="149">
        <v>2013</v>
      </c>
      <c r="C12" s="160">
        <f t="shared" si="0"/>
        <v>190893</v>
      </c>
      <c r="D12" s="160" t="s">
        <v>170</v>
      </c>
      <c r="E12" s="226">
        <v>190893</v>
      </c>
    </row>
    <row r="13" spans="1:5" ht="20.100000000000001" customHeight="1">
      <c r="B13" s="149">
        <v>2014</v>
      </c>
      <c r="C13" s="160">
        <f t="shared" si="0"/>
        <v>1116068</v>
      </c>
      <c r="D13" s="160">
        <v>894833</v>
      </c>
      <c r="E13" s="226">
        <v>221235</v>
      </c>
    </row>
    <row r="14" spans="1:5" ht="20.100000000000001" customHeight="1">
      <c r="B14" s="149">
        <v>2015</v>
      </c>
      <c r="C14" s="160">
        <f t="shared" si="0"/>
        <v>1485905</v>
      </c>
      <c r="D14" s="160">
        <v>1185512</v>
      </c>
      <c r="E14" s="226">
        <v>300393</v>
      </c>
    </row>
    <row r="15" spans="1:5" ht="20.100000000000001" customHeight="1">
      <c r="A15" s="149"/>
      <c r="B15" s="149">
        <v>2016</v>
      </c>
      <c r="C15" s="160">
        <f t="shared" si="0"/>
        <v>1906814</v>
      </c>
      <c r="D15" s="160">
        <v>1500923</v>
      </c>
      <c r="E15" s="226">
        <v>405891</v>
      </c>
    </row>
    <row r="16" spans="1:5" ht="20.100000000000001" customHeight="1">
      <c r="B16" s="152">
        <v>2017</v>
      </c>
      <c r="C16" s="160">
        <f t="shared" si="0"/>
        <v>1928989</v>
      </c>
      <c r="D16" s="160">
        <v>1431760</v>
      </c>
      <c r="E16" s="226">
        <v>497229</v>
      </c>
    </row>
    <row r="17" spans="1:8" ht="20.100000000000001" customHeight="1">
      <c r="B17" s="152">
        <v>2018</v>
      </c>
      <c r="C17" s="160">
        <f t="shared" si="0"/>
        <v>2431123</v>
      </c>
      <c r="D17" s="160">
        <v>1917269</v>
      </c>
      <c r="E17" s="226">
        <v>513854</v>
      </c>
      <c r="H17" s="192"/>
    </row>
    <row r="18" spans="1:8" ht="20.100000000000001" customHeight="1">
      <c r="B18" s="152" t="s">
        <v>236</v>
      </c>
      <c r="C18" s="160">
        <v>3361814</v>
      </c>
      <c r="D18" s="160">
        <v>2485808</v>
      </c>
      <c r="E18" s="226">
        <v>876006</v>
      </c>
      <c r="F18" s="192"/>
      <c r="G18" s="192"/>
    </row>
    <row r="19" spans="1:8" ht="20.100000000000001" customHeight="1">
      <c r="C19" s="265" t="s">
        <v>136</v>
      </c>
      <c r="D19" s="265"/>
      <c r="E19" s="265"/>
    </row>
    <row r="20" spans="1:8" ht="20.100000000000001" customHeight="1">
      <c r="B20" s="149"/>
      <c r="C20" s="266" t="s">
        <v>9</v>
      </c>
      <c r="D20" s="266"/>
      <c r="E20" s="266"/>
    </row>
    <row r="21" spans="1:8" ht="20.100000000000001" customHeight="1">
      <c r="B21" s="149"/>
      <c r="C21" s="150"/>
      <c r="D21" s="150"/>
    </row>
    <row r="22" spans="1:8" ht="20.100000000000001" customHeight="1">
      <c r="B22" s="149">
        <v>2015</v>
      </c>
      <c r="C22" s="153">
        <f t="shared" ref="C22:E22" si="1">+C14/C13*100</f>
        <v>133.13749699839076</v>
      </c>
      <c r="D22" s="153">
        <f t="shared" si="1"/>
        <v>132.48416184919421</v>
      </c>
      <c r="E22" s="153">
        <f t="shared" si="1"/>
        <v>135.78005288494134</v>
      </c>
    </row>
    <row r="23" spans="1:8" ht="20.100000000000001" customHeight="1">
      <c r="B23" s="149">
        <v>2016</v>
      </c>
      <c r="C23" s="153">
        <f t="shared" ref="C23:E23" si="2">+C15/C14*100</f>
        <v>128.3267772838775</v>
      </c>
      <c r="D23" s="153">
        <f t="shared" si="2"/>
        <v>126.60546666756642</v>
      </c>
      <c r="E23" s="153">
        <f t="shared" si="2"/>
        <v>135.11999280941967</v>
      </c>
    </row>
    <row r="24" spans="1:8" ht="20.100000000000001" customHeight="1">
      <c r="B24" s="149">
        <v>2017</v>
      </c>
      <c r="C24" s="153">
        <f t="shared" ref="C24:E24" si="3">+C16/C15*100</f>
        <v>101.16293461239533</v>
      </c>
      <c r="D24" s="153">
        <f t="shared" si="3"/>
        <v>95.391968808526485</v>
      </c>
      <c r="E24" s="153">
        <f t="shared" si="3"/>
        <v>122.50308580382419</v>
      </c>
    </row>
    <row r="25" spans="1:8" ht="20.100000000000001" customHeight="1">
      <c r="B25" s="152">
        <v>2018</v>
      </c>
      <c r="C25" s="153">
        <f t="shared" ref="C25:E25" si="4">+C17/C16*100</f>
        <v>126.03094159686759</v>
      </c>
      <c r="D25" s="153">
        <f t="shared" si="4"/>
        <v>133.90994300720791</v>
      </c>
      <c r="E25" s="153">
        <f t="shared" si="4"/>
        <v>103.3435298423865</v>
      </c>
    </row>
    <row r="26" spans="1:8" ht="20.100000000000001" customHeight="1">
      <c r="B26" s="152" t="s">
        <v>236</v>
      </c>
      <c r="C26" s="153">
        <f t="shared" ref="C26:E26" si="5">+C18/C17*100</f>
        <v>138.28234935048536</v>
      </c>
      <c r="D26" s="153">
        <f t="shared" si="5"/>
        <v>129.65358538629687</v>
      </c>
      <c r="E26" s="153">
        <f t="shared" si="5"/>
        <v>170.47760647966155</v>
      </c>
    </row>
    <row r="27" spans="1:8" ht="20.100000000000001" customHeight="1">
      <c r="A27" s="115"/>
      <c r="B27" s="115"/>
      <c r="C27" s="115"/>
      <c r="D27" s="115"/>
      <c r="E27" s="115"/>
    </row>
    <row r="28" spans="1:8" s="193" customFormat="1" ht="18" customHeight="1">
      <c r="A28" s="117" t="s">
        <v>260</v>
      </c>
      <c r="B28" s="227"/>
    </row>
    <row r="29" spans="1:8" s="193" customFormat="1" ht="18" customHeight="1">
      <c r="A29" s="117"/>
      <c r="B29" s="269" t="s">
        <v>261</v>
      </c>
      <c r="C29" s="269"/>
      <c r="D29" s="269"/>
    </row>
    <row r="30" spans="1:8" ht="20.100000000000001" customHeight="1">
      <c r="A30" s="193" t="s">
        <v>221</v>
      </c>
    </row>
    <row r="31" spans="1:8" ht="20.100000000000001" customHeight="1">
      <c r="A31" s="270" t="s">
        <v>262</v>
      </c>
      <c r="B31" s="270"/>
      <c r="C31" s="270"/>
      <c r="D31" s="270"/>
      <c r="E31" s="270"/>
    </row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</sheetData>
  <mergeCells count="7">
    <mergeCell ref="B29:D29"/>
    <mergeCell ref="A31:E31"/>
    <mergeCell ref="C19:E19"/>
    <mergeCell ref="C20:E20"/>
    <mergeCell ref="C4:C5"/>
    <mergeCell ref="D4:E4"/>
    <mergeCell ref="C7:E7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"/>
  <sheetViews>
    <sheetView workbookViewId="0">
      <selection activeCell="I17" sqref="I17"/>
    </sheetView>
  </sheetViews>
  <sheetFormatPr defaultRowHeight="12.75"/>
  <cols>
    <col min="1" max="1" width="2" style="113" customWidth="1"/>
    <col min="2" max="2" width="30" style="113" customWidth="1"/>
    <col min="3" max="3" width="17.140625" style="113" customWidth="1"/>
    <col min="4" max="5" width="20.7109375" style="113" customWidth="1"/>
    <col min="6" max="16384" width="9.140625" style="113"/>
  </cols>
  <sheetData>
    <row r="1" spans="1:8" ht="20.100000000000001" customHeight="1">
      <c r="A1" s="127" t="s">
        <v>232</v>
      </c>
      <c r="C1" s="127"/>
      <c r="H1" s="127"/>
    </row>
    <row r="2" spans="1:8" ht="20.100000000000001" customHeight="1">
      <c r="A2" s="144" t="s">
        <v>168</v>
      </c>
      <c r="H2" s="128"/>
    </row>
    <row r="3" spans="1:8" ht="20.100000000000001" customHeight="1">
      <c r="A3" s="144"/>
    </row>
    <row r="4" spans="1:8" ht="20.100000000000001" customHeight="1">
      <c r="A4" s="116"/>
      <c r="B4" s="116"/>
      <c r="E4" s="124" t="s">
        <v>204</v>
      </c>
    </row>
    <row r="5" spans="1:8" ht="27" customHeight="1">
      <c r="C5" s="271" t="s">
        <v>234</v>
      </c>
      <c r="D5" s="273" t="s">
        <v>225</v>
      </c>
      <c r="E5" s="274"/>
    </row>
    <row r="6" spans="1:8" ht="27" customHeight="1">
      <c r="C6" s="272"/>
      <c r="D6" s="161" t="s">
        <v>205</v>
      </c>
      <c r="E6" s="162" t="s">
        <v>224</v>
      </c>
    </row>
    <row r="7" spans="1:8" ht="23.25" customHeight="1">
      <c r="C7" s="147"/>
      <c r="D7" s="148"/>
      <c r="E7" s="130"/>
    </row>
    <row r="8" spans="1:8" ht="18.75" customHeight="1">
      <c r="A8" s="136"/>
      <c r="B8" s="149">
        <v>2010</v>
      </c>
      <c r="C8" s="163" t="s">
        <v>170</v>
      </c>
      <c r="D8" s="163" t="s">
        <v>170</v>
      </c>
      <c r="E8" s="163" t="s">
        <v>170</v>
      </c>
    </row>
    <row r="9" spans="1:8" ht="18.75" customHeight="1">
      <c r="A9" s="136"/>
      <c r="B9" s="149">
        <v>2011</v>
      </c>
      <c r="C9" s="163" t="s">
        <v>170</v>
      </c>
      <c r="D9" s="163" t="s">
        <v>170</v>
      </c>
      <c r="E9" s="163" t="s">
        <v>170</v>
      </c>
    </row>
    <row r="10" spans="1:8" ht="18.75" customHeight="1">
      <c r="A10" s="159"/>
      <c r="B10" s="149">
        <v>2012</v>
      </c>
      <c r="C10" s="163" t="s">
        <v>170</v>
      </c>
      <c r="D10" s="163" t="s">
        <v>170</v>
      </c>
      <c r="E10" s="163" t="s">
        <v>170</v>
      </c>
    </row>
    <row r="11" spans="1:8" ht="18.75" customHeight="1">
      <c r="B11" s="149">
        <v>2013</v>
      </c>
      <c r="C11" s="163" t="s">
        <v>170</v>
      </c>
      <c r="D11" s="163" t="s">
        <v>170</v>
      </c>
      <c r="E11" s="163" t="s">
        <v>170</v>
      </c>
    </row>
    <row r="12" spans="1:8" ht="18.75" customHeight="1">
      <c r="B12" s="149">
        <v>2014</v>
      </c>
      <c r="C12" s="163" t="s">
        <v>170</v>
      </c>
      <c r="D12" s="163" t="s">
        <v>170</v>
      </c>
      <c r="E12" s="163" t="s">
        <v>170</v>
      </c>
    </row>
    <row r="13" spans="1:8" ht="18.75" customHeight="1">
      <c r="B13" s="149">
        <v>2015</v>
      </c>
      <c r="C13" s="163" t="s">
        <v>170</v>
      </c>
      <c r="D13" s="163" t="s">
        <v>170</v>
      </c>
      <c r="E13" s="163" t="s">
        <v>170</v>
      </c>
    </row>
    <row r="14" spans="1:8" ht="18.75" customHeight="1">
      <c r="A14" s="101"/>
      <c r="B14" s="149">
        <v>2016</v>
      </c>
      <c r="C14" s="164">
        <v>63.85</v>
      </c>
      <c r="D14" s="164">
        <v>64.290000000000006</v>
      </c>
      <c r="E14" s="165">
        <v>58.12</v>
      </c>
    </row>
    <row r="15" spans="1:8" ht="18.75" customHeight="1">
      <c r="A15" s="130"/>
      <c r="B15" s="166">
        <v>2017</v>
      </c>
      <c r="C15" s="167">
        <v>72.75</v>
      </c>
      <c r="D15" s="167">
        <v>73.260000000000005</v>
      </c>
      <c r="E15" s="165">
        <v>66.23</v>
      </c>
    </row>
    <row r="16" spans="1:8" ht="18.75" customHeight="1">
      <c r="A16" s="130"/>
      <c r="B16" s="166">
        <v>2018</v>
      </c>
      <c r="C16" s="167">
        <v>80.89</v>
      </c>
      <c r="D16" s="167">
        <v>82.44</v>
      </c>
      <c r="E16" s="165">
        <v>73.459999999999994</v>
      </c>
    </row>
    <row r="17" spans="1:5" ht="18.75" customHeight="1">
      <c r="A17" s="130"/>
      <c r="B17" s="166" t="s">
        <v>236</v>
      </c>
      <c r="C17" s="167">
        <v>82.31</v>
      </c>
      <c r="D17" s="167">
        <v>84.12</v>
      </c>
      <c r="E17" s="165">
        <v>75.239999999999995</v>
      </c>
    </row>
    <row r="18" spans="1:5" s="130" customFormat="1">
      <c r="A18" s="116"/>
      <c r="B18" s="116"/>
      <c r="C18" s="116"/>
      <c r="D18" s="116"/>
      <c r="E18" s="116"/>
    </row>
    <row r="19" spans="1:5" s="157" customFormat="1" ht="18.75" customHeight="1">
      <c r="A19" s="113" t="s">
        <v>222</v>
      </c>
    </row>
    <row r="20" spans="1:5" s="157" customFormat="1" ht="16.5" customHeight="1">
      <c r="A20" s="157" t="s">
        <v>223</v>
      </c>
    </row>
  </sheetData>
  <mergeCells count="2">
    <mergeCell ref="C5:C6"/>
    <mergeCell ref="D5:E5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4"/>
  <sheetViews>
    <sheetView workbookViewId="0">
      <selection activeCell="E11" sqref="E11"/>
    </sheetView>
  </sheetViews>
  <sheetFormatPr defaultRowHeight="12.75"/>
  <cols>
    <col min="1" max="1" width="2.140625" style="113" customWidth="1"/>
    <col min="2" max="2" width="46.42578125" style="102" customWidth="1"/>
    <col min="3" max="3" width="7.5703125" style="113" customWidth="1"/>
    <col min="4" max="4" width="9.140625" style="113" customWidth="1"/>
    <col min="5" max="5" width="9" style="113" customWidth="1"/>
    <col min="6" max="6" width="10" style="113" customWidth="1"/>
    <col min="7" max="8" width="10.42578125" style="117" customWidth="1"/>
    <col min="9" max="16384" width="9.140625" style="113"/>
  </cols>
  <sheetData>
    <row r="1" spans="1:8" ht="20.100000000000001" customHeight="1">
      <c r="A1" s="127" t="s">
        <v>233</v>
      </c>
    </row>
    <row r="2" spans="1:8" ht="20.100000000000001" customHeight="1">
      <c r="A2" s="128" t="s">
        <v>169</v>
      </c>
    </row>
    <row r="3" spans="1:8" ht="20.100000000000001" customHeight="1">
      <c r="A3" s="128"/>
    </row>
    <row r="4" spans="1:8" ht="20.100000000000001" customHeight="1">
      <c r="A4" s="168"/>
      <c r="B4" s="169"/>
      <c r="C4" s="116"/>
      <c r="G4" s="190"/>
      <c r="H4" s="190" t="s">
        <v>208</v>
      </c>
    </row>
    <row r="5" spans="1:8" ht="27" customHeight="1">
      <c r="A5" s="155"/>
      <c r="B5" s="155"/>
      <c r="C5" s="118">
        <v>2010</v>
      </c>
      <c r="D5" s="119">
        <v>2015</v>
      </c>
      <c r="E5" s="119">
        <v>2016</v>
      </c>
      <c r="F5" s="119">
        <v>2017</v>
      </c>
      <c r="G5" s="158">
        <v>2018</v>
      </c>
      <c r="H5" s="158" t="s">
        <v>235</v>
      </c>
    </row>
    <row r="6" spans="1:8" ht="15" customHeight="1">
      <c r="A6" s="170"/>
      <c r="B6" s="170"/>
      <c r="C6" s="171"/>
    </row>
    <row r="7" spans="1:8" ht="21" customHeight="1">
      <c r="A7" s="137"/>
      <c r="B7" s="137" t="s">
        <v>209</v>
      </c>
      <c r="C7" s="172" t="s">
        <v>170</v>
      </c>
      <c r="D7" s="172">
        <f t="shared" ref="D7:F7" si="0">SUM(D9:D17)</f>
        <v>7008548</v>
      </c>
      <c r="E7" s="172">
        <f t="shared" si="0"/>
        <v>9644659</v>
      </c>
      <c r="F7" s="172">
        <f t="shared" si="0"/>
        <v>10679300</v>
      </c>
      <c r="G7" s="191">
        <f t="shared" ref="G7:H7" si="1">SUM(G9:G17)</f>
        <v>11996158</v>
      </c>
      <c r="H7" s="191">
        <f t="shared" si="1"/>
        <v>13037858.68</v>
      </c>
    </row>
    <row r="8" spans="1:8" ht="18" customHeight="1">
      <c r="B8" s="173" t="s">
        <v>154</v>
      </c>
      <c r="C8" s="134"/>
      <c r="D8" s="134"/>
      <c r="E8" s="134"/>
      <c r="F8" s="134"/>
      <c r="G8" s="192"/>
      <c r="H8" s="192"/>
    </row>
    <row r="9" spans="1:8" ht="21" customHeight="1">
      <c r="B9" s="102" t="s">
        <v>171</v>
      </c>
      <c r="C9" s="172" t="s">
        <v>170</v>
      </c>
      <c r="D9" s="172" t="s">
        <v>170</v>
      </c>
      <c r="E9" s="134">
        <v>13</v>
      </c>
      <c r="F9" s="134">
        <v>915</v>
      </c>
      <c r="G9" s="192">
        <v>967</v>
      </c>
      <c r="H9" s="192">
        <v>1015</v>
      </c>
    </row>
    <row r="10" spans="1:8" s="157" customFormat="1" ht="21" customHeight="1">
      <c r="B10" s="174" t="s">
        <v>180</v>
      </c>
      <c r="C10" s="175"/>
      <c r="D10" s="175"/>
      <c r="E10" s="175"/>
      <c r="F10" s="175"/>
      <c r="G10" s="192"/>
      <c r="H10" s="192"/>
    </row>
    <row r="11" spans="1:8" ht="21" customHeight="1">
      <c r="B11" s="102" t="s">
        <v>172</v>
      </c>
      <c r="C11" s="172" t="s">
        <v>170</v>
      </c>
      <c r="D11" s="134">
        <v>2458969</v>
      </c>
      <c r="E11" s="134">
        <v>2452056</v>
      </c>
      <c r="F11" s="134">
        <v>7843245</v>
      </c>
      <c r="G11" s="192">
        <v>9026400</v>
      </c>
      <c r="H11" s="192">
        <v>9917305.6799999997</v>
      </c>
    </row>
    <row r="12" spans="1:8" s="157" customFormat="1" ht="30" customHeight="1">
      <c r="B12" s="174" t="s">
        <v>175</v>
      </c>
      <c r="C12" s="175"/>
      <c r="D12" s="175"/>
      <c r="E12" s="175"/>
      <c r="F12" s="175"/>
      <c r="G12" s="192"/>
      <c r="H12" s="192"/>
    </row>
    <row r="13" spans="1:8" ht="21" customHeight="1">
      <c r="B13" s="102" t="s">
        <v>176</v>
      </c>
      <c r="C13" s="172" t="s">
        <v>170</v>
      </c>
      <c r="D13" s="172" t="s">
        <v>170</v>
      </c>
      <c r="E13" s="172" t="s">
        <v>170</v>
      </c>
      <c r="F13" s="172" t="s">
        <v>170</v>
      </c>
      <c r="G13" s="191" t="s">
        <v>170</v>
      </c>
      <c r="H13" s="191" t="s">
        <v>170</v>
      </c>
    </row>
    <row r="14" spans="1:8" s="157" customFormat="1" ht="30" customHeight="1">
      <c r="B14" s="174" t="s">
        <v>177</v>
      </c>
      <c r="C14" s="175"/>
      <c r="D14" s="175"/>
      <c r="E14" s="175"/>
      <c r="F14" s="175"/>
      <c r="G14" s="192"/>
      <c r="H14" s="192"/>
    </row>
    <row r="15" spans="1:8" ht="21" customHeight="1">
      <c r="B15" s="102" t="s">
        <v>173</v>
      </c>
      <c r="C15" s="172" t="s">
        <v>170</v>
      </c>
      <c r="D15" s="134">
        <v>151970</v>
      </c>
      <c r="E15" s="134">
        <v>7303</v>
      </c>
      <c r="F15" s="134">
        <v>11965</v>
      </c>
      <c r="G15" s="192">
        <v>12546</v>
      </c>
      <c r="H15" s="192">
        <v>13408</v>
      </c>
    </row>
    <row r="16" spans="1:8" s="157" customFormat="1" ht="21" customHeight="1">
      <c r="B16" s="174" t="s">
        <v>178</v>
      </c>
      <c r="C16" s="175"/>
      <c r="D16" s="175"/>
      <c r="E16" s="175"/>
      <c r="F16" s="175"/>
      <c r="G16" s="192"/>
      <c r="H16" s="192"/>
    </row>
    <row r="17" spans="1:8" ht="21" customHeight="1">
      <c r="B17" s="102" t="s">
        <v>174</v>
      </c>
      <c r="C17" s="172" t="s">
        <v>170</v>
      </c>
      <c r="D17" s="134">
        <v>4397609</v>
      </c>
      <c r="E17" s="134">
        <v>7185287</v>
      </c>
      <c r="F17" s="134">
        <v>2823175</v>
      </c>
      <c r="G17" s="192">
        <v>2956245</v>
      </c>
      <c r="H17" s="192">
        <v>3106130</v>
      </c>
    </row>
    <row r="18" spans="1:8" s="157" customFormat="1" ht="21" customHeight="1">
      <c r="B18" s="174" t="s">
        <v>179</v>
      </c>
      <c r="G18" s="193"/>
      <c r="H18" s="193"/>
    </row>
    <row r="19" spans="1:8">
      <c r="A19" s="116"/>
      <c r="B19" s="176"/>
      <c r="C19" s="116"/>
      <c r="D19" s="116"/>
      <c r="E19" s="116"/>
      <c r="F19" s="116"/>
      <c r="G19" s="115"/>
      <c r="H19" s="115"/>
    </row>
    <row r="20" spans="1:8" ht="18" customHeight="1">
      <c r="A20" s="113" t="s">
        <v>181</v>
      </c>
    </row>
    <row r="21" spans="1:8" s="157" customFormat="1" ht="18.75" customHeight="1">
      <c r="A21" s="157" t="s">
        <v>226</v>
      </c>
      <c r="B21" s="103"/>
      <c r="G21" s="193"/>
      <c r="H21" s="193"/>
    </row>
    <row r="24" spans="1:8" ht="70.5" customHeight="1"/>
  </sheetData>
  <pageMargins left="0.43" right="0.3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6"/>
  <sheetViews>
    <sheetView workbookViewId="0">
      <selection activeCell="I30" sqref="I30"/>
    </sheetView>
  </sheetViews>
  <sheetFormatPr defaultRowHeight="12.75"/>
  <cols>
    <col min="1" max="1" width="6.5703125" style="108" customWidth="1"/>
    <col min="2" max="2" width="78.7109375" style="108" customWidth="1"/>
    <col min="3" max="3" width="4.7109375" style="108" customWidth="1"/>
    <col min="4" max="16384" width="9.140625" style="108"/>
  </cols>
  <sheetData>
    <row r="1" spans="1:3" ht="15">
      <c r="A1" s="107"/>
      <c r="B1" s="107"/>
      <c r="C1" s="107"/>
    </row>
    <row r="2" spans="1:3" ht="20.25">
      <c r="A2" s="242" t="s">
        <v>162</v>
      </c>
      <c r="B2" s="242"/>
      <c r="C2" s="242"/>
    </row>
    <row r="3" spans="1:3">
      <c r="A3" s="109"/>
      <c r="B3" s="109"/>
      <c r="C3" s="109"/>
    </row>
    <row r="4" spans="1:3">
      <c r="A4" s="109"/>
      <c r="B4" s="109"/>
      <c r="C4" s="109"/>
    </row>
    <row r="5" spans="1:3">
      <c r="A5" s="109"/>
      <c r="B5" s="109"/>
      <c r="C5" s="109"/>
    </row>
    <row r="6" spans="1:3">
      <c r="A6" s="109"/>
      <c r="B6" s="109"/>
      <c r="C6" s="109"/>
    </row>
    <row r="7" spans="1:3">
      <c r="A7" s="109"/>
      <c r="B7" s="109"/>
      <c r="C7" s="109"/>
    </row>
    <row r="8" spans="1:3">
      <c r="A8" s="109"/>
      <c r="B8" s="109"/>
      <c r="C8" s="109"/>
    </row>
    <row r="9" spans="1:3">
      <c r="A9" s="109"/>
      <c r="B9" s="109"/>
      <c r="C9" s="109"/>
    </row>
    <row r="10" spans="1:3">
      <c r="A10" s="109"/>
      <c r="B10" s="109"/>
      <c r="C10" s="109"/>
    </row>
    <row r="11" spans="1:3">
      <c r="A11" s="109"/>
      <c r="B11" s="109"/>
      <c r="C11" s="109"/>
    </row>
    <row r="12" spans="1:3">
      <c r="A12" s="109"/>
      <c r="B12" s="109"/>
      <c r="C12" s="109"/>
    </row>
    <row r="13" spans="1:3">
      <c r="A13" s="109"/>
      <c r="B13" s="109"/>
      <c r="C13" s="109"/>
    </row>
    <row r="14" spans="1:3">
      <c r="A14" s="109"/>
      <c r="B14" s="109"/>
      <c r="C14" s="109"/>
    </row>
    <row r="15" spans="1:3">
      <c r="A15" s="109"/>
      <c r="B15" s="109"/>
      <c r="C15" s="109"/>
    </row>
    <row r="16" spans="1:3">
      <c r="A16" s="109"/>
      <c r="B16" s="109"/>
      <c r="C16" s="109"/>
    </row>
    <row r="17" spans="1:3">
      <c r="A17" s="109"/>
      <c r="B17" s="109"/>
      <c r="C17" s="109"/>
    </row>
    <row r="18" spans="1:3">
      <c r="A18" s="109"/>
      <c r="B18" s="109"/>
      <c r="C18" s="109"/>
    </row>
    <row r="19" spans="1:3">
      <c r="A19" s="109"/>
      <c r="B19" s="109"/>
      <c r="C19" s="109"/>
    </row>
    <row r="20" spans="1:3">
      <c r="A20" s="109"/>
      <c r="B20" s="109"/>
      <c r="C20" s="109"/>
    </row>
    <row r="21" spans="1:3">
      <c r="A21" s="109"/>
      <c r="B21" s="109"/>
      <c r="C21" s="109"/>
    </row>
    <row r="22" spans="1:3">
      <c r="A22" s="109"/>
      <c r="B22" s="109"/>
      <c r="C22" s="109"/>
    </row>
    <row r="23" spans="1:3">
      <c r="A23" s="109"/>
      <c r="B23" s="109"/>
      <c r="C23" s="109"/>
    </row>
    <row r="24" spans="1:3">
      <c r="A24" s="109"/>
      <c r="B24" s="109"/>
      <c r="C24" s="109"/>
    </row>
    <row r="25" spans="1:3">
      <c r="A25" s="109"/>
      <c r="B25" s="109"/>
      <c r="C25" s="109"/>
    </row>
    <row r="26" spans="1:3">
      <c r="A26" s="109"/>
      <c r="B26" s="109"/>
      <c r="C26" s="109"/>
    </row>
    <row r="27" spans="1:3">
      <c r="A27" s="109"/>
      <c r="B27" s="109"/>
      <c r="C27" s="109"/>
    </row>
    <row r="28" spans="1:3">
      <c r="A28" s="109"/>
      <c r="B28" s="109"/>
      <c r="C28" s="109"/>
    </row>
    <row r="29" spans="1:3">
      <c r="A29" s="109"/>
      <c r="B29" s="109"/>
      <c r="C29" s="109"/>
    </row>
    <row r="30" spans="1:3">
      <c r="A30" s="109"/>
      <c r="B30" s="109"/>
      <c r="C30" s="109"/>
    </row>
    <row r="31" spans="1:3">
      <c r="A31" s="109"/>
      <c r="B31" s="109"/>
      <c r="C31" s="109"/>
    </row>
    <row r="32" spans="1:3">
      <c r="A32" s="109"/>
      <c r="B32" s="109"/>
      <c r="C32" s="109"/>
    </row>
    <row r="33" spans="1:3">
      <c r="A33" s="109"/>
      <c r="B33" s="109"/>
      <c r="C33" s="109"/>
    </row>
    <row r="34" spans="1:3">
      <c r="A34" s="109"/>
      <c r="B34" s="109"/>
      <c r="C34" s="109"/>
    </row>
    <row r="35" spans="1:3">
      <c r="A35" s="109"/>
      <c r="B35" s="109"/>
      <c r="C35" s="109"/>
    </row>
    <row r="36" spans="1:3">
      <c r="A36" s="109"/>
      <c r="B36" s="109"/>
      <c r="C36" s="109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2"/>
  <sheetViews>
    <sheetView workbookViewId="0">
      <selection activeCell="I30" sqref="I30"/>
    </sheetView>
  </sheetViews>
  <sheetFormatPr defaultRowHeight="12.75"/>
  <cols>
    <col min="1" max="1" width="97.85546875" style="108" customWidth="1"/>
    <col min="2" max="16384" width="9.140625" style="108"/>
  </cols>
  <sheetData>
    <row r="1" spans="1:1" ht="15">
      <c r="A1" s="110"/>
    </row>
    <row r="2" spans="1:1" ht="20.25">
      <c r="A2" s="111" t="s">
        <v>163</v>
      </c>
    </row>
  </sheetData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96"/>
  <sheetViews>
    <sheetView topLeftCell="A7" workbookViewId="0">
      <selection activeCell="E19" sqref="E19"/>
    </sheetView>
  </sheetViews>
  <sheetFormatPr defaultRowHeight="12.75"/>
  <cols>
    <col min="1" max="1" width="36.140625" style="117" customWidth="1"/>
    <col min="2" max="3" width="9.85546875" style="117" customWidth="1"/>
    <col min="4" max="4" width="8.7109375" style="117" customWidth="1"/>
    <col min="5" max="5" width="9.5703125" style="117" customWidth="1"/>
    <col min="6" max="6" width="10.85546875" style="117" customWidth="1"/>
    <col min="7" max="7" width="11.140625" style="117" customWidth="1"/>
    <col min="8" max="8" width="14" style="117" bestFit="1" customWidth="1"/>
    <col min="9" max="9" width="12.85546875" style="117" bestFit="1" customWidth="1"/>
    <col min="10" max="10" width="9.140625" style="117"/>
    <col min="11" max="11" width="10" style="117" bestFit="1" customWidth="1"/>
    <col min="12" max="16384" width="9.140625" style="117"/>
  </cols>
  <sheetData>
    <row r="1" spans="1:8" ht="18" customHeight="1">
      <c r="A1" s="112" t="s">
        <v>228</v>
      </c>
    </row>
    <row r="2" spans="1:8" ht="18" customHeight="1">
      <c r="A2" s="112" t="s">
        <v>248</v>
      </c>
    </row>
    <row r="3" spans="1:8" ht="18" customHeight="1">
      <c r="A3" s="114" t="s">
        <v>164</v>
      </c>
    </row>
    <row r="4" spans="1:8" ht="18" customHeight="1">
      <c r="A4" s="114" t="s">
        <v>249</v>
      </c>
    </row>
    <row r="5" spans="1:8" ht="18" customHeight="1">
      <c r="A5" s="115"/>
      <c r="B5" s="115"/>
      <c r="C5" s="115"/>
      <c r="D5" s="115"/>
      <c r="E5" s="115"/>
      <c r="F5" s="115"/>
      <c r="G5" s="115"/>
    </row>
    <row r="6" spans="1:8" ht="27" customHeight="1">
      <c r="B6" s="203">
        <v>2010</v>
      </c>
      <c r="C6" s="158">
        <v>2015</v>
      </c>
      <c r="D6" s="158">
        <v>2016</v>
      </c>
      <c r="E6" s="158">
        <v>2017</v>
      </c>
      <c r="F6" s="158">
        <v>2018</v>
      </c>
      <c r="G6" s="158" t="s">
        <v>235</v>
      </c>
    </row>
    <row r="7" spans="1:8" ht="19.5" customHeight="1"/>
    <row r="8" spans="1:8" ht="19.5" customHeight="1">
      <c r="B8" s="243" t="s">
        <v>183</v>
      </c>
      <c r="C8" s="243"/>
      <c r="D8" s="243"/>
      <c r="E8" s="243"/>
      <c r="F8" s="243"/>
      <c r="G8" s="243"/>
    </row>
    <row r="9" spans="1:8" ht="19.5" customHeight="1">
      <c r="A9" s="186" t="s">
        <v>184</v>
      </c>
      <c r="B9" s="237">
        <f>B12+B13</f>
        <v>5384</v>
      </c>
      <c r="C9" s="237">
        <f t="shared" ref="C9:G9" si="0">C12+C13</f>
        <v>11286.599999999999</v>
      </c>
      <c r="D9" s="237">
        <f t="shared" si="0"/>
        <v>12511.9</v>
      </c>
      <c r="E9" s="237">
        <f t="shared" si="0"/>
        <v>13580.1</v>
      </c>
      <c r="F9" s="237">
        <f t="shared" si="0"/>
        <v>15367.599999999999</v>
      </c>
      <c r="G9" s="237">
        <f t="shared" si="0"/>
        <v>17393.2</v>
      </c>
    </row>
    <row r="10" spans="1:8" ht="19.5" customHeight="1">
      <c r="A10" s="120" t="s">
        <v>250</v>
      </c>
      <c r="B10" s="121"/>
      <c r="C10" s="121"/>
      <c r="D10" s="121"/>
      <c r="E10" s="121"/>
      <c r="F10" s="121"/>
      <c r="G10" s="121"/>
    </row>
    <row r="11" spans="1:8" ht="19.5" customHeight="1">
      <c r="A11" s="122" t="s">
        <v>156</v>
      </c>
      <c r="B11" s="121"/>
      <c r="C11" s="121"/>
      <c r="D11" s="121"/>
      <c r="E11" s="121"/>
      <c r="F11" s="121"/>
      <c r="G11" s="121"/>
    </row>
    <row r="12" spans="1:8" ht="19.5" customHeight="1">
      <c r="A12" s="126" t="s">
        <v>185</v>
      </c>
      <c r="B12" s="200">
        <v>0</v>
      </c>
      <c r="C12" s="124">
        <v>12.4</v>
      </c>
      <c r="D12" s="238">
        <v>14.3</v>
      </c>
      <c r="E12" s="238">
        <v>14.7</v>
      </c>
      <c r="F12" s="200">
        <v>0</v>
      </c>
      <c r="G12" s="200">
        <v>0</v>
      </c>
    </row>
    <row r="13" spans="1:8" ht="19.5" customHeight="1">
      <c r="A13" s="126" t="s">
        <v>186</v>
      </c>
      <c r="B13" s="121">
        <v>5384</v>
      </c>
      <c r="C13" s="121">
        <v>11274.199999999999</v>
      </c>
      <c r="D13" s="121">
        <v>12497.6</v>
      </c>
      <c r="E13" s="121">
        <v>13565.4</v>
      </c>
      <c r="F13" s="121">
        <v>15367.599999999999</v>
      </c>
      <c r="G13" s="121">
        <v>17393.2</v>
      </c>
      <c r="H13" s="205"/>
    </row>
    <row r="14" spans="1:8" ht="19.5" customHeight="1">
      <c r="A14" s="126" t="s">
        <v>187</v>
      </c>
      <c r="B14" s="124"/>
      <c r="C14" s="124"/>
      <c r="D14" s="124"/>
      <c r="E14" s="124"/>
      <c r="F14" s="124"/>
      <c r="G14" s="124"/>
    </row>
    <row r="15" spans="1:8" ht="19.5" customHeight="1">
      <c r="A15" s="207" t="s">
        <v>152</v>
      </c>
      <c r="B15" s="208"/>
      <c r="C15" s="208"/>
      <c r="D15" s="208"/>
      <c r="E15" s="208"/>
      <c r="F15" s="208"/>
      <c r="G15" s="208"/>
    </row>
    <row r="16" spans="1:8" ht="19.5" customHeight="1">
      <c r="A16" s="122" t="s">
        <v>131</v>
      </c>
      <c r="B16" s="121"/>
      <c r="C16" s="121"/>
      <c r="D16" s="121"/>
      <c r="E16" s="121"/>
      <c r="F16" s="121"/>
      <c r="G16" s="121"/>
    </row>
    <row r="17" spans="1:12" ht="19.5" customHeight="1">
      <c r="A17" s="126" t="s">
        <v>188</v>
      </c>
      <c r="B17" s="121">
        <v>3815.8</v>
      </c>
      <c r="C17" s="121">
        <v>7856.9</v>
      </c>
      <c r="D17" s="121">
        <v>8612</v>
      </c>
      <c r="E17" s="121">
        <v>9361.2000000000007</v>
      </c>
      <c r="F17" s="121">
        <v>10622.9</v>
      </c>
      <c r="G17" s="121">
        <v>12005.5</v>
      </c>
      <c r="H17" s="209"/>
      <c r="I17" s="210"/>
      <c r="J17" s="210"/>
    </row>
    <row r="18" spans="1:12" ht="19.5" customHeight="1">
      <c r="A18" s="126" t="s">
        <v>189</v>
      </c>
      <c r="B18" s="121">
        <v>76.2</v>
      </c>
      <c r="C18" s="121">
        <v>88.8</v>
      </c>
      <c r="D18" s="121">
        <v>93.3</v>
      </c>
      <c r="E18" s="121">
        <v>96.3</v>
      </c>
      <c r="F18" s="121">
        <v>104.3</v>
      </c>
      <c r="G18" s="121">
        <v>112</v>
      </c>
      <c r="H18" s="209"/>
      <c r="I18" s="210"/>
      <c r="J18" s="210"/>
    </row>
    <row r="19" spans="1:12" ht="19.5" customHeight="1">
      <c r="A19" s="126" t="s">
        <v>190</v>
      </c>
      <c r="B19" s="121">
        <v>570</v>
      </c>
      <c r="C19" s="121">
        <v>1252.0999999999999</v>
      </c>
      <c r="D19" s="121">
        <v>1379.7</v>
      </c>
      <c r="E19" s="121">
        <v>1570.1</v>
      </c>
      <c r="F19" s="121">
        <v>1814.8</v>
      </c>
      <c r="G19" s="121">
        <v>2043.5</v>
      </c>
      <c r="H19" s="209"/>
      <c r="I19" s="211"/>
      <c r="J19" s="210"/>
      <c r="L19" s="205"/>
    </row>
    <row r="20" spans="1:12" ht="19.5" customHeight="1">
      <c r="A20" s="126" t="s">
        <v>191</v>
      </c>
      <c r="B20" s="121">
        <v>922</v>
      </c>
      <c r="C20" s="121">
        <v>2088.8000000000002</v>
      </c>
      <c r="D20" s="121">
        <v>2426.9</v>
      </c>
      <c r="E20" s="121">
        <v>2552.5</v>
      </c>
      <c r="F20" s="121">
        <v>2825.6</v>
      </c>
      <c r="G20" s="121">
        <v>3232.2</v>
      </c>
      <c r="H20" s="210"/>
      <c r="I20" s="209"/>
      <c r="J20" s="210"/>
      <c r="K20" s="205"/>
    </row>
    <row r="21" spans="1:12" ht="19.5" customHeight="1">
      <c r="A21" s="126"/>
      <c r="H21" s="205"/>
      <c r="I21" s="205"/>
      <c r="K21" s="205"/>
    </row>
    <row r="22" spans="1:12" ht="19.5" customHeight="1">
      <c r="A22" s="126"/>
      <c r="B22" s="243" t="s">
        <v>227</v>
      </c>
      <c r="C22" s="243"/>
      <c r="D22" s="243"/>
      <c r="E22" s="243"/>
      <c r="F22" s="243"/>
    </row>
    <row r="23" spans="1:12" ht="19.5" customHeight="1">
      <c r="A23" s="126"/>
    </row>
    <row r="24" spans="1:12" ht="19.5" customHeight="1">
      <c r="A24" s="186" t="s">
        <v>184</v>
      </c>
      <c r="B24" s="212">
        <f>+B27+B28</f>
        <v>100</v>
      </c>
      <c r="C24" s="212">
        <f t="shared" ref="C24:F24" si="1">+C27+C28</f>
        <v>100</v>
      </c>
      <c r="D24" s="212">
        <f t="shared" si="1"/>
        <v>100.00000000000001</v>
      </c>
      <c r="E24" s="212">
        <f t="shared" si="1"/>
        <v>100</v>
      </c>
      <c r="F24" s="212">
        <f t="shared" si="1"/>
        <v>100</v>
      </c>
      <c r="G24" s="212">
        <f t="shared" ref="G24" si="2">+G27+G28</f>
        <v>100</v>
      </c>
    </row>
    <row r="25" spans="1:12" ht="19.5" customHeight="1">
      <c r="A25" s="120" t="s">
        <v>250</v>
      </c>
    </row>
    <row r="26" spans="1:12" ht="19.5" customHeight="1">
      <c r="A26" s="122" t="s">
        <v>156</v>
      </c>
    </row>
    <row r="27" spans="1:12" ht="19.5" customHeight="1">
      <c r="A27" s="126" t="s">
        <v>185</v>
      </c>
      <c r="B27" s="206">
        <v>0</v>
      </c>
      <c r="C27" s="213">
        <f>+C12/C9*100</f>
        <v>0.10986479542111888</v>
      </c>
      <c r="D27" s="213">
        <f>+D12/D9*100</f>
        <v>0.11429119478256701</v>
      </c>
      <c r="E27" s="213">
        <f>+E12/E9*100</f>
        <v>0.10824662557713123</v>
      </c>
      <c r="F27" s="206">
        <f>+F12/F9*100</f>
        <v>0</v>
      </c>
      <c r="G27" s="206">
        <f>+G12/G9*100</f>
        <v>0</v>
      </c>
    </row>
    <row r="28" spans="1:12" ht="19.5" customHeight="1">
      <c r="A28" s="126" t="s">
        <v>186</v>
      </c>
      <c r="B28" s="214">
        <f>B13/B$9*100</f>
        <v>100</v>
      </c>
      <c r="C28" s="214">
        <f t="shared" ref="C28" si="3">C13/C$9*100</f>
        <v>99.890135204578883</v>
      </c>
      <c r="D28" s="214">
        <f>+D13/D9*100</f>
        <v>99.885708805217448</v>
      </c>
      <c r="E28" s="214">
        <f t="shared" ref="E28:F28" si="4">+E13/E9*100</f>
        <v>99.891753374422862</v>
      </c>
      <c r="F28" s="214">
        <f t="shared" si="4"/>
        <v>100</v>
      </c>
      <c r="G28" s="214">
        <f t="shared" ref="G28" si="5">+G13/G9*100</f>
        <v>100</v>
      </c>
    </row>
    <row r="29" spans="1:12" ht="19.5" customHeight="1">
      <c r="A29" s="126" t="s">
        <v>187</v>
      </c>
      <c r="B29" s="195" t="s">
        <v>170</v>
      </c>
      <c r="C29" s="195" t="s">
        <v>170</v>
      </c>
      <c r="D29" s="195" t="s">
        <v>170</v>
      </c>
      <c r="E29" s="195" t="s">
        <v>170</v>
      </c>
      <c r="F29" s="195" t="s">
        <v>170</v>
      </c>
      <c r="G29" s="195" t="s">
        <v>170</v>
      </c>
    </row>
    <row r="30" spans="1:12" ht="19.5" customHeight="1">
      <c r="A30" s="207" t="s">
        <v>152</v>
      </c>
      <c r="B30" s="210"/>
      <c r="C30" s="210"/>
      <c r="D30" s="210"/>
      <c r="E30" s="210"/>
      <c r="F30" s="210"/>
      <c r="G30" s="210"/>
    </row>
    <row r="31" spans="1:12" ht="19.5" customHeight="1">
      <c r="A31" s="122" t="s">
        <v>131</v>
      </c>
      <c r="B31" s="214"/>
      <c r="C31" s="214"/>
      <c r="D31" s="214"/>
      <c r="E31" s="214"/>
      <c r="F31" s="214"/>
      <c r="G31" s="214"/>
    </row>
    <row r="32" spans="1:12" ht="19.5" customHeight="1">
      <c r="A32" s="126" t="s">
        <v>188</v>
      </c>
      <c r="B32" s="214">
        <f>B17/B$9*100</f>
        <v>70.872956909361079</v>
      </c>
      <c r="C32" s="214">
        <f t="shared" ref="C32:F32" si="6">C17/C$9*100</f>
        <v>69.612637995499099</v>
      </c>
      <c r="D32" s="214">
        <f t="shared" si="6"/>
        <v>68.830473389333363</v>
      </c>
      <c r="E32" s="214">
        <f t="shared" si="6"/>
        <v>68.933218459363331</v>
      </c>
      <c r="F32" s="213">
        <f t="shared" si="6"/>
        <v>69.125302584658627</v>
      </c>
      <c r="G32" s="213">
        <f t="shared" ref="G32" si="7">G17/G$9*100</f>
        <v>69.024101372950341</v>
      </c>
    </row>
    <row r="33" spans="1:7" ht="19.5" customHeight="1">
      <c r="A33" s="126" t="s">
        <v>192</v>
      </c>
      <c r="B33" s="214">
        <f t="shared" ref="B33:F33" si="8">B18/B$9*100</f>
        <v>1.4153046062407133</v>
      </c>
      <c r="C33" s="214">
        <f t="shared" si="8"/>
        <v>0.7867736962415609</v>
      </c>
      <c r="D33" s="214">
        <f t="shared" si="8"/>
        <v>0.74569010302192307</v>
      </c>
      <c r="E33" s="214">
        <f t="shared" si="8"/>
        <v>0.70912585327059441</v>
      </c>
      <c r="F33" s="213">
        <f t="shared" si="8"/>
        <v>0.67870064291105969</v>
      </c>
      <c r="G33" s="213">
        <f t="shared" ref="G33" si="9">G18/G$9*100</f>
        <v>0.64392981165053009</v>
      </c>
    </row>
    <row r="34" spans="1:7" ht="19.5" customHeight="1">
      <c r="A34" s="126" t="s">
        <v>190</v>
      </c>
      <c r="B34" s="214">
        <f t="shared" ref="B34:F34" si="10">B19/B$9*100</f>
        <v>10.586924219910847</v>
      </c>
      <c r="C34" s="214">
        <f t="shared" si="10"/>
        <v>11.093686318288945</v>
      </c>
      <c r="D34" s="214">
        <f t="shared" si="10"/>
        <v>11.027102198706832</v>
      </c>
      <c r="E34" s="214">
        <f t="shared" si="10"/>
        <v>11.561770531881207</v>
      </c>
      <c r="F34" s="213">
        <f t="shared" si="10"/>
        <v>11.809261042713242</v>
      </c>
      <c r="G34" s="213">
        <f t="shared" ref="G34" si="11">G19/G$9*100</f>
        <v>11.748844375963019</v>
      </c>
    </row>
    <row r="35" spans="1:7" ht="19.5" customHeight="1">
      <c r="A35" s="126" t="s">
        <v>191</v>
      </c>
      <c r="B35" s="214">
        <f t="shared" ref="B35:F35" si="12">B20/B$9*100</f>
        <v>17.12481426448737</v>
      </c>
      <c r="C35" s="214">
        <f t="shared" si="12"/>
        <v>18.506901989970412</v>
      </c>
      <c r="D35" s="214">
        <f t="shared" si="12"/>
        <v>19.396734308937894</v>
      </c>
      <c r="E35" s="214">
        <f t="shared" si="12"/>
        <v>18.795885155484861</v>
      </c>
      <c r="F35" s="213">
        <f t="shared" si="12"/>
        <v>18.386735729717067</v>
      </c>
      <c r="G35" s="213">
        <f t="shared" ref="G35" si="13">G20/G$9*100</f>
        <v>18.583124439436098</v>
      </c>
    </row>
    <row r="36" spans="1:7" ht="18" customHeight="1">
      <c r="A36" s="115"/>
      <c r="B36" s="215"/>
      <c r="C36" s="215"/>
      <c r="D36" s="215"/>
      <c r="E36" s="215"/>
      <c r="F36" s="215"/>
      <c r="G36" s="215"/>
    </row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</sheetData>
  <mergeCells count="2">
    <mergeCell ref="B22:F22"/>
    <mergeCell ref="B8:G8"/>
  </mergeCells>
  <pageMargins left="0.74803149606299213" right="0.18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91"/>
  <sheetViews>
    <sheetView workbookViewId="0">
      <selection activeCell="J39" sqref="J39"/>
    </sheetView>
  </sheetViews>
  <sheetFormatPr defaultRowHeight="15.95" customHeight="1"/>
  <cols>
    <col min="1" max="1" width="35.28515625" style="113" customWidth="1"/>
    <col min="2" max="4" width="8.7109375" style="113" customWidth="1"/>
    <col min="5" max="5" width="10" style="113" customWidth="1"/>
    <col min="6" max="6" width="10.140625" style="113" customWidth="1"/>
    <col min="7" max="7" width="10.7109375" style="113" customWidth="1"/>
    <col min="8" max="8" width="9.28515625" style="113" bestFit="1" customWidth="1"/>
    <col min="9" max="9" width="11.28515625" style="113" bestFit="1" customWidth="1"/>
    <col min="10" max="10" width="9.28515625" style="113" bestFit="1" customWidth="1"/>
    <col min="11" max="11" width="11.28515625" style="113" bestFit="1" customWidth="1"/>
    <col min="12" max="16384" width="9.140625" style="113"/>
  </cols>
  <sheetData>
    <row r="1" spans="1:8" ht="18" customHeight="1">
      <c r="A1" s="127" t="s">
        <v>251</v>
      </c>
    </row>
    <row r="2" spans="1:8" ht="18" customHeight="1">
      <c r="A2" s="127" t="s">
        <v>165</v>
      </c>
    </row>
    <row r="3" spans="1:8" ht="18" customHeight="1">
      <c r="A3" s="128" t="s">
        <v>252</v>
      </c>
    </row>
    <row r="4" spans="1:8" ht="18" customHeight="1">
      <c r="A4" s="129"/>
    </row>
    <row r="5" spans="1:8" ht="18" customHeight="1">
      <c r="A5" s="116"/>
      <c r="B5" s="116"/>
      <c r="C5" s="116"/>
      <c r="D5" s="116"/>
      <c r="E5" s="116"/>
      <c r="F5" s="116"/>
      <c r="G5" s="116"/>
    </row>
    <row r="6" spans="1:8" ht="27" customHeight="1">
      <c r="A6" s="130"/>
      <c r="B6" s="118">
        <v>2010</v>
      </c>
      <c r="C6" s="119">
        <v>2015</v>
      </c>
      <c r="D6" s="119">
        <v>2016</v>
      </c>
      <c r="E6" s="119">
        <v>2017</v>
      </c>
      <c r="F6" s="119">
        <v>2018</v>
      </c>
      <c r="G6" s="196" t="s">
        <v>235</v>
      </c>
    </row>
    <row r="7" spans="1:8" ht="18.75" customHeight="1"/>
    <row r="8" spans="1:8" ht="18.75" customHeight="1">
      <c r="B8" s="244" t="s">
        <v>193</v>
      </c>
      <c r="C8" s="244"/>
      <c r="D8" s="244"/>
      <c r="E8" s="244"/>
      <c r="F8" s="244"/>
      <c r="G8" s="244"/>
    </row>
    <row r="9" spans="1:8" ht="18.75" customHeight="1">
      <c r="A9" s="161" t="s">
        <v>184</v>
      </c>
      <c r="B9" s="131">
        <f>+B12+B13+B17</f>
        <v>49163</v>
      </c>
      <c r="C9" s="131">
        <f t="shared" ref="C9" si="0">+C12+C13+C17</f>
        <v>53614</v>
      </c>
      <c r="D9" s="131">
        <f>+D12+D13+D17</f>
        <v>57271</v>
      </c>
      <c r="E9" s="131">
        <f>+E12+E13+E17</f>
        <v>60973</v>
      </c>
      <c r="F9" s="131">
        <f>+F20+F21</f>
        <v>64674.5</v>
      </c>
      <c r="G9" s="131">
        <f>+G20+G21</f>
        <v>68697.099999999991</v>
      </c>
    </row>
    <row r="10" spans="1:8" ht="18.75" customHeight="1">
      <c r="A10" s="120" t="s">
        <v>253</v>
      </c>
      <c r="B10" s="121"/>
      <c r="C10" s="121"/>
      <c r="D10" s="121"/>
      <c r="E10" s="121"/>
      <c r="F10" s="121"/>
      <c r="G10" s="121"/>
      <c r="H10" s="121"/>
    </row>
    <row r="11" spans="1:8" ht="18.75" customHeight="1">
      <c r="A11" s="122" t="s">
        <v>156</v>
      </c>
    </row>
    <row r="12" spans="1:8" ht="18.75" customHeight="1">
      <c r="A12" s="123" t="s">
        <v>185</v>
      </c>
      <c r="B12" s="200">
        <v>0</v>
      </c>
      <c r="C12" s="200">
        <v>0</v>
      </c>
      <c r="D12" s="200">
        <v>0</v>
      </c>
      <c r="E12" s="200">
        <v>0</v>
      </c>
      <c r="F12" s="200">
        <v>0</v>
      </c>
      <c r="G12" s="200">
        <v>0</v>
      </c>
    </row>
    <row r="13" spans="1:8" ht="18.75" customHeight="1">
      <c r="A13" s="123" t="s">
        <v>186</v>
      </c>
      <c r="B13" s="132">
        <f>B14+B15+B16</f>
        <v>49163</v>
      </c>
      <c r="C13" s="132">
        <f t="shared" ref="C13:G13" si="1">C14+C15+C16</f>
        <v>53614</v>
      </c>
      <c r="D13" s="132">
        <f t="shared" si="1"/>
        <v>57271</v>
      </c>
      <c r="E13" s="132">
        <f t="shared" si="1"/>
        <v>60973</v>
      </c>
      <c r="F13" s="132">
        <f t="shared" si="1"/>
        <v>64674.5</v>
      </c>
      <c r="G13" s="132">
        <f t="shared" si="1"/>
        <v>68697.099999999991</v>
      </c>
    </row>
    <row r="14" spans="1:8" ht="18.75" customHeight="1">
      <c r="A14" s="133" t="s">
        <v>194</v>
      </c>
      <c r="B14" s="132">
        <v>4798</v>
      </c>
      <c r="C14" s="132">
        <v>5178.8999999999996</v>
      </c>
      <c r="D14" s="134">
        <v>5567</v>
      </c>
      <c r="E14" s="134">
        <v>5904</v>
      </c>
      <c r="F14" s="134">
        <v>6223</v>
      </c>
      <c r="G14" s="134">
        <v>6588</v>
      </c>
    </row>
    <row r="15" spans="1:8" ht="18.75" customHeight="1">
      <c r="A15" s="133" t="s">
        <v>195</v>
      </c>
      <c r="B15" s="132">
        <v>29678</v>
      </c>
      <c r="C15" s="132">
        <v>32367.1</v>
      </c>
      <c r="D15" s="132">
        <v>34242</v>
      </c>
      <c r="E15" s="132">
        <v>36568</v>
      </c>
      <c r="F15" s="132">
        <v>38979.5</v>
      </c>
      <c r="G15" s="132">
        <v>41839.099999999991</v>
      </c>
    </row>
    <row r="16" spans="1:8" ht="18.75" customHeight="1">
      <c r="A16" s="133" t="s">
        <v>196</v>
      </c>
      <c r="B16" s="132">
        <v>14687</v>
      </c>
      <c r="C16" s="132">
        <v>16068</v>
      </c>
      <c r="D16" s="134">
        <v>17462</v>
      </c>
      <c r="E16" s="134">
        <v>18501</v>
      </c>
      <c r="F16" s="134">
        <v>19472</v>
      </c>
      <c r="G16" s="134">
        <v>20270</v>
      </c>
    </row>
    <row r="17" spans="1:12" ht="18.75" customHeight="1">
      <c r="A17" s="123" t="s">
        <v>187</v>
      </c>
      <c r="B17" s="200">
        <v>0</v>
      </c>
      <c r="C17" s="200">
        <v>0</v>
      </c>
      <c r="D17" s="200">
        <v>0</v>
      </c>
      <c r="E17" s="200">
        <v>0</v>
      </c>
      <c r="F17" s="200">
        <v>0</v>
      </c>
      <c r="G17" s="200">
        <v>0</v>
      </c>
    </row>
    <row r="18" spans="1:12" ht="18.75" customHeight="1">
      <c r="A18" s="125" t="s">
        <v>153</v>
      </c>
    </row>
    <row r="19" spans="1:12" ht="18.75" customHeight="1">
      <c r="A19" s="136" t="s">
        <v>131</v>
      </c>
      <c r="B19" s="121"/>
      <c r="C19" s="121"/>
      <c r="D19" s="121"/>
      <c r="E19" s="121"/>
      <c r="F19" s="121"/>
      <c r="G19" s="121"/>
    </row>
    <row r="20" spans="1:12" ht="18.75" customHeight="1">
      <c r="A20" s="123" t="s">
        <v>197</v>
      </c>
      <c r="B20" s="132">
        <v>48083</v>
      </c>
      <c r="C20" s="132">
        <v>52509</v>
      </c>
      <c r="D20" s="132">
        <v>56148</v>
      </c>
      <c r="E20" s="134">
        <v>59809</v>
      </c>
      <c r="F20" s="134">
        <v>63488.1</v>
      </c>
      <c r="G20" s="134">
        <v>67494.2</v>
      </c>
      <c r="H20" s="198"/>
      <c r="I20" s="198"/>
      <c r="J20" s="198"/>
      <c r="K20" s="198"/>
    </row>
    <row r="21" spans="1:12" ht="18.75" customHeight="1">
      <c r="A21" s="123" t="s">
        <v>198</v>
      </c>
      <c r="B21" s="132">
        <v>1080</v>
      </c>
      <c r="C21" s="134">
        <v>1105</v>
      </c>
      <c r="D21" s="134">
        <v>1123</v>
      </c>
      <c r="E21" s="134">
        <v>1164</v>
      </c>
      <c r="F21" s="134">
        <v>1186.4000000000001</v>
      </c>
      <c r="G21" s="134">
        <v>1202.9000000000001</v>
      </c>
      <c r="H21" s="198"/>
      <c r="I21" s="198"/>
      <c r="J21" s="198"/>
      <c r="K21" s="198"/>
    </row>
    <row r="22" spans="1:12" ht="18.75" customHeight="1">
      <c r="A22" s="123" t="s">
        <v>199</v>
      </c>
      <c r="B22" s="200">
        <v>0</v>
      </c>
      <c r="C22" s="200">
        <v>0</v>
      </c>
      <c r="D22" s="200">
        <v>0</v>
      </c>
      <c r="E22" s="200">
        <v>0</v>
      </c>
      <c r="F22" s="200">
        <v>0</v>
      </c>
      <c r="G22" s="200">
        <v>0</v>
      </c>
    </row>
    <row r="23" spans="1:12" ht="18.75" customHeight="1">
      <c r="B23" s="245" t="s">
        <v>8</v>
      </c>
      <c r="C23" s="245"/>
      <c r="D23" s="245"/>
      <c r="E23" s="245"/>
      <c r="F23" s="245"/>
      <c r="G23" s="245"/>
      <c r="L23" s="113" t="s">
        <v>10</v>
      </c>
    </row>
    <row r="24" spans="1:12" ht="18.75" customHeight="1">
      <c r="B24" s="246" t="s">
        <v>9</v>
      </c>
      <c r="C24" s="246"/>
      <c r="D24" s="246"/>
      <c r="E24" s="246"/>
      <c r="F24" s="246"/>
      <c r="G24" s="246"/>
    </row>
    <row r="25" spans="1:12" ht="18.75" customHeight="1">
      <c r="A25" s="161" t="s">
        <v>184</v>
      </c>
      <c r="B25" s="138">
        <v>108.8</v>
      </c>
      <c r="C25" s="138">
        <v>106.51</v>
      </c>
      <c r="D25" s="138">
        <f t="shared" ref="D25:F25" si="2">D9/C9*100</f>
        <v>106.82097959488192</v>
      </c>
      <c r="E25" s="138">
        <f t="shared" si="2"/>
        <v>106.46400446997608</v>
      </c>
      <c r="F25" s="138">
        <f t="shared" si="2"/>
        <v>106.07071982680858</v>
      </c>
      <c r="G25" s="138">
        <f>G9/F9*100</f>
        <v>106.21976203913441</v>
      </c>
    </row>
    <row r="26" spans="1:12" ht="18.75" customHeight="1">
      <c r="A26" s="120" t="s">
        <v>253</v>
      </c>
    </row>
    <row r="27" spans="1:12" ht="18.75" customHeight="1">
      <c r="A27" s="122" t="s">
        <v>156</v>
      </c>
    </row>
    <row r="28" spans="1:12" ht="18.75" customHeight="1">
      <c r="A28" s="123" t="s">
        <v>185</v>
      </c>
      <c r="B28" s="124" t="s">
        <v>170</v>
      </c>
      <c r="C28" s="124" t="s">
        <v>170</v>
      </c>
      <c r="D28" s="124" t="s">
        <v>170</v>
      </c>
      <c r="E28" s="124" t="s">
        <v>170</v>
      </c>
      <c r="F28" s="124" t="s">
        <v>170</v>
      </c>
      <c r="G28" s="124" t="s">
        <v>170</v>
      </c>
    </row>
    <row r="29" spans="1:12" ht="18.75" customHeight="1">
      <c r="A29" s="123" t="s">
        <v>186</v>
      </c>
      <c r="B29" s="139">
        <v>108.8</v>
      </c>
      <c r="C29" s="140">
        <v>106.51</v>
      </c>
      <c r="D29" s="140">
        <f t="shared" ref="D29:G29" si="3">D13/C13*100</f>
        <v>106.82097959488192</v>
      </c>
      <c r="E29" s="140">
        <f t="shared" si="3"/>
        <v>106.46400446997608</v>
      </c>
      <c r="F29" s="140">
        <f t="shared" si="3"/>
        <v>106.07071982680858</v>
      </c>
      <c r="G29" s="140">
        <f t="shared" si="3"/>
        <v>106.21976203913441</v>
      </c>
    </row>
    <row r="30" spans="1:12" ht="18.75" customHeight="1">
      <c r="A30" s="133" t="s">
        <v>194</v>
      </c>
      <c r="B30" s="139">
        <v>109.4</v>
      </c>
      <c r="C30" s="140">
        <v>103.95</v>
      </c>
      <c r="D30" s="140">
        <f t="shared" ref="D30:G30" si="4">D14/C14*100</f>
        <v>107.49386935449614</v>
      </c>
      <c r="E30" s="140">
        <f t="shared" si="4"/>
        <v>106.05352972875876</v>
      </c>
      <c r="F30" s="140">
        <f t="shared" si="4"/>
        <v>105.40311653116532</v>
      </c>
      <c r="G30" s="140">
        <f t="shared" si="4"/>
        <v>105.86533826128877</v>
      </c>
    </row>
    <row r="31" spans="1:12" ht="18.75" customHeight="1">
      <c r="A31" s="133" t="s">
        <v>195</v>
      </c>
      <c r="B31" s="139">
        <v>108.76</v>
      </c>
      <c r="C31" s="140">
        <v>107.28</v>
      </c>
      <c r="D31" s="140">
        <f t="shared" ref="D31:G31" si="5">D15/C15*100</f>
        <v>105.79261039759508</v>
      </c>
      <c r="E31" s="140">
        <f t="shared" si="5"/>
        <v>106.79282752175692</v>
      </c>
      <c r="F31" s="140">
        <f t="shared" si="5"/>
        <v>106.59456355283308</v>
      </c>
      <c r="G31" s="140">
        <f t="shared" si="5"/>
        <v>107.33616388101434</v>
      </c>
    </row>
    <row r="32" spans="1:12" ht="18.75" customHeight="1">
      <c r="A32" s="133" t="s">
        <v>196</v>
      </c>
      <c r="B32" s="139">
        <v>108.5</v>
      </c>
      <c r="C32" s="140">
        <v>104.3</v>
      </c>
      <c r="D32" s="140">
        <f t="shared" ref="D32:G32" si="6">D16/C16*100</f>
        <v>108.67562857854121</v>
      </c>
      <c r="E32" s="140">
        <f t="shared" si="6"/>
        <v>105.95006299392968</v>
      </c>
      <c r="F32" s="140">
        <f t="shared" si="6"/>
        <v>105.24836495324577</v>
      </c>
      <c r="G32" s="140">
        <f t="shared" si="6"/>
        <v>104.09819227608874</v>
      </c>
    </row>
    <row r="33" spans="1:7" ht="18.75" customHeight="1">
      <c r="A33" s="123" t="s">
        <v>187</v>
      </c>
      <c r="B33" s="124" t="s">
        <v>170</v>
      </c>
      <c r="C33" s="124" t="s">
        <v>170</v>
      </c>
      <c r="D33" s="124" t="s">
        <v>170</v>
      </c>
      <c r="E33" s="124" t="s">
        <v>170</v>
      </c>
      <c r="F33" s="124" t="s">
        <v>170</v>
      </c>
      <c r="G33" s="124" t="s">
        <v>170</v>
      </c>
    </row>
    <row r="34" spans="1:7" ht="18.75" customHeight="1">
      <c r="A34" s="125" t="s">
        <v>153</v>
      </c>
    </row>
    <row r="35" spans="1:7" ht="18.75" customHeight="1">
      <c r="A35" s="136" t="s">
        <v>131</v>
      </c>
    </row>
    <row r="36" spans="1:7" ht="18.75" customHeight="1">
      <c r="A36" s="123" t="s">
        <v>197</v>
      </c>
      <c r="B36" s="140">
        <v>109.2</v>
      </c>
      <c r="C36" s="140">
        <v>106.73</v>
      </c>
      <c r="D36" s="140">
        <f t="shared" ref="D36" si="7">D20/C20*100</f>
        <v>106.93024053019482</v>
      </c>
      <c r="E36" s="140">
        <f t="shared" ref="E36" si="8">E20/D20*100</f>
        <v>106.52026786350359</v>
      </c>
      <c r="F36" s="140">
        <f t="shared" ref="F36" si="9">F20/E20*100</f>
        <v>106.1514153388286</v>
      </c>
      <c r="G36" s="140">
        <f t="shared" ref="G36" si="10">G20/F20*100</f>
        <v>106.31000140183751</v>
      </c>
    </row>
    <row r="37" spans="1:7" ht="18.75" customHeight="1">
      <c r="A37" s="123" t="s">
        <v>198</v>
      </c>
      <c r="B37" s="140">
        <v>103.28</v>
      </c>
      <c r="C37" s="140">
        <v>100.61</v>
      </c>
      <c r="D37" s="140">
        <f t="shared" ref="D37:G37" si="11">D21/C21*100</f>
        <v>101.62895927601809</v>
      </c>
      <c r="E37" s="140">
        <f t="shared" si="11"/>
        <v>103.65093499554764</v>
      </c>
      <c r="F37" s="140">
        <f t="shared" si="11"/>
        <v>101.92439862542957</v>
      </c>
      <c r="G37" s="140">
        <f t="shared" si="11"/>
        <v>101.39076196898181</v>
      </c>
    </row>
    <row r="38" spans="1:7" ht="18.75" customHeight="1">
      <c r="A38" s="123" t="s">
        <v>199</v>
      </c>
      <c r="B38" s="124" t="s">
        <v>170</v>
      </c>
      <c r="C38" s="124" t="s">
        <v>170</v>
      </c>
      <c r="D38" s="124" t="s">
        <v>170</v>
      </c>
      <c r="E38" s="124" t="s">
        <v>170</v>
      </c>
      <c r="F38" s="124" t="s">
        <v>170</v>
      </c>
      <c r="G38" s="124" t="s">
        <v>170</v>
      </c>
    </row>
    <row r="39" spans="1:7" ht="18" customHeight="1">
      <c r="A39" s="116"/>
      <c r="B39" s="116"/>
      <c r="C39" s="116"/>
      <c r="D39" s="116"/>
      <c r="E39" s="116"/>
      <c r="F39" s="116"/>
      <c r="G39" s="116"/>
    </row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</sheetData>
  <mergeCells count="3">
    <mergeCell ref="B8:G8"/>
    <mergeCell ref="B23:G23"/>
    <mergeCell ref="B24:G24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7"/>
  <sheetViews>
    <sheetView workbookViewId="0">
      <selection activeCell="G9" sqref="G9"/>
    </sheetView>
  </sheetViews>
  <sheetFormatPr defaultRowHeight="12.75"/>
  <cols>
    <col min="1" max="1" width="31.28515625" style="113" customWidth="1"/>
    <col min="2" max="7" width="11.7109375" style="113" customWidth="1"/>
    <col min="8" max="8" width="12.85546875" style="113" bestFit="1" customWidth="1"/>
    <col min="9" max="16384" width="9.140625" style="113"/>
  </cols>
  <sheetData>
    <row r="1" spans="1:10" ht="18" customHeight="1">
      <c r="A1" s="127" t="s">
        <v>255</v>
      </c>
    </row>
    <row r="2" spans="1:10" ht="18" customHeight="1">
      <c r="A2" s="127" t="s">
        <v>165</v>
      </c>
    </row>
    <row r="3" spans="1:10" ht="18" customHeight="1">
      <c r="A3" s="128" t="s">
        <v>254</v>
      </c>
    </row>
    <row r="4" spans="1:10" ht="18" customHeight="1">
      <c r="A4" s="141"/>
    </row>
    <row r="5" spans="1:10" ht="18" customHeight="1">
      <c r="A5" s="142"/>
      <c r="B5" s="116"/>
      <c r="C5" s="116"/>
      <c r="D5" s="116"/>
      <c r="E5" s="116"/>
      <c r="F5" s="116"/>
      <c r="G5" s="116"/>
    </row>
    <row r="6" spans="1:10" ht="27" customHeight="1">
      <c r="A6" s="125"/>
      <c r="B6" s="118">
        <v>2010</v>
      </c>
      <c r="C6" s="119">
        <v>2015</v>
      </c>
      <c r="D6" s="119">
        <v>2016</v>
      </c>
      <c r="E6" s="119">
        <v>2017</v>
      </c>
      <c r="F6" s="188">
        <v>2018</v>
      </c>
      <c r="G6" s="196" t="s">
        <v>235</v>
      </c>
    </row>
    <row r="7" spans="1:10" ht="18" customHeight="1"/>
    <row r="8" spans="1:10" ht="18" customHeight="1">
      <c r="A8" s="130"/>
      <c r="B8" s="247" t="s">
        <v>200</v>
      </c>
      <c r="C8" s="247"/>
      <c r="D8" s="247"/>
      <c r="E8" s="247"/>
      <c r="F8" s="247"/>
      <c r="G8" s="247"/>
    </row>
    <row r="9" spans="1:10" ht="18" customHeight="1">
      <c r="A9" s="161" t="s">
        <v>184</v>
      </c>
      <c r="B9" s="131">
        <f>B13</f>
        <v>2639744</v>
      </c>
      <c r="C9" s="131">
        <f t="shared" ref="C9:G9" si="0">C13</f>
        <v>2934387</v>
      </c>
      <c r="D9" s="131">
        <f t="shared" si="0"/>
        <v>3103288.1</v>
      </c>
      <c r="E9" s="131">
        <f t="shared" si="0"/>
        <v>3287634.6</v>
      </c>
      <c r="F9" s="131">
        <f t="shared" si="0"/>
        <v>3488631</v>
      </c>
      <c r="G9" s="131">
        <f t="shared" si="0"/>
        <v>3720908</v>
      </c>
    </row>
    <row r="10" spans="1:10" ht="18" customHeight="1">
      <c r="A10" s="120" t="s">
        <v>253</v>
      </c>
      <c r="B10" s="189"/>
      <c r="C10" s="189"/>
      <c r="D10" s="189"/>
      <c r="E10" s="189"/>
      <c r="F10" s="189"/>
      <c r="G10" s="189"/>
    </row>
    <row r="11" spans="1:10" ht="18" customHeight="1">
      <c r="A11" s="122" t="s">
        <v>156</v>
      </c>
      <c r="C11" s="134"/>
      <c r="D11" s="134"/>
      <c r="E11" s="134"/>
      <c r="F11" s="134"/>
      <c r="G11" s="134"/>
    </row>
    <row r="12" spans="1:10" ht="18" customHeight="1">
      <c r="A12" s="123" t="s">
        <v>185</v>
      </c>
      <c r="B12" s="124" t="s">
        <v>170</v>
      </c>
      <c r="C12" s="135" t="s">
        <v>170</v>
      </c>
      <c r="D12" s="135" t="s">
        <v>170</v>
      </c>
      <c r="E12" s="135" t="s">
        <v>170</v>
      </c>
      <c r="F12" s="135" t="s">
        <v>170</v>
      </c>
      <c r="G12" s="135" t="s">
        <v>170</v>
      </c>
    </row>
    <row r="13" spans="1:10" ht="18" customHeight="1">
      <c r="A13" s="123" t="s">
        <v>186</v>
      </c>
      <c r="B13" s="132">
        <f>+B14+B15+B16</f>
        <v>2639744</v>
      </c>
      <c r="C13" s="132">
        <f t="shared" ref="C13:G13" si="1">+C14+C15+C16</f>
        <v>2934387</v>
      </c>
      <c r="D13" s="132">
        <f t="shared" si="1"/>
        <v>3103288.1</v>
      </c>
      <c r="E13" s="132">
        <f t="shared" si="1"/>
        <v>3287634.6</v>
      </c>
      <c r="F13" s="132">
        <f t="shared" si="1"/>
        <v>3488631</v>
      </c>
      <c r="G13" s="132">
        <f t="shared" si="1"/>
        <v>3720908</v>
      </c>
      <c r="I13" s="140"/>
      <c r="J13" s="140"/>
    </row>
    <row r="14" spans="1:10" ht="18" customHeight="1">
      <c r="A14" s="133" t="s">
        <v>194</v>
      </c>
      <c r="B14" s="132">
        <v>1056988</v>
      </c>
      <c r="C14" s="132">
        <v>1163275</v>
      </c>
      <c r="D14" s="143">
        <v>1233298</v>
      </c>
      <c r="E14" s="134">
        <v>1284369</v>
      </c>
      <c r="F14" s="134">
        <v>1346147</v>
      </c>
      <c r="G14" s="134">
        <v>1417666</v>
      </c>
      <c r="I14" s="140"/>
      <c r="J14" s="140"/>
    </row>
    <row r="15" spans="1:10" ht="18" customHeight="1">
      <c r="A15" s="133" t="s">
        <v>195</v>
      </c>
      <c r="B15" s="132">
        <v>922925</v>
      </c>
      <c r="C15" s="134">
        <v>1056781</v>
      </c>
      <c r="D15" s="143">
        <v>1112146</v>
      </c>
      <c r="E15" s="134">
        <v>1187608.6000000001</v>
      </c>
      <c r="F15" s="134">
        <v>1269237</v>
      </c>
      <c r="G15" s="134">
        <v>1362356</v>
      </c>
      <c r="I15" s="140"/>
      <c r="J15" s="140"/>
    </row>
    <row r="16" spans="1:10" ht="18" customHeight="1">
      <c r="A16" s="133" t="s">
        <v>196</v>
      </c>
      <c r="B16" s="132">
        <v>659831</v>
      </c>
      <c r="C16" s="134">
        <v>714331</v>
      </c>
      <c r="D16" s="143">
        <v>757844.1</v>
      </c>
      <c r="E16" s="134">
        <v>815657</v>
      </c>
      <c r="F16" s="134">
        <v>873247</v>
      </c>
      <c r="G16" s="134">
        <v>940886</v>
      </c>
      <c r="I16" s="140"/>
      <c r="J16" s="140"/>
    </row>
    <row r="17" spans="1:8" ht="18" customHeight="1">
      <c r="A17" s="123" t="s">
        <v>187</v>
      </c>
      <c r="B17" s="124" t="s">
        <v>170</v>
      </c>
      <c r="C17" s="135" t="s">
        <v>170</v>
      </c>
      <c r="D17" s="135" t="s">
        <v>170</v>
      </c>
      <c r="E17" s="135" t="s">
        <v>170</v>
      </c>
      <c r="F17" s="135" t="s">
        <v>170</v>
      </c>
      <c r="G17" s="135" t="s">
        <v>170</v>
      </c>
    </row>
    <row r="18" spans="1:8" ht="18" customHeight="1">
      <c r="A18" s="125" t="s">
        <v>153</v>
      </c>
      <c r="C18" s="134"/>
      <c r="D18" s="134"/>
      <c r="E18" s="134"/>
      <c r="F18" s="134"/>
      <c r="G18" s="134"/>
    </row>
    <row r="19" spans="1:8" ht="18" customHeight="1">
      <c r="A19" s="136" t="s">
        <v>131</v>
      </c>
      <c r="B19" s="134"/>
      <c r="C19" s="134"/>
      <c r="D19" s="134"/>
      <c r="E19" s="134"/>
      <c r="F19" s="134"/>
      <c r="G19" s="134"/>
    </row>
    <row r="20" spans="1:8" ht="18" customHeight="1">
      <c r="A20" s="123" t="s">
        <v>197</v>
      </c>
      <c r="B20" s="132">
        <v>2639107</v>
      </c>
      <c r="C20" s="132">
        <v>2933735</v>
      </c>
      <c r="D20" s="132">
        <v>3102626.1</v>
      </c>
      <c r="E20" s="134">
        <v>3286960</v>
      </c>
      <c r="F20" s="134">
        <v>3487938</v>
      </c>
      <c r="G20" s="134">
        <v>3720202</v>
      </c>
      <c r="H20" s="197"/>
    </row>
    <row r="21" spans="1:8" ht="18" customHeight="1">
      <c r="A21" s="123" t="s">
        <v>198</v>
      </c>
      <c r="B21" s="132">
        <v>637</v>
      </c>
      <c r="C21" s="134">
        <v>652</v>
      </c>
      <c r="D21" s="134">
        <v>662</v>
      </c>
      <c r="E21" s="134">
        <v>674.6</v>
      </c>
      <c r="F21" s="134">
        <v>693</v>
      </c>
      <c r="G21" s="134">
        <v>706</v>
      </c>
    </row>
    <row r="22" spans="1:8" ht="18" customHeight="1">
      <c r="A22" s="123" t="s">
        <v>199</v>
      </c>
      <c r="B22" s="124" t="s">
        <v>170</v>
      </c>
      <c r="C22" s="135" t="s">
        <v>170</v>
      </c>
      <c r="D22" s="135" t="s">
        <v>170</v>
      </c>
      <c r="E22" s="135" t="s">
        <v>170</v>
      </c>
      <c r="F22" s="135" t="s">
        <v>170</v>
      </c>
      <c r="G22" s="135" t="s">
        <v>170</v>
      </c>
    </row>
    <row r="23" spans="1:8" ht="18" customHeight="1">
      <c r="B23" s="245" t="s">
        <v>8</v>
      </c>
      <c r="C23" s="245"/>
      <c r="D23" s="245"/>
      <c r="E23" s="245"/>
      <c r="F23" s="245"/>
      <c r="G23" s="245"/>
    </row>
    <row r="24" spans="1:8" ht="18" customHeight="1">
      <c r="B24" s="246" t="s">
        <v>9</v>
      </c>
      <c r="C24" s="246"/>
      <c r="D24" s="246"/>
      <c r="E24" s="246"/>
      <c r="F24" s="246"/>
      <c r="G24" s="246"/>
    </row>
    <row r="25" spans="1:8" ht="18" customHeight="1">
      <c r="A25" s="161" t="s">
        <v>184</v>
      </c>
      <c r="B25" s="138">
        <v>109.79</v>
      </c>
      <c r="C25" s="138">
        <v>106.05</v>
      </c>
      <c r="D25" s="138">
        <f t="shared" ref="D25:G25" si="2">D9/C9*100</f>
        <v>105.755924491214</v>
      </c>
      <c r="E25" s="138">
        <f t="shared" si="2"/>
        <v>105.94036048409427</v>
      </c>
      <c r="F25" s="138">
        <f t="shared" si="2"/>
        <v>106.11370862199831</v>
      </c>
      <c r="G25" s="138">
        <f t="shared" si="2"/>
        <v>106.658113168174</v>
      </c>
    </row>
    <row r="26" spans="1:8" ht="18" customHeight="1">
      <c r="A26" s="120" t="s">
        <v>253</v>
      </c>
    </row>
    <row r="27" spans="1:8" ht="18" customHeight="1">
      <c r="A27" s="122" t="s">
        <v>156</v>
      </c>
    </row>
    <row r="28" spans="1:8" ht="18" customHeight="1">
      <c r="A28" s="123" t="s">
        <v>185</v>
      </c>
      <c r="B28" s="124" t="s">
        <v>170</v>
      </c>
      <c r="C28" s="124" t="s">
        <v>170</v>
      </c>
      <c r="D28" s="124" t="s">
        <v>170</v>
      </c>
      <c r="E28" s="124" t="s">
        <v>170</v>
      </c>
      <c r="F28" s="124" t="s">
        <v>170</v>
      </c>
      <c r="G28" s="124" t="s">
        <v>170</v>
      </c>
    </row>
    <row r="29" spans="1:8" ht="18" customHeight="1">
      <c r="A29" s="123" t="s">
        <v>186</v>
      </c>
      <c r="B29" s="140">
        <v>109.79</v>
      </c>
      <c r="C29" s="140">
        <v>106.05</v>
      </c>
      <c r="D29" s="140">
        <f t="shared" ref="D29:G29" si="3">D13/C13*100</f>
        <v>105.755924491214</v>
      </c>
      <c r="E29" s="140">
        <f t="shared" si="3"/>
        <v>105.94036048409427</v>
      </c>
      <c r="F29" s="140">
        <f t="shared" si="3"/>
        <v>106.11370862199831</v>
      </c>
      <c r="G29" s="140">
        <f t="shared" si="3"/>
        <v>106.658113168174</v>
      </c>
    </row>
    <row r="30" spans="1:8" ht="18" customHeight="1">
      <c r="A30" s="133" t="s">
        <v>194</v>
      </c>
      <c r="B30" s="140">
        <v>111.3</v>
      </c>
      <c r="C30" s="140">
        <v>100.29</v>
      </c>
      <c r="D30" s="140">
        <f t="shared" ref="D30:G30" si="4">D14/C14*100</f>
        <v>106.01947089037415</v>
      </c>
      <c r="E30" s="140">
        <f t="shared" si="4"/>
        <v>104.14101052624751</v>
      </c>
      <c r="F30" s="140">
        <f t="shared" si="4"/>
        <v>104.80998840675851</v>
      </c>
      <c r="G30" s="140">
        <f t="shared" si="4"/>
        <v>105.31286701972371</v>
      </c>
    </row>
    <row r="31" spans="1:8" ht="18" customHeight="1">
      <c r="A31" s="133" t="s">
        <v>195</v>
      </c>
      <c r="B31" s="140">
        <v>107.08</v>
      </c>
      <c r="C31" s="140">
        <v>108.37</v>
      </c>
      <c r="D31" s="140">
        <f t="shared" ref="D31:G31" si="5">D15/C15*100</f>
        <v>105.23902303315447</v>
      </c>
      <c r="E31" s="140">
        <f t="shared" si="5"/>
        <v>106.78531415839288</v>
      </c>
      <c r="F31" s="140">
        <f t="shared" si="5"/>
        <v>106.87334194110754</v>
      </c>
      <c r="G31" s="140">
        <f t="shared" si="5"/>
        <v>107.3366124687509</v>
      </c>
    </row>
    <row r="32" spans="1:8" ht="18" customHeight="1">
      <c r="A32" s="133" t="s">
        <v>196</v>
      </c>
      <c r="B32" s="140">
        <v>107.22</v>
      </c>
      <c r="C32" s="140">
        <v>104.36</v>
      </c>
      <c r="D32" s="140">
        <f t="shared" ref="D32:G32" si="6">D16/C16*100</f>
        <v>106.09144780220933</v>
      </c>
      <c r="E32" s="140">
        <f t="shared" si="6"/>
        <v>107.62860065810369</v>
      </c>
      <c r="F32" s="140">
        <f t="shared" si="6"/>
        <v>107.06056589963673</v>
      </c>
      <c r="G32" s="140">
        <f t="shared" si="6"/>
        <v>107.74568936394857</v>
      </c>
    </row>
    <row r="33" spans="1:7" ht="18" customHeight="1">
      <c r="A33" s="123" t="s">
        <v>187</v>
      </c>
      <c r="B33" s="124" t="s">
        <v>170</v>
      </c>
      <c r="C33" s="124" t="s">
        <v>170</v>
      </c>
      <c r="D33" s="124" t="s">
        <v>170</v>
      </c>
      <c r="E33" s="124" t="s">
        <v>170</v>
      </c>
      <c r="F33" s="124" t="s">
        <v>170</v>
      </c>
      <c r="G33" s="124" t="s">
        <v>170</v>
      </c>
    </row>
    <row r="34" spans="1:7" ht="18" customHeight="1">
      <c r="A34" s="125" t="s">
        <v>153</v>
      </c>
    </row>
    <row r="35" spans="1:7" ht="18" customHeight="1">
      <c r="A35" s="136" t="s">
        <v>131</v>
      </c>
    </row>
    <row r="36" spans="1:7" ht="18" customHeight="1">
      <c r="A36" s="123" t="s">
        <v>197</v>
      </c>
      <c r="B36" s="113">
        <v>109.81</v>
      </c>
      <c r="C36" s="140">
        <v>106.05</v>
      </c>
      <c r="D36" s="140">
        <f t="shared" ref="D36:G36" si="7">D20/C20*100</f>
        <v>105.75686283866813</v>
      </c>
      <c r="E36" s="140">
        <f t="shared" si="7"/>
        <v>105.94122185718737</v>
      </c>
      <c r="F36" s="140">
        <f t="shared" si="7"/>
        <v>106.1144035826417</v>
      </c>
      <c r="G36" s="140">
        <f t="shared" si="7"/>
        <v>106.65906332050628</v>
      </c>
    </row>
    <row r="37" spans="1:7" ht="18" customHeight="1">
      <c r="A37" s="123" t="s">
        <v>198</v>
      </c>
      <c r="B37" s="113">
        <v>101.43</v>
      </c>
      <c r="C37" s="140">
        <v>101.14</v>
      </c>
      <c r="D37" s="140">
        <f t="shared" ref="D37:G37" si="8">D21/C21*100</f>
        <v>101.53374233128834</v>
      </c>
      <c r="E37" s="140">
        <f t="shared" si="8"/>
        <v>101.90332326283989</v>
      </c>
      <c r="F37" s="140">
        <f t="shared" si="8"/>
        <v>102.72754224725765</v>
      </c>
      <c r="G37" s="140">
        <f t="shared" si="8"/>
        <v>101.87590187590187</v>
      </c>
    </row>
    <row r="38" spans="1:7" ht="18" customHeight="1">
      <c r="A38" s="123" t="s">
        <v>199</v>
      </c>
      <c r="B38" s="124" t="s">
        <v>170</v>
      </c>
      <c r="C38" s="124" t="s">
        <v>170</v>
      </c>
      <c r="D38" s="124" t="s">
        <v>170</v>
      </c>
      <c r="E38" s="124" t="s">
        <v>170</v>
      </c>
      <c r="F38" s="124" t="s">
        <v>170</v>
      </c>
      <c r="G38" s="124" t="s">
        <v>170</v>
      </c>
    </row>
    <row r="39" spans="1:7" ht="18" customHeight="1">
      <c r="A39" s="116"/>
      <c r="B39" s="116"/>
      <c r="C39" s="116"/>
      <c r="D39" s="116"/>
      <c r="E39" s="116"/>
      <c r="F39" s="116"/>
      <c r="G39" s="116"/>
    </row>
    <row r="40" spans="1:7" ht="18" customHeight="1"/>
    <row r="41" spans="1:7" ht="18" customHeight="1"/>
    <row r="42" spans="1:7" ht="18" customHeight="1"/>
    <row r="43" spans="1:7" ht="18" customHeight="1">
      <c r="B43" s="130"/>
      <c r="C43" s="130"/>
      <c r="D43" s="130"/>
      <c r="E43" s="130"/>
      <c r="F43" s="130"/>
      <c r="G43" s="130"/>
    </row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</sheetData>
  <mergeCells count="3">
    <mergeCell ref="B8:G8"/>
    <mergeCell ref="B23:G23"/>
    <mergeCell ref="B24:G24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1"/>
  <sheetViews>
    <sheetView workbookViewId="0">
      <selection activeCell="E15" sqref="E15"/>
    </sheetView>
  </sheetViews>
  <sheetFormatPr defaultRowHeight="12.75"/>
  <cols>
    <col min="1" max="1" width="35.85546875" style="117" customWidth="1"/>
    <col min="2" max="3" width="11.7109375" style="117" customWidth="1"/>
    <col min="4" max="4" width="12.28515625" style="117" customWidth="1"/>
    <col min="5" max="7" width="11.7109375" style="117" customWidth="1"/>
    <col min="8" max="16384" width="9.140625" style="117"/>
  </cols>
  <sheetData>
    <row r="1" spans="1:10" ht="18" customHeight="1">
      <c r="A1" s="112" t="s">
        <v>256</v>
      </c>
    </row>
    <row r="2" spans="1:10" ht="18" customHeight="1">
      <c r="A2" s="112" t="s">
        <v>165</v>
      </c>
    </row>
    <row r="3" spans="1:10" ht="18" customHeight="1">
      <c r="A3" s="114" t="s">
        <v>257</v>
      </c>
    </row>
    <row r="4" spans="1:10" ht="18" customHeight="1">
      <c r="A4" s="228"/>
      <c r="B4" s="115"/>
      <c r="C4" s="115"/>
      <c r="D4" s="115"/>
      <c r="E4" s="115"/>
      <c r="F4" s="115"/>
      <c r="G4" s="115"/>
    </row>
    <row r="5" spans="1:10" ht="27" customHeight="1">
      <c r="A5" s="207"/>
      <c r="B5" s="219">
        <v>2010</v>
      </c>
      <c r="C5" s="158">
        <v>2015</v>
      </c>
      <c r="D5" s="158">
        <v>2016</v>
      </c>
      <c r="E5" s="158">
        <v>2017</v>
      </c>
      <c r="F5" s="158">
        <v>2018</v>
      </c>
      <c r="G5" s="158" t="s">
        <v>235</v>
      </c>
    </row>
    <row r="6" spans="1:10" ht="16.5" customHeight="1"/>
    <row r="7" spans="1:10" ht="16.5" customHeight="1">
      <c r="A7" s="218"/>
      <c r="B7" s="243" t="s">
        <v>201</v>
      </c>
      <c r="C7" s="243"/>
      <c r="D7" s="243"/>
      <c r="E7" s="243"/>
      <c r="F7" s="243"/>
      <c r="G7" s="243"/>
    </row>
    <row r="8" spans="1:10" ht="16.5" customHeight="1">
      <c r="A8" s="204" t="s">
        <v>184</v>
      </c>
      <c r="B8" s="229">
        <f>B12</f>
        <v>30524</v>
      </c>
      <c r="C8" s="229">
        <f>C11+C12</f>
        <v>45188.799999999996</v>
      </c>
      <c r="D8" s="229">
        <f t="shared" ref="D8" si="0">D11+D12</f>
        <v>47765.9</v>
      </c>
      <c r="E8" s="229">
        <f>E11+E12</f>
        <v>50530</v>
      </c>
      <c r="F8" s="229">
        <f t="shared" ref="F8:G8" si="1">F11+F12</f>
        <v>53554</v>
      </c>
      <c r="G8" s="229">
        <f t="shared" si="1"/>
        <v>56791</v>
      </c>
    </row>
    <row r="9" spans="1:10" ht="18" customHeight="1">
      <c r="A9" s="120" t="s">
        <v>253</v>
      </c>
      <c r="B9" s="201"/>
      <c r="C9" s="201"/>
      <c r="D9" s="201"/>
      <c r="E9" s="201"/>
      <c r="F9" s="201"/>
      <c r="G9" s="201"/>
    </row>
    <row r="10" spans="1:10" ht="18" customHeight="1">
      <c r="A10" s="122" t="s">
        <v>156</v>
      </c>
    </row>
    <row r="11" spans="1:10" ht="18" customHeight="1">
      <c r="A11" s="126" t="s">
        <v>185</v>
      </c>
      <c r="B11" s="195" t="s">
        <v>170</v>
      </c>
      <c r="C11" s="192">
        <v>84</v>
      </c>
      <c r="D11" s="192">
        <v>113</v>
      </c>
      <c r="E11" s="192">
        <v>121</v>
      </c>
      <c r="F11" s="230">
        <v>0</v>
      </c>
      <c r="G11" s="230">
        <v>0</v>
      </c>
    </row>
    <row r="12" spans="1:10" ht="18" customHeight="1">
      <c r="A12" s="126" t="s">
        <v>186</v>
      </c>
      <c r="B12" s="231">
        <f>B13+B14+B15</f>
        <v>30524</v>
      </c>
      <c r="C12" s="231">
        <f t="shared" ref="C12:G12" si="2">C13+C14+C15</f>
        <v>45104.799999999996</v>
      </c>
      <c r="D12" s="231">
        <f t="shared" si="2"/>
        <v>47652.9</v>
      </c>
      <c r="E12" s="231">
        <f t="shared" si="2"/>
        <v>50409</v>
      </c>
      <c r="F12" s="231">
        <f t="shared" si="2"/>
        <v>53554</v>
      </c>
      <c r="G12" s="231">
        <f t="shared" si="2"/>
        <v>56791</v>
      </c>
    </row>
    <row r="13" spans="1:10" ht="18" customHeight="1">
      <c r="A13" s="232" t="s">
        <v>194</v>
      </c>
      <c r="B13" s="231">
        <v>919</v>
      </c>
      <c r="C13" s="192">
        <v>676.6</v>
      </c>
      <c r="D13" s="192">
        <v>725</v>
      </c>
      <c r="E13" s="192">
        <v>771</v>
      </c>
      <c r="F13" s="192">
        <v>819</v>
      </c>
      <c r="G13" s="192">
        <v>869</v>
      </c>
      <c r="I13" s="210"/>
      <c r="J13" s="210"/>
    </row>
    <row r="14" spans="1:10" ht="18" customHeight="1">
      <c r="A14" s="232" t="s">
        <v>195</v>
      </c>
      <c r="B14" s="231">
        <v>24161</v>
      </c>
      <c r="C14" s="231">
        <v>37497.199999999997</v>
      </c>
      <c r="D14" s="231">
        <v>39572</v>
      </c>
      <c r="E14" s="192">
        <v>41846</v>
      </c>
      <c r="F14" s="192">
        <v>44491</v>
      </c>
      <c r="G14" s="192">
        <v>47191</v>
      </c>
      <c r="I14" s="210"/>
      <c r="J14" s="210"/>
    </row>
    <row r="15" spans="1:10" ht="18" customHeight="1">
      <c r="A15" s="232" t="s">
        <v>196</v>
      </c>
      <c r="B15" s="231">
        <v>5444</v>
      </c>
      <c r="C15" s="192">
        <v>6931</v>
      </c>
      <c r="D15" s="192">
        <v>7355.9</v>
      </c>
      <c r="E15" s="192">
        <v>7792</v>
      </c>
      <c r="F15" s="192">
        <v>8244</v>
      </c>
      <c r="G15" s="192">
        <v>8731</v>
      </c>
      <c r="I15" s="210"/>
      <c r="J15" s="210"/>
    </row>
    <row r="16" spans="1:10" ht="18" customHeight="1">
      <c r="A16" s="126" t="s">
        <v>187</v>
      </c>
      <c r="B16" s="233" t="s">
        <v>170</v>
      </c>
      <c r="C16" s="233" t="s">
        <v>170</v>
      </c>
      <c r="D16" s="233" t="s">
        <v>170</v>
      </c>
      <c r="E16" s="233" t="s">
        <v>170</v>
      </c>
      <c r="F16" s="233" t="s">
        <v>170</v>
      </c>
      <c r="G16" s="233" t="s">
        <v>170</v>
      </c>
    </row>
    <row r="17" spans="1:7" ht="18" customHeight="1">
      <c r="A17" s="207" t="s">
        <v>153</v>
      </c>
      <c r="C17" s="192"/>
      <c r="D17" s="192"/>
      <c r="E17" s="192"/>
      <c r="F17" s="192"/>
      <c r="G17" s="192"/>
    </row>
    <row r="18" spans="1:7" ht="18" customHeight="1">
      <c r="A18" s="223" t="s">
        <v>131</v>
      </c>
      <c r="B18" s="201"/>
      <c r="C18" s="201"/>
      <c r="D18" s="201"/>
      <c r="E18" s="201"/>
      <c r="F18" s="201"/>
      <c r="G18" s="201"/>
    </row>
    <row r="19" spans="1:7" ht="18" customHeight="1">
      <c r="A19" s="126" t="s">
        <v>197</v>
      </c>
      <c r="B19" s="231">
        <v>29579</v>
      </c>
      <c r="C19" s="231">
        <v>43904.799999999996</v>
      </c>
      <c r="D19" s="231">
        <v>46373.9</v>
      </c>
      <c r="E19" s="192">
        <v>49116</v>
      </c>
      <c r="F19" s="192">
        <v>52103</v>
      </c>
      <c r="G19" s="192">
        <v>55287</v>
      </c>
    </row>
    <row r="20" spans="1:7" ht="18" customHeight="1">
      <c r="A20" s="126" t="s">
        <v>198</v>
      </c>
      <c r="B20" s="231">
        <v>945</v>
      </c>
      <c r="C20" s="192">
        <v>1284</v>
      </c>
      <c r="D20" s="192">
        <v>1392</v>
      </c>
      <c r="E20" s="192">
        <v>1414</v>
      </c>
      <c r="F20" s="192">
        <v>1451</v>
      </c>
      <c r="G20" s="192">
        <v>1504</v>
      </c>
    </row>
    <row r="21" spans="1:7" ht="18" customHeight="1">
      <c r="A21" s="126" t="s">
        <v>199</v>
      </c>
      <c r="B21" s="195" t="s">
        <v>170</v>
      </c>
      <c r="C21" s="226" t="s">
        <v>170</v>
      </c>
      <c r="D21" s="226" t="s">
        <v>170</v>
      </c>
      <c r="E21" s="226" t="s">
        <v>170</v>
      </c>
      <c r="F21" s="226" t="s">
        <v>170</v>
      </c>
      <c r="G21" s="206">
        <v>0</v>
      </c>
    </row>
    <row r="22" spans="1:7" ht="12.75" customHeight="1">
      <c r="A22" s="126"/>
      <c r="B22" s="195"/>
      <c r="C22" s="226"/>
      <c r="D22" s="226"/>
      <c r="E22" s="226"/>
      <c r="F22" s="226"/>
      <c r="G22" s="226"/>
    </row>
    <row r="23" spans="1:7" ht="18" customHeight="1">
      <c r="B23" s="248" t="s">
        <v>8</v>
      </c>
      <c r="C23" s="248"/>
      <c r="D23" s="248"/>
      <c r="E23" s="248"/>
      <c r="F23" s="248"/>
      <c r="G23" s="248"/>
    </row>
    <row r="24" spans="1:7" ht="18" customHeight="1">
      <c r="B24" s="249" t="s">
        <v>9</v>
      </c>
      <c r="C24" s="249"/>
      <c r="D24" s="249"/>
      <c r="E24" s="249"/>
      <c r="F24" s="249"/>
      <c r="G24" s="249"/>
    </row>
    <row r="25" spans="1:7" ht="18" customHeight="1">
      <c r="A25" s="204" t="s">
        <v>184</v>
      </c>
      <c r="B25" s="234">
        <v>109.09</v>
      </c>
      <c r="C25" s="235">
        <v>105.14</v>
      </c>
      <c r="D25" s="235">
        <f t="shared" ref="D25:G25" si="3">D8/C8*100</f>
        <v>105.70296179584324</v>
      </c>
      <c r="E25" s="235">
        <f t="shared" si="3"/>
        <v>105.78676419789012</v>
      </c>
      <c r="F25" s="235">
        <f t="shared" si="3"/>
        <v>105.98456362556897</v>
      </c>
      <c r="G25" s="235">
        <f t="shared" si="3"/>
        <v>106.04436643387982</v>
      </c>
    </row>
    <row r="26" spans="1:7" ht="18" customHeight="1">
      <c r="A26" s="120" t="s">
        <v>253</v>
      </c>
    </row>
    <row r="27" spans="1:7" ht="18" customHeight="1">
      <c r="A27" s="122" t="s">
        <v>156</v>
      </c>
    </row>
    <row r="28" spans="1:7" ht="18" customHeight="1">
      <c r="A28" s="126" t="s">
        <v>185</v>
      </c>
      <c r="B28" s="195" t="s">
        <v>170</v>
      </c>
      <c r="C28" s="195" t="s">
        <v>170</v>
      </c>
      <c r="D28" s="210">
        <f t="shared" ref="D28:G29" si="4">D11/C11*100</f>
        <v>134.52380952380955</v>
      </c>
      <c r="E28" s="210">
        <f t="shared" si="4"/>
        <v>107.07964601769913</v>
      </c>
      <c r="F28" s="206">
        <f t="shared" si="4"/>
        <v>0</v>
      </c>
      <c r="G28" s="206">
        <v>0</v>
      </c>
    </row>
    <row r="29" spans="1:7" ht="18" customHeight="1">
      <c r="A29" s="126" t="s">
        <v>186</v>
      </c>
      <c r="B29" s="236">
        <v>109.09</v>
      </c>
      <c r="C29" s="210">
        <v>104.94</v>
      </c>
      <c r="D29" s="210">
        <f t="shared" si="4"/>
        <v>105.64928788066904</v>
      </c>
      <c r="E29" s="210">
        <f t="shared" si="4"/>
        <v>105.78369836882959</v>
      </c>
      <c r="F29" s="210">
        <f t="shared" si="4"/>
        <v>106.23896526413934</v>
      </c>
      <c r="G29" s="210">
        <f t="shared" si="4"/>
        <v>106.04436643387982</v>
      </c>
    </row>
    <row r="30" spans="1:7" ht="18" customHeight="1">
      <c r="A30" s="232" t="s">
        <v>194</v>
      </c>
      <c r="B30" s="236">
        <v>110.19</v>
      </c>
      <c r="C30" s="210">
        <v>106.38</v>
      </c>
      <c r="D30" s="210">
        <f t="shared" ref="D30:G30" si="5">D13/C13*100</f>
        <v>107.15341412947087</v>
      </c>
      <c r="E30" s="210">
        <f t="shared" si="5"/>
        <v>106.34482758620689</v>
      </c>
      <c r="F30" s="210">
        <f t="shared" si="5"/>
        <v>106.22568093385215</v>
      </c>
      <c r="G30" s="210">
        <f t="shared" si="5"/>
        <v>106.10500610500611</v>
      </c>
    </row>
    <row r="31" spans="1:7" ht="18" customHeight="1">
      <c r="A31" s="232" t="s">
        <v>195</v>
      </c>
      <c r="B31" s="236">
        <v>109.02</v>
      </c>
      <c r="C31" s="210">
        <v>104.89</v>
      </c>
      <c r="D31" s="210">
        <f t="shared" ref="D31:G31" si="6">D14/C14*100</f>
        <v>105.53321314658162</v>
      </c>
      <c r="E31" s="210">
        <f t="shared" si="6"/>
        <v>105.74648741534418</v>
      </c>
      <c r="F31" s="210">
        <f t="shared" si="6"/>
        <v>106.32079529704153</v>
      </c>
      <c r="G31" s="210">
        <f t="shared" si="6"/>
        <v>106.06864309635657</v>
      </c>
    </row>
    <row r="32" spans="1:7" ht="18" customHeight="1">
      <c r="A32" s="232" t="s">
        <v>196</v>
      </c>
      <c r="B32" s="236">
        <v>109.21</v>
      </c>
      <c r="C32" s="210">
        <v>105.08</v>
      </c>
      <c r="D32" s="210">
        <f t="shared" ref="D32:G32" si="7">D15/C15*100</f>
        <v>106.13042850959458</v>
      </c>
      <c r="E32" s="210">
        <f t="shared" si="7"/>
        <v>105.92857434168491</v>
      </c>
      <c r="F32" s="210">
        <f t="shared" si="7"/>
        <v>105.80082135523614</v>
      </c>
      <c r="G32" s="210">
        <f t="shared" si="7"/>
        <v>105.90732654051432</v>
      </c>
    </row>
    <row r="33" spans="1:7" ht="18" customHeight="1">
      <c r="A33" s="126" t="s">
        <v>187</v>
      </c>
      <c r="B33" s="236" t="s">
        <v>170</v>
      </c>
      <c r="C33" s="236" t="s">
        <v>170</v>
      </c>
      <c r="D33" s="236" t="s">
        <v>170</v>
      </c>
      <c r="E33" s="236" t="s">
        <v>170</v>
      </c>
      <c r="F33" s="236" t="s">
        <v>170</v>
      </c>
      <c r="G33" s="236" t="s">
        <v>170</v>
      </c>
    </row>
    <row r="34" spans="1:7" ht="18" customHeight="1">
      <c r="A34" s="207" t="s">
        <v>153</v>
      </c>
    </row>
    <row r="35" spans="1:7" ht="18" customHeight="1">
      <c r="A35" s="223" t="s">
        <v>131</v>
      </c>
    </row>
    <row r="36" spans="1:7" ht="18" customHeight="1">
      <c r="A36" s="126" t="s">
        <v>197</v>
      </c>
      <c r="B36" s="236">
        <v>109.13</v>
      </c>
      <c r="C36" s="210">
        <v>104.6</v>
      </c>
      <c r="D36" s="210">
        <f t="shared" ref="D36:G36" si="8">D19/C19*100</f>
        <v>105.62375867786666</v>
      </c>
      <c r="E36" s="210">
        <f t="shared" si="8"/>
        <v>105.91302435206009</v>
      </c>
      <c r="F36" s="210">
        <f t="shared" si="8"/>
        <v>106.08152129652251</v>
      </c>
      <c r="G36" s="210">
        <f t="shared" si="8"/>
        <v>106.11097249678521</v>
      </c>
    </row>
    <row r="37" spans="1:7" ht="18" customHeight="1">
      <c r="A37" s="126" t="s">
        <v>198</v>
      </c>
      <c r="B37" s="236">
        <v>102.65</v>
      </c>
      <c r="C37" s="210">
        <v>127.76</v>
      </c>
      <c r="D37" s="210">
        <f t="shared" ref="D37:G37" si="9">D20/C20*100</f>
        <v>108.41121495327101</v>
      </c>
      <c r="E37" s="210">
        <f t="shared" si="9"/>
        <v>101.58045977011494</v>
      </c>
      <c r="F37" s="210">
        <f t="shared" si="9"/>
        <v>102.61669024045261</v>
      </c>
      <c r="G37" s="210">
        <f t="shared" si="9"/>
        <v>103.6526533425224</v>
      </c>
    </row>
    <row r="38" spans="1:7" ht="18" customHeight="1">
      <c r="A38" s="126" t="s">
        <v>199</v>
      </c>
      <c r="B38" s="195" t="s">
        <v>170</v>
      </c>
      <c r="C38" s="236" t="s">
        <v>170</v>
      </c>
      <c r="D38" s="236" t="s">
        <v>170</v>
      </c>
      <c r="E38" s="236" t="s">
        <v>170</v>
      </c>
      <c r="F38" s="236" t="s">
        <v>170</v>
      </c>
      <c r="G38" s="236" t="s">
        <v>170</v>
      </c>
    </row>
    <row r="39" spans="1:7" ht="18" customHeight="1">
      <c r="A39" s="115"/>
      <c r="B39" s="115"/>
      <c r="C39" s="115"/>
      <c r="D39" s="115"/>
      <c r="E39" s="115"/>
      <c r="F39" s="115"/>
      <c r="G39" s="115"/>
    </row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>
      <c r="B47" s="218"/>
      <c r="C47" s="218"/>
      <c r="D47" s="218"/>
      <c r="E47" s="218"/>
      <c r="F47" s="218"/>
      <c r="G47" s="218"/>
    </row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</sheetData>
  <mergeCells count="3">
    <mergeCell ref="B7:G7"/>
    <mergeCell ref="B23:G23"/>
    <mergeCell ref="B24:G24"/>
  </mergeCells>
  <pageMargins left="0.57999999999999996" right="0.37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7"/>
  <sheetViews>
    <sheetView topLeftCell="A16" workbookViewId="0">
      <selection activeCell="G19" sqref="G19:G20"/>
    </sheetView>
  </sheetViews>
  <sheetFormatPr defaultRowHeight="12.75"/>
  <cols>
    <col min="1" max="1" width="36" style="113" customWidth="1"/>
    <col min="2" max="7" width="10" style="113" customWidth="1"/>
    <col min="8" max="16384" width="9.140625" style="113"/>
  </cols>
  <sheetData>
    <row r="1" spans="1:10" ht="18" customHeight="1">
      <c r="A1" s="127" t="s">
        <v>259</v>
      </c>
    </row>
    <row r="2" spans="1:10" ht="18" customHeight="1">
      <c r="A2" s="127" t="s">
        <v>165</v>
      </c>
    </row>
    <row r="3" spans="1:10" ht="18" customHeight="1">
      <c r="A3" s="144" t="s">
        <v>258</v>
      </c>
    </row>
    <row r="4" spans="1:10" ht="18" customHeight="1">
      <c r="A4" s="142"/>
      <c r="B4" s="116"/>
      <c r="C4" s="116"/>
      <c r="D4" s="116"/>
      <c r="E4" s="116"/>
      <c r="F4" s="116"/>
      <c r="G4" s="116"/>
    </row>
    <row r="5" spans="1:10" ht="27" customHeight="1">
      <c r="A5" s="125"/>
      <c r="B5" s="118">
        <v>2010</v>
      </c>
      <c r="C5" s="119">
        <v>2015</v>
      </c>
      <c r="D5" s="119">
        <v>2016</v>
      </c>
      <c r="E5" s="119">
        <v>2017</v>
      </c>
      <c r="F5" s="119">
        <v>2018</v>
      </c>
      <c r="G5" s="196" t="s">
        <v>235</v>
      </c>
    </row>
    <row r="6" spans="1:10" ht="18" customHeight="1"/>
    <row r="7" spans="1:10" ht="18" customHeight="1">
      <c r="A7" s="130"/>
      <c r="B7" s="244" t="s">
        <v>202</v>
      </c>
      <c r="C7" s="244"/>
      <c r="D7" s="244"/>
      <c r="E7" s="244"/>
      <c r="F7" s="244"/>
      <c r="G7" s="244"/>
    </row>
    <row r="8" spans="1:10" ht="18" customHeight="1">
      <c r="A8" s="161" t="s">
        <v>184</v>
      </c>
      <c r="B8" s="131">
        <f>SUM(B11,B12,B16)</f>
        <v>3089780</v>
      </c>
      <c r="C8" s="131">
        <f t="shared" ref="C8:D8" si="0">SUM(C11,C12,C16)</f>
        <v>3520959</v>
      </c>
      <c r="D8" s="131">
        <f t="shared" si="0"/>
        <v>3723533</v>
      </c>
      <c r="E8" s="131">
        <f>SUM(E11,E12,E16)</f>
        <v>3943407.9</v>
      </c>
      <c r="F8" s="131">
        <f t="shared" ref="F8:G8" si="1">SUM(F11,F12,F16)</f>
        <v>4192823.6</v>
      </c>
      <c r="G8" s="131">
        <f t="shared" si="1"/>
        <v>4463458.1999999993</v>
      </c>
      <c r="I8" s="134"/>
    </row>
    <row r="9" spans="1:10" ht="18" customHeight="1">
      <c r="A9" s="120" t="s">
        <v>253</v>
      </c>
      <c r="B9" s="134"/>
      <c r="C9" s="134"/>
      <c r="D9" s="134"/>
      <c r="E9" s="134"/>
      <c r="F9" s="134"/>
      <c r="G9" s="134"/>
      <c r="I9" s="134"/>
    </row>
    <row r="10" spans="1:10" ht="18" customHeight="1">
      <c r="A10" s="122" t="s">
        <v>156</v>
      </c>
    </row>
    <row r="11" spans="1:10" ht="18" customHeight="1">
      <c r="A11" s="123" t="s">
        <v>185</v>
      </c>
      <c r="B11" s="200">
        <v>0</v>
      </c>
      <c r="C11" s="146">
        <v>3532</v>
      </c>
      <c r="D11" s="146">
        <v>4797</v>
      </c>
      <c r="E11" s="134">
        <v>5363</v>
      </c>
      <c r="F11" s="200">
        <v>0</v>
      </c>
      <c r="G11" s="200">
        <v>0</v>
      </c>
    </row>
    <row r="12" spans="1:10" ht="18" customHeight="1">
      <c r="A12" s="123" t="s">
        <v>186</v>
      </c>
      <c r="B12" s="132">
        <f>B13+B14+B15</f>
        <v>3089780</v>
      </c>
      <c r="C12" s="132">
        <f t="shared" ref="C12:G12" si="2">C13+C14+C15</f>
        <v>3517427</v>
      </c>
      <c r="D12" s="132">
        <f t="shared" si="2"/>
        <v>3718736</v>
      </c>
      <c r="E12" s="132">
        <f t="shared" si="2"/>
        <v>3938044.9</v>
      </c>
      <c r="F12" s="132">
        <f t="shared" si="2"/>
        <v>4192823.6</v>
      </c>
      <c r="G12" s="132">
        <f t="shared" si="2"/>
        <v>4463458.1999999993</v>
      </c>
      <c r="H12" s="132"/>
      <c r="I12" s="140"/>
      <c r="J12" s="140"/>
    </row>
    <row r="13" spans="1:10" ht="18" customHeight="1">
      <c r="A13" s="133" t="s">
        <v>194</v>
      </c>
      <c r="B13" s="132">
        <v>34773</v>
      </c>
      <c r="C13" s="134">
        <v>45421</v>
      </c>
      <c r="D13" s="134">
        <v>48132</v>
      </c>
      <c r="E13" s="134">
        <v>50452</v>
      </c>
      <c r="F13" s="134">
        <v>52374</v>
      </c>
      <c r="G13" s="134">
        <v>54328</v>
      </c>
      <c r="I13" s="140"/>
      <c r="J13" s="140"/>
    </row>
    <row r="14" spans="1:10" ht="18" customHeight="1">
      <c r="A14" s="133" t="s">
        <v>195</v>
      </c>
      <c r="B14" s="132">
        <v>2700270</v>
      </c>
      <c r="C14" s="132">
        <v>3064753</v>
      </c>
      <c r="D14" s="132">
        <f>3249757-4797</f>
        <v>3244960</v>
      </c>
      <c r="E14" s="134">
        <v>3436826.9</v>
      </c>
      <c r="F14" s="134">
        <v>3674114.6</v>
      </c>
      <c r="G14" s="134">
        <v>3922363.1999999993</v>
      </c>
      <c r="I14" s="140"/>
      <c r="J14" s="140"/>
    </row>
    <row r="15" spans="1:10" ht="18" customHeight="1">
      <c r="A15" s="133" t="s">
        <v>196</v>
      </c>
      <c r="B15" s="132">
        <v>354737</v>
      </c>
      <c r="C15" s="134">
        <v>407253</v>
      </c>
      <c r="D15" s="134">
        <v>425644</v>
      </c>
      <c r="E15" s="134">
        <v>450766</v>
      </c>
      <c r="F15" s="134">
        <v>466335</v>
      </c>
      <c r="G15" s="134">
        <v>486767</v>
      </c>
      <c r="I15" s="140"/>
      <c r="J15" s="140"/>
    </row>
    <row r="16" spans="1:10" ht="18" customHeight="1">
      <c r="A16" s="123" t="s">
        <v>187</v>
      </c>
      <c r="B16" s="124" t="s">
        <v>170</v>
      </c>
      <c r="C16" s="124" t="s">
        <v>170</v>
      </c>
      <c r="D16" s="124" t="s">
        <v>170</v>
      </c>
      <c r="E16" s="124" t="s">
        <v>170</v>
      </c>
      <c r="F16" s="124" t="s">
        <v>170</v>
      </c>
      <c r="G16" s="200">
        <v>0</v>
      </c>
    </row>
    <row r="17" spans="1:8" ht="18" customHeight="1">
      <c r="A17" s="125" t="s">
        <v>153</v>
      </c>
      <c r="B17" s="132"/>
      <c r="C17" s="132"/>
      <c r="D17" s="132"/>
      <c r="E17" s="132"/>
      <c r="F17" s="132"/>
      <c r="G17" s="132"/>
      <c r="H17" s="132"/>
    </row>
    <row r="18" spans="1:8" ht="18" customHeight="1">
      <c r="A18" s="136" t="s">
        <v>131</v>
      </c>
      <c r="B18" s="134"/>
      <c r="C18" s="134"/>
      <c r="D18" s="134"/>
      <c r="E18" s="134"/>
      <c r="F18" s="134"/>
      <c r="G18" s="134"/>
      <c r="H18" s="134"/>
    </row>
    <row r="19" spans="1:8" ht="18" customHeight="1">
      <c r="A19" s="123" t="s">
        <v>197</v>
      </c>
      <c r="B19" s="132">
        <v>2885770</v>
      </c>
      <c r="C19" s="132">
        <v>3295283</v>
      </c>
      <c r="D19" s="132">
        <v>3490115</v>
      </c>
      <c r="E19" s="134">
        <v>3702087.9</v>
      </c>
      <c r="F19" s="134">
        <v>3942862.6</v>
      </c>
      <c r="G19" s="134">
        <v>4204348.5999999996</v>
      </c>
    </row>
    <row r="20" spans="1:8" ht="18" customHeight="1">
      <c r="A20" s="123" t="s">
        <v>198</v>
      </c>
      <c r="B20" s="132">
        <v>204010</v>
      </c>
      <c r="C20" s="134">
        <v>225676</v>
      </c>
      <c r="D20" s="134">
        <v>233418</v>
      </c>
      <c r="E20" s="134">
        <v>241320</v>
      </c>
      <c r="F20" s="134">
        <v>249961</v>
      </c>
      <c r="G20" s="134">
        <v>259109.6</v>
      </c>
    </row>
    <row r="21" spans="1:8" ht="18" customHeight="1">
      <c r="A21" s="123" t="s">
        <v>199</v>
      </c>
      <c r="B21" s="124" t="s">
        <v>170</v>
      </c>
      <c r="C21" s="135" t="s">
        <v>170</v>
      </c>
      <c r="D21" s="135" t="s">
        <v>170</v>
      </c>
      <c r="E21" s="135" t="s">
        <v>170</v>
      </c>
      <c r="F21" s="135" t="s">
        <v>170</v>
      </c>
      <c r="G21" s="135"/>
    </row>
    <row r="22" spans="1:8" ht="12" customHeight="1">
      <c r="A22" s="123"/>
      <c r="B22" s="124"/>
      <c r="C22" s="135"/>
      <c r="D22" s="135"/>
      <c r="E22" s="135"/>
      <c r="F22" s="135"/>
      <c r="G22" s="135"/>
    </row>
    <row r="23" spans="1:8" ht="18" customHeight="1">
      <c r="B23" s="245" t="s">
        <v>8</v>
      </c>
      <c r="C23" s="245"/>
      <c r="D23" s="245"/>
      <c r="E23" s="245"/>
      <c r="F23" s="245"/>
      <c r="G23" s="245"/>
    </row>
    <row r="24" spans="1:8" ht="18" customHeight="1">
      <c r="B24" s="246" t="s">
        <v>9</v>
      </c>
      <c r="C24" s="246"/>
      <c r="D24" s="246"/>
      <c r="E24" s="246"/>
      <c r="F24" s="246"/>
      <c r="G24" s="246"/>
    </row>
    <row r="25" spans="1:8" ht="18" customHeight="1">
      <c r="A25" s="161" t="s">
        <v>184</v>
      </c>
      <c r="B25" s="145">
        <v>108</v>
      </c>
      <c r="C25" s="138">
        <v>103.19206550838661</v>
      </c>
      <c r="D25" s="138">
        <f t="shared" ref="D25:G25" si="3">D8/C8*100</f>
        <v>105.75337571383253</v>
      </c>
      <c r="E25" s="138">
        <f t="shared" si="3"/>
        <v>105.9050074217148</v>
      </c>
      <c r="F25" s="138">
        <f t="shared" si="3"/>
        <v>106.32487701817507</v>
      </c>
      <c r="G25" s="138">
        <f t="shared" si="3"/>
        <v>106.45470990003012</v>
      </c>
    </row>
    <row r="26" spans="1:8" ht="18" customHeight="1">
      <c r="A26" s="120" t="s">
        <v>253</v>
      </c>
      <c r="B26" s="140"/>
    </row>
    <row r="27" spans="1:8" ht="18" customHeight="1">
      <c r="A27" s="122" t="s">
        <v>156</v>
      </c>
      <c r="B27" s="140"/>
    </row>
    <row r="28" spans="1:8" ht="18" customHeight="1">
      <c r="A28" s="123" t="s">
        <v>185</v>
      </c>
      <c r="B28" s="139" t="s">
        <v>170</v>
      </c>
      <c r="C28" s="124" t="s">
        <v>170</v>
      </c>
      <c r="D28" s="140">
        <f t="shared" ref="D28:G32" si="4">D11/C11*100</f>
        <v>135.81540203850511</v>
      </c>
      <c r="E28" s="140">
        <f t="shared" si="4"/>
        <v>111.79904106733376</v>
      </c>
      <c r="F28" s="200">
        <f t="shared" si="4"/>
        <v>0</v>
      </c>
      <c r="G28" s="200">
        <v>0</v>
      </c>
    </row>
    <row r="29" spans="1:8" ht="18" customHeight="1">
      <c r="A29" s="123" t="s">
        <v>186</v>
      </c>
      <c r="B29" s="140">
        <v>108.000955936144</v>
      </c>
      <c r="C29" s="140">
        <v>103.07145686499481</v>
      </c>
      <c r="D29" s="140">
        <f t="shared" si="4"/>
        <v>105.72318913796931</v>
      </c>
      <c r="E29" s="140">
        <f t="shared" si="4"/>
        <v>105.89740438686692</v>
      </c>
      <c r="F29" s="140">
        <f t="shared" si="4"/>
        <v>106.46967483788721</v>
      </c>
      <c r="G29" s="140">
        <f t="shared" si="4"/>
        <v>106.45470990003012</v>
      </c>
    </row>
    <row r="30" spans="1:8" ht="18" customHeight="1">
      <c r="A30" s="133" t="s">
        <v>194</v>
      </c>
      <c r="B30" s="140">
        <v>105.06</v>
      </c>
      <c r="C30" s="140">
        <v>106.22558993428284</v>
      </c>
      <c r="D30" s="140">
        <f t="shared" si="4"/>
        <v>105.96860483036481</v>
      </c>
      <c r="E30" s="140">
        <f t="shared" si="4"/>
        <v>104.82007811850744</v>
      </c>
      <c r="F30" s="140">
        <f t="shared" si="4"/>
        <v>103.80956156346626</v>
      </c>
      <c r="G30" s="140">
        <f t="shared" si="4"/>
        <v>103.73085882308015</v>
      </c>
    </row>
    <row r="31" spans="1:8" ht="18" customHeight="1">
      <c r="A31" s="133" t="s">
        <v>195</v>
      </c>
      <c r="B31" s="140">
        <v>107.41</v>
      </c>
      <c r="C31" s="140">
        <v>102.71911584196548</v>
      </c>
      <c r="D31" s="140">
        <f t="shared" si="4"/>
        <v>105.8799844555173</v>
      </c>
      <c r="E31" s="140">
        <f t="shared" si="4"/>
        <v>105.91276625906021</v>
      </c>
      <c r="F31" s="140">
        <f t="shared" si="4"/>
        <v>106.90426683985743</v>
      </c>
      <c r="G31" s="140">
        <f t="shared" si="4"/>
        <v>106.75669180269986</v>
      </c>
    </row>
    <row r="32" spans="1:8" ht="18" customHeight="1">
      <c r="A32" s="133" t="s">
        <v>196</v>
      </c>
      <c r="B32" s="140">
        <v>110.91</v>
      </c>
      <c r="C32" s="140">
        <v>104.99269117036663</v>
      </c>
      <c r="D32" s="140">
        <f t="shared" si="4"/>
        <v>104.51586605869079</v>
      </c>
      <c r="E32" s="140">
        <f t="shared" si="4"/>
        <v>105.90211538280816</v>
      </c>
      <c r="F32" s="140">
        <f t="shared" si="4"/>
        <v>103.45389847504028</v>
      </c>
      <c r="G32" s="140">
        <f t="shared" si="4"/>
        <v>104.38139963759959</v>
      </c>
    </row>
    <row r="33" spans="1:7" ht="18" customHeight="1">
      <c r="A33" s="123" t="s">
        <v>187</v>
      </c>
      <c r="B33" s="139" t="s">
        <v>170</v>
      </c>
      <c r="C33" s="139" t="s">
        <v>170</v>
      </c>
      <c r="D33" s="139" t="s">
        <v>170</v>
      </c>
      <c r="E33" s="139" t="s">
        <v>170</v>
      </c>
      <c r="F33" s="139" t="s">
        <v>170</v>
      </c>
      <c r="G33" s="139" t="s">
        <v>170</v>
      </c>
    </row>
    <row r="34" spans="1:7" ht="18" customHeight="1">
      <c r="A34" s="125" t="s">
        <v>153</v>
      </c>
      <c r="B34" s="140"/>
    </row>
    <row r="35" spans="1:7" ht="18" customHeight="1">
      <c r="A35" s="136" t="s">
        <v>131</v>
      </c>
      <c r="B35" s="140"/>
    </row>
    <row r="36" spans="1:7" ht="18" customHeight="1">
      <c r="A36" s="123" t="s">
        <v>197</v>
      </c>
      <c r="B36" s="140">
        <v>109.12</v>
      </c>
      <c r="C36" s="140">
        <v>102.85007108954349</v>
      </c>
      <c r="D36" s="140">
        <f t="shared" ref="D36:G37" si="5">D19/C19*100</f>
        <v>105.91245122194361</v>
      </c>
      <c r="E36" s="140">
        <f t="shared" si="5"/>
        <v>106.07352193265838</v>
      </c>
      <c r="F36" s="140">
        <f t="shared" si="5"/>
        <v>106.50375427336559</v>
      </c>
      <c r="G36" s="140">
        <f t="shared" si="5"/>
        <v>106.63188212543851</v>
      </c>
    </row>
    <row r="37" spans="1:7" ht="18" customHeight="1">
      <c r="A37" s="123" t="s">
        <v>198</v>
      </c>
      <c r="B37" s="140">
        <v>103.63</v>
      </c>
      <c r="C37" s="140">
        <v>107.83441328993599</v>
      </c>
      <c r="D37" s="140">
        <f t="shared" si="5"/>
        <v>103.43058189616974</v>
      </c>
      <c r="E37" s="140">
        <f t="shared" si="5"/>
        <v>103.38534303267099</v>
      </c>
      <c r="F37" s="140">
        <f t="shared" si="5"/>
        <v>103.58072269186142</v>
      </c>
      <c r="G37" s="140">
        <f t="shared" si="5"/>
        <v>103.66001096171003</v>
      </c>
    </row>
    <row r="38" spans="1:7" ht="18" customHeight="1">
      <c r="A38" s="123" t="s">
        <v>199</v>
      </c>
      <c r="B38" s="139" t="s">
        <v>170</v>
      </c>
      <c r="C38" s="139" t="s">
        <v>170</v>
      </c>
      <c r="D38" s="139" t="s">
        <v>170</v>
      </c>
      <c r="E38" s="139" t="s">
        <v>170</v>
      </c>
      <c r="F38" s="139" t="s">
        <v>170</v>
      </c>
      <c r="G38" s="139" t="s">
        <v>170</v>
      </c>
    </row>
    <row r="39" spans="1:7" ht="18" customHeight="1">
      <c r="A39" s="116"/>
      <c r="B39" s="116"/>
      <c r="C39" s="116"/>
      <c r="D39" s="116"/>
      <c r="E39" s="116"/>
      <c r="F39" s="116"/>
      <c r="G39" s="116"/>
    </row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>
      <c r="B47" s="130"/>
      <c r="C47" s="130"/>
      <c r="D47" s="130"/>
      <c r="E47" s="130"/>
      <c r="F47" s="130"/>
      <c r="G47" s="130"/>
    </row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</sheetData>
  <mergeCells count="3">
    <mergeCell ref="B7:G7"/>
    <mergeCell ref="B23:G23"/>
    <mergeCell ref="B24:G24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Van tai Buu chinh</vt:lpstr>
      <vt:lpstr>Giai thich</vt:lpstr>
      <vt:lpstr>Tong quan</vt:lpstr>
      <vt:lpstr>Info</vt:lpstr>
      <vt:lpstr>218</vt:lpstr>
      <vt:lpstr>219</vt:lpstr>
      <vt:lpstr>220</vt:lpstr>
      <vt:lpstr>221</vt:lpstr>
      <vt:lpstr>222</vt:lpstr>
      <vt:lpstr>Them1</vt:lpstr>
      <vt:lpstr>Them2</vt:lpstr>
      <vt:lpstr>Them3</vt:lpstr>
      <vt:lpstr>Them4</vt:lpstr>
      <vt:lpstr>Them5</vt:lpstr>
      <vt:lpstr>Them6</vt:lpstr>
      <vt:lpstr>Them7</vt:lpstr>
      <vt:lpstr>Them8</vt:lpstr>
      <vt:lpstr>Them9</vt:lpstr>
      <vt:lpstr>223</vt:lpstr>
      <vt:lpstr>224</vt:lpstr>
      <vt:lpstr>225</vt:lpstr>
      <vt:lpstr>226</vt:lpstr>
      <vt:lpstr>227</vt:lpstr>
    </vt:vector>
  </TitlesOfParts>
  <Company>tctk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 Trang</dc:creator>
  <cp:lastModifiedBy>Administrator</cp:lastModifiedBy>
  <cp:lastPrinted>2020-04-20T01:25:39Z</cp:lastPrinted>
  <dcterms:created xsi:type="dcterms:W3CDTF">2007-04-04T07:16:44Z</dcterms:created>
  <dcterms:modified xsi:type="dcterms:W3CDTF">2020-06-02T06:55:11Z</dcterms:modified>
</cp:coreProperties>
</file>