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IEN GIAM THONG KE\NAM 2020\KET NOI\NIEN GIAM TKE 2019 - TCTK\"/>
    </mc:Choice>
  </mc:AlternateContent>
  <bookViews>
    <workbookView xWindow="0" yWindow="0" windowWidth="15345" windowHeight="6720" tabRatio="738" activeTab="2"/>
  </bookViews>
  <sheets>
    <sheet name="SSĐNB" sheetId="30" r:id="rId1"/>
    <sheet name="Info" sheetId="35" r:id="rId2"/>
    <sheet name="275" sheetId="17" r:id="rId3"/>
    <sheet name="276" sheetId="3" r:id="rId4"/>
    <sheet name="277" sheetId="28" r:id="rId5"/>
    <sheet name="278" sheetId="29" r:id="rId6"/>
    <sheet name="279" sheetId="33" r:id="rId7"/>
    <sheet name="280" sheetId="34" r:id="rId8"/>
    <sheet name="281" sheetId="19" r:id="rId9"/>
    <sheet name="282" sheetId="32" r:id="rId10"/>
    <sheet name="283" sheetId="27" r:id="rId11"/>
    <sheet name="00000000" sheetId="25" state="veryHidden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\0" localSheetId="7">'[1]PNT-QUOT-#3'!#REF!</definedName>
    <definedName name="\0">'[1]PNT-QUOT-#3'!#REF!</definedName>
    <definedName name="\d" localSheetId="7">'[2]??-BLDG'!#REF!</definedName>
    <definedName name="\d">'[2]??-BLDG'!#REF!</definedName>
    <definedName name="\e" localSheetId="7">'[2]??-BLDG'!#REF!</definedName>
    <definedName name="\e">'[2]??-BLDG'!#REF!</definedName>
    <definedName name="\f" localSheetId="7">'[2]??-BLDG'!#REF!</definedName>
    <definedName name="\f">'[2]??-BLDG'!#REF!</definedName>
    <definedName name="\g" localSheetId="7">'[2]??-BLDG'!#REF!</definedName>
    <definedName name="\g">'[2]??-BLDG'!#REF!</definedName>
    <definedName name="\h" localSheetId="7">'[2]??-BLDG'!#REF!</definedName>
    <definedName name="\h">'[2]??-BLDG'!#REF!</definedName>
    <definedName name="\i" localSheetId="7">'[2]??-BLDG'!#REF!</definedName>
    <definedName name="\i">'[2]??-BLDG'!#REF!</definedName>
    <definedName name="\j" localSheetId="7">'[2]??-BLDG'!#REF!</definedName>
    <definedName name="\j">'[2]??-BLDG'!#REF!</definedName>
    <definedName name="\k" localSheetId="7">'[2]??-BLDG'!#REF!</definedName>
    <definedName name="\k">'[2]??-BLDG'!#REF!</definedName>
    <definedName name="\l" localSheetId="7">'[2]??-BLDG'!#REF!</definedName>
    <definedName name="\l">'[2]??-BLDG'!#REF!</definedName>
    <definedName name="\m" localSheetId="7">'[2]??-BLDG'!#REF!</definedName>
    <definedName name="\m">'[2]??-BLDG'!#REF!</definedName>
    <definedName name="\n" localSheetId="7">'[2]??-BLDG'!#REF!</definedName>
    <definedName name="\n">'[2]??-BLDG'!#REF!</definedName>
    <definedName name="\o" localSheetId="7">'[2]??-BLDG'!#REF!</definedName>
    <definedName name="\o">'[2]??-BLDG'!#REF!</definedName>
    <definedName name="\z" localSheetId="7">'[1]COAT&amp;WRAP-QIOT-#3'!#REF!</definedName>
    <definedName name="\z">'[1]COAT&amp;WRAP-QIOT-#3'!#REF!</definedName>
    <definedName name="_1">#N/A</definedName>
    <definedName name="_1000A01">#N/A</definedName>
    <definedName name="_2">#N/A</definedName>
    <definedName name="_A65700" localSheetId="7">'[3]MTO REV.2(ARMOR)'!#REF!</definedName>
    <definedName name="_A65700">'[3]MTO REV.2(ARMOR)'!#REF!</definedName>
    <definedName name="_A65800" localSheetId="7">'[3]MTO REV.2(ARMOR)'!#REF!</definedName>
    <definedName name="_A65800">'[3]MTO REV.2(ARMOR)'!#REF!</definedName>
    <definedName name="_A66000" localSheetId="7">'[3]MTO REV.2(ARMOR)'!#REF!</definedName>
    <definedName name="_A66000">'[3]MTO REV.2(ARMOR)'!#REF!</definedName>
    <definedName name="_A67000" localSheetId="7">'[3]MTO REV.2(ARMOR)'!#REF!</definedName>
    <definedName name="_A67000">'[3]MTO REV.2(ARMOR)'!#REF!</definedName>
    <definedName name="_A68000" localSheetId="7">'[3]MTO REV.2(ARMOR)'!#REF!</definedName>
    <definedName name="_A68000">'[3]MTO REV.2(ARMOR)'!#REF!</definedName>
    <definedName name="_A70000" localSheetId="7">'[3]MTO REV.2(ARMOR)'!#REF!</definedName>
    <definedName name="_A70000">'[3]MTO REV.2(ARMOR)'!#REF!</definedName>
    <definedName name="_A75000" localSheetId="7">'[3]MTO REV.2(ARMOR)'!#REF!</definedName>
    <definedName name="_A75000">'[3]MTO REV.2(ARMOR)'!#REF!</definedName>
    <definedName name="_A85000" localSheetId="7">'[3]MTO REV.2(ARMOR)'!#REF!</definedName>
    <definedName name="_A85000">'[3]MTO REV.2(ARMOR)'!#REF!</definedName>
    <definedName name="_CON1">#REF!</definedName>
    <definedName name="_CON2">#REF!</definedName>
    <definedName name="_dao1">'[4]CT Thang Mo'!$B$189:$H$189</definedName>
    <definedName name="_dao2">'[4]CT Thang Mo'!$B$161:$H$161</definedName>
    <definedName name="_dap2">'[4]CT Thang Mo'!$B$162:$H$162</definedName>
    <definedName name="_day1" localSheetId="7">'[5]Chiet tinh dz22'!#REF!</definedName>
    <definedName name="_day1">'[5]Chiet tinh dz22'!#REF!</definedName>
    <definedName name="_day2">'[6]Chiet tinh dz35'!$H$3</definedName>
    <definedName name="_dbu1" localSheetId="7">'[4]CT Thang Mo'!#REF!</definedName>
    <definedName name="_dbu1">'[4]CT Thang Mo'!#REF!</definedName>
    <definedName name="_dbu2">'[4]CT Thang Mo'!$B$93:$F$93</definedName>
    <definedName name="_Fill" hidden="1">#REF!</definedName>
    <definedName name="_xlnm._FilterDatabase" localSheetId="0" hidden="1">SSĐNB!$A$5:$B$20</definedName>
    <definedName name="_Key1" localSheetId="7" hidden="1">#REF!</definedName>
    <definedName name="_Key1" hidden="1">#REF!</definedName>
    <definedName name="_Key2" localSheetId="7" hidden="1">#REF!</definedName>
    <definedName name="_Key2" hidden="1">#REF!</definedName>
    <definedName name="_lap1">#REF!</definedName>
    <definedName name="_lap2">#REF!</definedName>
    <definedName name="_NET2">#REF!</definedName>
    <definedName name="_Order1" hidden="1">255</definedName>
    <definedName name="_Order2" hidden="1">255</definedName>
    <definedName name="_Sort" localSheetId="7" hidden="1">#REF!</definedName>
    <definedName name="_Sort" hidden="1">#REF!</definedName>
    <definedName name="_vc1">'[4]CT Thang Mo'!$B$34:$H$34</definedName>
    <definedName name="_vc2">'[4]CT Thang Mo'!$B$35:$H$35</definedName>
    <definedName name="_vc3">'[4]CT Thang Mo'!$B$36:$H$36</definedName>
    <definedName name="A" localSheetId="7">'[1]PNT-QUOT-#3'!#REF!</definedName>
    <definedName name="A">'[1]PNT-QUOT-#3'!#REF!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A">#REF!</definedName>
    <definedName name="AAA" localSheetId="7">'[7]MTL$-INTER'!#REF!</definedName>
    <definedName name="AAA">'[7]MTL$-INTER'!#REF!</definedName>
    <definedName name="All_Item">#REF!</definedName>
    <definedName name="ALPIN">#N/A</definedName>
    <definedName name="ALPJYOU">#N/A</definedName>
    <definedName name="ALPTOI">#N/A</definedName>
    <definedName name="B" localSheetId="7">'[1]PNT-QUOT-#3'!#REF!</definedName>
    <definedName name="B">'[1]PNT-QUOT-#3'!#REF!</definedName>
    <definedName name="BB">#REF!</definedName>
    <definedName name="BOQ">#REF!</definedName>
    <definedName name="BVCISUMMARY">#REF!</definedName>
    <definedName name="CABLE2">'[8]MTO REV.0'!$A$1:$Q$570</definedName>
    <definedName name="cap">#REF!</definedName>
    <definedName name="cap0.7">#REF!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L">#REF!</definedName>
    <definedName name="COAT" localSheetId="7">'[1]PNT-QUOT-#3'!#REF!</definedName>
    <definedName name="COAT">'[1]PNT-QUOT-#3'!#REF!</definedName>
    <definedName name="COMMON">#REF!</definedName>
    <definedName name="CON_EQP_COS">#REF!</definedName>
    <definedName name="CON_EQP_COST">#REF!</definedName>
    <definedName name="CONST_EQ">#REF!</definedName>
    <definedName name="COVER">#REF!</definedName>
    <definedName name="_xlnm.Criteria" localSheetId="7">[9]SILICATE!#REF!</definedName>
    <definedName name="_xlnm.Criteria">[9]SILICATE!#REF!</definedName>
    <definedName name="CRITINST">#REF!</definedName>
    <definedName name="CRITPURC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tdn9697">#REF!</definedName>
    <definedName name="CURRENCY">#REF!</definedName>
    <definedName name="D_7101A_B">#REF!</definedName>
    <definedName name="daotd">'[4]CT Thang Mo'!$B$323:$H$323</definedName>
    <definedName name="dap">'[4]CT Thang Mo'!$B$39:$H$39</definedName>
    <definedName name="daptd">'[4]CT Thang Mo'!$B$324:$H$324</definedName>
    <definedName name="_xlnm.Database" localSheetId="7">#REF!</definedName>
    <definedName name="_xlnm.Database">#REF!</definedName>
    <definedName name="DataFilter" localSheetId="7">[10]!DataFilter</definedName>
    <definedName name="DataFilter">[10]!DataFilter</definedName>
    <definedName name="DataSort" localSheetId="7">[10]!DataSort</definedName>
    <definedName name="DataSort">[10]!DataSort</definedName>
    <definedName name="dobt">#REF!</definedName>
    <definedName name="DSUMDATA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_xlnm.Extract" localSheetId="7">[9]SILICATE!#REF!</definedName>
    <definedName name="_xlnm.Extract">[9]SILICATE!#REF!</definedName>
    <definedName name="FACTOR">#REF!</definedName>
    <definedName name="FP" localSheetId="7">'[1]COAT&amp;WRAP-QIOT-#3'!#REF!</definedName>
    <definedName name="FP">'[1]COAT&amp;WRAP-QIOT-#3'!#REF!</definedName>
    <definedName name="GoBack" localSheetId="7">[10]Sheet1!GoBack</definedName>
    <definedName name="GoBack">[10]Sheet1!GoBack</definedName>
    <definedName name="GPT_GROUNDING_PT" localSheetId="7">'[11]NEW-PANEL'!#REF!</definedName>
    <definedName name="GPT_GROUNDING_PT">'[11]NEW-PANEL'!#REF!</definedName>
    <definedName name="HOME_MANP">#REF!</definedName>
    <definedName name="HOMEOFFICE_COST">#REF!</definedName>
    <definedName name="HTML_CodePage" hidden="1">950</definedName>
    <definedName name="HTML_Control" localSheetId="6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IDLAB_COST">#REF!</definedName>
    <definedName name="IND_LAB">#REF!</definedName>
    <definedName name="INDMANP">#REF!</definedName>
    <definedName name="IO" localSheetId="7">'[1]COAT&amp;WRAP-QIOT-#3'!#REF!</definedName>
    <definedName name="IO">'[1]COAT&amp;WRAP-QIOT-#3'!#REF!</definedName>
    <definedName name="K">#REF!</definedName>
    <definedName name="KVC">#REF!</definedName>
    <definedName name="L">#REF!</definedName>
    <definedName name="lapa">'[4]CT Thang Mo'!$B$350:$H$350</definedName>
    <definedName name="lapb">'[4]CT Thang Mo'!$B$370:$H$370</definedName>
    <definedName name="lapc">'[4]CT Thang Mo'!$B$390:$H$390</definedName>
    <definedName name="lVC">#REF!</definedName>
    <definedName name="MAJ_CON_EQP">#REF!</definedName>
    <definedName name="MAT" localSheetId="7">'[1]COAT&amp;WRAP-QIOT-#3'!#REF!</definedName>
    <definedName name="MAT">'[1]COAT&amp;WRAP-QIOT-#3'!#REF!</definedName>
    <definedName name="MF" localSheetId="7">'[1]COAT&amp;WRAP-QIOT-#3'!#REF!</definedName>
    <definedName name="MF">'[1]COAT&amp;WRAP-QIOT-#3'!#REF!</definedName>
    <definedName name="MG_A">#REF!</definedName>
    <definedName name="NCcap0.7">#REF!</definedName>
    <definedName name="NCcap1">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OTHER_PANEL" localSheetId="7">'[11]NEW-PANEL'!#REF!</definedName>
    <definedName name="OTHER_PANEL">'[11]NEW-PANEL'!#REF!</definedName>
    <definedName name="P" localSheetId="7">'[1]PNT-QUOT-#3'!#REF!</definedName>
    <definedName name="P">'[1]PNT-QUOT-#3'!#REF!</definedName>
    <definedName name="PEJM" localSheetId="7">'[1]COAT&amp;WRAP-QIOT-#3'!#REF!</definedName>
    <definedName name="PEJM">'[1]COAT&amp;WRAP-QIOT-#3'!#REF!</definedName>
    <definedName name="PF" localSheetId="7">'[1]PNT-QUOT-#3'!#REF!</definedName>
    <definedName name="PF">'[1]PNT-QUOT-#3'!#REF!</definedName>
    <definedName name="PL_指示燈___P.B.___REST_P.B._壓扣開關" localSheetId="7">'[11]NEW-PANEL'!#REF!</definedName>
    <definedName name="PL_指示燈___P.B.___REST_P.B._壓扣開關">'[11]NEW-PANEL'!#REF!</definedName>
    <definedName name="PM">[12]IBASE!$AH$16:$AV$110</definedName>
    <definedName name="PRICE">#REF!</definedName>
    <definedName name="PRICE1">#REF!</definedName>
    <definedName name="_xlnm.Print_Area" localSheetId="7">#REF!</definedName>
    <definedName name="_xlnm.Print_Area">#REF!</definedName>
    <definedName name="Print_Area_MI">[13]ESTI.!$A$1:$U$52</definedName>
    <definedName name="_xlnm.Print_Titles">#N/A</definedName>
    <definedName name="Print_Titles_MI">#REF!</definedName>
    <definedName name="PRINTA">#REF!</definedName>
    <definedName name="PRINTB">#REF!</definedName>
    <definedName name="PRINTC">#REF!</definedName>
    <definedName name="PROPOSAL">#REF!</definedName>
    <definedName name="RECOUT">#N/A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RT" localSheetId="7">'[1]COAT&amp;WRAP-QIOT-#3'!#REF!</definedName>
    <definedName name="RT">'[1]COAT&amp;WRAP-QIOT-#3'!#REF!</definedName>
    <definedName name="sau">'[6]Chiet tinh dz35'!$H$4</definedName>
    <definedName name="SB">[12]IBASE!$AH$7:$AL$14</definedName>
    <definedName name="SCH">#REF!</definedName>
    <definedName name="SIZE">#REF!</definedName>
    <definedName name="SORT">#REF!</definedName>
    <definedName name="SORT_AREA">'[13]DI-ESTI'!$A$8:$R$489</definedName>
    <definedName name="SP" localSheetId="7">'[1]PNT-QUOT-#3'!#REF!</definedName>
    <definedName name="SP">'[1]PNT-QUOT-#3'!#REF!</definedName>
    <definedName name="SPEC">#REF!</definedName>
    <definedName name="SPECSUMMARY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UMMARY">#REF!</definedName>
    <definedName name="THI">#REF!</definedName>
    <definedName name="THK" localSheetId="7">'[1]COAT&amp;WRAP-QIOT-#3'!#REF!</definedName>
    <definedName name="THK">'[1]COAT&amp;WRAP-QIOT-#3'!#REF!</definedName>
    <definedName name="TITAN">#REF!</definedName>
    <definedName name="TPLRP">#REF!</definedName>
    <definedName name="TRADE2">#REF!</definedName>
    <definedName name="TRANSFORMER" localSheetId="7">'[11]NEW-PANEL'!#REF!</definedName>
    <definedName name="TRANSFORMER">'[11]NEW-PANEL'!#REF!</definedName>
    <definedName name="ttbt">#REF!</definedName>
    <definedName name="ttt">'[4]CT Thang Mo'!$B$309:$M$309</definedName>
    <definedName name="tttb">'[4]CT Thang Mo'!$B$431:$I$431</definedName>
    <definedName name="VARIINST">#REF!</definedName>
    <definedName name="VARIPURC">#REF!</definedName>
    <definedName name="vc3.">'[4]CT  PL'!$B$125:$H$125</definedName>
    <definedName name="vca">'[4]CT  PL'!$B$25:$H$25</definedName>
    <definedName name="vccot">#REF!</definedName>
    <definedName name="vccot.">'[4]CT  PL'!$B$8:$H$8</definedName>
    <definedName name="vcdbt">'[4]CT Thang Mo'!$B$220:$I$220</definedName>
    <definedName name="vcdc." localSheetId="7">'[14]Chi tiet'!#REF!</definedName>
    <definedName name="vcdc.">'[14]Chi tiet'!#REF!</definedName>
    <definedName name="vcdd">'[4]CT Thang Mo'!$B$182:$H$182</definedName>
    <definedName name="vcdt">'[4]CT Thang Mo'!$B$406:$I$406</definedName>
    <definedName name="vcdtb">'[4]CT Thang Mo'!$B$432:$I$432</definedName>
    <definedName name="vctb">#REF!</definedName>
    <definedName name="vctt">'[4]CT  PL'!$B$288:$H$288</definedName>
    <definedName name="Vlcap0.7">#REF!</definedName>
    <definedName name="VLcap1">#REF!</definedName>
    <definedName name="W">#REF!</definedName>
    <definedName name="X">#REF!</definedName>
    <definedName name="ZYX">#REF!</definedName>
    <definedName name="ZZZ">#REF!</definedName>
  </definedNames>
  <calcPr calcId="162913"/>
</workbook>
</file>

<file path=xl/calcChain.xml><?xml version="1.0" encoding="utf-8"?>
<calcChain xmlns="http://schemas.openxmlformats.org/spreadsheetml/2006/main">
  <c r="F11" i="29" l="1"/>
  <c r="E11" i="29"/>
  <c r="D11" i="29"/>
  <c r="C11" i="29"/>
  <c r="B11" i="29"/>
  <c r="F21" i="29" l="1"/>
  <c r="E21" i="29"/>
  <c r="D21" i="29"/>
  <c r="C21" i="29"/>
  <c r="B21" i="29"/>
  <c r="F31" i="29"/>
  <c r="E31" i="29"/>
  <c r="D31" i="29"/>
  <c r="C31" i="29"/>
  <c r="B31" i="29"/>
  <c r="F26" i="29" l="1"/>
  <c r="E26" i="29"/>
  <c r="D26" i="29"/>
  <c r="C26" i="29"/>
  <c r="B26" i="29"/>
  <c r="F41" i="29"/>
  <c r="E41" i="29"/>
  <c r="D41" i="29"/>
  <c r="C41" i="29"/>
  <c r="B41" i="29"/>
  <c r="B6" i="29"/>
  <c r="B16" i="29"/>
  <c r="F6" i="27"/>
  <c r="F6" i="32"/>
  <c r="F7" i="19"/>
  <c r="F6" i="33"/>
  <c r="F16" i="29"/>
  <c r="F6" i="29"/>
  <c r="F7" i="28"/>
  <c r="F7" i="3"/>
  <c r="F6" i="17"/>
  <c r="E6" i="17"/>
  <c r="E7" i="3"/>
  <c r="E7" i="28"/>
  <c r="E6" i="33"/>
  <c r="E6" i="32"/>
  <c r="E6" i="27"/>
  <c r="E7" i="19"/>
  <c r="E16" i="29"/>
  <c r="E6" i="29"/>
  <c r="D6" i="27"/>
  <c r="C6" i="27"/>
  <c r="B6" i="27"/>
  <c r="D6" i="32"/>
  <c r="C6" i="32"/>
  <c r="B6" i="32"/>
  <c r="D7" i="19"/>
  <c r="C7" i="19"/>
  <c r="B7" i="19"/>
  <c r="D6" i="33"/>
  <c r="C6" i="33"/>
  <c r="B6" i="33"/>
  <c r="D16" i="29"/>
  <c r="D6" i="29"/>
  <c r="D7" i="28"/>
  <c r="C7" i="28"/>
  <c r="B7" i="28"/>
  <c r="D7" i="3"/>
  <c r="C7" i="3"/>
  <c r="B7" i="3"/>
  <c r="D6" i="17"/>
  <c r="C6" i="17"/>
  <c r="B6" i="17"/>
  <c r="C16" i="29"/>
  <c r="C6" i="29"/>
</calcChain>
</file>

<file path=xl/comments1.xml><?xml version="1.0" encoding="utf-8"?>
<comments xmlns="http://schemas.openxmlformats.org/spreadsheetml/2006/main">
  <authors>
    <author>ntntrangbrvt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ntntrangbrvt: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AutoBVT</author>
  </authors>
  <commentList>
    <comment ref="F9" authorId="0" shapeId="0">
      <text>
        <r>
          <rPr>
            <b/>
            <sz val="9"/>
            <color indexed="81"/>
            <rFont val="Tahoma"/>
            <charset val="1"/>
          </rPr>
          <t>AutoBVT:</t>
        </r>
        <r>
          <rPr>
            <sz val="9"/>
            <color indexed="81"/>
            <rFont val="Tahoma"/>
            <charset val="1"/>
          </rPr>
          <t xml:space="preserve">
chỉnh số do các năm trước BRVT nhặt là số liệu thu cân đối ngân sách</t>
        </r>
      </text>
    </comment>
  </commentList>
</comments>
</file>

<file path=xl/sharedStrings.xml><?xml version="1.0" encoding="utf-8"?>
<sst xmlns="http://schemas.openxmlformats.org/spreadsheetml/2006/main" count="181" uniqueCount="82">
  <si>
    <t>phân theo thành phần kinh tế vùng kinh tế trọng điểm phía nam</t>
  </si>
  <si>
    <t>Cơ cấu Tổng sản phẩm trên địa bàn theo giá hiện hành</t>
  </si>
  <si>
    <t>Cả nước - The whole country</t>
  </si>
  <si>
    <t xml:space="preserve">   Đồng Nai - Dong Nai province</t>
  </si>
  <si>
    <t xml:space="preserve">   Bình Dương - Binh Duong province</t>
  </si>
  <si>
    <t xml:space="preserve">   Bà Rịa - Vũng Tàu - Ba Ria Vung Tau province</t>
  </si>
  <si>
    <t xml:space="preserve">   Thành phố Hồ Chí Minh - Ho Chi Minh City</t>
  </si>
  <si>
    <t xml:space="preserve">   Bình Phước - Binh Phuoc province</t>
  </si>
  <si>
    <t xml:space="preserve">   Tây Ninh - Tay Ninh province</t>
  </si>
  <si>
    <t xml:space="preserve">   Long An - Long An province</t>
  </si>
  <si>
    <t xml:space="preserve">   Tiền Giang - Tien Giang province</t>
  </si>
  <si>
    <t xml:space="preserve">           Investment at current prices</t>
  </si>
  <si>
    <t xml:space="preserve">         Index of industrial production</t>
  </si>
  <si>
    <t>`</t>
  </si>
  <si>
    <t>DATA OF KEY ECONOMIC CENTER OF SOUTHERN AREA AND THE WHOLE COUNTRY</t>
  </si>
  <si>
    <t>Tổng mức bán lẻ hàng hóa theo giá hiện hành</t>
  </si>
  <si>
    <t xml:space="preserve">Tổng sản phẩm trên địa bàn (Theo giá so sánh 2010) </t>
  </si>
  <si>
    <t xml:space="preserve">Tổng sản phẩm trên địa bàn (Theo giá hiện hành) </t>
  </si>
  <si>
    <t xml:space="preserve">        Average population</t>
  </si>
  <si>
    <t>Gross domestic product (At constant 2010 prices)</t>
  </si>
  <si>
    <t xml:space="preserve">        Budget revenue in local area </t>
  </si>
  <si>
    <t xml:space="preserve">         Budget expenditure in local area</t>
  </si>
  <si>
    <t xml:space="preserve"> SỐ LIỆU VÙNG KINH TẾ TRỌNG ĐIỂM PHÍA NAM VÀ CẢ NƯỚC</t>
  </si>
  <si>
    <t xml:space="preserve">      Gross domestic product (At constant 2010 prices)</t>
  </si>
  <si>
    <r>
      <rPr>
        <sz val="10"/>
        <rFont val="Aarli"/>
      </rPr>
      <t xml:space="preserve">Đơn vị tính: Nghìn người </t>
    </r>
    <r>
      <rPr>
        <i/>
        <sz val="10"/>
        <rFont val="Aarli"/>
      </rPr>
      <t xml:space="preserve"> - Unit: Thous.persons</t>
    </r>
  </si>
  <si>
    <r>
      <t xml:space="preserve">Cả nước - </t>
    </r>
    <r>
      <rPr>
        <b/>
        <i/>
        <sz val="10"/>
        <rFont val="Aarli"/>
      </rPr>
      <t>The whole country</t>
    </r>
  </si>
  <si>
    <r>
      <t xml:space="preserve">Vùng kinh tế trọng điểm phía Nam 
</t>
    </r>
    <r>
      <rPr>
        <b/>
        <i/>
        <sz val="10"/>
        <rFont val="Aarli"/>
      </rPr>
      <t xml:space="preserve"> Economic center of Southern area</t>
    </r>
  </si>
  <si>
    <r>
      <t xml:space="preserve">   Đồng Nai - </t>
    </r>
    <r>
      <rPr>
        <i/>
        <sz val="10"/>
        <rFont val="Aarli"/>
      </rPr>
      <t>Dong Nai province</t>
    </r>
  </si>
  <si>
    <r>
      <t xml:space="preserve">   Bình Dương - </t>
    </r>
    <r>
      <rPr>
        <i/>
        <sz val="10"/>
        <rFont val="Aarli"/>
      </rPr>
      <t>Binh Duong province</t>
    </r>
  </si>
  <si>
    <r>
      <t xml:space="preserve">   Bà Rịa - Vũng Tàu - </t>
    </r>
    <r>
      <rPr>
        <i/>
        <sz val="10"/>
        <rFont val="Aarli"/>
      </rPr>
      <t>Ba Ria Vung Tau province</t>
    </r>
  </si>
  <si>
    <r>
      <t xml:space="preserve">   Thành phố Hồ Chí Minh - </t>
    </r>
    <r>
      <rPr>
        <i/>
        <sz val="10"/>
        <rFont val="Aarli"/>
      </rPr>
      <t>Ho Chi Minh City</t>
    </r>
  </si>
  <si>
    <r>
      <t xml:space="preserve">   Bình Phước - </t>
    </r>
    <r>
      <rPr>
        <i/>
        <sz val="10"/>
        <rFont val="Aarli"/>
      </rPr>
      <t>Binh Phuoc province</t>
    </r>
  </si>
  <si>
    <r>
      <t xml:space="preserve">   Tây Ninh - </t>
    </r>
    <r>
      <rPr>
        <i/>
        <sz val="10"/>
        <rFont val="Aarli"/>
      </rPr>
      <t>Tay Ninh province</t>
    </r>
  </si>
  <si>
    <r>
      <t xml:space="preserve">   Long An - </t>
    </r>
    <r>
      <rPr>
        <i/>
        <sz val="10"/>
        <rFont val="Aarli"/>
      </rPr>
      <t>Long An province</t>
    </r>
  </si>
  <si>
    <r>
      <t xml:space="preserve">   Tiền Giang - </t>
    </r>
    <r>
      <rPr>
        <i/>
        <sz val="10"/>
        <rFont val="Aarli"/>
      </rPr>
      <t>Tien Giang province</t>
    </r>
  </si>
  <si>
    <r>
      <t>Đơn vị tính: Tỷ đồng  -</t>
    </r>
    <r>
      <rPr>
        <i/>
        <sz val="10"/>
        <rFont val="Aarli"/>
      </rPr>
      <t xml:space="preserve"> Unit: Bill. Dongs</t>
    </r>
  </si>
  <si>
    <r>
      <t xml:space="preserve">Đơn vị tính: Tỷ đồng </t>
    </r>
    <r>
      <rPr>
        <i/>
        <sz val="10"/>
        <rFont val="Aarli"/>
      </rPr>
      <t xml:space="preserve"> - Unit: Bill. Dongs</t>
    </r>
  </si>
  <si>
    <r>
      <rPr>
        <sz val="10"/>
        <rFont val="Aarli"/>
      </rPr>
      <t>Đơn vị tính: Tỷ đồng</t>
    </r>
    <r>
      <rPr>
        <i/>
        <sz val="10"/>
        <rFont val="Aarli"/>
      </rPr>
      <t xml:space="preserve"> -Unit: Bill. Dongs</t>
    </r>
  </si>
  <si>
    <r>
      <t>Đơn vị tính -</t>
    </r>
    <r>
      <rPr>
        <i/>
        <sz val="10"/>
        <rFont val="Aarli"/>
      </rPr>
      <t xml:space="preserve"> Unit: %</t>
    </r>
  </si>
  <si>
    <r>
      <t xml:space="preserve">Đơn vị tính: Tỷ đồng - </t>
    </r>
    <r>
      <rPr>
        <i/>
        <sz val="10"/>
        <rFont val="Aarli"/>
      </rPr>
      <t>Unit: Bill. Dongs</t>
    </r>
  </si>
  <si>
    <r>
      <t xml:space="preserve">   Đồng Nai -</t>
    </r>
    <r>
      <rPr>
        <b/>
        <i/>
        <sz val="10"/>
        <rFont val="Aarli"/>
      </rPr>
      <t xml:space="preserve"> Dong Nai province</t>
    </r>
  </si>
  <si>
    <r>
      <t xml:space="preserve">  Nông, lâm nghiệp và thuỷ sản - </t>
    </r>
    <r>
      <rPr>
        <i/>
        <sz val="10"/>
        <rFont val="Aarli"/>
      </rPr>
      <t>Agriculture, forestry and fishing</t>
    </r>
  </si>
  <si>
    <r>
      <t xml:space="preserve">  Công nghiệp và xây dựng  - </t>
    </r>
    <r>
      <rPr>
        <i/>
        <sz val="10"/>
        <rFont val="Aarli"/>
      </rPr>
      <t>Industry and construction</t>
    </r>
  </si>
  <si>
    <r>
      <t xml:space="preserve">  Dịch vụ - </t>
    </r>
    <r>
      <rPr>
        <i/>
        <sz val="10"/>
        <rFont val="Aarli"/>
      </rPr>
      <t>Service</t>
    </r>
  </si>
  <si>
    <r>
      <t xml:space="preserve">  Thuế sản phẩm - </t>
    </r>
    <r>
      <rPr>
        <i/>
        <sz val="10"/>
        <rFont val="Aarli"/>
      </rPr>
      <t>Product tax</t>
    </r>
  </si>
  <si>
    <r>
      <t xml:space="preserve">   Bình Dương - </t>
    </r>
    <r>
      <rPr>
        <b/>
        <i/>
        <sz val="10"/>
        <rFont val="Aarli"/>
      </rPr>
      <t>Binh Duong province</t>
    </r>
  </si>
  <si>
    <r>
      <t xml:space="preserve">  Nông, lâm nghiệp và thuỷ sản -</t>
    </r>
    <r>
      <rPr>
        <i/>
        <sz val="10"/>
        <rFont val="Aarli"/>
      </rPr>
      <t xml:space="preserve"> Agriculture, forestry and fishing</t>
    </r>
  </si>
  <si>
    <r>
      <t xml:space="preserve">   Bà Rịa - Vũng Tàu - </t>
    </r>
    <r>
      <rPr>
        <b/>
        <i/>
        <sz val="10"/>
        <rFont val="Aarli"/>
      </rPr>
      <t>Ba Ria Vung Tau province</t>
    </r>
  </si>
  <si>
    <r>
      <t xml:space="preserve">   Thành phố Hồ Chí Minh - </t>
    </r>
    <r>
      <rPr>
        <b/>
        <i/>
        <sz val="10"/>
        <rFont val="Aarli"/>
      </rPr>
      <t>Ho Chi Minh City</t>
    </r>
  </si>
  <si>
    <r>
      <t xml:space="preserve">   Bình Phước - </t>
    </r>
    <r>
      <rPr>
        <b/>
        <i/>
        <sz val="10"/>
        <rFont val="Aarli"/>
      </rPr>
      <t>Binh Phuoc province</t>
    </r>
  </si>
  <si>
    <r>
      <t xml:space="preserve">   Tây Ninh - </t>
    </r>
    <r>
      <rPr>
        <b/>
        <i/>
        <sz val="10"/>
        <rFont val="Aarli"/>
      </rPr>
      <t>Tay Ninh province</t>
    </r>
  </si>
  <si>
    <r>
      <t xml:space="preserve">   Long An - </t>
    </r>
    <r>
      <rPr>
        <b/>
        <i/>
        <sz val="10"/>
        <rFont val="Aarli"/>
      </rPr>
      <t>Long An province</t>
    </r>
  </si>
  <si>
    <r>
      <t xml:space="preserve">   Tiền Giang - </t>
    </r>
    <r>
      <rPr>
        <b/>
        <i/>
        <sz val="10"/>
        <rFont val="Aarli"/>
      </rPr>
      <t>Tien Giang province</t>
    </r>
  </si>
  <si>
    <r>
      <t xml:space="preserve">Đơn vị tính: Tỷ đồng  - </t>
    </r>
    <r>
      <rPr>
        <i/>
        <sz val="10"/>
        <rFont val="Aarli"/>
      </rPr>
      <t>Unit: Bill. Dongs</t>
    </r>
  </si>
  <si>
    <t>Biểu</t>
  </si>
  <si>
    <t>Chỉ tiêu</t>
  </si>
  <si>
    <t>Trang</t>
  </si>
  <si>
    <t>Table</t>
  </si>
  <si>
    <t>Indicator</t>
  </si>
  <si>
    <t>Page</t>
  </si>
  <si>
    <t>Infographic</t>
  </si>
  <si>
    <r>
      <t xml:space="preserve"> Dân số trung bình </t>
    </r>
    <r>
      <rPr>
        <i/>
        <sz val="11"/>
        <rFont val="Arial"/>
        <family val="2"/>
      </rPr>
      <t>– Average population</t>
    </r>
  </si>
  <si>
    <r>
      <rPr>
        <i/>
        <sz val="11"/>
        <rFont val="Arial"/>
        <family val="2"/>
      </rPr>
      <t xml:space="preserve">Gross domestic product (At current prices) </t>
    </r>
    <r>
      <rPr>
        <sz val="11"/>
        <rFont val="Arial"/>
        <family val="2"/>
      </rPr>
      <t xml:space="preserve">   </t>
    </r>
  </si>
  <si>
    <r>
      <rPr>
        <i/>
        <sz val="11"/>
        <rFont val="Arial"/>
        <family val="2"/>
      </rPr>
      <t>Structure of gross regional domestic product at current prices by 
owneship</t>
    </r>
    <r>
      <rPr>
        <sz val="11"/>
        <rFont val="Arial"/>
        <family val="2"/>
      </rPr>
      <t xml:space="preserve"> </t>
    </r>
    <r>
      <rPr>
        <i/>
        <sz val="11"/>
        <rFont val="Arial"/>
        <family val="2"/>
      </rPr>
      <t>economic center of southem area</t>
    </r>
  </si>
  <si>
    <r>
      <t xml:space="preserve">Vốn đầu tư phát triển theo giá hiện hành   
  </t>
    </r>
    <r>
      <rPr>
        <i/>
        <sz val="11"/>
        <rFont val="Arial"/>
        <family val="2"/>
      </rPr>
      <t>Investment at current prices</t>
    </r>
  </si>
  <si>
    <r>
      <t xml:space="preserve">Chỉ số sản xuất công nghiệp
   </t>
    </r>
    <r>
      <rPr>
        <i/>
        <sz val="11"/>
        <rFont val="Arial"/>
        <family val="2"/>
      </rPr>
      <t>Index of industrial production</t>
    </r>
  </si>
  <si>
    <r>
      <rPr>
        <i/>
        <sz val="11"/>
        <color indexed="8"/>
        <rFont val="Arial"/>
        <family val="2"/>
      </rPr>
      <t xml:space="preserve">Retail sales of goods at current prices </t>
    </r>
    <r>
      <rPr>
        <sz val="11"/>
        <rFont val="Arial"/>
        <family val="2"/>
      </rPr>
      <t xml:space="preserve"> </t>
    </r>
  </si>
  <si>
    <r>
      <t xml:space="preserve">Thu ngân sách trên địa bàn
</t>
    </r>
    <r>
      <rPr>
        <i/>
        <sz val="11"/>
        <rFont val="Arial"/>
        <family val="2"/>
      </rPr>
      <t xml:space="preserve"> Budget revenue in local area </t>
    </r>
  </si>
  <si>
    <r>
      <t>Chi ngân sách -</t>
    </r>
    <r>
      <rPr>
        <i/>
        <sz val="11"/>
        <rFont val="Arial"/>
        <family val="2"/>
      </rPr>
      <t xml:space="preserve"> Budget expenditure in local area</t>
    </r>
  </si>
  <si>
    <t xml:space="preserve">275. Dân số trung bình </t>
  </si>
  <si>
    <t xml:space="preserve">276. Tổng sản phẩm trên địa bàn (Theo giá so sánh 2010) </t>
  </si>
  <si>
    <t xml:space="preserve">277. Tổng sản phẩm trên địa bàn (Theo giá hiện hành) </t>
  </si>
  <si>
    <t xml:space="preserve">278. Cơ cấu tổng sẩn phẩm trên địa bàn theo giá hiện hành phân theo thành phần kinh tế  </t>
  </si>
  <si>
    <t>279.  Vốn đầu tư phát triển theo giá hiện hành</t>
  </si>
  <si>
    <t>280.  Chỉ số sản xuất công nghiệp</t>
  </si>
  <si>
    <t>281. Tổng mức bán lẻ hàng hóa theo giá hiện hành</t>
  </si>
  <si>
    <t>282. Thu ngân sách trên địa bàn</t>
  </si>
  <si>
    <t>283. Chi ngân sách</t>
  </si>
  <si>
    <t>Sơ bộ
Prel 2019</t>
  </si>
  <si>
    <r>
      <rPr>
        <i/>
        <sz val="11"/>
        <rFont val="Aarli"/>
      </rPr>
      <t xml:space="preserve">        Gross domestic product (At current prices) </t>
    </r>
    <r>
      <rPr>
        <sz val="11"/>
        <rFont val="Aarli"/>
      </rPr>
      <t xml:space="preserve">   </t>
    </r>
  </si>
  <si>
    <r>
      <t xml:space="preserve">       </t>
    </r>
    <r>
      <rPr>
        <i/>
        <sz val="11"/>
        <rFont val="Aarli"/>
      </rPr>
      <t xml:space="preserve">Retail sales of goods at current prices </t>
    </r>
    <r>
      <rPr>
        <sz val="11"/>
        <rFont val="Aarli"/>
      </rPr>
      <t xml:space="preserve"> </t>
    </r>
  </si>
  <si>
    <t xml:space="preserve">        Structure of gross regional domestic product at current prices by owneship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</si>
</sst>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43" formatCode="_(* #,##0.00_);_(* \(#,##0.00\);_(* &quot;-&quot;??_);_(@_)"/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#,##0\ &quot;$&quot;_);\(#,##0\ &quot;$&quot;\)"/>
    <numFmt numFmtId="168" formatCode="#,##0;[Red]#,##0"/>
    <numFmt numFmtId="169" formatCode="&quot;\&quot;#,##0;[Red]&quot;\&quot;\-#,##0"/>
    <numFmt numFmtId="170" formatCode="&quot;\&quot;#,##0.00;[Red]&quot;\&quot;\-#,##0.00"/>
    <numFmt numFmtId="171" formatCode="_ &quot;\&quot;* #,##0.00_ ;_ &quot;\&quot;* &quot;\&quot;&quot;\&quot;&quot;\&quot;&quot;\&quot;&quot;\&quot;&quot;\&quot;&quot;\&quot;&quot;\&quot;&quot;\&quot;\-#,##0.00_ ;_ &quot;\&quot;* &quot;-&quot;??_ ;_ @_ "/>
    <numFmt numFmtId="172" formatCode="#,##0\ &quot;$&quot;_);[Red]\(#,##0\ &quot;$&quot;\)"/>
    <numFmt numFmtId="173" formatCode="&quot;$&quot;###,0&quot;.&quot;00_);[Red]\(&quot;$&quot;###,0&quot;.&quot;00\)"/>
    <numFmt numFmtId="174" formatCode="_(* #,##0_);_(* \(#,##0\);_(* &quot;-&quot;??_);_(@_)"/>
    <numFmt numFmtId="175" formatCode="0.000"/>
    <numFmt numFmtId="176" formatCode="_(* #,##0.0_);_(* \(#,##0.0\);_(* &quot;-&quot;??_);_(@_)"/>
  </numFmts>
  <fonts count="47">
    <font>
      <sz val="11"/>
      <name val="VNnew Century Schoolbook"/>
    </font>
    <font>
      <sz val="11"/>
      <name val="VNnew Century Schoolbook"/>
    </font>
    <font>
      <sz val="10"/>
      <name val="Arial"/>
      <family val="2"/>
    </font>
    <font>
      <sz val="12"/>
      <name val="VNI-Times"/>
    </font>
    <font>
      <b/>
      <sz val="12"/>
      <name val="Arial"/>
      <family val="2"/>
    </font>
    <font>
      <b/>
      <sz val="18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sz val="12"/>
      <name val=".VnTime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0"/>
      <name val=" "/>
      <family val="1"/>
      <charset val="136"/>
    </font>
    <font>
      <sz val="12"/>
      <name val="Times New Roman"/>
      <family val="1"/>
    </font>
    <font>
      <sz val="8"/>
      <name val="VNnew Century Schoolbook"/>
    </font>
    <font>
      <sz val="10"/>
      <name val="Aarli"/>
    </font>
    <font>
      <i/>
      <sz val="10"/>
      <name val="Aarli"/>
    </font>
    <font>
      <b/>
      <sz val="12"/>
      <name val="Aarli"/>
    </font>
    <font>
      <sz val="12"/>
      <name val="Aarli"/>
    </font>
    <font>
      <b/>
      <sz val="10"/>
      <name val="Aarli"/>
    </font>
    <font>
      <b/>
      <i/>
      <sz val="10"/>
      <name val="Aarli"/>
    </font>
    <font>
      <sz val="9"/>
      <name val="Aarli"/>
    </font>
    <font>
      <sz val="12"/>
      <name val=".Vn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6"/>
      <color indexed="8"/>
      <name val="Arial"/>
      <family val="2"/>
    </font>
    <font>
      <i/>
      <sz val="12"/>
      <name val="Aarli"/>
      <charset val="163"/>
    </font>
    <font>
      <sz val="10"/>
      <name val="Aarli"/>
      <charset val="163"/>
    </font>
    <font>
      <sz val="11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i/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Arial"/>
      <family val="2"/>
    </font>
    <font>
      <sz val="9"/>
      <name val="Arial"/>
      <family val="2"/>
    </font>
    <font>
      <i/>
      <sz val="12"/>
      <name val="Aarli"/>
    </font>
    <font>
      <i/>
      <sz val="11"/>
      <name val="Aarli"/>
    </font>
    <font>
      <sz val="11"/>
      <name val="Aarl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0">
    <xf numFmtId="0" fontId="0" fillId="0" borderId="0"/>
    <xf numFmtId="43" fontId="1" fillId="0" borderId="0" applyFont="0" applyFill="0" applyBorder="0" applyAlignment="0" applyProtection="0"/>
    <xf numFmtId="3" fontId="2" fillId="0" borderId="0" applyFont="0" applyFill="0" applyBorder="0" applyAlignment="0" applyProtection="0"/>
    <xf numFmtId="171" fontId="3" fillId="0" borderId="0" applyFont="0" applyFill="0" applyBorder="0" applyAlignment="0" applyProtection="0"/>
    <xf numFmtId="0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7" fillId="0" borderId="0" applyNumberFormat="0" applyFont="0" applyFill="0" applyAlignment="0"/>
    <xf numFmtId="0" fontId="2" fillId="0" borderId="0" applyNumberFormat="0" applyFont="0" applyFill="0" applyBorder="0" applyAlignment="0" applyProtection="0"/>
    <xf numFmtId="0" fontId="42" fillId="0" borderId="0"/>
    <xf numFmtId="0" fontId="27" fillId="0" borderId="0"/>
    <xf numFmtId="0" fontId="2" fillId="0" borderId="3" applyNumberFormat="0" applyFont="0" applyFill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>
      <alignment vertical="center"/>
    </xf>
    <xf numFmtId="40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/>
    <xf numFmtId="167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70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16" fillId="0" borderId="0"/>
    <xf numFmtId="0" fontId="2" fillId="0" borderId="0"/>
    <xf numFmtId="0" fontId="11" fillId="0" borderId="0" applyProtection="0"/>
    <xf numFmtId="165" fontId="12" fillId="0" borderId="0" applyFont="0" applyFill="0" applyBorder="0" applyAlignment="0" applyProtection="0"/>
    <xf numFmtId="40" fontId="13" fillId="0" borderId="0" applyFont="0" applyFill="0" applyBorder="0" applyAlignment="0" applyProtection="0"/>
    <xf numFmtId="164" fontId="12" fillId="0" borderId="0" applyFont="0" applyFill="0" applyBorder="0" applyAlignment="0" applyProtection="0"/>
    <xf numFmtId="6" fontId="13" fillId="0" borderId="0" applyFont="0" applyFill="0" applyBorder="0" applyAlignment="0" applyProtection="0"/>
    <xf numFmtId="166" fontId="12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33"/>
    <xf numFmtId="0" fontId="22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vertical="center"/>
    </xf>
    <xf numFmtId="0" fontId="24" fillId="0" borderId="4" xfId="0" applyFont="1" applyFill="1" applyBorder="1" applyAlignment="1">
      <alignment horizontal="left" vertical="center"/>
    </xf>
    <xf numFmtId="0" fontId="21" fillId="0" borderId="4" xfId="0" applyFont="1" applyFill="1" applyBorder="1" applyAlignment="1">
      <alignment vertical="center"/>
    </xf>
    <xf numFmtId="0" fontId="21" fillId="0" borderId="4" xfId="0" applyFont="1" applyFill="1" applyBorder="1" applyAlignment="1">
      <alignment horizontal="right" vertical="center"/>
    </xf>
    <xf numFmtId="0" fontId="20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center" vertical="center" wrapText="1"/>
    </xf>
    <xf numFmtId="176" fontId="24" fillId="0" borderId="0" xfId="1" applyNumberFormat="1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center" vertical="center" wrapText="1"/>
    </xf>
    <xf numFmtId="176" fontId="20" fillId="0" borderId="0" xfId="1" applyNumberFormat="1" applyFont="1" applyFill="1" applyBorder="1" applyAlignment="1">
      <alignment horizontal="right" vertical="center"/>
    </xf>
    <xf numFmtId="3" fontId="26" fillId="0" borderId="0" xfId="0" applyNumberFormat="1" applyFont="1" applyFill="1" applyAlignment="1">
      <alignment horizontal="right" vertical="center" wrapText="1"/>
    </xf>
    <xf numFmtId="3" fontId="26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horizontal="left" vertical="center"/>
    </xf>
    <xf numFmtId="0" fontId="23" fillId="0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4" xfId="0" applyFont="1" applyFill="1" applyBorder="1" applyAlignment="1">
      <alignment horizontal="right" vertical="center"/>
    </xf>
    <xf numFmtId="0" fontId="24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174" fontId="24" fillId="0" borderId="0" xfId="1" applyNumberFormat="1" applyFont="1" applyFill="1" applyBorder="1" applyAlignment="1">
      <alignment horizontal="right" vertical="center"/>
    </xf>
    <xf numFmtId="174" fontId="24" fillId="0" borderId="0" xfId="1" applyNumberFormat="1" applyFont="1" applyFill="1" applyAlignment="1">
      <alignment vertical="center"/>
    </xf>
    <xf numFmtId="174" fontId="24" fillId="0" borderId="0" xfId="1" applyNumberFormat="1" applyFont="1" applyFill="1" applyBorder="1" applyAlignment="1">
      <alignment vertical="center"/>
    </xf>
    <xf numFmtId="174" fontId="20" fillId="0" borderId="0" xfId="1" applyNumberFormat="1" applyFont="1" applyFill="1" applyBorder="1" applyAlignment="1">
      <alignment vertical="center"/>
    </xf>
    <xf numFmtId="174" fontId="20" fillId="0" borderId="0" xfId="1" applyNumberFormat="1" applyFont="1" applyFill="1" applyAlignment="1">
      <alignment vertical="center"/>
    </xf>
    <xf numFmtId="43" fontId="20" fillId="0" borderId="0" xfId="1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25" fillId="0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Border="1" applyAlignment="1">
      <alignment vertical="center"/>
    </xf>
    <xf numFmtId="43" fontId="24" fillId="0" borderId="0" xfId="1" applyFont="1" applyFill="1" applyAlignment="1">
      <alignment vertical="center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vertical="center" wrapText="1"/>
    </xf>
    <xf numFmtId="175" fontId="20" fillId="0" borderId="0" xfId="0" applyNumberFormat="1" applyFont="1" applyFill="1" applyAlignment="1">
      <alignment vertical="center"/>
    </xf>
    <xf numFmtId="2" fontId="20" fillId="0" borderId="0" xfId="0" applyNumberFormat="1" applyFont="1" applyFill="1" applyAlignment="1">
      <alignment vertical="center"/>
    </xf>
    <xf numFmtId="0" fontId="24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174" fontId="20" fillId="0" borderId="0" xfId="1" applyNumberFormat="1" applyFont="1" applyFill="1" applyAlignment="1">
      <alignment horizontal="right" vertical="center"/>
    </xf>
    <xf numFmtId="0" fontId="28" fillId="0" borderId="5" xfId="17" applyFont="1" applyFill="1" applyBorder="1" applyAlignment="1">
      <alignment horizontal="center" vertical="center" wrapText="1"/>
    </xf>
    <xf numFmtId="0" fontId="28" fillId="0" borderId="5" xfId="17" applyFont="1" applyBorder="1" applyAlignment="1">
      <alignment horizontal="center" vertical="center"/>
    </xf>
    <xf numFmtId="0" fontId="28" fillId="0" borderId="5" xfId="17" applyFont="1" applyBorder="1" applyAlignment="1">
      <alignment horizontal="center" vertical="center" wrapText="1"/>
    </xf>
    <xf numFmtId="0" fontId="29" fillId="0" borderId="4" xfId="17" applyFont="1" applyFill="1" applyBorder="1" applyAlignment="1">
      <alignment horizontal="center" vertical="center" wrapText="1"/>
    </xf>
    <xf numFmtId="0" fontId="29" fillId="0" borderId="4" xfId="17" applyFont="1" applyBorder="1" applyAlignment="1">
      <alignment horizontal="center" vertical="center"/>
    </xf>
    <xf numFmtId="0" fontId="29" fillId="0" borderId="4" xfId="17" applyFont="1" applyBorder="1" applyAlignment="1">
      <alignment horizontal="center" vertical="center" wrapText="1"/>
    </xf>
    <xf numFmtId="0" fontId="29" fillId="0" borderId="0" xfId="17" applyFont="1" applyFill="1" applyBorder="1" applyAlignment="1">
      <alignment horizontal="center" vertical="center" wrapText="1"/>
    </xf>
    <xf numFmtId="0" fontId="29" fillId="0" borderId="0" xfId="17" applyFont="1" applyBorder="1" applyAlignment="1">
      <alignment horizontal="center" vertical="center"/>
    </xf>
    <xf numFmtId="0" fontId="29" fillId="0" borderId="0" xfId="17" applyFont="1" applyBorder="1" applyAlignment="1">
      <alignment horizontal="center" vertical="center" wrapText="1"/>
    </xf>
    <xf numFmtId="0" fontId="42" fillId="0" borderId="0" xfId="16" applyFont="1"/>
    <xf numFmtId="0" fontId="0" fillId="0" borderId="0" xfId="0" applyFont="1"/>
    <xf numFmtId="0" fontId="30" fillId="0" borderId="0" xfId="15" applyFont="1" applyAlignment="1">
      <alignment horizontal="center"/>
    </xf>
    <xf numFmtId="0" fontId="32" fillId="0" borderId="0" xfId="0" applyFont="1" applyFill="1" applyAlignment="1">
      <alignment vertical="center"/>
    </xf>
    <xf numFmtId="174" fontId="20" fillId="0" borderId="0" xfId="1" applyNumberFormat="1" applyFont="1" applyFill="1" applyBorder="1" applyAlignment="1">
      <alignment horizontal="right" vertical="center"/>
    </xf>
    <xf numFmtId="2" fontId="20" fillId="0" borderId="4" xfId="0" applyNumberFormat="1" applyFont="1" applyFill="1" applyBorder="1" applyAlignment="1">
      <alignment vertical="center"/>
    </xf>
    <xf numFmtId="3" fontId="20" fillId="0" borderId="4" xfId="0" applyNumberFormat="1" applyFont="1" applyFill="1" applyBorder="1" applyAlignment="1">
      <alignment vertical="center"/>
    </xf>
    <xf numFmtId="0" fontId="33" fillId="0" borderId="0" xfId="0" applyFont="1" applyAlignment="1">
      <alignment horizontal="left" vertical="center" indent="1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left" vertical="center" indent="1"/>
    </xf>
    <xf numFmtId="0" fontId="33" fillId="0" borderId="0" xfId="0" applyFont="1" applyAlignment="1">
      <alignment horizontal="left" vertical="center" wrapText="1" indent="1"/>
    </xf>
    <xf numFmtId="0" fontId="33" fillId="0" borderId="4" xfId="0" applyFont="1" applyBorder="1" applyAlignment="1">
      <alignment horizontal="left" vertical="center" indent="1"/>
    </xf>
    <xf numFmtId="43" fontId="20" fillId="0" borderId="0" xfId="1" applyFont="1" applyFill="1" applyBorder="1" applyAlignment="1">
      <alignment vertical="center"/>
    </xf>
    <xf numFmtId="43" fontId="20" fillId="0" borderId="0" xfId="0" applyNumberFormat="1" applyFont="1" applyFill="1" applyBorder="1" applyAlignment="1">
      <alignment vertical="center"/>
    </xf>
    <xf numFmtId="176" fontId="20" fillId="0" borderId="0" xfId="1" applyNumberFormat="1" applyFont="1" applyFill="1" applyAlignment="1">
      <alignment vertical="center"/>
    </xf>
    <xf numFmtId="43" fontId="20" fillId="0" borderId="0" xfId="1" applyFont="1" applyFill="1" applyBorder="1" applyAlignment="1">
      <alignment horizontal="right" vertical="center" wrapText="1"/>
    </xf>
    <xf numFmtId="43" fontId="20" fillId="0" borderId="0" xfId="1" applyFont="1" applyFill="1" applyAlignment="1">
      <alignment horizontal="right" vertical="center" wrapText="1"/>
    </xf>
    <xf numFmtId="43" fontId="24" fillId="0" borderId="0" xfId="1" applyFont="1" applyFill="1" applyAlignment="1">
      <alignment horizontal="right" vertical="center" wrapText="1"/>
    </xf>
    <xf numFmtId="4" fontId="43" fillId="0" borderId="0" xfId="0" applyNumberFormat="1" applyFont="1" applyFill="1" applyBorder="1" applyAlignment="1">
      <alignment horizontal="right" wrapText="1"/>
    </xf>
    <xf numFmtId="43" fontId="20" fillId="0" borderId="0" xfId="1" applyNumberFormat="1" applyFont="1" applyFill="1" applyBorder="1" applyAlignment="1">
      <alignment horizontal="right" vertical="center" wrapText="1"/>
    </xf>
    <xf numFmtId="43" fontId="20" fillId="0" borderId="0" xfId="1" applyNumberFormat="1" applyFont="1" applyFill="1" applyAlignment="1">
      <alignment horizontal="right" vertical="center" wrapText="1"/>
    </xf>
    <xf numFmtId="2" fontId="20" fillId="0" borderId="0" xfId="1" applyNumberFormat="1" applyFont="1" applyFill="1" applyBorder="1" applyAlignment="1">
      <alignment horizontal="right" vertical="center" wrapText="1"/>
    </xf>
    <xf numFmtId="0" fontId="44" fillId="0" borderId="0" xfId="0" applyFont="1" applyFill="1" applyBorder="1" applyAlignment="1">
      <alignment horizontal="left" vertical="center"/>
    </xf>
    <xf numFmtId="0" fontId="45" fillId="0" borderId="0" xfId="0" applyFont="1" applyFill="1" applyAlignment="1">
      <alignment vertical="center"/>
    </xf>
    <xf numFmtId="0" fontId="46" fillId="0" borderId="0" xfId="0" applyFont="1" applyFill="1" applyAlignment="1">
      <alignment vertical="center"/>
    </xf>
    <xf numFmtId="0" fontId="44" fillId="0" borderId="0" xfId="0" applyFont="1" applyFill="1" applyAlignment="1">
      <alignment vertical="center"/>
    </xf>
    <xf numFmtId="2" fontId="20" fillId="0" borderId="0" xfId="0" applyNumberFormat="1" applyFont="1" applyFill="1" applyAlignment="1">
      <alignment horizontal="right" vertical="center" wrapText="1"/>
    </xf>
    <xf numFmtId="0" fontId="20" fillId="0" borderId="0" xfId="0" applyFont="1" applyFill="1" applyBorder="1" applyAlignment="1">
      <alignment horizontal="center" vertical="center"/>
    </xf>
    <xf numFmtId="0" fontId="44" fillId="0" borderId="0" xfId="0" applyFont="1" applyFill="1" applyAlignment="1">
      <alignment horizontal="left" vertical="center"/>
    </xf>
    <xf numFmtId="174" fontId="24" fillId="2" borderId="0" xfId="1" applyNumberFormat="1" applyFont="1" applyFill="1" applyAlignment="1">
      <alignment vertical="center"/>
    </xf>
    <xf numFmtId="0" fontId="31" fillId="0" borderId="0" xfId="0" applyFont="1" applyFill="1" applyAlignment="1">
      <alignment horizontal="left" vertical="center" wrapText="1"/>
    </xf>
    <xf numFmtId="0" fontId="20" fillId="0" borderId="0" xfId="0" applyFont="1" applyFill="1" applyBorder="1" applyAlignment="1">
      <alignment horizontal="center" vertical="center"/>
    </xf>
    <xf numFmtId="176" fontId="24" fillId="2" borderId="0" xfId="1" applyNumberFormat="1" applyFont="1" applyFill="1" applyBorder="1" applyAlignment="1">
      <alignment horizontal="right" vertical="center"/>
    </xf>
  </cellXfs>
  <cellStyles count="40">
    <cellStyle name="Comma" xfId="1" builtinId="3"/>
    <cellStyle name="Comma0" xfId="2"/>
    <cellStyle name="Currency0" xfId="3"/>
    <cellStyle name="Date" xfId="4"/>
    <cellStyle name="Fixed" xfId="5"/>
    <cellStyle name="Header1" xfId="6"/>
    <cellStyle name="Header2" xfId="7"/>
    <cellStyle name="Heading 1" xfId="8" builtinId="16" customBuiltin="1"/>
    <cellStyle name="Heading 2" xfId="9" builtinId="17" customBuiltin="1"/>
    <cellStyle name="Millares [0]_Well Timing" xfId="10"/>
    <cellStyle name="Millares_Well Timing" xfId="11"/>
    <cellStyle name="Moneda [0]_Well Timing" xfId="12"/>
    <cellStyle name="Moneda_Well Timing" xfId="13"/>
    <cellStyle name="n" xfId="14"/>
    <cellStyle name="Normal" xfId="0" builtinId="0"/>
    <cellStyle name="Normal 13 2 3" xfId="15"/>
    <cellStyle name="Normal 156" xfId="16"/>
    <cellStyle name="Normal 2 6" xfId="17"/>
    <cellStyle name="Total" xfId="18" builtinId="25" customBuiltin="1"/>
    <cellStyle name=" [0.00]_ Att. 1- Cover" xfId="19"/>
    <cellStyle name="_ Att. 1- Cover" xfId="20"/>
    <cellStyle name="?_ Att. 1- Cover" xfId="21"/>
    <cellStyle name="똿뗦먛귟 [0.00]_PRODUCT DETAIL Q1" xfId="22"/>
    <cellStyle name="똿뗦먛귟_PRODUCT DETAIL Q1" xfId="23"/>
    <cellStyle name="믅됞 [0.00]_PRODUCT DETAIL Q1" xfId="24"/>
    <cellStyle name="믅됞_PRODUCT DETAIL Q1" xfId="25"/>
    <cellStyle name="백분율_95" xfId="26"/>
    <cellStyle name="뷭?_BOOKSHIP" xfId="27"/>
    <cellStyle name="콤마 [0]_1202" xfId="28"/>
    <cellStyle name="콤마_1202" xfId="29"/>
    <cellStyle name="통화 [0]_1202" xfId="30"/>
    <cellStyle name="통화_1202" xfId="31"/>
    <cellStyle name="표준_(정보부문)월별인원계획" xfId="32"/>
    <cellStyle name="표준_kc-elec system check list" xfId="33"/>
    <cellStyle name="一般_99Q3647-ALL-CAS2" xfId="34"/>
    <cellStyle name="千分位[0]_Book1" xfId="35"/>
    <cellStyle name="千分位_99Q3647-ALL-CAS2" xfId="36"/>
    <cellStyle name="貨幣 [0]_Book1" xfId="37"/>
    <cellStyle name="貨幣[0]_BRE" xfId="38"/>
    <cellStyle name="貨幣_Book1" xfId="39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ungquat\goi3\Form%20nop%20thau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BA0397\INSULT'N\INS\ASK\PIPE-03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ung%20Quat\Nhom%20GC\New%20Folder\My%20Documents\3533\96Q\96q2588\PANEL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ROJECT\WINDOWS\TEMP\IBASE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S3408\Standard\RP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Thang%20KT%202001\Ho%20so%20thau\Du%20thau%20Huu%20Lung%20-%20Lang%20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ROJECT\PROP\DA0630\INQ'Y\STEEL\DA0463BQ.XLW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ung%20Quat\Nhom%20GC\New%20Folder\My%20Documents\3533\99Q\99Q3657\99Q3299(REV.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Phong%20Kinh%20Te\LUC\EXCEL\Th&#199;u\Du%20thau%20Y&#170;n%20Minh%20-%20H&#181;%20Gian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LVTD\MSOffice\EXCEL\LUC\DT%20DZ%2022+TBA%2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LVTD\MSOffice\EXCEL\LUC\HY3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\DAUTHAU\Dungquat\GOI3\DUNGQUAT-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ung%20Quat\Nhom%20GC\New%20Folder\My%20Documents\3533\99Q\99Q3657\99Q3299(REV.0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DA0463\QTN-INSN\WILLICH\INSU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</sheetNames>
    <sheetDataSet>
      <sheetData sheetId="0"/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-03E"/>
      <sheetName val="KH12"/>
      <sheetName val="CN12"/>
      <sheetName val="HD12"/>
      <sheetName val="KH1"/>
      <sheetName val="Sheet1"/>
      <sheetName val="Sheet2"/>
      <sheetName val="00000000"/>
      <sheetName val="Sheet3"/>
      <sheetName val="XL4Poppy"/>
      <sheetName val="1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LUAN CHUYEN"/>
      <sheetName val="KE QUY"/>
      <sheetName val="CPC"/>
      <sheetName val="LUONGGIAN TIEP"/>
      <sheetName val="CLUONG"/>
      <sheetName val="VAY VON"/>
      <sheetName val="O.THAO"/>
      <sheetName val="Q.TRUNG"/>
      <sheetName val="THUY"/>
      <sheetName val="Y.THANH"/>
      <sheetName val="621"/>
      <sheetName val="333"/>
      <sheetName val="627"/>
      <sheetName val="TTLUONG"/>
      <sheetName val="Chart1"/>
      <sheetName val="Interim payment"/>
      <sheetName val="Letter"/>
      <sheetName val="Bid Sum"/>
      <sheetName val="Item B"/>
      <sheetName val="Dg A"/>
      <sheetName val="Dg B&amp;C"/>
      <sheetName val="Rates&amp;Prices"/>
      <sheetName val="Material at site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KLHT"/>
      <sheetName val="THKP"/>
      <sheetName val="KL XL2000"/>
      <sheetName val="KLXL2001"/>
      <sheetName val="THKP2001"/>
      <sheetName val="KLphanbo"/>
      <sheetName val="Chiet tinh"/>
      <sheetName val="Van chuyen"/>
      <sheetName val="THKP (2)"/>
      <sheetName val="T.Bi"/>
      <sheetName val="Thiet ke"/>
      <sheetName val="CT"/>
      <sheetName val="K.luong"/>
      <sheetName val="TT L2"/>
      <sheetName val="TT L1"/>
      <sheetName val="Thue Ngoai"/>
      <sheetName val="KH"/>
      <sheetName val="DM"/>
      <sheetName val="DD&amp;TV"/>
      <sheetName val="CDSL"/>
      <sheetName val="PTSL"/>
      <sheetName val="THCP"/>
      <sheetName val="VT"/>
      <sheetName val="NL"/>
      <sheetName val="SoSanh"/>
      <sheetName val="QTVT"/>
      <sheetName val="QTNC"/>
      <sheetName val="BC_KKTSCD"/>
      <sheetName val="Chitiet"/>
      <sheetName val="Sheet2 (2)"/>
      <sheetName val="Mau_BC_KKTSCD"/>
      <sheetName val="KH 2003 (moi max)"/>
      <sheetName val="BCC (2)"/>
      <sheetName val="Bao cao"/>
      <sheetName val="Bao cao 2"/>
      <sheetName val="BC3"/>
      <sheetName val="THKL"/>
      <sheetName val="Khoi luong"/>
      <sheetName val="Khoi luong mat"/>
      <sheetName val="Bang ke"/>
      <sheetName val="KLCL"/>
      <sheetName val="T.HopKL"/>
      <sheetName val="S.Luong"/>
      <sheetName val="PTCP2"/>
      <sheetName val="CPBVTC2"/>
      <sheetName val="D.Dap"/>
      <sheetName val="Q.Toan"/>
      <sheetName val="NCong"/>
      <sheetName val="Phan tich chi phi"/>
      <sheetName val="Chi phi nen theo BVTC"/>
      <sheetName val="CPTBVTC3"/>
      <sheetName val="nhan cong phu"/>
      <sheetName val="nhan cong Hung"/>
      <sheetName val="Nhan cong"/>
      <sheetName val="CCD2"/>
      <sheetName val="BCC"/>
      <sheetName val="Doi2"/>
      <sheetName val="Khoi luong nen theo BVTC"/>
      <sheetName val="116(300)"/>
      <sheetName val="116(200)"/>
      <sheetName val="116(150)"/>
      <sheetName val="Km0-Km1"/>
      <sheetName val="Km1-Km2"/>
      <sheetName val="TH"/>
      <sheetName val="BU CTPH"/>
      <sheetName val="CTPH"/>
      <sheetName val="BU tran3+360.22"/>
      <sheetName val="Tran3+360.22"/>
      <sheetName val="BU tran2+386.4"/>
      <sheetName val="Tran2+386.4"/>
      <sheetName val="Bu4-5"/>
      <sheetName val="DTcong 4-5"/>
      <sheetName val="BU3-4"/>
      <sheetName val="dtcong3-4"/>
      <sheetName val="bu2-3"/>
      <sheetName val="dtcong2-3"/>
      <sheetName val="Bu 1-2"/>
      <sheetName val="dtcong1-2"/>
      <sheetName val="bu0-1"/>
      <sheetName val="dtcong0-1"/>
      <sheetName val="KLc1"/>
      <sheetName val="klcong"/>
      <sheetName val="Bu 12-13"/>
      <sheetName val="DTcong 12-13"/>
      <sheetName val="BU13-13+"/>
      <sheetName val="DT cong13-13+"/>
      <sheetName val="BU- nhanh"/>
      <sheetName val="Bunh1-2"/>
      <sheetName val="dtcong nh1-2"/>
      <sheetName val="BUnh0-1"/>
      <sheetName val="dtcong nh0-1"/>
      <sheetName val="BU5-6"/>
      <sheetName val="DTcong5-6"/>
      <sheetName val="BU6-7"/>
      <sheetName val="DTcong6-7"/>
      <sheetName val="BU7-8"/>
      <sheetName val="DTcong7-8"/>
      <sheetName val="BU8-9"/>
      <sheetName val="DTcong8-9"/>
      <sheetName val="BU9-10"/>
      <sheetName val="DTcong9-10"/>
      <sheetName val="BU10-11"/>
      <sheetName val="DTcong10-11"/>
      <sheetName val="BU 11-12"/>
      <sheetName val="DTcong 11-12"/>
      <sheetName val="Mnh1-2+80"/>
      <sheetName val="Pr- CC"/>
      <sheetName val="Nnh1-2+80"/>
      <sheetName val="Mnh0-1"/>
      <sheetName val="Nnh0-1"/>
      <sheetName val="MD13-13+334"/>
      <sheetName val="ND13-13+334"/>
      <sheetName val="BU-TK"/>
      <sheetName val="MD12-13"/>
      <sheetName val="ND12-13"/>
      <sheetName val="MD11-12"/>
      <sheetName val="ND11-12"/>
      <sheetName val="MD10-11"/>
      <sheetName val="ND10-11"/>
      <sheetName val="MD9-10"/>
      <sheetName val="ND9-10"/>
      <sheetName val="MD8-9"/>
      <sheetName val="ND8-9"/>
      <sheetName val="MD7-8"/>
      <sheetName val="ND7-8"/>
      <sheetName val="MD6-7"/>
      <sheetName val="ND6-7"/>
      <sheetName val="MD5-6"/>
      <sheetName val="ND5-6"/>
      <sheetName val="MD4-5"/>
      <sheetName val="ND4-5"/>
      <sheetName val="MD 3-4"/>
      <sheetName val="ND 3-4"/>
      <sheetName val="MD2-3"/>
      <sheetName val="ND2-3"/>
      <sheetName val="MD 1-2"/>
      <sheetName val="ND 1-2"/>
      <sheetName val="MD 0-1"/>
      <sheetName val="ND 0-1"/>
      <sheetName val="km11-12"/>
      <sheetName val="km10-11"/>
      <sheetName val="KLN"/>
      <sheetName val="Tong hop"/>
      <sheetName val="KL tong"/>
      <sheetName val="372+132-181"/>
      <sheetName val="372+00-025-T"/>
      <sheetName val="371+920-1000-T"/>
      <sheetName val="371-340-386"/>
      <sheetName val="371+036-175"/>
      <sheetName val="371+920-1000-P"/>
      <sheetName val="371+650-800"/>
      <sheetName val="371+340-386"/>
      <sheetName val="371+00-150"/>
      <sheetName val="370+625-720"/>
      <sheetName val="370+402-550"/>
      <sheetName val="370+227-300"/>
      <sheetName val="370+00-10"/>
      <sheetName val="370+933-1000"/>
      <sheetName val="370+421-550"/>
      <sheetName val="370+246-280"/>
      <sheetName val="370+135-160"/>
      <sheetName val="369+700-730"/>
      <sheetName val="369+592-700"/>
      <sheetName val="369+400-542"/>
      <sheetName val="369+940-008"/>
      <sheetName val="369+800-908"/>
      <sheetName val="369+606-722"/>
      <sheetName val="369+411-526"/>
      <sheetName val="368+517-580"/>
      <sheetName val="368+822-900"/>
      <sheetName val="368+530-687"/>
      <sheetName val="368+00-25"/>
      <sheetName val="369+"/>
      <sheetName val="AC PC"/>
      <sheetName val="LT"/>
      <sheetName val="LP"/>
      <sheetName val="Dao-P"/>
      <sheetName val="AC66-436"/>
      <sheetName val="Dao-T"/>
      <sheetName val="MD"/>
      <sheetName val="ND"/>
      <sheetName val="CONG"/>
      <sheetName val="DGCT"/>
      <sheetName val="Congty"/>
      <sheetName val="VPPN"/>
      <sheetName val="XN74"/>
      <sheetName val="XN54"/>
      <sheetName val="XN33"/>
      <sheetName val="NK96"/>
      <sheetName val="XL4Test5"/>
      <sheetName val="Chi tiet - Dv lap"/>
      <sheetName val="TH KHTC"/>
      <sheetName val="000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ong Dau"/>
      <sheetName val="Dong Dau (2)"/>
      <sheetName val="Sau dong"/>
      <sheetName val="Ma xa"/>
      <sheetName val="My dinh"/>
      <sheetName val="Tong cong"/>
      <sheetName val="VL"/>
      <sheetName val="CTXD"/>
      <sheetName val=".."/>
      <sheetName val="CTDN"/>
      <sheetName val="san vuon"/>
      <sheetName val="khu phu tro"/>
      <sheetName val="26+180-400.2"/>
      <sheetName val="26+180.Sub1"/>
      <sheetName val="26+180.Sub4"/>
      <sheetName val="26+180-400.5(k95)"/>
      <sheetName val="26+400-620.3(k95)"/>
      <sheetName val="26+400-640.1(k95)"/>
      <sheetName val="26+960-27+150.9"/>
      <sheetName val="26+960-27+150.10"/>
      <sheetName val="26+960-27+150.11"/>
      <sheetName val="26+960-27+150.12"/>
      <sheetName val="26+960-27+150.5(k95)"/>
      <sheetName val="26+960-27+150.4(k95)"/>
      <sheetName val="26+960-27+150.1(k95)"/>
      <sheetName val="27+500-700.5(k95)"/>
      <sheetName val="27+500-700.4(k95)"/>
      <sheetName val="27+500-700.3(k95)"/>
      <sheetName val="27+500-700.1(k95)"/>
      <sheetName val="27+740-920.3(k95)"/>
      <sheetName val="27+740-920.21"/>
      <sheetName val="27+920-28+040.6,7"/>
      <sheetName val="27+920-28+040,8,9"/>
      <sheetName val="27+920-28+040.10"/>
      <sheetName val="27+920-28+040,11"/>
      <sheetName val="27+920-28+160.Su3"/>
      <sheetName val="28+160-28+420,17Top"/>
      <sheetName val="28+160-28+420.5K95"/>
      <sheetName val="28+430-657.7"/>
      <sheetName val="Km28+430-657.8"/>
      <sheetName val="28+430-657.9"/>
      <sheetName val="28+430-667.10"/>
      <sheetName val="28+430-657.11"/>
      <sheetName val="28+430-657.4k95"/>
      <sheetName val="28+500-657.18"/>
      <sheetName val="28+520-657.19"/>
      <sheetName val="Chart2"/>
      <sheetName val="be tong"/>
      <sheetName val="Thep"/>
      <sheetName val="Tong hop thep"/>
      <sheetName val="Thuyet minh"/>
      <sheetName val="CQ-HQ"/>
      <sheetName val="00000001"/>
      <sheetName val="00000002"/>
      <sheetName val="00000003"/>
      <sheetName val="00000004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9"/>
      <sheetName val="10"/>
      <sheetName val="NRC"/>
      <sheetName val="DG SOC"/>
      <sheetName val="DG HQ"/>
      <sheetName val="ENFALUX"/>
      <sheetName val="NHXP"/>
      <sheetName val="KGIAT"/>
      <sheetName val="KDR"/>
      <sheetName val="JAVEL"/>
      <sheetName val="vita"/>
      <sheetName val="TPXM"/>
      <sheetName val="XM"/>
      <sheetName val="Bot Giat C"/>
      <sheetName val="Bot Giat P "/>
      <sheetName val="TP"/>
      <sheetName val="BRTAICHE"/>
      <sheetName val="THBKEO"/>
      <sheetName val="PBBKEO"/>
      <sheetName val="THAY THUNG H"/>
      <sheetName val="BBKK"/>
      <sheetName val="thi nghiem"/>
      <sheetName val="CBQT"/>
      <sheetName val="DTHH"/>
      <sheetName val="Bang1"/>
      <sheetName val="TAI TRONG"/>
      <sheetName val="NOI LUC"/>
      <sheetName val="TINH DUYET THTT CHINH"/>
      <sheetName val="TDUYET THTT PHU"/>
      <sheetName val="TINH DAO DONG VA DO VONG"/>
      <sheetName val="TINH NEO"/>
      <sheetName val="Phu luc"/>
      <sheetName val="Gia trÞ"/>
      <sheetName val="PTCT"/>
      <sheetName val="CDghino"/>
      <sheetName val="Tonghop"/>
      <sheetName val="TH (T1-6)"/>
      <sheetName val="ThueTB"/>
      <sheetName val="SCD5"/>
      <sheetName val=" NL"/>
      <sheetName val="CPVL-CPM"/>
      <sheetName val="PTVL"/>
      <sheetName val="CD1"/>
      <sheetName val=" NL (2)"/>
      <sheetName val="CDTHCT"/>
      <sheetName val="CDTHCT (3)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phong"/>
      <sheetName val="tscd"/>
      <sheetName val="KM"/>
      <sheetName val="KHOANMUC"/>
      <sheetName val="CPQL"/>
      <sheetName val="SANLUONG"/>
      <sheetName val="SSCP-SL"/>
      <sheetName val="CPSX"/>
      <sheetName val="KQKD"/>
      <sheetName val="CDSL (2)"/>
      <sheetName val="Thep "/>
      <sheetName val="Chi tiet Khoi luong"/>
      <sheetName val="TH khoi luong"/>
      <sheetName val="Chiet tinh vat lieu "/>
      <sheetName val="TH KL VL"/>
      <sheetName val="CHIT"/>
      <sheetName val="THXH"/>
      <sheetName val="BHXH"/>
      <sheetName val="tong hop thanh toan thue"/>
      <sheetName val="bang ke nop thue"/>
      <sheetName val="Tonh hop chi phi"/>
      <sheetName val="BK chi phi"/>
      <sheetName val="KTra DS va thue GTGT"/>
      <sheetName val="Kiãøm tra DS thue GTGT"/>
      <sheetName val="XUAT(gia von)"/>
      <sheetName val="nhap"/>
      <sheetName val="Xuat (gia ban)"/>
      <sheetName val="Dchinh TH N-X-T"/>
      <sheetName val="Tong hop N-X-T"/>
      <sheetName val="thue TH"/>
      <sheetName val="tong hop 2001"/>
      <sheetName val="qUYET TOAN THUE"/>
      <sheetName val="N-X-T=L"/>
      <sheetName val="Sheet17"/>
      <sheetName val="DS them luong qui 4-2002"/>
      <sheetName val="Phuc loi 2-9-02"/>
      <sheetName val="PCLB-2002"/>
      <sheetName val="Thuong nhan dip 21-12-02"/>
      <sheetName val="Thuong dip nhan danh hieu AHL§"/>
      <sheetName val="Thang luong thu 13 nam 2002"/>
      <sheetName val="Luong SX# dip Tet Qui Mui(dong)"/>
      <sheetName val="Sheet13"/>
      <sheetName val="Sheet14"/>
      <sheetName val="Sheet15"/>
      <sheetName val="Sheet16"/>
      <sheetName val="THCT"/>
      <sheetName val="cap cho cac DT"/>
      <sheetName val="Ung - hoan"/>
      <sheetName val="CP may"/>
      <sheetName val="SS"/>
      <sheetName val="NVL"/>
      <sheetName val="10000000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dutoan1"/>
      <sheetName val="Anhtoan"/>
      <sheetName val="dutoan2"/>
      <sheetName val="vat tu"/>
      <sheetName val="CDTHU CHI T1"/>
      <sheetName val="THUCHI 2"/>
      <sheetName val="THU CHI3"/>
      <sheetName val="THU CHI 4"/>
      <sheetName val="THU CHI5"/>
      <sheetName val="THU CHI 6"/>
      <sheetName val="TU CHI 7"/>
      <sheetName val="THU CHI9"/>
      <sheetName val="THU CHI 8"/>
      <sheetName val="THU CHI 10"/>
      <sheetName val="THU CHI 11"/>
      <sheetName val="THU CHI 12"/>
      <sheetName val="sent to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Outlets"/>
      <sheetName val="PGs"/>
      <sheetName val="C.TIEU"/>
      <sheetName val="CPNLTT"/>
      <sheetName val="T.Luong"/>
      <sheetName val="NCTT"/>
      <sheetName val="QLDN"/>
      <sheetName val="641"/>
      <sheetName val="642"/>
      <sheetName val="T.HAO"/>
      <sheetName val="DT TUYEN"/>
      <sheetName val="DT GIA"/>
      <sheetName val="KHDT"/>
      <sheetName val="KHDT (2)"/>
      <sheetName val="SX-TT"/>
      <sheetName val="CL "/>
      <sheetName val="VTu"/>
      <sheetName val="LDTL"/>
      <sheetName val="KHao"/>
      <sheetName val="LNKD"/>
      <sheetName val="SK"/>
      <sheetName val="TNo"/>
      <sheetName val="CTTH"/>
      <sheetName val="VON"/>
      <sheetName val="VLD"/>
      <sheetName val="KQ (2)"/>
      <sheetName val="cd viaK0-T6"/>
      <sheetName val="cdvia T6-Tc24"/>
      <sheetName val="cdvia Tc24-T46"/>
      <sheetName val="cdbtnL2ko-k0+361"/>
      <sheetName val="cd btnL2k0+361-T19"/>
      <sheetName val="01"/>
      <sheetName val="02"/>
      <sheetName val="03"/>
      <sheetName val="04"/>
      <sheetName val="05"/>
      <sheetName val="Sheet18"/>
      <sheetName val="Sheet19"/>
      <sheetName val="Sheet20"/>
      <sheetName val="phan tich DG"/>
      <sheetName val="gia vat lieu"/>
      <sheetName val="gia xe may"/>
      <sheetName val="gia nhan cong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DT"/>
      <sheetName val="THND"/>
      <sheetName val="THMD"/>
      <sheetName val="Phtro1"/>
      <sheetName val="DTKS1"/>
      <sheetName val="CT1m"/>
      <sheetName val="Ke"/>
      <sheetName val="KLTong hop"/>
      <sheetName val="Lan can"/>
      <sheetName val="Ranh doc (2)"/>
      <sheetName val="Ranh doc"/>
      <sheetName val="Coc tieu"/>
      <sheetName val="Bien bao"/>
      <sheetName val="Nan tuyen"/>
      <sheetName val="Lan 1"/>
      <sheetName val="Lan  2"/>
      <sheetName val="Lan 3"/>
      <sheetName val="Gia tri"/>
      <sheetName val="Lan 5"/>
      <sheetName val="CT xa"/>
      <sheetName val="TLGC"/>
      <sheetName val="BL"/>
      <sheetName val="TK111"/>
      <sheetName val="TK112"/>
      <sheetName val="TK131"/>
      <sheetName val="TK1331"/>
      <sheetName val="TK136"/>
      <sheetName val="TK138"/>
      <sheetName val="TK141"/>
      <sheetName val="TK152"/>
      <sheetName val="TK153"/>
      <sheetName val="TK154"/>
      <sheetName val="TK211"/>
      <sheetName val="TK214"/>
      <sheetName val="TK311"/>
      <sheetName val="TK331"/>
      <sheetName val="TK3331"/>
      <sheetName val="TK3334"/>
      <sheetName val="TK334"/>
      <sheetName val="TK335"/>
      <sheetName val="TK336"/>
      <sheetName val="Du toan"/>
      <sheetName val="Tro giup"/>
      <sheetName val="TM"/>
      <sheetName val="BU-gian"/>
      <sheetName val="Bu-Ha"/>
      <sheetName val="PTVT"/>
      <sheetName val="Gia DAN"/>
      <sheetName val="Dan"/>
      <sheetName val="Cuoc"/>
      <sheetName val="Bugia"/>
      <sheetName val="KL57"/>
      <sheetName val="cong Q2"/>
      <sheetName val="T.U luong Q1"/>
      <sheetName val="T.U luong Q2"/>
      <sheetName val="T.U luong Q3"/>
      <sheetName val="binh do"/>
      <sheetName val="cot lieu"/>
      <sheetName val="van khuon"/>
      <sheetName val="CT BT"/>
      <sheetName val="lay mau"/>
      <sheetName val="mat ngoai goi"/>
      <sheetName val="coc tram-bt"/>
      <sheetName val="Dc Dau"/>
      <sheetName val=" o to Hien 8"/>
      <sheetName val=" o to Hien9"/>
      <sheetName val=" o to Hien10"/>
      <sheetName val=" o to Hien11"/>
      <sheetName val=" o to Hien12)"/>
      <sheetName val=" o to Hien1"/>
      <sheetName val=" o to Hien2"/>
      <sheetName val=" o to Hien3"/>
      <sheetName val=" o to Hien4"/>
      <sheetName val=" o to Hien5"/>
      <sheetName val=" o to Phong 8"/>
      <sheetName val=" o to Phong9"/>
      <sheetName val=" o to Phong10"/>
      <sheetName val=" o to Phong11"/>
      <sheetName val=" o to Phong12)"/>
      <sheetName val=" o to Phong1"/>
      <sheetName val=" o to Phong2"/>
      <sheetName val=" o to Phong3"/>
      <sheetName val=" o to Phong4"/>
      <sheetName val=" o to Phong5"/>
      <sheetName val=" o to Dung 8 "/>
      <sheetName val=" D tt dau8"/>
      <sheetName val=" o to Dung 9"/>
      <sheetName val=" D9 tt dau"/>
      <sheetName val=" D10 tt dau"/>
      <sheetName val=" o to Dung 10"/>
      <sheetName val=" o to Dung 11"/>
      <sheetName val=" o to Dung 12)"/>
      <sheetName val=" o to Dung 1"/>
      <sheetName val=" o to Dung2"/>
      <sheetName val=" o to Dung3"/>
      <sheetName val=" o to Dung4"/>
      <sheetName val=" o totrongT10-12"/>
      <sheetName val=" o totrongT2"/>
      <sheetName val=" o totrungT10-12"/>
      <sheetName val=" o toMinhT10-12 "/>
      <sheetName val=" o toMinhT2"/>
      <sheetName val=" o toTrieuT10-12  "/>
      <sheetName val="Luong 8 SP"/>
      <sheetName val="Luong 9 SP "/>
      <sheetName val="Luong 10 SP "/>
      <sheetName val="Luong 11 SP "/>
      <sheetName val="Luong 12 SP"/>
      <sheetName val="Luong 1 SP1"/>
      <sheetName val="Luong 2 SP2"/>
      <sheetName val="Luong 3 SP3"/>
      <sheetName val="Luong 4 SP4"/>
      <sheetName val="Luong 4 SP5"/>
      <sheetName val="BTTTLT8"/>
      <sheetName val="BTTTLT9"/>
      <sheetName val="BTTTLT10"/>
      <sheetName val="BTTTLT11"/>
      <sheetName val="BTTTLT12"/>
      <sheetName val="BTTTLT1"/>
      <sheetName val="BTTTLT2"/>
      <sheetName val="BTTTLT3"/>
      <sheetName val="BTTTLT4"/>
      <sheetName val="BTTTLT5"/>
      <sheetName val="Quyet toan"/>
      <sheetName val="Thu hoi"/>
      <sheetName val="Lai vay"/>
      <sheetName val="Tien vay"/>
      <sheetName val="Cong no"/>
      <sheetName val="Cop pha"/>
      <sheetName val="20000000"/>
      <sheetName val="Tien ung"/>
      <sheetName val="phi luong3"/>
      <sheetName val="KL VL"/>
      <sheetName val="KHCTiet"/>
      <sheetName val="QT 9-6"/>
      <sheetName val="Thuong luu HB"/>
      <sheetName val="QT03"/>
      <sheetName val="QT"/>
      <sheetName val="PTmay"/>
      <sheetName val="KK"/>
      <sheetName val="QT Ky T"/>
      <sheetName val="BCKT"/>
      <sheetName val="bc vt TON BAI"/>
      <sheetName val="XXXXXXX0"/>
      <sheetName val="THDGK"/>
      <sheetName val="THDGTT"/>
      <sheetName val="Cong hop"/>
      <sheetName val="nt+dd+cl"/>
      <sheetName val="Q1-02"/>
      <sheetName val="DTCT"/>
    </sheetNames>
    <definedNames>
      <definedName name="DataFilter"/>
      <definedName name="DataSort"/>
      <definedName name="GoBack" sheetId="5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 refreshError="1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NEL 南區焚化爐"/>
      <sheetName val="NEW-PANEL"/>
      <sheetName val="MV-PANEL"/>
    </sheetNames>
    <sheetDataSet>
      <sheetData sheetId="0"/>
      <sheetData sheetId="1"/>
      <sheetData sheetId="2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M18">
            <v>1</v>
          </cell>
          <cell r="AN18">
            <v>8.44</v>
          </cell>
          <cell r="AO18">
            <v>9</v>
          </cell>
          <cell r="AQ18">
            <v>45</v>
          </cell>
          <cell r="AR18">
            <v>42.22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M24">
            <v>1</v>
          </cell>
          <cell r="AN24">
            <v>11.8</v>
          </cell>
          <cell r="AO24">
            <v>9.4</v>
          </cell>
          <cell r="AQ24">
            <v>36.44</v>
          </cell>
          <cell r="AR24">
            <v>37.229999999999997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L27" t="str">
            <v>800</v>
          </cell>
          <cell r="AM27">
            <v>1</v>
          </cell>
          <cell r="AN27">
            <v>19.16</v>
          </cell>
          <cell r="AP27">
            <v>17.8</v>
          </cell>
          <cell r="AQ27">
            <v>26.1</v>
          </cell>
          <cell r="AS27">
            <v>37.869999999999997</v>
          </cell>
          <cell r="AT27">
            <v>500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K28" t="str">
            <v>100(OM-12)</v>
          </cell>
          <cell r="AM28">
            <v>1</v>
          </cell>
          <cell r="AO28">
            <v>14.3</v>
          </cell>
          <cell r="AR28">
            <v>47.55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M30">
            <v>1</v>
          </cell>
          <cell r="AN30">
            <v>13.7</v>
          </cell>
          <cell r="AO30">
            <v>11.9</v>
          </cell>
          <cell r="AQ30">
            <v>41.61</v>
          </cell>
          <cell r="AR30">
            <v>47.9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Q36">
            <v>50.63</v>
          </cell>
          <cell r="AR36">
            <v>52.63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M39">
            <v>1</v>
          </cell>
          <cell r="AN39">
            <v>27.3</v>
          </cell>
          <cell r="AO39">
            <v>15.7</v>
          </cell>
          <cell r="AQ39">
            <v>40.29</v>
          </cell>
          <cell r="AR39">
            <v>38.22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M40">
            <v>1</v>
          </cell>
          <cell r="AN40">
            <v>18.3</v>
          </cell>
          <cell r="AO40">
            <v>13.1</v>
          </cell>
          <cell r="AQ40">
            <v>65.569999999999993</v>
          </cell>
          <cell r="AR40">
            <v>83.97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M41">
            <v>1</v>
          </cell>
          <cell r="AN41">
            <v>20.309999999999999</v>
          </cell>
          <cell r="AO41">
            <v>13.1</v>
          </cell>
          <cell r="AQ41">
            <v>64</v>
          </cell>
          <cell r="AR41">
            <v>83.97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M42">
            <v>1</v>
          </cell>
          <cell r="AN42">
            <v>23.8</v>
          </cell>
          <cell r="AO42">
            <v>11.4</v>
          </cell>
          <cell r="AQ42">
            <v>37.82</v>
          </cell>
          <cell r="AR42">
            <v>83.33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M43">
            <v>1</v>
          </cell>
          <cell r="AN43">
            <v>19.2</v>
          </cell>
          <cell r="AQ43">
            <v>41.67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M44">
            <v>1</v>
          </cell>
          <cell r="AN44">
            <v>18.2</v>
          </cell>
          <cell r="AO44">
            <v>8.1999999999999993</v>
          </cell>
          <cell r="AQ44">
            <v>42.86</v>
          </cell>
          <cell r="AR44">
            <v>85.37</v>
          </cell>
          <cell r="AT44">
            <v>780</v>
          </cell>
          <cell r="AU44">
            <v>700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M45">
            <v>1</v>
          </cell>
          <cell r="AN45">
            <v>19.8</v>
          </cell>
          <cell r="AQ45">
            <v>42.93</v>
          </cell>
          <cell r="AT45">
            <v>850</v>
          </cell>
        </row>
        <row r="46">
          <cell r="AI46" t="str">
            <v>EPOXY NON-SKID SURFACING</v>
          </cell>
          <cell r="AJ46" t="str">
            <v>4425(A-525)</v>
          </cell>
          <cell r="AK46" t="str">
            <v>1018</v>
          </cell>
          <cell r="AM46">
            <v>1</v>
          </cell>
          <cell r="AN46">
            <v>18</v>
          </cell>
          <cell r="AO46">
            <v>31.3</v>
          </cell>
          <cell r="AQ46">
            <v>37.78</v>
          </cell>
          <cell r="AR46">
            <v>47.92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M47">
            <v>1</v>
          </cell>
          <cell r="AN47">
            <v>21</v>
          </cell>
          <cell r="AO47">
            <v>26.92</v>
          </cell>
          <cell r="AQ47">
            <v>42.86</v>
          </cell>
          <cell r="AR47">
            <v>13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M48">
            <v>1</v>
          </cell>
          <cell r="AN48">
            <v>21.97</v>
          </cell>
          <cell r="AQ48">
            <v>37.78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M49">
            <v>1</v>
          </cell>
          <cell r="AN49">
            <v>19.399999999999999</v>
          </cell>
          <cell r="AO49">
            <v>15.8</v>
          </cell>
          <cell r="AQ49">
            <v>42.78</v>
          </cell>
          <cell r="AR49">
            <v>43.04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M50">
            <v>1</v>
          </cell>
          <cell r="AN50">
            <v>18.7</v>
          </cell>
          <cell r="AO50">
            <v>20.9</v>
          </cell>
          <cell r="AQ50">
            <v>42.78</v>
          </cell>
          <cell r="AR50">
            <v>28.71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M51">
            <v>1</v>
          </cell>
          <cell r="AN51">
            <v>11.69</v>
          </cell>
          <cell r="AO51">
            <v>12.2</v>
          </cell>
          <cell r="AQ51">
            <v>42.78</v>
          </cell>
          <cell r="AR51">
            <v>57.38</v>
          </cell>
          <cell r="AT51">
            <v>500</v>
          </cell>
          <cell r="AU51">
            <v>700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M53">
            <v>1</v>
          </cell>
          <cell r="AN53">
            <v>12.6</v>
          </cell>
          <cell r="AO53">
            <v>32.1</v>
          </cell>
          <cell r="AQ53">
            <v>55.56</v>
          </cell>
          <cell r="AR53">
            <v>42.37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M54">
            <v>1</v>
          </cell>
          <cell r="AN54">
            <v>21</v>
          </cell>
          <cell r="AO54">
            <v>24.4</v>
          </cell>
          <cell r="AQ54">
            <v>42.86</v>
          </cell>
          <cell r="AR54">
            <v>25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M55">
            <v>1</v>
          </cell>
          <cell r="AN55">
            <v>21</v>
          </cell>
          <cell r="AO55">
            <v>32</v>
          </cell>
          <cell r="AQ55">
            <v>42.86</v>
          </cell>
          <cell r="AR55">
            <v>23.75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L64" t="str">
            <v>531</v>
          </cell>
          <cell r="AM64">
            <v>1</v>
          </cell>
          <cell r="AN64">
            <v>13.4</v>
          </cell>
          <cell r="AP64">
            <v>14.5</v>
          </cell>
          <cell r="AQ64">
            <v>37.31</v>
          </cell>
          <cell r="AS64">
            <v>36.409999999999997</v>
          </cell>
          <cell r="AT64">
            <v>500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L66" t="str">
            <v>500</v>
          </cell>
          <cell r="AM66">
            <v>1</v>
          </cell>
          <cell r="AN66">
            <v>17.2</v>
          </cell>
          <cell r="AP66">
            <v>15</v>
          </cell>
          <cell r="AQ66">
            <v>37.79</v>
          </cell>
          <cell r="AS66">
            <v>30.4</v>
          </cell>
          <cell r="AT66">
            <v>650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L67" t="str">
            <v>550</v>
          </cell>
          <cell r="AM67">
            <v>1</v>
          </cell>
          <cell r="AN67">
            <v>15.9</v>
          </cell>
          <cell r="AP67">
            <v>14.8</v>
          </cell>
          <cell r="AQ67">
            <v>38.99</v>
          </cell>
          <cell r="AS67">
            <v>33.78</v>
          </cell>
          <cell r="AT67">
            <v>620</v>
          </cell>
          <cell r="AV67">
            <v>500</v>
          </cell>
        </row>
        <row r="68"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1">
          <cell r="AI71" t="str">
            <v xml:space="preserve">SILICONE RESIN 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M72">
            <v>1</v>
          </cell>
          <cell r="AN72">
            <v>16.5</v>
          </cell>
          <cell r="AO72">
            <v>26.2</v>
          </cell>
          <cell r="AQ72">
            <v>36.36</v>
          </cell>
          <cell r="AR72">
            <v>38.17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M74">
            <v>1</v>
          </cell>
          <cell r="AN74">
            <v>35.799999999999997</v>
          </cell>
          <cell r="AO74">
            <v>34.1</v>
          </cell>
          <cell r="AQ74">
            <v>36.31</v>
          </cell>
          <cell r="AR74">
            <v>38.119999999999997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M76">
            <v>1</v>
          </cell>
          <cell r="AN76">
            <v>17.5</v>
          </cell>
          <cell r="AO76">
            <v>27.3</v>
          </cell>
          <cell r="AQ76">
            <v>30.29</v>
          </cell>
          <cell r="AR76">
            <v>28.57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M78">
            <v>1</v>
          </cell>
          <cell r="AN78">
            <v>51.61</v>
          </cell>
          <cell r="AO78">
            <v>59.4</v>
          </cell>
          <cell r="AQ78">
            <v>25.19</v>
          </cell>
          <cell r="AR78">
            <v>28.62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M80">
            <v>1</v>
          </cell>
          <cell r="AN80">
            <v>51.61</v>
          </cell>
          <cell r="AO80">
            <v>68</v>
          </cell>
          <cell r="AQ80">
            <v>25.19</v>
          </cell>
          <cell r="AR80">
            <v>10</v>
          </cell>
          <cell r="AT80">
            <v>1300</v>
          </cell>
          <cell r="AU80">
            <v>680</v>
          </cell>
        </row>
        <row r="82">
          <cell r="AI82" t="str">
            <v xml:space="preserve">POLY-VINYL BUTYRAL RESIN (PVB) 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M84">
            <v>1</v>
          </cell>
          <cell r="AN84">
            <v>24.5</v>
          </cell>
          <cell r="AO84">
            <v>28.8</v>
          </cell>
          <cell r="AQ84">
            <v>22.04</v>
          </cell>
          <cell r="AR84">
            <v>19.79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M86">
            <v>1</v>
          </cell>
          <cell r="AN86">
            <v>29.1</v>
          </cell>
          <cell r="AO86">
            <v>26.21</v>
          </cell>
          <cell r="AQ86">
            <v>18.899999999999999</v>
          </cell>
          <cell r="AR86">
            <v>19.079999999999998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M87">
            <v>1</v>
          </cell>
          <cell r="AN87">
            <v>21.2</v>
          </cell>
          <cell r="AO87">
            <v>27.3</v>
          </cell>
          <cell r="AQ87">
            <v>30.19</v>
          </cell>
          <cell r="AR87">
            <v>19.78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M93">
            <v>1</v>
          </cell>
          <cell r="AN93">
            <v>46.3</v>
          </cell>
          <cell r="AO93">
            <v>56.2</v>
          </cell>
          <cell r="AQ93">
            <v>30.24</v>
          </cell>
          <cell r="AR93">
            <v>30.25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M94">
            <v>1</v>
          </cell>
          <cell r="AN94">
            <v>37</v>
          </cell>
          <cell r="AO94">
            <v>19.8</v>
          </cell>
          <cell r="AQ94">
            <v>37.840000000000003</v>
          </cell>
          <cell r="AR94">
            <v>28.79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M95">
            <v>1</v>
          </cell>
          <cell r="AN95">
            <v>18</v>
          </cell>
          <cell r="AQ95">
            <v>55.56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M96">
            <v>1</v>
          </cell>
          <cell r="AN96">
            <v>31.7</v>
          </cell>
          <cell r="AO96">
            <v>17</v>
          </cell>
          <cell r="AQ96">
            <v>37.85</v>
          </cell>
          <cell r="AR96">
            <v>26.47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M97">
            <v>1</v>
          </cell>
          <cell r="AN97">
            <v>21.6</v>
          </cell>
          <cell r="AO97">
            <v>12.5</v>
          </cell>
          <cell r="AQ97">
            <v>37.04</v>
          </cell>
          <cell r="AR97">
            <v>24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M98">
            <v>1</v>
          </cell>
          <cell r="AN98">
            <v>58.41</v>
          </cell>
          <cell r="AO98">
            <v>69.59</v>
          </cell>
          <cell r="AQ98">
            <v>8.56</v>
          </cell>
          <cell r="AR98">
            <v>28.74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L101" t="str">
            <v>140</v>
          </cell>
          <cell r="AM101">
            <v>1</v>
          </cell>
          <cell r="AN101">
            <v>9.6999999999999993</v>
          </cell>
          <cell r="AP101">
            <v>14</v>
          </cell>
          <cell r="AQ101">
            <v>40.21</v>
          </cell>
          <cell r="AS101">
            <v>30.36</v>
          </cell>
          <cell r="AT101">
            <v>390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L102" t="str">
            <v>140-1</v>
          </cell>
          <cell r="AM102">
            <v>1</v>
          </cell>
          <cell r="AN102">
            <v>8.1999999999999993</v>
          </cell>
          <cell r="AP102">
            <v>12</v>
          </cell>
          <cell r="AQ102">
            <v>40.24</v>
          </cell>
          <cell r="AS102">
            <v>33.83</v>
          </cell>
          <cell r="AT102">
            <v>330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M103">
            <v>1</v>
          </cell>
          <cell r="AN103">
            <v>11.9</v>
          </cell>
          <cell r="AQ103">
            <v>36.97</v>
          </cell>
          <cell r="AT103">
            <v>440</v>
          </cell>
        </row>
        <row r="104">
          <cell r="AI104" t="str">
            <v xml:space="preserve">ACRYLIC EMULSION PAINT </v>
          </cell>
          <cell r="AJ104" t="str">
            <v>1656</v>
          </cell>
          <cell r="AM104">
            <v>1</v>
          </cell>
          <cell r="AN104">
            <v>9.4</v>
          </cell>
          <cell r="AP104">
            <v>25.8</v>
          </cell>
          <cell r="AQ104">
            <v>38.299999999999997</v>
          </cell>
          <cell r="AS104">
            <v>34.880000000000003</v>
          </cell>
          <cell r="AT104">
            <v>360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L105" t="str">
            <v>130</v>
          </cell>
          <cell r="AM105">
            <v>1</v>
          </cell>
          <cell r="AN105">
            <v>6.4</v>
          </cell>
          <cell r="AP105">
            <v>5.8</v>
          </cell>
          <cell r="AQ105">
            <v>40.630000000000003</v>
          </cell>
          <cell r="AS105">
            <v>34.83</v>
          </cell>
          <cell r="AT105">
            <v>260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M108">
            <v>1</v>
          </cell>
          <cell r="AO108">
            <v>35</v>
          </cell>
          <cell r="AR108">
            <v>21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L109" t="str">
            <v>170</v>
          </cell>
          <cell r="AM109">
            <v>1</v>
          </cell>
          <cell r="AN109">
            <v>5.8</v>
          </cell>
          <cell r="AP109">
            <v>6.2</v>
          </cell>
          <cell r="AQ109">
            <v>34.479999999999997</v>
          </cell>
          <cell r="AS109">
            <v>26.94</v>
          </cell>
          <cell r="AT109">
            <v>200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L110" t="str">
            <v>160</v>
          </cell>
          <cell r="AM110">
            <v>1</v>
          </cell>
          <cell r="AN110">
            <v>4.4000000000000004</v>
          </cell>
          <cell r="AP110">
            <v>6.7</v>
          </cell>
          <cell r="AQ110">
            <v>227.27</v>
          </cell>
          <cell r="AS110">
            <v>28.81</v>
          </cell>
          <cell r="AT110">
            <v>1000</v>
          </cell>
          <cell r="AV110">
            <v>193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GDT huu Lung - LS"/>
      <sheetName val="THDT Yen Son"/>
      <sheetName val="D.lg Yen Son"/>
      <sheetName val="THDT Huu Lien"/>
      <sheetName val="D.lg Huu Lien"/>
      <sheetName val="THDT Yen Thinh"/>
      <sheetName val="D.lg Yen Thinh"/>
      <sheetName val="Chi tiet"/>
      <sheetName val="CTBT"/>
      <sheetName val="XL4Poppy"/>
      <sheetName val="Sheet1"/>
      <sheetName val="Sheet6"/>
      <sheetName val="Sheet2"/>
      <sheetName val="Sheet7"/>
      <sheetName val="Sheet4"/>
      <sheetName val="Sheet5"/>
      <sheetName val="Sheet3"/>
      <sheetName val="(1)TK_ThueGTGT_Thang"/>
      <sheetName val="DUONG"/>
      <sheetName val="KHANH"/>
      <sheetName val="PHONG"/>
      <sheetName val="XXXXXXXX"/>
      <sheetName val="BIA I"/>
      <sheetName val="BIA II"/>
      <sheetName val="THC"/>
      <sheetName val="CTGT"/>
      <sheetName val="DDAYTT"/>
      <sheetName val="TGLLHT"/>
      <sheetName val="TGLL TT"/>
      <sheetName val="DDHT"/>
      <sheetName val="00000000"/>
      <sheetName val="TGTGT"/>
      <sheetName val="DAURA"/>
      <sheetName val="DAUVAO"/>
      <sheetName val="NXT"/>
      <sheetName val="HOPDONG"/>
      <sheetName val="SDHD"/>
      <sheetName val="tra-vat-lieu"/>
      <sheetName val="July 05 VA 12 mths"/>
      <sheetName val="giathanh1"/>
      <sheetName val="@HGDT huu Lung - LS"/>
      <sheetName val="THDT Yen Sjn"/>
      <sheetName val="D.lg Huu Lieb"/>
      <sheetName val="CT Thang Mo"/>
      <sheetName val="CT  PL"/>
      <sheetName val="Chiet tinh dz22"/>
      <sheetName val="Unit price"/>
      <sheetName val="chiti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Du_lieu"/>
      <sheetName val="TH VL, NC, DDHT Thanhphuoc"/>
      <sheetName val="#REF"/>
      <sheetName val="DONGIA"/>
      <sheetName val="gvl"/>
      <sheetName val="thao-go"/>
      <sheetName val="DON GIA"/>
      <sheetName val="TONGKE-HT"/>
      <sheetName val="DG"/>
      <sheetName val="dtxl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KH-Q1,Q2,01"/>
      <sheetName val="Tiepdia"/>
      <sheetName val="CHITIET VL-NC-TT-3p"/>
      <sheetName val="TDTKP"/>
      <sheetName val="TDTKP1"/>
      <sheetName val="KPVC-BD "/>
      <sheetName val="VCV-BE-TONG"/>
      <sheetName val="ESTI."/>
      <sheetName val="DI-ESTI"/>
      <sheetName val="mau1"/>
      <sheetName val="inth2"/>
      <sheetName val="mau3"/>
      <sheetName val="mau4"/>
      <sheetName val="MAU TH5"/>
      <sheetName val="mau6"/>
      <sheetName val="mau7"/>
      <sheetName val="mau8"/>
      <sheetName val="mauTH9"/>
      <sheetName val="mauTH 10"/>
      <sheetName val="HIEU QUA DAO TAO PC"/>
      <sheetName val="XL4Test5"/>
      <sheetName val="DK-KH"/>
      <sheetName val="NKCTỪ"/>
      <sheetName val="SỔ CÁI"/>
      <sheetName val="BCÂNĐỐI"/>
      <sheetName val="CĐKTOÁN"/>
      <sheetName val="KQHĐKD"/>
      <sheetName val="TỒN QUỸ"/>
      <sheetName val="DK_KH"/>
      <sheetName val="Khoi luong"/>
      <sheetName val="Tra_bang"/>
      <sheetName val="data. invoice"/>
      <sheetName val="CUOC"/>
      <sheetName val="TVL"/>
      <sheetName val="NKCT?"/>
      <sheetName val="S? CÁI"/>
      <sheetName val="BCÂNÐ?I"/>
      <sheetName val="CÐKTOÁN"/>
      <sheetName val="KQHÐKD"/>
      <sheetName val="T?N QU?"/>
      <sheetName val="SUMMARY"/>
      <sheetName val="Chiet tinh dz3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 refreshError="1"/>
      <sheetData sheetId="96"/>
      <sheetData sheetId="97"/>
      <sheetData sheetId="98"/>
      <sheetData sheetId="99"/>
      <sheetData sheetId="100"/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FORM FOR INQUIRY"/>
      <sheetName val="FORM OF PROPOSAL RFP-003"/>
      <sheetName val="??-BLDG"/>
      <sheetName val="???????-BLDG"/>
      <sheetName val="Apr1"/>
      <sheetName val="Apr2"/>
      <sheetName val="Apr3"/>
      <sheetName val="Apr4"/>
      <sheetName val="Apr5"/>
      <sheetName val="Apr7"/>
      <sheetName val="Apr8"/>
      <sheetName val="Apr9"/>
      <sheetName val="Sheet1"/>
      <sheetName val="XL4Poppy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2001"/>
      <sheetName val="2002"/>
      <sheetName val="Tong hop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Outlets"/>
      <sheetName val="PGs"/>
      <sheetName val="Tdoi t.truong"/>
      <sheetName val="BC DBKH T5"/>
      <sheetName val="BC DBKH T6"/>
      <sheetName val="BC DBKH T7"/>
      <sheetName val="Sheet4"/>
      <sheetName val="XL4Test5"/>
      <sheetName val="BCDPS"/>
      <sheetName val="NKC "/>
      <sheetName val="TM1"/>
      <sheetName val="SC 111"/>
      <sheetName val="NH"/>
      <sheetName val="SC 131"/>
      <sheetName val="SC 133"/>
      <sheetName val="SC 141"/>
      <sheetName val="SC 152"/>
      <sheetName val="SC154"/>
      <sheetName val="SC 331"/>
      <sheetName val="SC333"/>
      <sheetName val="Sc 334"/>
      <sheetName val="SC 411"/>
      <sheetName val="SC 511"/>
      <sheetName val="SC 642 loan"/>
      <sheetName val="SCT642"/>
      <sheetName val="Sheet3"/>
      <sheetName val="211A"/>
      <sheetName val="211B"/>
      <sheetName val="SCT511"/>
      <sheetName val="SCT627"/>
      <sheetName val="SCT154"/>
      <sheetName val="Sheet5"/>
      <sheetName val="Hoi phu nu"/>
      <sheetName val="4p1"/>
      <sheetName val="4P"/>
      <sheetName val="Schneider"/>
      <sheetName val="Bia "/>
      <sheetName val="Muc luc"/>
      <sheetName val="Thuyet minh PA1"/>
      <sheetName val="kl xaychan khay"/>
      <sheetName val="00000000"/>
      <sheetName val="________BLDG"/>
      <sheetName val="THANG1"/>
      <sheetName val="THANG2"/>
      <sheetName val="THANG3"/>
      <sheetName val="THANG4"/>
      <sheetName val="THANG5"/>
      <sheetName val="THANG6"/>
      <sheetName val="THANG7"/>
      <sheetName val="THANG 8"/>
      <sheetName val="Sheet9"/>
      <sheetName val="Sheet8"/>
      <sheetName val="Sheet7"/>
      <sheetName val="Sheet6"/>
      <sheetName val="Sheet2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HUNG"/>
      <sheetName val="THO"/>
      <sheetName val="HOA"/>
      <sheetName val="TINH"/>
      <sheetName val="THONG"/>
      <sheetName val="XXXXXXXX"/>
      <sheetName val="XXXXXXX0"/>
      <sheetName val="XXXXXXX1"/>
      <sheetName val="?¬’P‰¿ì¬?-BLDG"/>
      <sheetName val="?¬P¿ì¬?-BLDG"/>
      <sheetName val="?쒕?-BLDG"/>
      <sheetName val="Q1-02"/>
      <sheetName val="Q2-02"/>
      <sheetName val="Q3-02"/>
      <sheetName val="Phan tich VT"/>
      <sheetName val="TKe VT"/>
      <sheetName val="Du tru Vat tu"/>
      <sheetName val="????-BLDG"/>
      <sheetName val="?+Invoice!$DF$57?-BLDG"/>
      <sheetName val="BOQ FORM FOR INQÕIRY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10000000"/>
      <sheetName val="Can doi TK (2)"/>
      <sheetName val="De nghi thue TNDN2004"/>
      <sheetName val="to trinh dieu chinh thue"/>
      <sheetName val="Bang ke xin thanh toan nam 2005"/>
      <sheetName val="Bang ke xin thanh toan "/>
      <sheetName val="MAu so 11 nam 2003"/>
      <sheetName val="dang ky tam tru can bo di CT"/>
      <sheetName val="Phieu xuat Vtu "/>
      <sheetName val="Phieu nhap Vtu "/>
      <sheetName val="Vat tu lan trai "/>
      <sheetName val="Vat T u can lam phieu T11+ 12"/>
      <sheetName val="Vat tu hung long "/>
      <sheetName val="Vat Tu Can Dung 2004"/>
      <sheetName val="xd. D.M tieu haoNL"/>
      <sheetName val="Du kien nop NS 2004 CV463"/>
      <sheetName val="mau 02ATNDN"/>
      <sheetName val="Nop tien vao NS"/>
      <sheetName val="QTSDhoa don M01"/>
      <sheetName val="BCSD Hdon Mau 26"/>
      <sheetName val="MAU SO 05"/>
      <sheetName val="MAU SO 04"/>
      <sheetName val="TH Mau 03"/>
      <sheetName val="MAU SO 03"/>
      <sheetName val="MAU SO 02"/>
      <sheetName val="Mau So 01"/>
      <sheetName val="Chi tiet SD may CT 2004"/>
      <sheetName val="Bang ke hoa don xin vay NH"/>
      <sheetName val="TK821"/>
      <sheetName val="TK 721"/>
      <sheetName val=" TK 711"/>
      <sheetName val="  TK 642"/>
      <sheetName val=" TK 627"/>
      <sheetName val="Su dung may "/>
      <sheetName val="TK 623"/>
      <sheetName val="Chi tiet ca may "/>
      <sheetName val="Chi tiet NC tung CT 04"/>
      <sheetName val=" TK 622"/>
      <sheetName val="TK 621"/>
      <sheetName val="TK 154 D,Dang sang 2005"/>
      <sheetName val="DT da bao cao thue "/>
      <sheetName val="Doanh thu 2004"/>
      <sheetName val="Chi tiet DT dieu chinh thue "/>
      <sheetName val="bang ke chi tiet CT"/>
      <sheetName val="Chi phi do dang"/>
      <sheetName val="Can doi chi phi CT"/>
      <sheetName val="Chi tiet 511"/>
      <sheetName val=" TK 511"/>
      <sheetName val="TK 411"/>
      <sheetName val="TK 421"/>
      <sheetName val="TK 342"/>
      <sheetName val="TK 338"/>
      <sheetName val=" TK 334"/>
      <sheetName val="TK 333"/>
      <sheetName val="Chi tiet 331"/>
      <sheetName val="TK 331"/>
      <sheetName val=" TK 311"/>
      <sheetName val=" TK 241"/>
      <sheetName val=" TK 214"/>
      <sheetName val="Thue Tai Chinh may suc "/>
      <sheetName val=" TK 211"/>
      <sheetName val="TK 212( May suc )"/>
      <sheetName val="TK 632"/>
      <sheetName val="TK 155"/>
      <sheetName val="TK 154"/>
      <sheetName val=" TK 911"/>
      <sheetName val=" TK 153"/>
      <sheetName val="Chi tiet 152 "/>
      <sheetName val="  TK 152"/>
      <sheetName val="TK 142"/>
      <sheetName val=" TK 141"/>
      <sheetName val=" TK 133"/>
      <sheetName val="Chi tiet 131"/>
      <sheetName val=" TK 131"/>
      <sheetName val="chung tu ghi so "/>
      <sheetName val=" TK 112"/>
      <sheetName val="Can doi TK 2"/>
      <sheetName val="Can doi TK"/>
      <sheetName val="phieu chi 2"/>
      <sheetName val="Phieu chi"/>
      <sheetName val="Phieu thu"/>
      <sheetName val="TK 111"/>
      <sheetName val="dang ky khau hao 2004"/>
      <sheetName val="d ky chi tiet khau hao "/>
      <sheetName val="Phan bo khau hao TSCD"/>
      <sheetName val="Dang ky quy luong "/>
      <sheetName val="bang thanh toan luong 2004"/>
      <sheetName val="Phan bo tien luong BHXH"/>
      <sheetName val="phan bo NVL, CCu "/>
      <sheetName val="DA0463BQ"/>
      <sheetName val="Disch"/>
      <sheetName val="Pack"/>
      <sheetName val="Delivery"/>
      <sheetName val="M50"/>
      <sheetName val="M48"/>
      <sheetName val="M45"/>
      <sheetName val="M38"/>
      <sheetName val="D.Order"/>
      <sheetName val="Report"/>
      <sheetName val="Report.Delivery"/>
      <sheetName val="Monthly"/>
      <sheetName val="LUONG CHO HUU"/>
      <sheetName val="thu BHXH,YT"/>
      <sheetName val="Phan bo"/>
      <sheetName val="Luong T5-04"/>
      <sheetName val="THLK2"/>
      <sheetName val="GVL"/>
      <sheetName val="tam"/>
      <sheetName val="PTDG"/>
      <sheetName val="DTCT"/>
      <sheetName val="DGBQ"/>
      <sheetName val="DGDT"/>
      <sheetName val="Gia trung thau"/>
      <sheetName val="Thanh toan dot 1"/>
      <sheetName val="DTXL"/>
      <sheetName val="THXL"/>
      <sheetName val="dieuphoida"/>
      <sheetName val="dieuphoidat"/>
      <sheetName val="QUY TM 2004 (3)"/>
      <sheetName val="QUY TM 2004 (2)"/>
      <sheetName val="SO CAI 2004 TK 111 (2)"/>
      <sheetName val="CTGS N111 (2)"/>
      <sheetName val="CTGS Co 111"/>
      <sheetName val="Bang "/>
      <sheetName val="So TGNH  (2)"/>
      <sheetName val="N 111"/>
      <sheetName val="Sheet1 (3)"/>
      <sheetName val="C 111"/>
      <sheetName val="Sheet10"/>
      <sheetName val="KD Theo YTo"/>
      <sheetName val="Tang giam TSCD"/>
      <sheetName val="TK Ngoai bang"/>
      <sheetName val="TMinh BC TC"/>
      <sheetName val="BCD KToan"/>
      <sheetName val="So TGNH "/>
      <sheetName val="SO CAI TK 112"/>
      <sheetName val="SO CAI 2004 TK 111"/>
      <sheetName val="Tien Vay 311"/>
      <sheetName val="DTCTiet"/>
      <sheetName val="DT BH"/>
      <sheetName val="So QTM 2005"/>
      <sheetName val="QUY TM 2004"/>
      <sheetName val="??????-BLDG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Mau 1"/>
      <sheetName val="Mau so 2"/>
      <sheetName val="Mau so 3"/>
      <sheetName val="Mau so 7"/>
      <sheetName val="Mau so 8"/>
      <sheetName val="Mau so 9 da tru 45;54"/>
      <sheetName val="Mau so 9 45;54"/>
      <sheetName val="Mau 9 "/>
      <sheetName val="Mau 9 goc"/>
      <sheetName val="Mau 10"/>
      <sheetName val="Mau so 11"/>
      <sheetName val="Ga"/>
      <sheetName val="Ca"/>
      <sheetName val="rau"/>
      <sheetName val="Thit"/>
      <sheetName val="Gia vi"/>
      <sheetName val="Gao"/>
      <sheetName val="Quyet toan1"/>
      <sheetName val="Quyet Toan2"/>
      <sheetName val="TH"/>
      <sheetName val="T.hopCPXD04"/>
      <sheetName val="T.hopCPXD04 (2)"/>
      <sheetName val="T.hopCPXDhoanthanh"/>
      <sheetName val="T.hopCPXDhoanthanh (2)"/>
      <sheetName val="HTcpXDQ1"/>
      <sheetName val="T.hop CPXDQ2"/>
      <sheetName val="CpQI"/>
      <sheetName val="CpT4"/>
      <sheetName val="CpT5"/>
      <sheetName val="CpT6"/>
      <sheetName val="CpT7"/>
      <sheetName val="CpT8"/>
      <sheetName val="Cpdc8t (2)"/>
      <sheetName val="Cpdc8t"/>
      <sheetName val="Cpdc8t (3)"/>
      <sheetName val="CpT9"/>
      <sheetName val="CpT10"/>
      <sheetName val="CpT11"/>
      <sheetName val="LK cp xdcb"/>
      <sheetName val="XDCB hoanthanh"/>
      <sheetName val="Sheet2 (3)"/>
      <sheetName val="Sheet3 (3)"/>
      <sheetName val="Sheet2 (4)"/>
      <sheetName val="Sheet3 (4)"/>
      <sheetName val=""/>
      <sheetName val="Coc40x40c-"/>
      <sheetName val="10_x0000__x0000__x0000__x0000__x0000__x0000_"/>
      <sheetName val="Chart1"/>
      <sheetName val="=??????-BLDG"/>
      <sheetName val="SC 231"/>
      <sheetName val="SC 410"/>
      <sheetName val="Overhead &amp; Profit B-1"/>
      <sheetName val="Bang ngang"/>
      <sheetName val="Bang doc"/>
      <sheetName val="B cham cong"/>
      <sheetName val="Btt luong"/>
      <sheetName val="Chi tiet don gia khgi phuc"/>
      <sheetName val="Han13"/>
      <sheetName val="??+Invoice!$DF$57?????-BLDG"/>
      <sheetName val="FORM OF PROPNSAL RFP-003"/>
      <sheetName val="T.@_x000c__x0000__x0001__x0000__x0000__x0000__x0003_Ú_x0000__x0000_&lt;_x001f__x0000__x0000__x0000_"/>
      <sheetName val="CQ"/>
      <sheetName val="YV"/>
      <sheetName val="Tong 2 Dvi"/>
      <sheetName val="Hnoi"/>
      <sheetName val="Gbat"/>
      <sheetName val="HP"/>
      <sheetName val="Lcai"/>
      <sheetName val="BSon"/>
      <sheetName val="NDan"/>
      <sheetName val="NHa"/>
      <sheetName val="Lson"/>
      <sheetName val="SGon"/>
      <sheetName val="VPhu"/>
      <sheetName val="Thop 1"/>
      <sheetName val="Thop 2"/>
      <sheetName val="Bao cao"/>
      <sheetName val="DI-ESTI"/>
      <sheetName val="Dec#1"/>
      <sheetName val="thietbi"/>
      <sheetName val="KhanhThuong"/>
      <sheetName val="PlotDat4"/>
      <sheetName val="TIEUHAO"/>
      <sheetName val="N@"/>
      <sheetName val="Don gaa chi tiet"/>
      <sheetName val="XL4Poppq"/>
      <sheetName val="FH"/>
      <sheetName val="MTL$-INTER"/>
      <sheetName val="PTDGDT"/>
      <sheetName val="_x0001_pr2"/>
      <sheetName val="Overhead &amp; "/>
      <sheetName val="Overhead &amp; Ԁ_x0000__x0000__x0000_"/>
      <sheetName val="Overhead &amp; Ԁ_x0000__x0000__x0000_Ȁ"/>
      <sheetName val="quy 1"/>
      <sheetName val="quy 2"/>
      <sheetName val="6 thang"/>
      <sheetName val="quy 3"/>
      <sheetName val="9 TH"/>
      <sheetName val="quy4"/>
      <sheetName val="nam"/>
      <sheetName val="Sheet11"/>
      <sheetName val="Sheet12"/>
      <sheetName val="Overhead &amp; ?_x0000__x0000__x0000_?"/>
      <sheetName val="XDCB hoanth`nh"/>
      <sheetName val="Rheet2 (4)"/>
      <sheetName val="10??????"/>
      <sheetName val="10?"/>
      <sheetName val="T.@_x000c_?_x0001_???_x0003_Ú??&lt;_x001f_???"/>
      <sheetName val="T.@_x000c_?_x0001_?_x0003_Ú&lt;_x001f_?"/>
      <sheetName val="T.@_x000c_?_x0001_?_x0003_Ú?&lt;_x001f_?"/>
      <sheetName val="Overhead &amp; Ԁ???ﰀ"/>
      <sheetName val="Overhead &amp; Ԁ???"/>
      <sheetName val="Overhead &amp; Ԁ???Ȁ"/>
      <sheetName val="Overhead &amp; ?????"/>
      <sheetName val="Hoi phe nu"/>
      <sheetName val="THANG#"/>
      <sheetName val="Sheet("/>
      <sheetName val="Sheed7"/>
      <sheetName val="A`r3"/>
      <sheetName val="Apb4"/>
      <sheetName val="BCDP_x0005_"/>
      <sheetName val="NKC _x0003__x0000__x0000_TM1_x0006__x0000__x0000_SC 111_x0002__x0000__x0000_NH_x0006__x0000__x0000_SC 1"/>
      <sheetName val="NKC _x0003_??TM1_x0006_??SC 111_x0002_??NH_x0006_??SC 1"/>
      <sheetName val="FORM OF PROPOSAL RFP-00Ê"/>
      <sheetName val="Sc #34"/>
      <sheetName val="Tro gaup"/>
      <sheetName val="Sheat4"/>
      <sheetName val="?öm÷²??öm?-BLDG"/>
      <sheetName val="2_x0006__x0000__x0000_Sheet3_x0004__x0000__x0000_211A_x0004__x0000__x0000_211B_x0006__x0000__x0000_SCT5"/>
      <sheetName val="V_x000c_(No V-c)"/>
      <sheetName val="NKC _x0003__x0000_TM1_x0006__x0000_SC 111_x0002__x0000_NH_x0006__x0000_SC 131_x0006__x0000_"/>
      <sheetName val="Chiet tinh dz22"/>
      <sheetName val="?ý_x000a__x000d__x0002_E_x0010_?ý_x000a__x000d__x0003_C_x0005_?ɾ_x000a__x000d__x0004_F"/>
      <sheetName val="䌀Ԁ?縀ਂഀЀ䘀?풂ـḀഀԀ䈀???Ⰰ@ఀԀࣿ娀"/>
      <sheetName val="_x0005_B???䀬?_x000c_％_x0008_ꁚഀ"/>
      <sheetName val="븒ᨀഀ؀䘀䘀䘀䘀䘀䘀䘀䘀"/>
      <sheetName val="FFFFFF"/>
      <sheetName val="䘀䘀ༀ؀ᬀഀ"/>
      <sheetName val="_x001b__x000d__x0010_C??"/>
      <sheetName val="??Ⰰࡀ฀က"/>
      <sheetName val="_x000e_０_x0005_؁က縀"/>
      <sheetName val="_x0010_ɾ_x000a__x000e_?C"/>
      <sheetName val="䌀?᐀ŀ؂฀"/>
      <sheetName val="_x0006__x000e__x0001_Dý_x000a__x000e_"/>
      <sheetName val="_x000a__x000e__x0002_E_x0011_?"/>
      <sheetName val="?ﴀ਀฀̀䌀"/>
      <sheetName val="_x0003_C_x0005_?ɾ_x000a_"/>
      <sheetName val="ਂ฀Ѐ䘀?휾"/>
      <sheetName val="㸀䃗_x0006__x001e__x000e__x0005_"/>
      <sheetName val="Ԁ䈀???䦀"/>
      <sheetName val="耀䁉?_x000d_％_x0008_"/>
      <sheetName val="ࣿ娀 _x000e_쀐븒"/>
      <sheetName val="ዀ¾_x001a__x000e__x0006_F"/>
      <sheetName val="䘀䘀䘀䘀䘀䘀䘀䘀"/>
      <sheetName val="FFFF"/>
      <sheetName val="䘀ༀ؀ᬀ"/>
      <sheetName val="_x001b__x000e__x0010_C"/>
      <sheetName val="???䦀"/>
      <sheetName val="䁉_x0008__x000f_％"/>
      <sheetName val="׿Ā_x0006__x0010_"/>
      <sheetName val="縀ਂༀ?"/>
      <sheetName val="?C?䀤"/>
      <sheetName val="﵀਀ༀĀ䐀"/>
      <sheetName val="䐀ሀ?ﴀ"/>
      <sheetName val="ý_x000a__x000f__x0002_"/>
      <sheetName val="䔀ጀ?ﴀ"/>
      <sheetName val="ý_x000a__x000f__x0003_"/>
      <sheetName val="䌀᐀?縀"/>
      <sheetName val="ɾ_x000a__x000f__x0004_"/>
      <sheetName val="䘀?튎ـ"/>
      <sheetName val="_x0006__x001e__x000f__x0005_B"/>
      <sheetName val="B????"/>
      <sheetName val="? _x000f_０_x0008_"/>
      <sheetName val="_x0008_ꑚༀကዀ"/>
      <sheetName val="ዀ¾_x001a__x000f__x0006_"/>
      <sheetName val="_x0006_FFFF"/>
      <sheetName val="FFFFF"/>
      <sheetName val="FFF_x000f__x0006_"/>
      <sheetName val="_x0006__x001b__x000f__x0010_C"/>
      <sheetName val="C????"/>
      <sheetName val="?(_x0010_０_x0005_؁က"/>
      <sheetName val="؁က縀"/>
      <sheetName val="ਂက?䌀"/>
      <sheetName val="C?䀦ý"/>
      <sheetName val="਀ကĀ䐀ᔀ?ﴀ਀"/>
      <sheetName val="?ý_x000a__x0010__x0002_E_x0016_?ý_x000a__x0010__x0003_"/>
      <sheetName val="_x0016_x?????_x0007_６_x0011_ࡄጀ䓀_x0008_쀄䐅_x0008_쀔縃ਂ"/>
      <sheetName val="쀓ࡄЀ׀ࡄ᐀πɾ_x000a__x0009_?í?䀘ȁ_x0006__x0009__x0001_ȉɾ_x000a__x0009__x0002_î"/>
      <sheetName val="ŀ؂ऀĀऀ縂ਂऀȀ帀㹓"/>
      <sheetName val="_x000a__x0009__x0003_÷Ĉ?½_x0012__x0009__x0004_ð?"/>
      <sheetName val="ऀЀ?㠀"/>
      <sheetName val="䀸ñ鰀䂸_x0005_¾"/>
      <sheetName val="븀⠀ऀ؀"/>
      <sheetName val="òòòóôð"/>
      <sheetName val=""/>
      <sheetName val="ððððòò"/>
      <sheetName val="ꀀ砀ᘀ縀ਂ"/>
      <sheetName val="ɾ_x000a__x000a_?í?䀜"/>
      <sheetName val="?䀜ȁ_x0006__x000a__x0001_"/>
      <sheetName val="Āऀ縂ਂ਀Ȁ"/>
      <sheetName val="_x000a__x0002_î䃸ý"/>
      <sheetName val="﵀਀਀̀ሀ"/>
      <sheetName val="÷Ē?½_x0012__x000a_"/>
      <sheetName val="䀸ñꠀ䂶_x0005_¾"/>
      <sheetName val="븀☀਀؀"/>
      <sheetName val=""/>
      <sheetName val="ðððò"/>
      <sheetName val="ꀀᔀ؀"/>
      <sheetName val="_x0006__x001b__x000a__x0016_"/>
      <sheetName val="砀???"/>
      <sheetName val="??_x0008__x0008_"/>
      <sheetName val="ᘀ׿Ā_x000a_"/>
      <sheetName val="ᘀ밀ᬄ਀"/>
      <sheetName val="_x000a__x001b_ᘖᄀ"/>
      <sheetName val="ᄑ䰀?샽L"/>
      <sheetName val="L׀L"/>
      <sheetName val="?샾縃ਂ"/>
      <sheetName val="_x000a__x000b_?í"/>
      <sheetName val="? ŀ؂"/>
      <sheetName val="_x0006__x000b__x0001_ȉ"/>
      <sheetName val="縂ਂ଀Ȁ"/>
      <sheetName val="_x0002_î卖&gt;"/>
      <sheetName val="ጀ_x0001_봀ሀ"/>
      <sheetName val="ሀ଀Ѐ?"/>
      <sheetName val="?㠀?넰"/>
      <sheetName val="넰Հ븀☀଀"/>
      <sheetName val="଀؀"/>
      <sheetName val=""/>
      <sheetName val=""/>
      <sheetName val=""/>
      <sheetName val="???"/>
      <sheetName val="_x0005_ਁᘀ縀"/>
      <sheetName val="ɾ_x000a__x000c_?í?䀢ȁ"/>
      <sheetName val="∀ŀ؂ఀĀऀ縂ਂఀȀ저"/>
      <sheetName val="NKC _x0003_?TM1_x0006_?SC 111_x0002_?NH_x0006_?SC 131_x0006_?"/>
      <sheetName val="2_x0006_??Sheet3_x0004_??211A_x0004_??211B_x0006_??SCT5"/>
      <sheetName val="T.hopCPXDho_x0000_n_x0000_hanh (2)"/>
      <sheetName val="LK cp _x0000_dcb"/>
      <sheetName val="GDTH_x0000_5"/>
      <sheetName val="Ph_x0000_n_x0000__x0000_ich _x0000_a_x0000_ tu"/>
      <sheetName val="2_x0006_?Sheet3_x0004_?211A_x0004_?211B_x0006_?SCT5"/>
      <sheetName val="T.hopCPXDho?n?hanh (2)"/>
      <sheetName val="LK cp ?dcb"/>
      <sheetName val="GDTH?5"/>
      <sheetName val="Ph?n??ich ?a? tu"/>
      <sheetName val="NhapHD"/>
      <sheetName val="INHOADON"/>
      <sheetName val="DataSource"/>
      <sheetName val="Danhsach KH"/>
      <sheetName val="GIA VON"/>
      <sheetName val="DS 11"/>
      <sheetName val="Module2"/>
      <sheetName val="BC"/>
      <sheetName val="TSCD"/>
      <sheetName val="Chi tiet dmn gia khoi phuc"/>
      <sheetName val="__-BLDG"/>
      <sheetName val="MAU QT 2005"/>
      <sheetName val="LUONG"/>
      <sheetName val="MAU 2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 refreshError="1"/>
      <sheetData sheetId="136" refreshError="1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/>
      <sheetData sheetId="369" refreshError="1"/>
      <sheetData sheetId="370" refreshError="1"/>
      <sheetData sheetId="371" refreshError="1"/>
      <sheetData sheetId="372"/>
      <sheetData sheetId="373"/>
      <sheetData sheetId="374"/>
      <sheetData sheetId="375"/>
      <sheetData sheetId="376"/>
      <sheetData sheetId="377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 refreshError="1"/>
      <sheetData sheetId="398" refreshError="1"/>
      <sheetData sheetId="399" refreshError="1"/>
      <sheetData sheetId="400" refreshError="1"/>
      <sheetData sheetId="40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/>
      <sheetData sheetId="410" refreshError="1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 refreshError="1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 refreshError="1"/>
      <sheetData sheetId="441" refreshError="1"/>
      <sheetData sheetId="442" refreshError="1"/>
      <sheetData sheetId="443"/>
      <sheetData sheetId="444"/>
      <sheetData sheetId="445"/>
      <sheetData sheetId="446" refreshError="1"/>
      <sheetData sheetId="447"/>
      <sheetData sheetId="448" refreshError="1"/>
      <sheetData sheetId="449"/>
      <sheetData sheetId="450" refreshError="1"/>
      <sheetData sheetId="451" refreshError="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 refreshError="1"/>
      <sheetData sheetId="557" refreshError="1"/>
      <sheetData sheetId="558" refreshError="1"/>
      <sheetData sheetId="559" refreshError="1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 refreshError="1"/>
      <sheetData sheetId="572"/>
      <sheetData sheetId="573" refreshError="1"/>
      <sheetData sheetId="574" refreshError="1"/>
      <sheetData sheetId="575"/>
      <sheetData sheetId="576"/>
      <sheetData sheetId="577"/>
      <sheetData sheetId="57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MTO REV.2(ARMOR)"/>
      <sheetName val="SUM-BQ-REV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BT"/>
      <sheetName val="D.lg Thang Mo"/>
      <sheetName val="CT Thang Mo"/>
      <sheetName val="D.lg Phu Lung"/>
      <sheetName val="CT  PL"/>
      <sheetName val="D.lg Lao &amp; chai"/>
      <sheetName val="CT  Lao &amp; chai"/>
      <sheetName val="Gia thau TM"/>
      <sheetName val="TH chao thau (2)"/>
      <sheetName val="KHTC "/>
      <sheetName val="Tien do"/>
      <sheetName val="Nguon goc VT"/>
      <sheetName val="TH chao thau"/>
      <sheetName val="Ten da dat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"/>
      <sheetName val="Ten da dat_x0000__x0003_材本柀果栰栌梠桼検楠"/>
      <sheetName val="K懼TC "/>
      <sheetName val="Ap Don"/>
      <sheetName val="Ap Gia Be"/>
      <sheetName val="Áp Xom Moi"/>
      <sheetName val="Ap Trang Lam"/>
      <sheetName val="Ap Trung Hoa"/>
      <sheetName val="Ap Lao Tao Trung"/>
      <sheetName val="XXXXXXXX"/>
      <sheetName val="HelpMe"/>
      <sheetName val="1KP"/>
      <sheetName val="2D1"/>
      <sheetName val="3V1"/>
      <sheetName val="4P1"/>
      <sheetName val="5KL"/>
      <sheetName val="6DD"/>
      <sheetName val="7KNML"/>
      <sheetName val="8ML"/>
      <sheetName val="NC-m"/>
      <sheetName val="gia VT"/>
      <sheetName val="BTRA"/>
      <sheetName val="CFC"/>
      <sheetName val="NiCau"/>
      <sheetName val="TDO"/>
      <sheetName val="QD33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2.KLDT"/>
      <sheetName val="0.BTH.CHNG"/>
      <sheetName val="BTHKP"/>
      <sheetName val="000000"/>
      <sheetName val="3.THVT"/>
      <sheetName val="4.PTVT"/>
      <sheetName val="DANH MUC"/>
      <sheetName val="tkkl"/>
      <sheetName val="5.BANG KHOI LUONG"/>
      <sheetName val="Ten da dat_x0000__x0003_材™本™柀™果™栰™栌™梠™桼™検™楠"/>
      <sheetName val="DTCT"/>
      <sheetName val="Dgia vat tu"/>
      <sheetName val="Don gia_III"/>
      <sheetName val="???????????????????????????????"/>
      <sheetName val="Ten da dat_x0000__x0003_??????????"/>
      <sheetName val="Ten da dat_x0000__x0003_???????????????????"/>
      <sheetName val="Ten da dat_x0000__x0003_?™?™?™?™?™?™?™?™?™?"/>
      <sheetName val="K?TC "/>
      <sheetName val="Chiet tinh dz35"/>
      <sheetName val="Ten da dat?_x0003_材本柀果栰栌梠桼検楠"/>
      <sheetName val="Ten da dat?_x0003_材™本™柀™果™栰™栌™梠™桼™検™楠"/>
      <sheetName val="MTO REV.2(ARMOR)"/>
      <sheetName val="Ap Tr@_x0004__x0000__x0001__x0000__x0000__x0000_"/>
      <sheetName val="Ap Tr@_x0004_"/>
      <sheetName val="Ten da dat?_x0003_??????????"/>
      <sheetName val="Ten da dat?_x0003_???????????????????"/>
      <sheetName val="Ten da dat?_x0003_?™?™?™?™?™?™?™?™?™?"/>
      <sheetName val="Ap Tr@_x0004_?_x0001_???"/>
      <sheetName val="Ap Tr@_x0004_?_x0001_?"/>
      <sheetName val="Chiet tinh 0,4KV"/>
      <sheetName val="_______________________________"/>
      <sheetName val="K_TC "/>
      <sheetName val="Ten da dat__x0003_材本柀果栰栌梠桼検楠"/>
      <sheetName val="Ten da dat__x0003_材™本™柀™果™栰™栌™梠™桼™検™楠"/>
      <sheetName val="Ten da dat__x0003___________"/>
      <sheetName val="Ten da dat__x0003____________________"/>
      <sheetName val="Ten da dat__x0003__™_™_™_™_™_™_™_™_™_"/>
      <sheetName val="Ap Tr@_x0004___x0001____"/>
      <sheetName val="Ap Tr@_x0004___x0001__"/>
      <sheetName val="dongia (2)"/>
      <sheetName val="LKVL-CK-HT-GD1"/>
      <sheetName val="giathanh1"/>
      <sheetName val="lam-moi"/>
      <sheetName val="TONG HOP VL-NC"/>
      <sheetName val="thao-go"/>
      <sheetName val="THPDMoi  (2)"/>
      <sheetName val="gtrinh"/>
      <sheetName val="phuluc1"/>
      <sheetName val="chitiet"/>
      <sheetName val="TONGKE3p "/>
      <sheetName val="TH VL, NC, DDHT Thanhphuoc"/>
      <sheetName val="#REF"/>
      <sheetName val="DONGIA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Ten da dat_x0000__x0000__x0000__x0000__x0000__x0000__x0000__x0000_̃̃̃̃Ϩ_x0000_㣤e狈秌_x0015__x0000_О"/>
      <sheetName val="Ten da dat_x0000_f㆘f㇀f㇨f㈐f㈸fゐf㋰f㌘f㍀f㍨"/>
      <sheetName val="DF"/>
      <sheetName val="Ten da dat_x0000__x0003_材本柀果栰栌梠桼䤜楠"/>
      <sheetName val="Sheep1"/>
      <sheetName val="_x0018_L4Poppy"/>
      <sheetName val="Ten da dat?f㆘f㇀f㇨f㈐f㈸fゐf㋰f㌘f㍀f㍨"/>
      <sheetName val="Ten da dat?_x0003_材本柀果栰栌梠桼䤜楠"/>
      <sheetName val="Ten da dat_f㆘f㇀f㇨f㈐f㈸fゐf㋰f㌘f㍀f㍨"/>
      <sheetName val="Ten da dat__x0003_材本柀果栰栌梠桼䤜楠"/>
      <sheetName val="f?f?f?f?f?f?f?f?f?f?f?f?f?f?f?f"/>
      <sheetName val="D.lg Lao &amp; 2_x0000__x0000_"/>
      <sheetName val="D.lg Lao &amp; 2??"/>
      <sheetName val="D.lg Lao &amp; 2__"/>
      <sheetName val="D.lg Lao &amp; 2_x0000__x0000_€"/>
      <sheetName val="D.lg Lao &amp; 2??€"/>
      <sheetName val="D.lg Lao &amp; 2__€"/>
      <sheetName val="Ten da dat?_x0003_???????????????7???"/>
      <sheetName val="D.lg Lao &amp; 2"/>
      <sheetName val="Ap Tr@_x0004__x0000__x0001__x0000_"/>
    </sheetNames>
    <sheetDataSet>
      <sheetData sheetId="0" refreshError="1"/>
      <sheetData sheetId="1" refreshError="1"/>
      <sheetData sheetId="2" refreshError="1">
        <row r="34">
          <cell r="B34" t="str">
            <v>CT</v>
          </cell>
          <cell r="C34" t="str">
            <v>VËn chuyÓn  bª t«ng M50</v>
          </cell>
          <cell r="D34" t="str">
            <v>m3</v>
          </cell>
          <cell r="E34">
            <v>0.216</v>
          </cell>
          <cell r="H34">
            <v>92717.262667499992</v>
          </cell>
        </row>
        <row r="35">
          <cell r="B35" t="str">
            <v>CT</v>
          </cell>
          <cell r="C35" t="str">
            <v>VËn chuyÓn  bª t«ng M150</v>
          </cell>
          <cell r="D35" t="str">
            <v>m3</v>
          </cell>
          <cell r="E35">
            <v>1.1000000000000001</v>
          </cell>
          <cell r="H35">
            <v>89605.428454999987</v>
          </cell>
        </row>
        <row r="36">
          <cell r="B36" t="str">
            <v>CT</v>
          </cell>
          <cell r="C36" t="str">
            <v>VËn chuyÓn  bª t«ng M200</v>
          </cell>
          <cell r="D36" t="str">
            <v>m3</v>
          </cell>
          <cell r="E36">
            <v>0.08</v>
          </cell>
          <cell r="H36">
            <v>67242.986511249997</v>
          </cell>
        </row>
        <row r="39">
          <cell r="B39" t="str">
            <v>03.2203</v>
          </cell>
          <cell r="C39" t="str">
            <v>LÊp + ®¾p ®Êt mãng</v>
          </cell>
          <cell r="D39" t="str">
            <v>m3</v>
          </cell>
          <cell r="E39">
            <v>6.6133333333333351</v>
          </cell>
          <cell r="H39">
            <v>10890</v>
          </cell>
        </row>
        <row r="93">
          <cell r="B93" t="str">
            <v>TT</v>
          </cell>
          <cell r="C93" t="str">
            <v>§Òn bï ®Êt m­în thi c«ng</v>
          </cell>
          <cell r="D93" t="str">
            <v>m2</v>
          </cell>
          <cell r="E93">
            <v>3.84</v>
          </cell>
          <cell r="F93">
            <v>1100</v>
          </cell>
        </row>
        <row r="161">
          <cell r="B161" t="str">
            <v>03.3103</v>
          </cell>
          <cell r="C161" t="str">
            <v>§µo ®Êt cÊp 3 r·nh tiÕp ®Þa</v>
          </cell>
          <cell r="D161" t="str">
            <v>m3</v>
          </cell>
          <cell r="E161">
            <v>4</v>
          </cell>
          <cell r="H161">
            <v>21926</v>
          </cell>
        </row>
        <row r="162">
          <cell r="B162" t="str">
            <v>03.3203</v>
          </cell>
          <cell r="C162" t="str">
            <v>LÊp ®Êt r·nh tiÕp ®Þa</v>
          </cell>
          <cell r="D162" t="str">
            <v>m3</v>
          </cell>
          <cell r="E162">
            <v>4</v>
          </cell>
          <cell r="H162">
            <v>10007</v>
          </cell>
        </row>
        <row r="182">
          <cell r="B182" t="str">
            <v>02.1443</v>
          </cell>
          <cell r="C182" t="str">
            <v>VËn chuyÓn d©y dÉn</v>
          </cell>
          <cell r="D182" t="str">
            <v>TÊn</v>
          </cell>
          <cell r="E182">
            <v>0.34369919999999998</v>
          </cell>
          <cell r="H182">
            <v>48749.399999999994</v>
          </cell>
        </row>
        <row r="189">
          <cell r="B189" t="str">
            <v>03.1113</v>
          </cell>
          <cell r="C189" t="str">
            <v>§µo ®Êt cÊp 3 ®é s©u &gt;1m; S &lt; 5m2</v>
          </cell>
          <cell r="D189" t="str">
            <v>m3</v>
          </cell>
          <cell r="E189">
            <v>3.3599999999999994</v>
          </cell>
          <cell r="H189">
            <v>24428</v>
          </cell>
        </row>
        <row r="220">
          <cell r="B220" t="str">
            <v>§g VC 36</v>
          </cell>
          <cell r="C220" t="str">
            <v>V/c Cét BT tõ NM BT chÌm lªn Ctr×nh</v>
          </cell>
          <cell r="D220" t="str">
            <v>TÊn</v>
          </cell>
          <cell r="E220">
            <v>0.22500000000000001</v>
          </cell>
          <cell r="H220">
            <v>7358</v>
          </cell>
          <cell r="I220">
            <v>239962.80000000002</v>
          </cell>
        </row>
        <row r="309">
          <cell r="B309" t="str">
            <v>02.2401</v>
          </cell>
          <cell r="C309" t="str">
            <v>Trung chuyÓn d©y, thÐp, PK...: 700 m</v>
          </cell>
          <cell r="D309" t="str">
            <v>TÊn</v>
          </cell>
          <cell r="E309">
            <v>3.2467334399999999</v>
          </cell>
          <cell r="H309">
            <v>15289.96</v>
          </cell>
          <cell r="I309">
            <v>84338.099999999991</v>
          </cell>
          <cell r="J309">
            <v>0</v>
          </cell>
          <cell r="K309">
            <v>0</v>
          </cell>
          <cell r="L309">
            <v>49642.424428262399</v>
          </cell>
          <cell r="M309">
            <v>273823.32953606395</v>
          </cell>
        </row>
        <row r="323">
          <cell r="B323" t="str">
            <v>03.3103</v>
          </cell>
          <cell r="C323" t="str">
            <v>§µo ®Êt cÊp 3 r·nh tiÕp ®Þa</v>
          </cell>
          <cell r="D323" t="str">
            <v>m3</v>
          </cell>
          <cell r="E323">
            <v>1.2000000000000002</v>
          </cell>
          <cell r="H323">
            <v>21296</v>
          </cell>
        </row>
        <row r="324">
          <cell r="B324" t="str">
            <v>03.3203</v>
          </cell>
          <cell r="C324" t="str">
            <v>LÊp ®Êt r·nh tiÕp ®Þa</v>
          </cell>
          <cell r="D324" t="str">
            <v>m3</v>
          </cell>
          <cell r="E324">
            <v>1.2000000000000002</v>
          </cell>
          <cell r="H324">
            <v>10007</v>
          </cell>
        </row>
        <row r="350">
          <cell r="B350" t="str">
            <v>04.9102</v>
          </cell>
          <cell r="C350" t="str">
            <v>L¾p ®Æt xµ trªn cét BTLT</v>
          </cell>
          <cell r="D350" t="str">
            <v>Kg</v>
          </cell>
          <cell r="E350">
            <v>68.53</v>
          </cell>
          <cell r="F350">
            <v>8500</v>
          </cell>
          <cell r="H350">
            <v>181.47</v>
          </cell>
        </row>
        <row r="370">
          <cell r="B370" t="str">
            <v>04.8102</v>
          </cell>
          <cell r="C370" t="str">
            <v>L¾p ®Æt gi¸ trªn cét BTLT</v>
          </cell>
          <cell r="D370" t="str">
            <v>Kg</v>
          </cell>
          <cell r="E370">
            <v>11.68</v>
          </cell>
          <cell r="F370">
            <v>8500</v>
          </cell>
          <cell r="H370">
            <v>155.58600000000001</v>
          </cell>
        </row>
        <row r="390">
          <cell r="B390" t="str">
            <v>04.8101</v>
          </cell>
          <cell r="C390" t="str">
            <v>L¾p ®Æt thang trªn cét BTLT</v>
          </cell>
          <cell r="D390" t="str">
            <v>Kg</v>
          </cell>
          <cell r="E390">
            <v>59.59</v>
          </cell>
          <cell r="F390">
            <v>8500</v>
          </cell>
          <cell r="H390">
            <v>171.14500000000001</v>
          </cell>
        </row>
        <row r="406">
          <cell r="B406" t="str">
            <v>§g VC 36</v>
          </cell>
          <cell r="C406" t="str">
            <v>V/c vËt t­ B mua tõ HN lªn Hµ Giang</v>
          </cell>
          <cell r="D406" t="str">
            <v>TÊn</v>
          </cell>
          <cell r="E406">
            <v>0.15108000000000002</v>
          </cell>
          <cell r="H406">
            <v>6033</v>
          </cell>
          <cell r="I406">
            <v>239962.80000000002</v>
          </cell>
        </row>
        <row r="431">
          <cell r="B431" t="str">
            <v>02.2601</v>
          </cell>
          <cell r="C431" t="str">
            <v>Trung chuyÓn ThiÕt bÞ: 1,5 Km</v>
          </cell>
          <cell r="D431" t="str">
            <v>TÊn</v>
          </cell>
          <cell r="E431">
            <v>4.0000000000000001E-3</v>
          </cell>
          <cell r="H431">
            <v>12546.659999999998</v>
          </cell>
          <cell r="I431">
            <v>84338.099999999991</v>
          </cell>
        </row>
        <row r="432">
          <cell r="B432" t="str">
            <v>§g VC 36</v>
          </cell>
          <cell r="C432" t="str">
            <v>VËn chuyÓn tõ kho ®Õn CTr×nh</v>
          </cell>
          <cell r="D432" t="str">
            <v>TÊn</v>
          </cell>
          <cell r="E432">
            <v>4.0000000000000001E-3</v>
          </cell>
          <cell r="H432">
            <v>11037</v>
          </cell>
          <cell r="I432">
            <v>40268.799999999996</v>
          </cell>
        </row>
      </sheetData>
      <sheetData sheetId="3" refreshError="1"/>
      <sheetData sheetId="4" refreshError="1">
        <row r="8">
          <cell r="B8" t="str">
            <v>02.1464</v>
          </cell>
          <cell r="C8" t="str">
            <v>V/c cét bª t«ng li t©m 12b</v>
          </cell>
          <cell r="D8" t="str">
            <v>TÊn</v>
          </cell>
          <cell r="E8">
            <v>1</v>
          </cell>
          <cell r="H8">
            <v>90972.200000000012</v>
          </cell>
        </row>
        <row r="25">
          <cell r="B25" t="str">
            <v>CT</v>
          </cell>
          <cell r="C25" t="str">
            <v>VËn chuyÓn  bª t«ng M50</v>
          </cell>
          <cell r="D25" t="str">
            <v>m3</v>
          </cell>
          <cell r="E25">
            <v>0.216</v>
          </cell>
          <cell r="H25">
            <v>92717.262667499992</v>
          </cell>
        </row>
        <row r="125">
          <cell r="B125" t="str">
            <v>CT</v>
          </cell>
          <cell r="C125" t="str">
            <v>VËn chuyÓn Bª t«ng M 100</v>
          </cell>
          <cell r="D125" t="str">
            <v>m3</v>
          </cell>
          <cell r="E125">
            <v>0.48</v>
          </cell>
          <cell r="H125">
            <v>92817.147648749989</v>
          </cell>
        </row>
        <row r="288">
          <cell r="B288" t="str">
            <v>02.1353</v>
          </cell>
          <cell r="C288" t="str">
            <v>VËn chuyÓn thÐp rêi 350 m; HS: 1,5</v>
          </cell>
          <cell r="D288" t="str">
            <v>TÊn</v>
          </cell>
          <cell r="E288">
            <v>6.8530000000000008E-2</v>
          </cell>
          <cell r="H288">
            <v>54311.774999999994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 Dz22"/>
      <sheetName val="TH 22"/>
      <sheetName val="DT DZ 22 Kv"/>
      <sheetName val="DTchi tiet DZ 22 Kv"/>
      <sheetName val="Chiet tinh dz22"/>
      <sheetName val="Thi nghiem 22"/>
      <sheetName val="VC22"/>
      <sheetName val="DTtram "/>
      <sheetName val="DTTC tram "/>
      <sheetName val="Chiet tinh TB, VT"/>
      <sheetName val=" thi nghiemTBA"/>
      <sheetName val="VCVT"/>
      <sheetName val="bia"/>
      <sheetName val="trang bia"/>
      <sheetName val="TH tram"/>
      <sheetName val="Canuoc QH"/>
      <sheetName val="Canuoc "/>
      <sheetName val="MN&amp;TDsua QH"/>
      <sheetName val="MN&amp;TDsua"/>
      <sheetName val="DBBB sua QH"/>
      <sheetName val="DBBB sua"/>
      <sheetName val="BTBsua QH"/>
      <sheetName val="BTBsua"/>
      <sheetName val="DHNTBsua QH"/>
      <sheetName val="DHNTBsua"/>
      <sheetName val="TNsua QH"/>
      <sheetName val="TNsua"/>
      <sheetName val="DNBsua QH"/>
      <sheetName val="DNBsua"/>
      <sheetName val="DBSCLsua QH"/>
      <sheetName val="DBSCLsua"/>
      <sheetName val="XXXXXXXX"/>
      <sheetName val="VCTT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00000000"/>
      <sheetName val="CT Thang Mo"/>
      <sheetName val="CT  PL"/>
      <sheetName val="Chi tiet"/>
      <sheetName val="Chiet tinh dz35"/>
      <sheetName val="DT DZ 22+TBA "/>
      <sheetName val="NKCTỪ"/>
      <sheetName val="SỔ CÁI"/>
      <sheetName val="BCÂNĐỐI"/>
      <sheetName val="CĐKTOÁN"/>
      <sheetName val="KQHĐKD"/>
      <sheetName val="TỒN QUỸ"/>
      <sheetName val="_x0002_i  _x0004_z22"/>
      <sheetName val="DAUVAO"/>
      <sheetName val="DAURA"/>
      <sheetName val="Tong hop"/>
      <sheetName val="PL so"/>
      <sheetName val="CNDTVT"/>
      <sheetName val="CNDNH"/>
      <sheetName val="CHUYEN MA HIEU"/>
      <sheetName val="CUMTB"/>
      <sheetName val="NKCT?"/>
      <sheetName val="S? CÁI"/>
      <sheetName val="BCÂNÐ?I"/>
      <sheetName val="CÐKTOÁN"/>
      <sheetName val="KQHÐKD"/>
      <sheetName val="T?N QU?"/>
      <sheetName val="THOP XL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T DZ35"/>
      <sheetName val="DT DZ 35 Kv"/>
      <sheetName val="Chiet tinh dz35"/>
      <sheetName val="TN"/>
      <sheetName val="VC"/>
      <sheetName val="Sheet1"/>
      <sheetName val="Sheet2"/>
      <sheetName val="Sheet3"/>
      <sheetName val="QHHC"/>
      <sheetName val="CC10"/>
      <sheetName val="SS02-10"/>
      <sheetName val="QHNN"/>
      <sheetName val="CDCC"/>
      <sheetName val="SSNN"/>
      <sheetName val="QHTSR"/>
      <sheetName val="QHTmR"/>
      <sheetName val="SSDT"/>
      <sheetName val="SSKDCnt"/>
      <sheetName val="CC03-05"/>
      <sheetName val="SSDD03-05"/>
      <sheetName val="CDCCgd1"/>
      <sheetName val="KHKNR03-05"/>
      <sheetName val="KHTMR03-05"/>
      <sheetName val="CC06-10"/>
      <sheetName val="SSDD06-10"/>
      <sheetName val="CDCCgd2"/>
      <sheetName val="KHTSR06-10"/>
      <sheetName val="khKNTS06-10"/>
      <sheetName val="SS02-05-10"/>
      <sheetName val="XL4Poppy"/>
      <sheetName val="Sheet6"/>
      <sheetName val="Sheet7"/>
      <sheetName val="Sheet4"/>
      <sheetName val="Sheet5"/>
      <sheetName val="(1)TK_ThueGTGT_Thang"/>
      <sheetName val="(2)Bangkebanra"/>
      <sheetName val="(3)BKMuavao-Co HDGTGT"/>
      <sheetName val="(4)BKMuavao-KTru 3% "/>
      <sheetName val="DUONG"/>
      <sheetName val="KHANH"/>
      <sheetName val="PHONG"/>
      <sheetName val="XXXXXXXX"/>
      <sheetName val="00000000"/>
      <sheetName val="DAUTU"/>
      <sheetName val="BLNN"/>
      <sheetName val="2003"/>
      <sheetName val="THANG 1"/>
      <sheetName val="THANG2"/>
      <sheetName val="THANG3"/>
      <sheetName val="THANG 4"/>
      <sheetName val="THANG 5"/>
      <sheetName val="THANG 6"/>
      <sheetName val="THANG 7"/>
      <sheetName val="THANG 8"/>
      <sheetName val="THANG 9"/>
      <sheetName val="THANG 10"/>
      <sheetName val="THANG 11"/>
      <sheetName val="THANG 12"/>
      <sheetName val="LUONG THANG THU 13"/>
      <sheetName val="CONG DOAN"/>
      <sheetName val="Code"/>
      <sheetName val="Theodoichung"/>
      <sheetName val="T.D.C.Tiet"/>
      <sheetName val="C.tiet"/>
      <sheetName val="Khuyenmai"/>
      <sheetName val="10000000"/>
      <sheetName val="Chiet tinh dz22"/>
      <sheetName val="HY35"/>
      <sheetName val="DanhMuc"/>
      <sheetName val="mau1"/>
      <sheetName val="inth2"/>
      <sheetName val="mau3"/>
      <sheetName val="mau4"/>
      <sheetName val="MAU TH5"/>
      <sheetName val="mau6"/>
      <sheetName val="mau7"/>
      <sheetName val="mau8"/>
      <sheetName val="mauTH9"/>
      <sheetName val="mauTH 10"/>
      <sheetName val="HIEU QUA DAO TAO PC"/>
      <sheetName val="XL4Test5"/>
      <sheetName val="Overhead &amp; Profit B-1"/>
      <sheetName val="Chi tiet"/>
      <sheetName val="MTO REV.2(ARMOR)"/>
      <sheetName val="Ton T12"/>
      <sheetName val="Ton T1"/>
      <sheetName val="Ton T2"/>
      <sheetName val="Ton T3"/>
      <sheetName val="Ton T4"/>
      <sheetName val="Ton T5"/>
      <sheetName val="Ton T6"/>
      <sheetName val="Ton T7"/>
      <sheetName val="BKe thang(12)"/>
      <sheetName val="BKe thang (1)"/>
      <sheetName val="BKe thang (2)"/>
      <sheetName val="BKe thang 3"/>
      <sheetName val="BKe thang4"/>
      <sheetName val="BKe thang5"/>
      <sheetName val="BKe thang6"/>
      <sheetName val="CT Thang Mo"/>
      <sheetName val="CT  PL"/>
      <sheetName val="Sheet8"/>
      <sheetName val="co huu"/>
      <sheetName val="to kho"/>
      <sheetName val="PU"/>
      <sheetName val="NHAN"/>
      <sheetName val="luong moc"/>
      <sheetName val="VPP 03 2005"/>
      <sheetName val="20000000"/>
      <sheetName val="30000000"/>
      <sheetName val="40000000"/>
      <sheetName val="tamung"/>
      <sheetName val="RUOT"/>
      <sheetName val="SP RUOT"/>
      <sheetName val="VO"/>
      <sheetName val="SP VO"/>
      <sheetName val="TPCS"/>
      <sheetName val="SP TPCS"/>
      <sheetName val="ILOGO"/>
      <sheetName val="SPILGO"/>
      <sheetName val="CLOGO"/>
      <sheetName val="SPCLOGO"/>
      <sheetName val="BONGDAN"/>
      <sheetName val="SPBDAN"/>
      <sheetName val="TONGHOP"/>
      <sheetName val="KHAC"/>
      <sheetName val="KẾ HOẠCH THANG 05"/>
      <sheetName val="PL01 Giao chi tieu NV"/>
      <sheetName val="PL02 Giao chi tieu CTV"/>
      <sheetName val="PL03 phan ca"/>
      <sheetName val="PL04 BH vung lom"/>
      <sheetName val="PL5 CS Điểm bán"/>
      <sheetName val="PL6 Du tru hang hoa"/>
      <sheetName val="Tien do theo tuan"/>
    </sheetNames>
    <sheetDataSet>
      <sheetData sheetId="0"/>
      <sheetData sheetId="1"/>
      <sheetData sheetId="2" refreshError="1">
        <row r="3">
          <cell r="H3">
            <v>17.099999999999998</v>
          </cell>
        </row>
        <row r="4">
          <cell r="H4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LE"/>
      <sheetName val="MTO REV.0"/>
      <sheetName val="VENDOR-QUOTES"/>
      <sheetName val="SUM REV.0"/>
      <sheetName val="SUM-BQ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</sheetNames>
    <sheetDataSet>
      <sheetData sheetId="0" refreshError="1"/>
      <sheetData sheetId="1">
        <row r="1">
          <cell r="A1" t="str">
            <v>PRICE BREAKDOWN FOR ELECTRICAL INSTALLATION WORK</v>
          </cell>
          <cell r="G1" t="str">
            <v xml:space="preserve"> </v>
          </cell>
          <cell r="K1" t="str">
            <v xml:space="preserve"> </v>
          </cell>
        </row>
        <row r="2">
          <cell r="B2" t="str">
            <v>東鼎  LNG TERMINAL</v>
          </cell>
          <cell r="G2" t="str">
            <v xml:space="preserve"> </v>
          </cell>
          <cell r="I2" t="str">
            <v>CTCI Q. NO. : 99Q3299</v>
          </cell>
          <cell r="P2" t="str">
            <v>CTCI Q. NO. : 99Q3299</v>
          </cell>
        </row>
        <row r="3">
          <cell r="B3" t="str">
            <v>LOCATION: 桃園 觀塘工業區</v>
          </cell>
        </row>
        <row r="5">
          <cell r="E5" t="str">
            <v xml:space="preserve">                  TO SITE</v>
          </cell>
          <cell r="G5" t="str">
            <v xml:space="preserve">                  TO SITE</v>
          </cell>
          <cell r="K5" t="str">
            <v xml:space="preserve">                  TO SITE</v>
          </cell>
          <cell r="M5" t="str">
            <v xml:space="preserve">                  TO SITE</v>
          </cell>
        </row>
        <row r="6">
          <cell r="E6" t="str">
            <v xml:space="preserve"> ON SHORE MAT'L (NET) NT$</v>
          </cell>
          <cell r="G6" t="str">
            <v xml:space="preserve"> OFF SHORE MAT'L (NET) US$</v>
          </cell>
          <cell r="I6" t="str">
            <v xml:space="preserve">          LABOR MH (NET) </v>
          </cell>
          <cell r="K6" t="str">
            <v xml:space="preserve">     ON SHORE MAT'L NT$</v>
          </cell>
          <cell r="M6" t="str">
            <v xml:space="preserve">   OFF SHORE MAT'L US$</v>
          </cell>
          <cell r="O6" t="str">
            <v xml:space="preserve">        LABOR PRICE NT$</v>
          </cell>
          <cell r="Q6" t="str">
            <v>REMARK</v>
          </cell>
        </row>
        <row r="7">
          <cell r="A7" t="str">
            <v>NO.</v>
          </cell>
          <cell r="B7" t="str">
            <v>DESCRIPTION</v>
          </cell>
          <cell r="C7" t="str">
            <v>Q'TY</v>
          </cell>
          <cell r="D7" t="str">
            <v>UNIT</v>
          </cell>
          <cell r="E7" t="str">
            <v>U/P</v>
          </cell>
          <cell r="F7" t="str">
            <v>TOTAL</v>
          </cell>
          <cell r="G7" t="str">
            <v>U/P</v>
          </cell>
          <cell r="H7" t="str">
            <v>TOTAL</v>
          </cell>
          <cell r="I7" t="str">
            <v>U/P</v>
          </cell>
          <cell r="J7" t="str">
            <v>TOTAL</v>
          </cell>
          <cell r="K7" t="str">
            <v>U/P</v>
          </cell>
          <cell r="L7" t="str">
            <v>TOTAL</v>
          </cell>
          <cell r="M7" t="str">
            <v>U/P</v>
          </cell>
          <cell r="N7" t="str">
            <v>TOTAL</v>
          </cell>
          <cell r="O7" t="str">
            <v>U/P</v>
          </cell>
          <cell r="P7" t="str">
            <v>TOTAL</v>
          </cell>
        </row>
        <row r="9">
          <cell r="A9" t="str">
            <v>ALT-1</v>
          </cell>
          <cell r="B9" t="str">
            <v xml:space="preserve">         PRICE SUMMARY</v>
          </cell>
        </row>
        <row r="11">
          <cell r="A11" t="str">
            <v xml:space="preserve">  A.</v>
          </cell>
          <cell r="B11" t="str">
            <v xml:space="preserve"> POWER EQUIPMENT </v>
          </cell>
          <cell r="C11">
            <v>1</v>
          </cell>
          <cell r="D11" t="str">
            <v>LOT</v>
          </cell>
          <cell r="E11">
            <v>138612100</v>
          </cell>
          <cell r="F11">
            <v>138612100</v>
          </cell>
          <cell r="H11">
            <v>0</v>
          </cell>
          <cell r="I11">
            <v>13764</v>
          </cell>
          <cell r="J11">
            <v>13764</v>
          </cell>
          <cell r="K11">
            <v>138612100</v>
          </cell>
          <cell r="L11">
            <v>138612100</v>
          </cell>
          <cell r="M11">
            <v>0</v>
          </cell>
          <cell r="N11">
            <v>0</v>
          </cell>
          <cell r="O11">
            <v>6155030</v>
          </cell>
          <cell r="P11">
            <v>6155030</v>
          </cell>
        </row>
        <row r="12">
          <cell r="F12">
            <v>0</v>
          </cell>
          <cell r="J12">
            <v>0</v>
          </cell>
          <cell r="L12">
            <v>0</v>
          </cell>
          <cell r="P12">
            <v>0</v>
          </cell>
        </row>
        <row r="13">
          <cell r="A13" t="str">
            <v xml:space="preserve">  B.</v>
          </cell>
          <cell r="B13" t="str">
            <v xml:space="preserve"> POWER DISTRIBUTION SYSTEM</v>
          </cell>
          <cell r="C13">
            <v>130730</v>
          </cell>
          <cell r="D13" t="str">
            <v>M</v>
          </cell>
          <cell r="E13">
            <v>178.00177465004208</v>
          </cell>
          <cell r="F13">
            <v>23270172</v>
          </cell>
          <cell r="H13">
            <v>0</v>
          </cell>
          <cell r="I13">
            <v>0.25310181289681022</v>
          </cell>
          <cell r="J13">
            <v>33088</v>
          </cell>
          <cell r="K13">
            <v>178.00177465004208</v>
          </cell>
          <cell r="L13">
            <v>23270172</v>
          </cell>
          <cell r="M13">
            <v>0</v>
          </cell>
          <cell r="N13">
            <v>0</v>
          </cell>
          <cell r="O13">
            <v>70.851243019964812</v>
          </cell>
          <cell r="P13">
            <v>9262383</v>
          </cell>
        </row>
        <row r="14">
          <cell r="F14">
            <v>0</v>
          </cell>
          <cell r="H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 xml:space="preserve">  C.</v>
          </cell>
          <cell r="B15" t="str">
            <v xml:space="preserve"> LIGHTING SYSTEM</v>
          </cell>
          <cell r="C15">
            <v>508</v>
          </cell>
          <cell r="D15" t="str">
            <v>SET</v>
          </cell>
          <cell r="E15">
            <v>18871.641732283464</v>
          </cell>
          <cell r="F15">
            <v>9586794</v>
          </cell>
          <cell r="H15">
            <v>0</v>
          </cell>
          <cell r="I15">
            <v>28.084645669291337</v>
          </cell>
          <cell r="J15">
            <v>14267</v>
          </cell>
          <cell r="K15">
            <v>18871.641732283464</v>
          </cell>
          <cell r="L15">
            <v>9586794</v>
          </cell>
          <cell r="M15">
            <v>0</v>
          </cell>
          <cell r="N15">
            <v>0</v>
          </cell>
          <cell r="O15">
            <v>8470.6830708661419</v>
          </cell>
          <cell r="P15">
            <v>4303107</v>
          </cell>
        </row>
        <row r="16">
          <cell r="F16">
            <v>0</v>
          </cell>
          <cell r="H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 t="str">
            <v xml:space="preserve">  D.</v>
          </cell>
          <cell r="B17" t="str">
            <v xml:space="preserve"> GROUNDING &amp; LIGHTNING PROTECTION SYSTEM</v>
          </cell>
          <cell r="C17">
            <v>8620</v>
          </cell>
          <cell r="D17" t="str">
            <v>M</v>
          </cell>
          <cell r="E17">
            <v>104.6885150812065</v>
          </cell>
          <cell r="F17">
            <v>902415</v>
          </cell>
          <cell r="H17">
            <v>0</v>
          </cell>
          <cell r="I17">
            <v>0.40336426914153134</v>
          </cell>
          <cell r="J17">
            <v>3477</v>
          </cell>
          <cell r="K17">
            <v>104.6885150812065</v>
          </cell>
          <cell r="L17">
            <v>902415</v>
          </cell>
          <cell r="M17">
            <v>0</v>
          </cell>
          <cell r="N17">
            <v>0</v>
          </cell>
          <cell r="O17">
            <v>146.95568445475638</v>
          </cell>
          <cell r="P17">
            <v>1266758</v>
          </cell>
        </row>
        <row r="18">
          <cell r="F18">
            <v>0</v>
          </cell>
          <cell r="H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 t="str">
            <v xml:space="preserve">  E.</v>
          </cell>
          <cell r="B19" t="str">
            <v xml:space="preserve"> TELEPHONE SYSTEM</v>
          </cell>
          <cell r="C19">
            <v>2250</v>
          </cell>
          <cell r="D19" t="str">
            <v>M</v>
          </cell>
          <cell r="E19">
            <v>219.19555555555556</v>
          </cell>
          <cell r="F19">
            <v>493190</v>
          </cell>
          <cell r="H19">
            <v>0</v>
          </cell>
          <cell r="I19">
            <v>0.20088888888888889</v>
          </cell>
          <cell r="J19">
            <v>452</v>
          </cell>
          <cell r="K19">
            <v>219.19555555555556</v>
          </cell>
          <cell r="L19">
            <v>493190</v>
          </cell>
          <cell r="M19">
            <v>0</v>
          </cell>
          <cell r="N19">
            <v>0</v>
          </cell>
          <cell r="O19">
            <v>56.222222222222221</v>
          </cell>
          <cell r="P19">
            <v>126500</v>
          </cell>
        </row>
        <row r="20">
          <cell r="F20">
            <v>0</v>
          </cell>
          <cell r="H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 t="str">
            <v xml:space="preserve">  F.</v>
          </cell>
          <cell r="B21" t="str">
            <v xml:space="preserve"> PAGE/INTERCOMMUNICATION SYSTEM</v>
          </cell>
          <cell r="C21">
            <v>15</v>
          </cell>
          <cell r="D21" t="str">
            <v>SET</v>
          </cell>
          <cell r="E21">
            <v>67271.8</v>
          </cell>
          <cell r="F21">
            <v>1009077</v>
          </cell>
          <cell r="H21">
            <v>0</v>
          </cell>
          <cell r="I21">
            <v>87.266666666666666</v>
          </cell>
          <cell r="J21">
            <v>1309</v>
          </cell>
          <cell r="K21">
            <v>67271.8</v>
          </cell>
          <cell r="L21">
            <v>1009077</v>
          </cell>
          <cell r="M21">
            <v>0</v>
          </cell>
          <cell r="N21">
            <v>0</v>
          </cell>
          <cell r="O21">
            <v>24435.333333333332</v>
          </cell>
          <cell r="P21">
            <v>366530</v>
          </cell>
        </row>
        <row r="22">
          <cell r="F22">
            <v>0</v>
          </cell>
          <cell r="H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 xml:space="preserve">  G.</v>
          </cell>
          <cell r="B23" t="str">
            <v xml:space="preserve"> CCTV SYSTEM</v>
          </cell>
          <cell r="C23">
            <v>6</v>
          </cell>
          <cell r="D23" t="str">
            <v>SET</v>
          </cell>
          <cell r="E23">
            <v>291143.16666666669</v>
          </cell>
          <cell r="F23">
            <v>1746859</v>
          </cell>
          <cell r="H23">
            <v>0</v>
          </cell>
          <cell r="I23">
            <v>221</v>
          </cell>
          <cell r="J23">
            <v>1326</v>
          </cell>
          <cell r="K23">
            <v>291143.16666666669</v>
          </cell>
          <cell r="L23">
            <v>1746859</v>
          </cell>
          <cell r="M23">
            <v>0</v>
          </cell>
          <cell r="N23">
            <v>0</v>
          </cell>
          <cell r="O23">
            <v>61933.5</v>
          </cell>
          <cell r="P23">
            <v>371601</v>
          </cell>
        </row>
        <row r="24">
          <cell r="F24">
            <v>0</v>
          </cell>
          <cell r="H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 t="str">
            <v xml:space="preserve">  H.</v>
          </cell>
          <cell r="B25" t="str">
            <v xml:space="preserve"> CATHODIC PROTECTION SYSTEM</v>
          </cell>
          <cell r="C25">
            <v>60</v>
          </cell>
          <cell r="D25" t="str">
            <v>PC</v>
          </cell>
          <cell r="E25">
            <v>12445.316666666668</v>
          </cell>
          <cell r="F25">
            <v>746719</v>
          </cell>
          <cell r="H25">
            <v>0</v>
          </cell>
          <cell r="I25">
            <v>17.083333333333332</v>
          </cell>
          <cell r="J25">
            <v>1025</v>
          </cell>
          <cell r="K25">
            <v>12445.316666666668</v>
          </cell>
          <cell r="L25">
            <v>746719</v>
          </cell>
          <cell r="M25">
            <v>0</v>
          </cell>
          <cell r="N25">
            <v>0</v>
          </cell>
          <cell r="O25">
            <v>6387.1</v>
          </cell>
          <cell r="P25">
            <v>383226</v>
          </cell>
        </row>
        <row r="27">
          <cell r="A27" t="str">
            <v xml:space="preserve">  I.</v>
          </cell>
          <cell r="B27" t="str">
            <v>APS SYSTEM</v>
          </cell>
          <cell r="C27">
            <v>60</v>
          </cell>
          <cell r="D27" t="str">
            <v>SET</v>
          </cell>
          <cell r="E27">
            <v>260365.88333333333</v>
          </cell>
          <cell r="F27">
            <v>15621953</v>
          </cell>
          <cell r="H27">
            <v>0</v>
          </cell>
          <cell r="I27">
            <v>227.13333333333333</v>
          </cell>
          <cell r="J27">
            <v>13628</v>
          </cell>
          <cell r="K27">
            <v>260365.88333333333</v>
          </cell>
          <cell r="L27">
            <v>15621953</v>
          </cell>
          <cell r="M27">
            <v>0</v>
          </cell>
          <cell r="N27">
            <v>0</v>
          </cell>
          <cell r="O27">
            <v>63605.433333333334</v>
          </cell>
          <cell r="P27">
            <v>3816326</v>
          </cell>
        </row>
        <row r="29">
          <cell r="A29" t="str">
            <v xml:space="preserve">  J.</v>
          </cell>
          <cell r="B29" t="str">
            <v>U/G CONDUIT BANK</v>
          </cell>
          <cell r="C29">
            <v>2850</v>
          </cell>
          <cell r="D29" t="str">
            <v>M3</v>
          </cell>
          <cell r="E29">
            <v>2070.4561403508774</v>
          </cell>
          <cell r="F29">
            <v>5900800</v>
          </cell>
          <cell r="H29">
            <v>0</v>
          </cell>
          <cell r="I29">
            <v>9.5898245614035087</v>
          </cell>
          <cell r="J29">
            <v>27331</v>
          </cell>
          <cell r="K29">
            <v>2070.4561403508774</v>
          </cell>
          <cell r="L29">
            <v>5900800</v>
          </cell>
          <cell r="M29">
            <v>0</v>
          </cell>
          <cell r="N29">
            <v>0</v>
          </cell>
          <cell r="O29">
            <v>7703.0175438596489</v>
          </cell>
          <cell r="P29">
            <v>21953600</v>
          </cell>
        </row>
        <row r="32">
          <cell r="B32" t="str">
            <v>TOTAL (ALT-1)</v>
          </cell>
          <cell r="F32">
            <v>197890079</v>
          </cell>
          <cell r="H32">
            <v>0</v>
          </cell>
          <cell r="J32">
            <v>109667</v>
          </cell>
          <cell r="L32">
            <v>197890079</v>
          </cell>
          <cell r="N32">
            <v>0</v>
          </cell>
          <cell r="P32">
            <v>48005061</v>
          </cell>
          <cell r="Q32">
            <v>109667</v>
          </cell>
        </row>
        <row r="33">
          <cell r="Q33">
            <v>0</v>
          </cell>
        </row>
        <row r="34">
          <cell r="A34" t="str">
            <v>OTHER</v>
          </cell>
          <cell r="B34" t="str">
            <v xml:space="preserve"> CATHODIC PROTECTION SYSTEM  FOR TRUNK LINE</v>
          </cell>
          <cell r="C34">
            <v>1</v>
          </cell>
          <cell r="D34" t="str">
            <v>LOT</v>
          </cell>
          <cell r="F34">
            <v>4357694</v>
          </cell>
          <cell r="J34">
            <v>6089</v>
          </cell>
          <cell r="L34">
            <v>4357694</v>
          </cell>
          <cell r="P34">
            <v>2372268</v>
          </cell>
          <cell r="Q34">
            <v>6089</v>
          </cell>
        </row>
        <row r="36">
          <cell r="B36" t="str">
            <v xml:space="preserve">MATERIAL PRICE 造價分析 </v>
          </cell>
        </row>
        <row r="37">
          <cell r="B37" t="str">
            <v xml:space="preserve">CAPACITOR </v>
          </cell>
          <cell r="D37" t="str">
            <v>KVA</v>
          </cell>
        </row>
        <row r="38">
          <cell r="B38" t="str">
            <v>CABLE &amp; WIRE FOR POWER SYSTEM</v>
          </cell>
          <cell r="C38">
            <v>130730</v>
          </cell>
          <cell r="D38" t="str">
            <v>M</v>
          </cell>
        </row>
        <row r="39">
          <cell r="B39" t="str">
            <v>LIGHTING FIXTURE</v>
          </cell>
          <cell r="C39">
            <v>508</v>
          </cell>
          <cell r="D39" t="str">
            <v>SET</v>
          </cell>
        </row>
        <row r="41">
          <cell r="B41" t="str">
            <v>LABOR PRICE 造價分析</v>
          </cell>
        </row>
        <row r="42">
          <cell r="B42" t="str">
            <v xml:space="preserve">CAPACITOR </v>
          </cell>
          <cell r="C42">
            <v>0</v>
          </cell>
          <cell r="D42" t="str">
            <v>KVA</v>
          </cell>
        </row>
        <row r="43">
          <cell r="B43" t="str">
            <v>CABLE &amp; WIRE FOR POWER SYSTEM</v>
          </cell>
          <cell r="C43">
            <v>130730</v>
          </cell>
          <cell r="D43" t="str">
            <v>M</v>
          </cell>
          <cell r="I43">
            <v>0.73359596114128356</v>
          </cell>
          <cell r="J43">
            <v>95903</v>
          </cell>
        </row>
        <row r="44">
          <cell r="B44" t="str">
            <v>LIGHTING FIXTURE</v>
          </cell>
          <cell r="C44">
            <v>508</v>
          </cell>
          <cell r="D44" t="str">
            <v>SET</v>
          </cell>
        </row>
        <row r="46">
          <cell r="A46" t="str">
            <v>ALT-2</v>
          </cell>
          <cell r="C46" t="str">
            <v xml:space="preserve"> </v>
          </cell>
          <cell r="D46" t="str">
            <v xml:space="preserve"> </v>
          </cell>
          <cell r="F46">
            <v>0</v>
          </cell>
          <cell r="H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>
            <v>1</v>
          </cell>
          <cell r="B47" t="str">
            <v xml:space="preserve">  6.9KV GCS ,  NEMA CLASS E2 , MCC PANEL</v>
          </cell>
          <cell r="C47">
            <v>-1</v>
          </cell>
          <cell r="D47" t="str">
            <v>PNL</v>
          </cell>
          <cell r="E47">
            <v>500000</v>
          </cell>
          <cell r="F47">
            <v>-500000</v>
          </cell>
          <cell r="H47">
            <v>0</v>
          </cell>
          <cell r="I47">
            <v>20</v>
          </cell>
          <cell r="J47">
            <v>-20</v>
          </cell>
          <cell r="K47">
            <v>500000</v>
          </cell>
          <cell r="L47">
            <v>-500000</v>
          </cell>
          <cell r="M47">
            <v>0</v>
          </cell>
          <cell r="N47">
            <v>0</v>
          </cell>
          <cell r="O47">
            <v>5600</v>
          </cell>
          <cell r="P47">
            <v>-5600</v>
          </cell>
          <cell r="Q47">
            <v>0</v>
          </cell>
        </row>
        <row r="48">
          <cell r="A48">
            <v>2</v>
          </cell>
          <cell r="B48" t="str">
            <v xml:space="preserve">  600V POWER CABLE 3/C 5.5 sq.mm  XLPE/PVC</v>
          </cell>
          <cell r="C48">
            <v>-195</v>
          </cell>
          <cell r="D48" t="str">
            <v>M</v>
          </cell>
          <cell r="E48">
            <v>20</v>
          </cell>
          <cell r="F48">
            <v>-3900</v>
          </cell>
          <cell r="H48">
            <v>0</v>
          </cell>
          <cell r="I48">
            <v>0.1</v>
          </cell>
          <cell r="J48">
            <v>-20</v>
          </cell>
          <cell r="K48">
            <v>20</v>
          </cell>
          <cell r="L48">
            <v>-3900</v>
          </cell>
          <cell r="M48">
            <v>0</v>
          </cell>
          <cell r="N48">
            <v>0</v>
          </cell>
          <cell r="O48">
            <v>28</v>
          </cell>
          <cell r="P48">
            <v>-5460</v>
          </cell>
          <cell r="Q48">
            <v>0</v>
          </cell>
        </row>
        <row r="49">
          <cell r="A49">
            <v>3</v>
          </cell>
          <cell r="B49" t="str">
            <v xml:space="preserve">  600V CONTROL CABLE 12/C 2.0 sq.mm  PVC/PVC</v>
          </cell>
          <cell r="C49">
            <v>-195</v>
          </cell>
          <cell r="D49" t="str">
            <v>M</v>
          </cell>
          <cell r="E49">
            <v>38</v>
          </cell>
          <cell r="F49">
            <v>-7410</v>
          </cell>
          <cell r="H49">
            <v>0</v>
          </cell>
          <cell r="I49">
            <v>0.13800000000000001</v>
          </cell>
          <cell r="J49">
            <v>-27</v>
          </cell>
          <cell r="K49">
            <v>38</v>
          </cell>
          <cell r="L49">
            <v>-7410</v>
          </cell>
          <cell r="M49">
            <v>0</v>
          </cell>
          <cell r="N49">
            <v>0</v>
          </cell>
          <cell r="O49">
            <v>39</v>
          </cell>
          <cell r="P49">
            <v>-7605</v>
          </cell>
          <cell r="Q49">
            <v>0</v>
          </cell>
        </row>
        <row r="50">
          <cell r="A50">
            <v>4</v>
          </cell>
          <cell r="B50" t="str">
            <v xml:space="preserve">  8KV POWER CABLE 3/C  38 sq.mm  XLPE/PVC</v>
          </cell>
          <cell r="C50">
            <v>-580</v>
          </cell>
          <cell r="D50" t="str">
            <v>M</v>
          </cell>
          <cell r="E50">
            <v>268</v>
          </cell>
          <cell r="F50">
            <v>-155440</v>
          </cell>
          <cell r="H50">
            <v>0</v>
          </cell>
          <cell r="I50">
            <v>0.32100000000000001</v>
          </cell>
          <cell r="J50">
            <v>-186</v>
          </cell>
          <cell r="K50">
            <v>268</v>
          </cell>
          <cell r="L50">
            <v>-155440</v>
          </cell>
          <cell r="M50">
            <v>0</v>
          </cell>
          <cell r="N50">
            <v>0</v>
          </cell>
          <cell r="O50">
            <v>90</v>
          </cell>
          <cell r="P50">
            <v>-52200</v>
          </cell>
          <cell r="Q50">
            <v>0</v>
          </cell>
        </row>
        <row r="51">
          <cell r="A51">
            <v>5</v>
          </cell>
          <cell r="B51" t="str">
            <v xml:space="preserve">  8KV POWER CABLE 3/C  60 sq.mm  XLPE/PVC</v>
          </cell>
          <cell r="C51">
            <v>390</v>
          </cell>
          <cell r="D51" t="str">
            <v>M</v>
          </cell>
          <cell r="E51">
            <v>367</v>
          </cell>
          <cell r="F51">
            <v>143130</v>
          </cell>
          <cell r="H51">
            <v>0</v>
          </cell>
          <cell r="I51">
            <v>0.38800000000000001</v>
          </cell>
          <cell r="J51">
            <v>151</v>
          </cell>
          <cell r="K51">
            <v>367</v>
          </cell>
          <cell r="L51">
            <v>143130</v>
          </cell>
          <cell r="M51">
            <v>0</v>
          </cell>
          <cell r="N51">
            <v>0</v>
          </cell>
          <cell r="O51">
            <v>109</v>
          </cell>
          <cell r="P51">
            <v>42510</v>
          </cell>
          <cell r="Q51">
            <v>0</v>
          </cell>
        </row>
        <row r="52">
          <cell r="A52">
            <v>6</v>
          </cell>
          <cell r="B52" t="str">
            <v xml:space="preserve"> PVC CONDUIT, THICK WALL, CNS1302 SCH. B , 2"</v>
          </cell>
          <cell r="C52">
            <v>-390</v>
          </cell>
          <cell r="D52" t="str">
            <v>M</v>
          </cell>
          <cell r="E52">
            <v>38</v>
          </cell>
          <cell r="F52">
            <v>-14820</v>
          </cell>
          <cell r="H52">
            <v>0</v>
          </cell>
          <cell r="I52">
            <v>0.3</v>
          </cell>
          <cell r="J52">
            <v>-117</v>
          </cell>
          <cell r="K52">
            <v>38</v>
          </cell>
          <cell r="L52">
            <v>-14820</v>
          </cell>
          <cell r="M52">
            <v>0</v>
          </cell>
          <cell r="N52">
            <v>0</v>
          </cell>
          <cell r="O52">
            <v>84</v>
          </cell>
          <cell r="P52">
            <v>-32760</v>
          </cell>
          <cell r="Q52">
            <v>0</v>
          </cell>
        </row>
        <row r="53">
          <cell r="A53">
            <v>7</v>
          </cell>
          <cell r="B53" t="str">
            <v xml:space="preserve"> MISCELLANEOUS </v>
          </cell>
          <cell r="C53">
            <v>1</v>
          </cell>
          <cell r="D53" t="str">
            <v>LOT</v>
          </cell>
          <cell r="E53">
            <v>-708.6</v>
          </cell>
          <cell r="F53">
            <v>-709</v>
          </cell>
          <cell r="I53">
            <v>-2.46</v>
          </cell>
          <cell r="J53">
            <v>-2</v>
          </cell>
          <cell r="K53">
            <v>-709</v>
          </cell>
          <cell r="L53">
            <v>-709</v>
          </cell>
          <cell r="M53">
            <v>0</v>
          </cell>
          <cell r="N53">
            <v>0</v>
          </cell>
          <cell r="O53">
            <v>-689</v>
          </cell>
          <cell r="P53">
            <v>-689</v>
          </cell>
        </row>
        <row r="54">
          <cell r="B54" t="str">
            <v>SUB-TOTAL : (ALT-1)</v>
          </cell>
          <cell r="F54">
            <v>-539149</v>
          </cell>
          <cell r="H54">
            <v>0</v>
          </cell>
          <cell r="J54">
            <v>-221</v>
          </cell>
          <cell r="K54">
            <v>0</v>
          </cell>
          <cell r="L54">
            <v>-539149</v>
          </cell>
          <cell r="M54">
            <v>0</v>
          </cell>
          <cell r="N54">
            <v>0</v>
          </cell>
          <cell r="O54">
            <v>0</v>
          </cell>
          <cell r="P54">
            <v>-61804</v>
          </cell>
          <cell r="Q54">
            <v>-221</v>
          </cell>
        </row>
        <row r="56">
          <cell r="A56" t="str">
            <v>ALT-3</v>
          </cell>
        </row>
        <row r="57">
          <cell r="A57">
            <v>1</v>
          </cell>
          <cell r="B57" t="str">
            <v xml:space="preserve"> AUTO-TRANSFORMER FOR 6.9KV 8500KW MOTOR STARTER , </v>
          </cell>
          <cell r="C57">
            <v>1</v>
          </cell>
          <cell r="D57" t="str">
            <v>SET</v>
          </cell>
          <cell r="E57">
            <v>484000</v>
          </cell>
          <cell r="F57">
            <v>484000</v>
          </cell>
          <cell r="H57">
            <v>0</v>
          </cell>
          <cell r="I57">
            <v>20</v>
          </cell>
          <cell r="J57">
            <v>20</v>
          </cell>
          <cell r="K57">
            <v>484000</v>
          </cell>
          <cell r="L57">
            <v>484000</v>
          </cell>
          <cell r="M57">
            <v>0</v>
          </cell>
          <cell r="N57">
            <v>0</v>
          </cell>
          <cell r="O57">
            <v>5600</v>
          </cell>
          <cell r="P57">
            <v>5600</v>
          </cell>
        </row>
        <row r="58">
          <cell r="B58" t="str">
            <v xml:space="preserve"> TAP 80% , STARTING TIME 60 Sec. (MOTOR PF=0.7 , EFF=0.9)</v>
          </cell>
          <cell r="F58">
            <v>0</v>
          </cell>
          <cell r="H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>
            <v>2</v>
          </cell>
          <cell r="B59" t="str">
            <v xml:space="preserve">  6.9KV VCB 1250A 40KA</v>
          </cell>
          <cell r="C59">
            <v>3</v>
          </cell>
          <cell r="D59" t="str">
            <v>PNL</v>
          </cell>
          <cell r="E59">
            <v>800000</v>
          </cell>
          <cell r="F59">
            <v>2400000</v>
          </cell>
          <cell r="H59">
            <v>0</v>
          </cell>
          <cell r="I59">
            <v>20</v>
          </cell>
          <cell r="J59">
            <v>60</v>
          </cell>
          <cell r="K59">
            <v>800000</v>
          </cell>
          <cell r="L59">
            <v>2400000</v>
          </cell>
          <cell r="M59">
            <v>0</v>
          </cell>
          <cell r="N59">
            <v>0</v>
          </cell>
          <cell r="O59">
            <v>5600</v>
          </cell>
          <cell r="P59">
            <v>16800</v>
          </cell>
          <cell r="Q59">
            <v>0</v>
          </cell>
        </row>
        <row r="60">
          <cell r="A60">
            <v>3</v>
          </cell>
          <cell r="B60" t="str">
            <v xml:space="preserve">  6.9KV 2000KVA , W/GCS , CAPACIATOR PANEL</v>
          </cell>
          <cell r="C60">
            <v>2</v>
          </cell>
          <cell r="D60" t="str">
            <v>PNL</v>
          </cell>
          <cell r="E60">
            <v>1500000</v>
          </cell>
          <cell r="F60">
            <v>3000000</v>
          </cell>
          <cell r="H60">
            <v>0</v>
          </cell>
          <cell r="I60">
            <v>30</v>
          </cell>
          <cell r="J60">
            <v>60</v>
          </cell>
          <cell r="K60">
            <v>1500000</v>
          </cell>
          <cell r="L60">
            <v>3000000</v>
          </cell>
          <cell r="M60">
            <v>0</v>
          </cell>
          <cell r="N60">
            <v>0</v>
          </cell>
          <cell r="O60">
            <v>8400</v>
          </cell>
          <cell r="P60">
            <v>16800</v>
          </cell>
        </row>
        <row r="61">
          <cell r="A61">
            <v>4</v>
          </cell>
          <cell r="B61" t="str">
            <v xml:space="preserve">  600V POWER CABLE 3/C 5.5 sq.mm  XLPE/PVC</v>
          </cell>
          <cell r="C61">
            <v>200</v>
          </cell>
          <cell r="D61" t="str">
            <v>M</v>
          </cell>
          <cell r="E61">
            <v>20</v>
          </cell>
          <cell r="F61">
            <v>4000</v>
          </cell>
          <cell r="H61">
            <v>0</v>
          </cell>
          <cell r="I61">
            <v>0.1</v>
          </cell>
          <cell r="J61">
            <v>20</v>
          </cell>
          <cell r="K61">
            <v>20</v>
          </cell>
          <cell r="L61">
            <v>4000</v>
          </cell>
          <cell r="M61">
            <v>0</v>
          </cell>
          <cell r="N61">
            <v>0</v>
          </cell>
          <cell r="O61">
            <v>28</v>
          </cell>
          <cell r="P61">
            <v>5600</v>
          </cell>
          <cell r="Q61">
            <v>0</v>
          </cell>
        </row>
        <row r="62">
          <cell r="A62">
            <v>5</v>
          </cell>
          <cell r="B62" t="str">
            <v xml:space="preserve">  600V POWER CABLE 3/C 22sq.mm  XLPE/PVC</v>
          </cell>
          <cell r="C62">
            <v>600</v>
          </cell>
          <cell r="D62" t="str">
            <v>M</v>
          </cell>
          <cell r="E62">
            <v>70</v>
          </cell>
          <cell r="F62">
            <v>42000</v>
          </cell>
          <cell r="H62">
            <v>0</v>
          </cell>
          <cell r="I62">
            <v>0.18099999999999999</v>
          </cell>
          <cell r="J62">
            <v>109</v>
          </cell>
          <cell r="K62">
            <v>70</v>
          </cell>
          <cell r="L62">
            <v>42000</v>
          </cell>
          <cell r="M62">
            <v>0</v>
          </cell>
          <cell r="N62">
            <v>0</v>
          </cell>
          <cell r="O62">
            <v>51</v>
          </cell>
          <cell r="P62">
            <v>30600</v>
          </cell>
          <cell r="Q62">
            <v>0</v>
          </cell>
        </row>
        <row r="63">
          <cell r="A63">
            <v>6</v>
          </cell>
          <cell r="B63" t="str">
            <v xml:space="preserve">  600V CONTROL CABLE 7/C 2.1 sq.mm  PVC/PVC</v>
          </cell>
          <cell r="C63">
            <v>600</v>
          </cell>
          <cell r="D63" t="str">
            <v>M</v>
          </cell>
          <cell r="E63">
            <v>24</v>
          </cell>
          <cell r="F63">
            <v>14400</v>
          </cell>
          <cell r="H63">
            <v>0</v>
          </cell>
          <cell r="I63">
            <v>0.105</v>
          </cell>
          <cell r="J63">
            <v>63</v>
          </cell>
          <cell r="K63">
            <v>24</v>
          </cell>
          <cell r="L63">
            <v>14400</v>
          </cell>
          <cell r="M63">
            <v>0</v>
          </cell>
          <cell r="N63">
            <v>0</v>
          </cell>
          <cell r="O63">
            <v>29</v>
          </cell>
          <cell r="P63">
            <v>17400</v>
          </cell>
          <cell r="Q63">
            <v>0</v>
          </cell>
        </row>
        <row r="64">
          <cell r="A64">
            <v>7</v>
          </cell>
          <cell r="B64" t="str">
            <v xml:space="preserve">  600V CONTROL CABLE 12/C 2.0 sq.mm  PVC/PVC</v>
          </cell>
          <cell r="C64">
            <v>200</v>
          </cell>
          <cell r="D64" t="str">
            <v>M</v>
          </cell>
          <cell r="E64">
            <v>38</v>
          </cell>
          <cell r="F64">
            <v>7600</v>
          </cell>
          <cell r="H64">
            <v>0</v>
          </cell>
          <cell r="I64">
            <v>0.13800000000000001</v>
          </cell>
          <cell r="J64">
            <v>28</v>
          </cell>
          <cell r="K64">
            <v>38</v>
          </cell>
          <cell r="L64">
            <v>7600</v>
          </cell>
          <cell r="M64">
            <v>0</v>
          </cell>
          <cell r="N64">
            <v>0</v>
          </cell>
          <cell r="O64">
            <v>39</v>
          </cell>
          <cell r="P64">
            <v>7800</v>
          </cell>
          <cell r="Q64">
            <v>0</v>
          </cell>
        </row>
        <row r="65">
          <cell r="A65">
            <v>8</v>
          </cell>
          <cell r="B65" t="str">
            <v xml:space="preserve">  8KV POWER CABLE 1/C 325 sq.mm XLPE/PVC</v>
          </cell>
          <cell r="C65">
            <v>2500</v>
          </cell>
          <cell r="D65" t="str">
            <v>M</v>
          </cell>
          <cell r="E65">
            <v>375</v>
          </cell>
          <cell r="F65">
            <v>937500</v>
          </cell>
          <cell r="H65">
            <v>0</v>
          </cell>
          <cell r="I65">
            <v>0.30199999999999999</v>
          </cell>
          <cell r="J65">
            <v>755</v>
          </cell>
          <cell r="K65">
            <v>375</v>
          </cell>
          <cell r="L65">
            <v>937500</v>
          </cell>
          <cell r="M65">
            <v>0</v>
          </cell>
          <cell r="N65">
            <v>0</v>
          </cell>
          <cell r="O65">
            <v>85</v>
          </cell>
          <cell r="P65">
            <v>212500</v>
          </cell>
        </row>
        <row r="66">
          <cell r="A66">
            <v>9</v>
          </cell>
          <cell r="B66" t="str">
            <v xml:space="preserve">  8KV TERMINATION KIT , 1/C 325 sq.mm </v>
          </cell>
          <cell r="C66">
            <v>24</v>
          </cell>
          <cell r="D66" t="str">
            <v>SET</v>
          </cell>
          <cell r="E66">
            <v>2542</v>
          </cell>
          <cell r="F66">
            <v>61008</v>
          </cell>
          <cell r="H66">
            <v>0</v>
          </cell>
          <cell r="I66">
            <v>5</v>
          </cell>
          <cell r="J66">
            <v>120</v>
          </cell>
          <cell r="K66">
            <v>2542</v>
          </cell>
          <cell r="L66">
            <v>61008</v>
          </cell>
          <cell r="M66">
            <v>0</v>
          </cell>
          <cell r="N66">
            <v>0</v>
          </cell>
          <cell r="O66">
            <v>1400</v>
          </cell>
          <cell r="P66">
            <v>33600</v>
          </cell>
        </row>
        <row r="67">
          <cell r="A67">
            <v>10</v>
          </cell>
          <cell r="B67" t="str">
            <v xml:space="preserve"> PVC CONDUIT, THICK WALL, CNS1302 SCH. B , 2"</v>
          </cell>
          <cell r="C67">
            <v>800</v>
          </cell>
          <cell r="D67" t="str">
            <v>M</v>
          </cell>
          <cell r="E67">
            <v>38</v>
          </cell>
          <cell r="F67">
            <v>30400</v>
          </cell>
          <cell r="H67">
            <v>0</v>
          </cell>
          <cell r="I67">
            <v>0.3</v>
          </cell>
          <cell r="J67">
            <v>240</v>
          </cell>
          <cell r="K67">
            <v>38</v>
          </cell>
          <cell r="L67">
            <v>30400</v>
          </cell>
          <cell r="M67">
            <v>0</v>
          </cell>
          <cell r="N67">
            <v>0</v>
          </cell>
          <cell r="O67">
            <v>84</v>
          </cell>
          <cell r="P67">
            <v>67200</v>
          </cell>
          <cell r="Q67">
            <v>0</v>
          </cell>
        </row>
        <row r="68">
          <cell r="A68">
            <v>11</v>
          </cell>
          <cell r="B68" t="str">
            <v xml:space="preserve"> PVC CONDUIT, THICK WALL, CNS1302 SCH. B , 6"</v>
          </cell>
          <cell r="C68">
            <v>800</v>
          </cell>
          <cell r="D68" t="str">
            <v>M</v>
          </cell>
          <cell r="E68">
            <v>242</v>
          </cell>
          <cell r="F68">
            <v>193600</v>
          </cell>
          <cell r="H68">
            <v>0</v>
          </cell>
          <cell r="I68">
            <v>0.68</v>
          </cell>
          <cell r="J68">
            <v>544</v>
          </cell>
          <cell r="K68">
            <v>242</v>
          </cell>
          <cell r="L68">
            <v>193600</v>
          </cell>
          <cell r="M68">
            <v>0</v>
          </cell>
          <cell r="N68">
            <v>0</v>
          </cell>
          <cell r="O68">
            <v>190</v>
          </cell>
          <cell r="P68">
            <v>152000</v>
          </cell>
          <cell r="Q68">
            <v>0</v>
          </cell>
        </row>
        <row r="69">
          <cell r="A69">
            <v>12</v>
          </cell>
          <cell r="B69" t="str">
            <v xml:space="preserve"> EXCAVATION</v>
          </cell>
          <cell r="C69">
            <v>350</v>
          </cell>
          <cell r="D69" t="str">
            <v>M3</v>
          </cell>
          <cell r="E69" t="str">
            <v>M+L</v>
          </cell>
          <cell r="F69" t="str">
            <v>M+L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 t="str">
            <v>M+L</v>
          </cell>
          <cell r="L69" t="str">
            <v>M+L</v>
          </cell>
          <cell r="M69">
            <v>0</v>
          </cell>
          <cell r="N69">
            <v>0</v>
          </cell>
          <cell r="O69">
            <v>60</v>
          </cell>
          <cell r="P69">
            <v>21000</v>
          </cell>
          <cell r="Q69">
            <v>0</v>
          </cell>
        </row>
        <row r="70">
          <cell r="A70">
            <v>13</v>
          </cell>
          <cell r="B70" t="str">
            <v xml:space="preserve"> BACKFILL</v>
          </cell>
          <cell r="C70">
            <v>250</v>
          </cell>
          <cell r="D70" t="str">
            <v>M3</v>
          </cell>
          <cell r="E70" t="str">
            <v>M+L</v>
          </cell>
          <cell r="F70" t="str">
            <v>M+L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M+L</v>
          </cell>
          <cell r="L70" t="str">
            <v>M+L</v>
          </cell>
          <cell r="M70">
            <v>0</v>
          </cell>
          <cell r="N70">
            <v>0</v>
          </cell>
          <cell r="O70">
            <v>100</v>
          </cell>
          <cell r="P70">
            <v>25000</v>
          </cell>
          <cell r="Q70">
            <v>0</v>
          </cell>
        </row>
        <row r="71">
          <cell r="A71">
            <v>14</v>
          </cell>
          <cell r="B71" t="str">
            <v xml:space="preserve"> CONCRETE FOR DUCT BANK 2000 PSI</v>
          </cell>
          <cell r="C71">
            <v>100</v>
          </cell>
          <cell r="D71" t="str">
            <v>M3</v>
          </cell>
          <cell r="E71" t="str">
            <v>M+L</v>
          </cell>
          <cell r="F71" t="str">
            <v>M+L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str">
            <v>M+L</v>
          </cell>
          <cell r="L71" t="str">
            <v>M+L</v>
          </cell>
          <cell r="M71">
            <v>0</v>
          </cell>
          <cell r="N71">
            <v>0</v>
          </cell>
          <cell r="O71">
            <v>1700</v>
          </cell>
          <cell r="P71">
            <v>170000</v>
          </cell>
          <cell r="Q71">
            <v>0</v>
          </cell>
        </row>
        <row r="72">
          <cell r="A72">
            <v>15</v>
          </cell>
          <cell r="B72" t="str">
            <v xml:space="preserve"> RED COLORED OXIDE</v>
          </cell>
          <cell r="C72">
            <v>900</v>
          </cell>
          <cell r="D72" t="str">
            <v>KG</v>
          </cell>
          <cell r="E72" t="str">
            <v>M+L</v>
          </cell>
          <cell r="F72" t="str">
            <v>M+L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str">
            <v>M+L</v>
          </cell>
          <cell r="L72" t="str">
            <v>M+L</v>
          </cell>
          <cell r="M72">
            <v>0</v>
          </cell>
          <cell r="N72">
            <v>0</v>
          </cell>
          <cell r="O72">
            <v>60</v>
          </cell>
          <cell r="P72">
            <v>54000</v>
          </cell>
          <cell r="Q72">
            <v>0</v>
          </cell>
        </row>
        <row r="73">
          <cell r="A73">
            <v>16</v>
          </cell>
          <cell r="B73" t="str">
            <v xml:space="preserve"> DISPOSAL</v>
          </cell>
          <cell r="C73">
            <v>100</v>
          </cell>
          <cell r="D73" t="str">
            <v>M3</v>
          </cell>
          <cell r="E73" t="str">
            <v>M+L</v>
          </cell>
          <cell r="F73" t="str">
            <v>M+L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str">
            <v>M+L</v>
          </cell>
          <cell r="L73" t="str">
            <v>M+L</v>
          </cell>
          <cell r="M73">
            <v>0</v>
          </cell>
          <cell r="N73">
            <v>0</v>
          </cell>
          <cell r="O73">
            <v>220</v>
          </cell>
          <cell r="P73">
            <v>22000</v>
          </cell>
          <cell r="Q73">
            <v>0</v>
          </cell>
        </row>
        <row r="74">
          <cell r="A74">
            <v>17</v>
          </cell>
          <cell r="B74" t="str">
            <v xml:space="preserve"> FORMWORK</v>
          </cell>
          <cell r="C74">
            <v>300</v>
          </cell>
          <cell r="D74" t="str">
            <v>M2</v>
          </cell>
          <cell r="E74" t="str">
            <v>M+L</v>
          </cell>
          <cell r="F74" t="str">
            <v>M+L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 t="str">
            <v>M+L</v>
          </cell>
          <cell r="L74" t="str">
            <v>M+L</v>
          </cell>
          <cell r="M74">
            <v>0</v>
          </cell>
          <cell r="N74">
            <v>0</v>
          </cell>
          <cell r="O74">
            <v>360</v>
          </cell>
          <cell r="P74">
            <v>108000</v>
          </cell>
          <cell r="Q74">
            <v>0</v>
          </cell>
        </row>
        <row r="75">
          <cell r="A75">
            <v>18</v>
          </cell>
          <cell r="B75" t="str">
            <v xml:space="preserve"> RE-BAR</v>
          </cell>
          <cell r="C75">
            <v>1900</v>
          </cell>
          <cell r="D75" t="str">
            <v>KG</v>
          </cell>
          <cell r="E75" t="str">
            <v>M+L</v>
          </cell>
          <cell r="F75" t="str">
            <v>M+L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 t="str">
            <v>M+L</v>
          </cell>
          <cell r="L75" t="str">
            <v>M+L</v>
          </cell>
          <cell r="M75">
            <v>0</v>
          </cell>
          <cell r="N75">
            <v>0</v>
          </cell>
          <cell r="O75">
            <v>16</v>
          </cell>
          <cell r="P75">
            <v>30400</v>
          </cell>
          <cell r="Q75">
            <v>0</v>
          </cell>
        </row>
        <row r="76">
          <cell r="A76">
            <v>19</v>
          </cell>
          <cell r="B76" t="str">
            <v xml:space="preserve"> COMPOND FOR WATER SEALING(IN MH.)</v>
          </cell>
          <cell r="C76">
            <v>125</v>
          </cell>
          <cell r="D76" t="str">
            <v>KG</v>
          </cell>
          <cell r="E76" t="str">
            <v>M+L</v>
          </cell>
          <cell r="F76" t="str">
            <v>M+L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 t="str">
            <v>M+L</v>
          </cell>
          <cell r="L76" t="str">
            <v>M+L</v>
          </cell>
          <cell r="M76">
            <v>0</v>
          </cell>
          <cell r="N76">
            <v>0</v>
          </cell>
          <cell r="O76">
            <v>200</v>
          </cell>
          <cell r="P76">
            <v>25000</v>
          </cell>
          <cell r="Q76">
            <v>0</v>
          </cell>
        </row>
        <row r="77">
          <cell r="A77">
            <v>20</v>
          </cell>
          <cell r="B77" t="str">
            <v xml:space="preserve"> MISCELLANEOUS </v>
          </cell>
          <cell r="C77">
            <v>1</v>
          </cell>
          <cell r="D77" t="str">
            <v>LOT</v>
          </cell>
          <cell r="E77">
            <v>31995.239999999998</v>
          </cell>
          <cell r="F77">
            <v>31995</v>
          </cell>
          <cell r="I77">
            <v>32.85</v>
          </cell>
          <cell r="J77">
            <v>33</v>
          </cell>
          <cell r="K77">
            <v>31995</v>
          </cell>
          <cell r="L77">
            <v>31995</v>
          </cell>
          <cell r="M77">
            <v>0</v>
          </cell>
          <cell r="N77">
            <v>0</v>
          </cell>
          <cell r="O77">
            <v>9198</v>
          </cell>
          <cell r="P77">
            <v>9198</v>
          </cell>
        </row>
        <row r="78">
          <cell r="B78" t="str">
            <v>SUB-TOTAL : (ALT-2)</v>
          </cell>
          <cell r="F78">
            <v>7206503</v>
          </cell>
          <cell r="H78">
            <v>0</v>
          </cell>
          <cell r="J78">
            <v>2052</v>
          </cell>
          <cell r="K78">
            <v>0</v>
          </cell>
          <cell r="L78">
            <v>7206503</v>
          </cell>
          <cell r="M78">
            <v>0</v>
          </cell>
          <cell r="N78">
            <v>0</v>
          </cell>
          <cell r="O78">
            <v>0</v>
          </cell>
          <cell r="P78">
            <v>1030498</v>
          </cell>
          <cell r="Q78">
            <v>2052</v>
          </cell>
        </row>
        <row r="82">
          <cell r="A82" t="str">
            <v xml:space="preserve">  A.</v>
          </cell>
          <cell r="B82" t="str">
            <v xml:space="preserve"> POWER EQUIPMENT </v>
          </cell>
          <cell r="C82" t="str">
            <v xml:space="preserve"> </v>
          </cell>
          <cell r="D82" t="str">
            <v xml:space="preserve"> </v>
          </cell>
          <cell r="F82">
            <v>0</v>
          </cell>
          <cell r="H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F83">
            <v>0</v>
          </cell>
          <cell r="H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 t="str">
            <v>*</v>
          </cell>
          <cell r="B84" t="str">
            <v>DWG. NO. XK11A-0000-01</v>
          </cell>
          <cell r="F84">
            <v>0</v>
          </cell>
          <cell r="H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 t="str">
            <v>A.1</v>
          </cell>
          <cell r="B85" t="str">
            <v>161KV SWITCHGEAR AREA</v>
          </cell>
          <cell r="F85">
            <v>0</v>
          </cell>
          <cell r="H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 t="str">
            <v>A.1.1</v>
          </cell>
          <cell r="B86" t="str">
            <v xml:space="preserve">  161KV SF6 GIS ,1250A 50KA , 2 BAYS ,W/ GCB, DS, ES, MOF, LA, CT…..</v>
          </cell>
          <cell r="C86">
            <v>1</v>
          </cell>
          <cell r="D86" t="str">
            <v>SET</v>
          </cell>
          <cell r="E86">
            <v>50540000</v>
          </cell>
          <cell r="F86">
            <v>50540000</v>
          </cell>
          <cell r="H86">
            <v>0</v>
          </cell>
          <cell r="I86">
            <v>4038</v>
          </cell>
          <cell r="J86">
            <v>4038</v>
          </cell>
          <cell r="K86">
            <v>50540000</v>
          </cell>
          <cell r="L86">
            <v>50540000</v>
          </cell>
          <cell r="M86">
            <v>0</v>
          </cell>
          <cell r="N86">
            <v>0</v>
          </cell>
          <cell r="O86">
            <v>1620000</v>
          </cell>
          <cell r="P86">
            <v>1620000</v>
          </cell>
        </row>
        <row r="87">
          <cell r="A87" t="str">
            <v>A.1.2</v>
          </cell>
          <cell r="B87" t="str">
            <v xml:space="preserve">  RELAY &amp; CONTROL PANEL, FOR GIS PANEL ,W/CONTROL CABLE &amp; PILOTWIRE RL</v>
          </cell>
          <cell r="C87">
            <v>1</v>
          </cell>
          <cell r="D87" t="str">
            <v>LOT</v>
          </cell>
          <cell r="E87">
            <v>3412700</v>
          </cell>
          <cell r="F87">
            <v>3412700</v>
          </cell>
          <cell r="H87">
            <v>0</v>
          </cell>
          <cell r="I87">
            <v>500</v>
          </cell>
          <cell r="J87">
            <v>500</v>
          </cell>
          <cell r="K87">
            <v>3412700</v>
          </cell>
          <cell r="L87">
            <v>3412700</v>
          </cell>
          <cell r="M87">
            <v>0</v>
          </cell>
          <cell r="N87">
            <v>0</v>
          </cell>
          <cell r="O87">
            <v>200000</v>
          </cell>
          <cell r="P87">
            <v>200000</v>
          </cell>
        </row>
        <row r="88">
          <cell r="A88" t="str">
            <v>A.1.3</v>
          </cell>
          <cell r="B88" t="str">
            <v xml:space="preserve">  161KV POWER CABLE  , 1/C 250 SQ.MM</v>
          </cell>
          <cell r="C88">
            <v>330</v>
          </cell>
          <cell r="D88" t="str">
            <v>M</v>
          </cell>
          <cell r="E88">
            <v>1680</v>
          </cell>
          <cell r="F88">
            <v>554400</v>
          </cell>
          <cell r="H88">
            <v>0</v>
          </cell>
          <cell r="I88">
            <v>1.1519999999999999</v>
          </cell>
          <cell r="J88">
            <v>380</v>
          </cell>
          <cell r="K88">
            <v>1680</v>
          </cell>
          <cell r="L88">
            <v>554400</v>
          </cell>
          <cell r="M88">
            <v>0</v>
          </cell>
          <cell r="N88">
            <v>0</v>
          </cell>
          <cell r="O88">
            <v>323</v>
          </cell>
          <cell r="P88">
            <v>106590</v>
          </cell>
        </row>
        <row r="89">
          <cell r="A89" t="str">
            <v>A.1.4</v>
          </cell>
          <cell r="B89" t="str">
            <v xml:space="preserve">  161KV TERMINATION KIT, HEAT SHRINKABLE TYPE , 1/C 250 SQ.MM</v>
          </cell>
          <cell r="C89">
            <v>12</v>
          </cell>
          <cell r="D89" t="str">
            <v>SET</v>
          </cell>
          <cell r="E89">
            <v>210000</v>
          </cell>
          <cell r="F89">
            <v>2520000</v>
          </cell>
          <cell r="H89">
            <v>0</v>
          </cell>
          <cell r="I89">
            <v>133</v>
          </cell>
          <cell r="J89">
            <v>1596</v>
          </cell>
          <cell r="K89">
            <v>210000</v>
          </cell>
          <cell r="L89">
            <v>2520000</v>
          </cell>
          <cell r="M89">
            <v>0</v>
          </cell>
          <cell r="N89">
            <v>0</v>
          </cell>
          <cell r="O89">
            <v>53200</v>
          </cell>
          <cell r="P89">
            <v>638400</v>
          </cell>
        </row>
        <row r="90">
          <cell r="A90" t="str">
            <v>A.1.5</v>
          </cell>
          <cell r="B90" t="str">
            <v xml:space="preserve">  MAIN POWER TRANSFORMER W/NGR &amp; LA*3, OIL-IMMERSED , 161KV/6.9KV 30/40MVA</v>
          </cell>
          <cell r="C90">
            <v>2</v>
          </cell>
          <cell r="D90" t="str">
            <v>SET</v>
          </cell>
          <cell r="E90">
            <v>10460000</v>
          </cell>
          <cell r="F90">
            <v>20920000</v>
          </cell>
          <cell r="H90">
            <v>0</v>
          </cell>
          <cell r="I90">
            <v>595</v>
          </cell>
          <cell r="J90">
            <v>1190</v>
          </cell>
          <cell r="K90">
            <v>10460000</v>
          </cell>
          <cell r="L90">
            <v>20920000</v>
          </cell>
          <cell r="M90">
            <v>0</v>
          </cell>
          <cell r="N90">
            <v>0</v>
          </cell>
          <cell r="O90">
            <v>238000</v>
          </cell>
          <cell r="P90">
            <v>476000</v>
          </cell>
        </row>
        <row r="91">
          <cell r="A91" t="str">
            <v>A.1.6</v>
          </cell>
          <cell r="B91" t="str">
            <v xml:space="preserve">  6.9KV BUS DUCT , 4000A INDOOR/OUTDOOR , 8M LG , 40KA</v>
          </cell>
          <cell r="C91">
            <v>2</v>
          </cell>
          <cell r="D91" t="str">
            <v>SET</v>
          </cell>
          <cell r="E91">
            <v>840000</v>
          </cell>
          <cell r="F91">
            <v>1680000</v>
          </cell>
          <cell r="H91">
            <v>0</v>
          </cell>
          <cell r="I91">
            <v>80</v>
          </cell>
          <cell r="J91">
            <v>160</v>
          </cell>
          <cell r="K91">
            <v>840000</v>
          </cell>
          <cell r="L91">
            <v>1680000</v>
          </cell>
          <cell r="M91">
            <v>0</v>
          </cell>
          <cell r="N91">
            <v>0</v>
          </cell>
          <cell r="O91">
            <v>22400</v>
          </cell>
          <cell r="P91">
            <v>44800</v>
          </cell>
        </row>
        <row r="92">
          <cell r="B92" t="str">
            <v>SUB-TOTAL (A.1)</v>
          </cell>
          <cell r="F92">
            <v>79627100</v>
          </cell>
          <cell r="J92">
            <v>7864</v>
          </cell>
          <cell r="L92">
            <v>79627100</v>
          </cell>
          <cell r="P92">
            <v>3085790</v>
          </cell>
        </row>
        <row r="93">
          <cell r="F93">
            <v>0</v>
          </cell>
          <cell r="H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 t="str">
            <v>*</v>
          </cell>
          <cell r="B94" t="str">
            <v>DWG. NO. XK11A-0000-02, 03 , 04</v>
          </cell>
          <cell r="F94">
            <v>0</v>
          </cell>
          <cell r="H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 t="str">
            <v xml:space="preserve">   A.2</v>
          </cell>
          <cell r="B95" t="str">
            <v>MAIN SUBSTATION (公共設施)</v>
          </cell>
          <cell r="H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 t="str">
            <v>A.2.1</v>
          </cell>
          <cell r="B96" t="str">
            <v xml:space="preserve">  6.9KV VCB 4000A 40KA , SWITCHGEAR INCOMING &amp; TIE PANEL </v>
          </cell>
          <cell r="C96">
            <v>3</v>
          </cell>
          <cell r="D96" t="str">
            <v>PNL</v>
          </cell>
          <cell r="E96">
            <v>1300000</v>
          </cell>
          <cell r="F96">
            <v>3900000</v>
          </cell>
          <cell r="H96">
            <v>0</v>
          </cell>
          <cell r="I96">
            <v>30</v>
          </cell>
          <cell r="J96">
            <v>90</v>
          </cell>
          <cell r="K96">
            <v>1300000</v>
          </cell>
          <cell r="L96">
            <v>3900000</v>
          </cell>
          <cell r="M96">
            <v>0</v>
          </cell>
          <cell r="N96">
            <v>0</v>
          </cell>
          <cell r="O96">
            <v>8400</v>
          </cell>
          <cell r="P96">
            <v>25200</v>
          </cell>
        </row>
        <row r="97">
          <cell r="A97" t="str">
            <v>A.2.2</v>
          </cell>
          <cell r="B97" t="str">
            <v xml:space="preserve">  6.9KV VCB 1250A 40KA , SWITCHGEAR FEEDER PANEL </v>
          </cell>
          <cell r="C97">
            <v>6</v>
          </cell>
          <cell r="D97" t="str">
            <v>PNL</v>
          </cell>
          <cell r="E97">
            <v>750000</v>
          </cell>
          <cell r="F97">
            <v>4500000</v>
          </cell>
          <cell r="H97">
            <v>0</v>
          </cell>
          <cell r="I97">
            <v>20</v>
          </cell>
          <cell r="J97">
            <v>120</v>
          </cell>
          <cell r="K97">
            <v>750000</v>
          </cell>
          <cell r="L97">
            <v>4500000</v>
          </cell>
          <cell r="M97">
            <v>0</v>
          </cell>
          <cell r="N97">
            <v>0</v>
          </cell>
          <cell r="O97">
            <v>5600</v>
          </cell>
          <cell r="P97">
            <v>33600</v>
          </cell>
        </row>
        <row r="98">
          <cell r="A98" t="str">
            <v>A.2.3</v>
          </cell>
          <cell r="B98" t="str">
            <v xml:space="preserve">  6.9KV 500KVA , W/GCS , CAPACIATOR PANEL</v>
          </cell>
          <cell r="C98">
            <v>2</v>
          </cell>
          <cell r="D98" t="str">
            <v>PNL</v>
          </cell>
          <cell r="E98">
            <v>600000</v>
          </cell>
          <cell r="F98">
            <v>1200000</v>
          </cell>
          <cell r="H98">
            <v>0</v>
          </cell>
          <cell r="I98">
            <v>20</v>
          </cell>
          <cell r="J98">
            <v>40</v>
          </cell>
          <cell r="K98">
            <v>600000</v>
          </cell>
          <cell r="L98">
            <v>1200000</v>
          </cell>
          <cell r="M98">
            <v>0</v>
          </cell>
          <cell r="N98">
            <v>0</v>
          </cell>
          <cell r="O98">
            <v>5600</v>
          </cell>
          <cell r="P98">
            <v>11200</v>
          </cell>
        </row>
        <row r="99">
          <cell r="A99" t="str">
            <v>A.2.4</v>
          </cell>
          <cell r="B99" t="str">
            <v xml:space="preserve">  CAST RESIN DRY TYPE TR. , IP20 ENCLOSURE , 3 PHASE 6.9KV/480V ,1000KVA </v>
          </cell>
          <cell r="C99">
            <v>2</v>
          </cell>
          <cell r="D99" t="str">
            <v>SET</v>
          </cell>
          <cell r="E99">
            <v>410000</v>
          </cell>
          <cell r="F99">
            <v>820000</v>
          </cell>
          <cell r="H99">
            <v>0</v>
          </cell>
          <cell r="I99">
            <v>108</v>
          </cell>
          <cell r="J99">
            <v>216</v>
          </cell>
          <cell r="K99">
            <v>410000</v>
          </cell>
          <cell r="L99">
            <v>820000</v>
          </cell>
          <cell r="M99">
            <v>0</v>
          </cell>
          <cell r="N99">
            <v>0</v>
          </cell>
          <cell r="O99">
            <v>30240</v>
          </cell>
          <cell r="P99">
            <v>60480</v>
          </cell>
        </row>
        <row r="100">
          <cell r="A100" t="str">
            <v>A.2.5</v>
          </cell>
          <cell r="B100" t="str">
            <v xml:space="preserve">  480V BUS DUCT, 3PH 3W, 1600A INDOOR, 30KA , 6M LG</v>
          </cell>
          <cell r="C100">
            <v>2</v>
          </cell>
          <cell r="D100" t="str">
            <v>SET</v>
          </cell>
          <cell r="E100">
            <v>210000</v>
          </cell>
          <cell r="F100">
            <v>420000</v>
          </cell>
          <cell r="H100">
            <v>0</v>
          </cell>
          <cell r="I100">
            <v>36</v>
          </cell>
          <cell r="J100">
            <v>72</v>
          </cell>
          <cell r="K100">
            <v>210000</v>
          </cell>
          <cell r="L100">
            <v>420000</v>
          </cell>
          <cell r="M100">
            <v>0</v>
          </cell>
          <cell r="N100">
            <v>0</v>
          </cell>
          <cell r="O100">
            <v>10080</v>
          </cell>
          <cell r="P100">
            <v>20160</v>
          </cell>
        </row>
        <row r="101">
          <cell r="A101" t="str">
            <v>A.2.6</v>
          </cell>
          <cell r="B101" t="str">
            <v xml:space="preserve">  480V SWGR , 30KA, INCOMING ACB1600Ax2PNL &amp; TIE ACB1600A </v>
          </cell>
          <cell r="C101">
            <v>1</v>
          </cell>
          <cell r="D101" t="str">
            <v>LOT</v>
          </cell>
          <cell r="E101">
            <v>1100000</v>
          </cell>
          <cell r="F101">
            <v>1100000</v>
          </cell>
          <cell r="H101">
            <v>0</v>
          </cell>
          <cell r="I101">
            <v>60</v>
          </cell>
          <cell r="J101">
            <v>60</v>
          </cell>
          <cell r="K101">
            <v>1100000</v>
          </cell>
          <cell r="L101">
            <v>1100000</v>
          </cell>
          <cell r="M101">
            <v>0</v>
          </cell>
          <cell r="N101">
            <v>0</v>
          </cell>
          <cell r="O101">
            <v>16800</v>
          </cell>
          <cell r="P101">
            <v>16800</v>
          </cell>
        </row>
        <row r="102">
          <cell r="A102" t="str">
            <v>A.2.7</v>
          </cell>
          <cell r="B102" t="str">
            <v xml:space="preserve">  480V MCC SINGLE FACE , 30KA</v>
          </cell>
          <cell r="C102">
            <v>7</v>
          </cell>
          <cell r="D102" t="str">
            <v>PNL</v>
          </cell>
          <cell r="E102">
            <v>120000</v>
          </cell>
          <cell r="F102">
            <v>840000</v>
          </cell>
          <cell r="H102">
            <v>0</v>
          </cell>
          <cell r="I102">
            <v>15</v>
          </cell>
          <cell r="J102">
            <v>105</v>
          </cell>
          <cell r="K102">
            <v>120000</v>
          </cell>
          <cell r="L102">
            <v>840000</v>
          </cell>
          <cell r="M102">
            <v>0</v>
          </cell>
          <cell r="N102">
            <v>0</v>
          </cell>
          <cell r="O102">
            <v>4200</v>
          </cell>
          <cell r="P102">
            <v>29400</v>
          </cell>
        </row>
        <row r="103">
          <cell r="B103" t="str">
            <v>SUB-TOTAL (A.2)</v>
          </cell>
          <cell r="F103">
            <v>12780000</v>
          </cell>
          <cell r="J103">
            <v>703</v>
          </cell>
          <cell r="L103">
            <v>12780000</v>
          </cell>
          <cell r="P103">
            <v>196840</v>
          </cell>
        </row>
        <row r="105">
          <cell r="A105" t="str">
            <v>*</v>
          </cell>
          <cell r="B105" t="str">
            <v>DWG. NO. XK11A-0000-05,06,07,08</v>
          </cell>
          <cell r="F105">
            <v>0</v>
          </cell>
          <cell r="H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 t="str">
            <v xml:space="preserve">   A.3</v>
          </cell>
          <cell r="B106" t="str">
            <v>NO.1 SUBSTATION (場區)</v>
          </cell>
          <cell r="F106">
            <v>0</v>
          </cell>
          <cell r="H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 t="str">
            <v>A.3.1</v>
          </cell>
          <cell r="B107" t="str">
            <v xml:space="preserve">  6.9KV VCB 1250A 40KA , SWITCHGEAR INCOMING &amp; TIE PANEL &amp; FEEDER PANEL</v>
          </cell>
          <cell r="C107">
            <v>5</v>
          </cell>
          <cell r="D107" t="str">
            <v>PNL</v>
          </cell>
          <cell r="E107">
            <v>800000</v>
          </cell>
          <cell r="F107">
            <v>4000000</v>
          </cell>
          <cell r="H107">
            <v>0</v>
          </cell>
          <cell r="I107">
            <v>20</v>
          </cell>
          <cell r="J107">
            <v>100</v>
          </cell>
          <cell r="K107">
            <v>800000</v>
          </cell>
          <cell r="L107">
            <v>4000000</v>
          </cell>
          <cell r="M107">
            <v>0</v>
          </cell>
          <cell r="N107">
            <v>0</v>
          </cell>
          <cell r="O107">
            <v>5600</v>
          </cell>
          <cell r="P107">
            <v>28000</v>
          </cell>
        </row>
        <row r="108">
          <cell r="A108" t="str">
            <v>A.3.2</v>
          </cell>
          <cell r="B108" t="str">
            <v xml:space="preserve">  6.9KV GCS ,  NEMA CLASS E2 , MCC PANEL</v>
          </cell>
          <cell r="C108">
            <v>10</v>
          </cell>
          <cell r="D108" t="str">
            <v>PNL</v>
          </cell>
          <cell r="E108">
            <v>500000</v>
          </cell>
          <cell r="F108">
            <v>5000000</v>
          </cell>
          <cell r="H108">
            <v>0</v>
          </cell>
          <cell r="I108">
            <v>20</v>
          </cell>
          <cell r="J108">
            <v>200</v>
          </cell>
          <cell r="K108">
            <v>500000</v>
          </cell>
          <cell r="L108">
            <v>5000000</v>
          </cell>
          <cell r="M108">
            <v>0</v>
          </cell>
          <cell r="N108">
            <v>0</v>
          </cell>
          <cell r="O108">
            <v>5600</v>
          </cell>
          <cell r="P108">
            <v>56000</v>
          </cell>
        </row>
        <row r="109">
          <cell r="A109" t="str">
            <v>A.3.3</v>
          </cell>
          <cell r="B109" t="str">
            <v xml:space="preserve">  6.9KV 500KVA , W/GCS , CAPACIATOR PANEL</v>
          </cell>
          <cell r="C109">
            <v>8</v>
          </cell>
          <cell r="D109" t="str">
            <v>PNL</v>
          </cell>
          <cell r="E109">
            <v>600000</v>
          </cell>
          <cell r="F109">
            <v>4800000</v>
          </cell>
          <cell r="H109">
            <v>0</v>
          </cell>
          <cell r="I109">
            <v>20</v>
          </cell>
          <cell r="J109">
            <v>160</v>
          </cell>
          <cell r="K109">
            <v>600000</v>
          </cell>
          <cell r="L109">
            <v>4800000</v>
          </cell>
          <cell r="M109">
            <v>0</v>
          </cell>
          <cell r="N109">
            <v>0</v>
          </cell>
          <cell r="O109">
            <v>5600</v>
          </cell>
          <cell r="P109">
            <v>44800</v>
          </cell>
        </row>
        <row r="110">
          <cell r="A110" t="str">
            <v>A.3.4</v>
          </cell>
          <cell r="B110" t="str">
            <v xml:space="preserve">  CAST RESIN DRY TYPE TR. , IP20 ENCLOSURE , 3 PHASE 6.9KV/480V ,2000/2500KVA </v>
          </cell>
          <cell r="C110">
            <v>2</v>
          </cell>
          <cell r="D110" t="str">
            <v>SET</v>
          </cell>
          <cell r="E110">
            <v>652000</v>
          </cell>
          <cell r="F110">
            <v>1304000</v>
          </cell>
          <cell r="H110">
            <v>0</v>
          </cell>
          <cell r="I110">
            <v>170</v>
          </cell>
          <cell r="J110">
            <v>340</v>
          </cell>
          <cell r="K110">
            <v>652000</v>
          </cell>
          <cell r="L110">
            <v>1304000</v>
          </cell>
          <cell r="M110">
            <v>0</v>
          </cell>
          <cell r="N110">
            <v>0</v>
          </cell>
          <cell r="O110">
            <v>47600</v>
          </cell>
          <cell r="P110">
            <v>95200</v>
          </cell>
        </row>
        <row r="111">
          <cell r="A111" t="str">
            <v>A.3.5</v>
          </cell>
          <cell r="B111" t="str">
            <v xml:space="preserve">  480V BUS DUCT, 3PH 3W, 4000A INDOOR, 65KA , 6M LG</v>
          </cell>
          <cell r="C111">
            <v>2</v>
          </cell>
          <cell r="D111" t="str">
            <v>SET</v>
          </cell>
          <cell r="E111">
            <v>350000</v>
          </cell>
          <cell r="F111">
            <v>700000</v>
          </cell>
          <cell r="H111">
            <v>0</v>
          </cell>
          <cell r="I111">
            <v>36</v>
          </cell>
          <cell r="J111">
            <v>72</v>
          </cell>
          <cell r="K111">
            <v>350000</v>
          </cell>
          <cell r="L111">
            <v>700000</v>
          </cell>
          <cell r="M111">
            <v>0</v>
          </cell>
          <cell r="N111">
            <v>0</v>
          </cell>
          <cell r="O111">
            <v>10080</v>
          </cell>
          <cell r="P111">
            <v>20160</v>
          </cell>
        </row>
        <row r="112">
          <cell r="A112" t="str">
            <v>A.3.6</v>
          </cell>
          <cell r="B112" t="str">
            <v xml:space="preserve">  480V SWGR , 65KA, INCOMING ACB4000Ax2PNL &amp; TIE ACB4000A</v>
          </cell>
          <cell r="C112">
            <v>1</v>
          </cell>
          <cell r="D112" t="str">
            <v>LOT</v>
          </cell>
          <cell r="E112">
            <v>1830000</v>
          </cell>
          <cell r="F112">
            <v>1830000</v>
          </cell>
          <cell r="H112">
            <v>0</v>
          </cell>
          <cell r="I112">
            <v>60</v>
          </cell>
          <cell r="J112">
            <v>60</v>
          </cell>
          <cell r="K112">
            <v>1830000</v>
          </cell>
          <cell r="L112">
            <v>1830000</v>
          </cell>
          <cell r="M112">
            <v>0</v>
          </cell>
          <cell r="N112">
            <v>0</v>
          </cell>
          <cell r="O112">
            <v>16800</v>
          </cell>
          <cell r="P112">
            <v>16800</v>
          </cell>
        </row>
        <row r="113">
          <cell r="A113" t="str">
            <v>A.3.7</v>
          </cell>
          <cell r="B113" t="str">
            <v xml:space="preserve">  480V MCC SINGLE FACE , 65KA</v>
          </cell>
          <cell r="C113">
            <v>19</v>
          </cell>
          <cell r="D113" t="str">
            <v>PNL</v>
          </cell>
          <cell r="E113">
            <v>160000</v>
          </cell>
          <cell r="F113">
            <v>3040000</v>
          </cell>
          <cell r="H113">
            <v>0</v>
          </cell>
          <cell r="I113">
            <v>15</v>
          </cell>
          <cell r="J113">
            <v>285</v>
          </cell>
          <cell r="K113">
            <v>160000</v>
          </cell>
          <cell r="L113">
            <v>3040000</v>
          </cell>
          <cell r="M113">
            <v>0</v>
          </cell>
          <cell r="N113">
            <v>0</v>
          </cell>
          <cell r="O113">
            <v>4200</v>
          </cell>
          <cell r="P113">
            <v>79800</v>
          </cell>
        </row>
        <row r="114">
          <cell r="A114" t="str">
            <v>A.3.8</v>
          </cell>
          <cell r="B114" t="str">
            <v xml:space="preserve">  480V EMERGENCY SWGR , 65KA, 4000A ACB</v>
          </cell>
          <cell r="C114">
            <v>2</v>
          </cell>
          <cell r="D114" t="str">
            <v>PNL</v>
          </cell>
          <cell r="E114">
            <v>610000</v>
          </cell>
          <cell r="F114">
            <v>1220000</v>
          </cell>
          <cell r="H114">
            <v>0</v>
          </cell>
          <cell r="I114">
            <v>20</v>
          </cell>
          <cell r="J114">
            <v>40</v>
          </cell>
          <cell r="K114">
            <v>610000</v>
          </cell>
          <cell r="L114">
            <v>1220000</v>
          </cell>
          <cell r="M114">
            <v>0</v>
          </cell>
          <cell r="N114">
            <v>0</v>
          </cell>
          <cell r="O114">
            <v>5600</v>
          </cell>
          <cell r="P114">
            <v>11200</v>
          </cell>
        </row>
        <row r="115">
          <cell r="A115" t="str">
            <v>A.3.9</v>
          </cell>
          <cell r="B115" t="str">
            <v xml:space="preserve">  480V EMERGENCY MCC SINGLE FACE , 40KA</v>
          </cell>
          <cell r="C115">
            <v>3</v>
          </cell>
          <cell r="D115" t="str">
            <v>PNL</v>
          </cell>
          <cell r="E115">
            <v>140000</v>
          </cell>
          <cell r="F115">
            <v>420000</v>
          </cell>
          <cell r="H115">
            <v>0</v>
          </cell>
          <cell r="I115">
            <v>15</v>
          </cell>
          <cell r="J115">
            <v>45</v>
          </cell>
          <cell r="K115">
            <v>140000</v>
          </cell>
          <cell r="L115">
            <v>420000</v>
          </cell>
          <cell r="M115">
            <v>0</v>
          </cell>
          <cell r="N115">
            <v>0</v>
          </cell>
          <cell r="O115">
            <v>4200</v>
          </cell>
          <cell r="P115">
            <v>12600</v>
          </cell>
        </row>
        <row r="116">
          <cell r="B116" t="str">
            <v>SUB-TOTAL (A.3)</v>
          </cell>
          <cell r="F116">
            <v>22314000</v>
          </cell>
          <cell r="J116">
            <v>1302</v>
          </cell>
          <cell r="L116">
            <v>22314000</v>
          </cell>
          <cell r="P116">
            <v>364560</v>
          </cell>
        </row>
        <row r="117">
          <cell r="F117">
            <v>0</v>
          </cell>
          <cell r="H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 t="str">
            <v>*</v>
          </cell>
          <cell r="B118" t="str">
            <v>DWG. NO. XK11A-0000-09,10</v>
          </cell>
          <cell r="F118">
            <v>0</v>
          </cell>
          <cell r="H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 t="str">
            <v xml:space="preserve">   A.4</v>
          </cell>
          <cell r="B119" t="str">
            <v>NO.2 SUBSTATION (碼頭區)</v>
          </cell>
          <cell r="F119">
            <v>0</v>
          </cell>
          <cell r="H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A.4.1</v>
          </cell>
          <cell r="B120" t="str">
            <v xml:space="preserve">  6.9KV VCB 1250A 40KA , SWITCHGEAR INCOMING &amp; TIE PANEL &amp; FEEDER PANEL</v>
          </cell>
          <cell r="C120">
            <v>5</v>
          </cell>
          <cell r="D120" t="str">
            <v>PNL</v>
          </cell>
          <cell r="E120">
            <v>800000</v>
          </cell>
          <cell r="F120">
            <v>4000000</v>
          </cell>
          <cell r="H120">
            <v>0</v>
          </cell>
          <cell r="I120">
            <v>20</v>
          </cell>
          <cell r="J120">
            <v>100</v>
          </cell>
          <cell r="K120">
            <v>800000</v>
          </cell>
          <cell r="L120">
            <v>4000000</v>
          </cell>
          <cell r="M120">
            <v>0</v>
          </cell>
          <cell r="N120">
            <v>0</v>
          </cell>
          <cell r="O120">
            <v>5600</v>
          </cell>
          <cell r="P120">
            <v>28000</v>
          </cell>
        </row>
        <row r="121">
          <cell r="A121" t="str">
            <v>A.4.2</v>
          </cell>
          <cell r="B121" t="str">
            <v xml:space="preserve">  6.9KV VCB 1250A , MCC PANEL</v>
          </cell>
          <cell r="C121">
            <v>3</v>
          </cell>
          <cell r="D121" t="str">
            <v>PNL</v>
          </cell>
          <cell r="E121">
            <v>700000</v>
          </cell>
          <cell r="F121">
            <v>2100000</v>
          </cell>
          <cell r="H121">
            <v>0</v>
          </cell>
          <cell r="I121">
            <v>20</v>
          </cell>
          <cell r="J121">
            <v>60</v>
          </cell>
          <cell r="K121">
            <v>700000</v>
          </cell>
          <cell r="L121">
            <v>2100000</v>
          </cell>
          <cell r="M121">
            <v>0</v>
          </cell>
          <cell r="N121">
            <v>0</v>
          </cell>
          <cell r="O121">
            <v>5600</v>
          </cell>
          <cell r="P121">
            <v>16800</v>
          </cell>
        </row>
        <row r="122">
          <cell r="A122" t="str">
            <v>A.4.3</v>
          </cell>
          <cell r="B122" t="str">
            <v xml:space="preserve">  6.9KV 500KVA , W/GCS , CAPACIATOR PANEL</v>
          </cell>
          <cell r="C122">
            <v>2</v>
          </cell>
          <cell r="D122" t="str">
            <v>PNL</v>
          </cell>
          <cell r="E122">
            <v>600000</v>
          </cell>
          <cell r="F122">
            <v>1200000</v>
          </cell>
          <cell r="H122">
            <v>0</v>
          </cell>
          <cell r="I122">
            <v>20</v>
          </cell>
          <cell r="J122">
            <v>40</v>
          </cell>
          <cell r="K122">
            <v>600000</v>
          </cell>
          <cell r="L122">
            <v>1200000</v>
          </cell>
          <cell r="M122">
            <v>0</v>
          </cell>
          <cell r="N122">
            <v>0</v>
          </cell>
          <cell r="O122">
            <v>5600</v>
          </cell>
          <cell r="P122">
            <v>11200</v>
          </cell>
        </row>
        <row r="123">
          <cell r="A123" t="str">
            <v>A.4.4</v>
          </cell>
          <cell r="B123" t="str">
            <v xml:space="preserve">  6.9KV 1000KVA , W/GCS , CAPACIATOR PANEL</v>
          </cell>
          <cell r="C123">
            <v>2</v>
          </cell>
          <cell r="D123" t="str">
            <v>PNL</v>
          </cell>
          <cell r="E123">
            <v>900000</v>
          </cell>
          <cell r="F123">
            <v>1800000</v>
          </cell>
          <cell r="H123">
            <v>0</v>
          </cell>
          <cell r="I123">
            <v>20</v>
          </cell>
          <cell r="J123">
            <v>40</v>
          </cell>
          <cell r="K123">
            <v>900000</v>
          </cell>
          <cell r="L123">
            <v>1800000</v>
          </cell>
          <cell r="M123">
            <v>0</v>
          </cell>
          <cell r="N123">
            <v>0</v>
          </cell>
          <cell r="O123">
            <v>5600</v>
          </cell>
          <cell r="P123">
            <v>11200</v>
          </cell>
        </row>
        <row r="124">
          <cell r="A124" t="str">
            <v>A.4.5</v>
          </cell>
          <cell r="B124" t="str">
            <v xml:space="preserve">  CAST RESIN DRY TYPE TR. , IP20 ENCLOSURE , 3 PHASE 6.9KV/480V ,1000KVA </v>
          </cell>
          <cell r="C124">
            <v>2</v>
          </cell>
          <cell r="D124" t="str">
            <v>SET</v>
          </cell>
          <cell r="E124">
            <v>410000</v>
          </cell>
          <cell r="F124">
            <v>820000</v>
          </cell>
          <cell r="H124">
            <v>0</v>
          </cell>
          <cell r="I124">
            <v>108</v>
          </cell>
          <cell r="J124">
            <v>216</v>
          </cell>
          <cell r="K124">
            <v>410000</v>
          </cell>
          <cell r="L124">
            <v>820000</v>
          </cell>
          <cell r="M124">
            <v>0</v>
          </cell>
          <cell r="N124">
            <v>0</v>
          </cell>
          <cell r="O124">
            <v>30240</v>
          </cell>
          <cell r="P124">
            <v>60480</v>
          </cell>
        </row>
        <row r="125">
          <cell r="A125" t="str">
            <v>A.4.6</v>
          </cell>
          <cell r="B125" t="str">
            <v xml:space="preserve">  480V BUS DUCT, 3PH 3W, 1600A INDOOR, 30KA , 6M LG</v>
          </cell>
          <cell r="C125">
            <v>2</v>
          </cell>
          <cell r="D125" t="str">
            <v>SET</v>
          </cell>
          <cell r="E125">
            <v>210000</v>
          </cell>
          <cell r="F125">
            <v>420000</v>
          </cell>
          <cell r="H125">
            <v>0</v>
          </cell>
          <cell r="I125">
            <v>36</v>
          </cell>
          <cell r="J125">
            <v>72</v>
          </cell>
          <cell r="K125">
            <v>210000</v>
          </cell>
          <cell r="L125">
            <v>420000</v>
          </cell>
          <cell r="M125">
            <v>0</v>
          </cell>
          <cell r="N125">
            <v>0</v>
          </cell>
          <cell r="O125">
            <v>10080</v>
          </cell>
          <cell r="P125">
            <v>20160</v>
          </cell>
        </row>
        <row r="126">
          <cell r="A126" t="str">
            <v>A.4.7</v>
          </cell>
          <cell r="B126" t="str">
            <v xml:space="preserve">  480V SWGR , 30KA, INCOMING ACB1600Ax2PNL &amp; TIE ACB1600A </v>
          </cell>
          <cell r="C126">
            <v>1</v>
          </cell>
          <cell r="D126" t="str">
            <v>LOT</v>
          </cell>
          <cell r="E126">
            <v>1100000</v>
          </cell>
          <cell r="F126">
            <v>1100000</v>
          </cell>
          <cell r="H126">
            <v>0</v>
          </cell>
          <cell r="I126">
            <v>60</v>
          </cell>
          <cell r="J126">
            <v>60</v>
          </cell>
          <cell r="K126">
            <v>1100000</v>
          </cell>
          <cell r="L126">
            <v>1100000</v>
          </cell>
          <cell r="M126">
            <v>0</v>
          </cell>
          <cell r="N126">
            <v>0</v>
          </cell>
          <cell r="O126">
            <v>16800</v>
          </cell>
          <cell r="P126">
            <v>16800</v>
          </cell>
        </row>
        <row r="127">
          <cell r="A127" t="str">
            <v>A.4.8</v>
          </cell>
          <cell r="B127" t="str">
            <v xml:space="preserve">  480V MCC SINGLE FACE , 30KA</v>
          </cell>
          <cell r="C127">
            <v>7</v>
          </cell>
          <cell r="D127" t="str">
            <v>PNL</v>
          </cell>
          <cell r="E127">
            <v>120000</v>
          </cell>
          <cell r="F127">
            <v>840000</v>
          </cell>
          <cell r="H127">
            <v>0</v>
          </cell>
          <cell r="I127">
            <v>15</v>
          </cell>
          <cell r="J127">
            <v>105</v>
          </cell>
          <cell r="K127">
            <v>120000</v>
          </cell>
          <cell r="L127">
            <v>840000</v>
          </cell>
          <cell r="M127">
            <v>0</v>
          </cell>
          <cell r="N127">
            <v>0</v>
          </cell>
          <cell r="O127">
            <v>4200</v>
          </cell>
          <cell r="P127">
            <v>29400</v>
          </cell>
        </row>
        <row r="128">
          <cell r="B128" t="str">
            <v>SUB-TOTAL (A.4)</v>
          </cell>
          <cell r="F128">
            <v>12280000</v>
          </cell>
          <cell r="J128">
            <v>693</v>
          </cell>
          <cell r="L128">
            <v>12280000</v>
          </cell>
          <cell r="P128">
            <v>194040</v>
          </cell>
        </row>
        <row r="129">
          <cell r="F129">
            <v>0</v>
          </cell>
          <cell r="H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</row>
        <row r="130">
          <cell r="A130" t="str">
            <v>A.5</v>
          </cell>
          <cell r="B130" t="str">
            <v xml:space="preserve"> DISEL STAND-BY GENERATOR 1250KW OUTPUT,</v>
          </cell>
          <cell r="C130">
            <v>1</v>
          </cell>
          <cell r="D130" t="str">
            <v>SET</v>
          </cell>
          <cell r="E130">
            <v>6250000</v>
          </cell>
          <cell r="F130">
            <v>6250000</v>
          </cell>
          <cell r="H130">
            <v>0</v>
          </cell>
          <cell r="I130">
            <v>560</v>
          </cell>
          <cell r="J130">
            <v>560</v>
          </cell>
          <cell r="K130">
            <v>6250000</v>
          </cell>
          <cell r="L130">
            <v>6250000</v>
          </cell>
          <cell r="M130">
            <v>0</v>
          </cell>
          <cell r="N130">
            <v>0</v>
          </cell>
          <cell r="O130">
            <v>224000</v>
          </cell>
          <cell r="P130">
            <v>224000</v>
          </cell>
        </row>
        <row r="131">
          <cell r="B131" t="str">
            <v xml:space="preserve"> 3PH 3W 480V, W/ CONTROL PANEL , DALY TANK</v>
          </cell>
          <cell r="F131">
            <v>0</v>
          </cell>
          <cell r="H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F132">
            <v>0</v>
          </cell>
          <cell r="H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 t="str">
            <v>A.6</v>
          </cell>
          <cell r="B133" t="str">
            <v>3 PHASE 480V-120V UPS</v>
          </cell>
          <cell r="F133">
            <v>0</v>
          </cell>
          <cell r="H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A134" t="str">
            <v>A.6.1</v>
          </cell>
          <cell r="B134" t="str">
            <v xml:space="preserve"> 100 KVA ,  W/ BATTERY LEAD-CALCIUM TYPE 30 MIN.</v>
          </cell>
          <cell r="C134">
            <v>1</v>
          </cell>
          <cell r="D134" t="str">
            <v>SET</v>
          </cell>
          <cell r="E134">
            <v>1250000</v>
          </cell>
          <cell r="F134">
            <v>1250000</v>
          </cell>
          <cell r="H134">
            <v>0</v>
          </cell>
          <cell r="I134">
            <v>188</v>
          </cell>
          <cell r="J134">
            <v>188</v>
          </cell>
          <cell r="K134">
            <v>1250000</v>
          </cell>
          <cell r="L134">
            <v>1250000</v>
          </cell>
          <cell r="M134">
            <v>0</v>
          </cell>
          <cell r="N134">
            <v>0</v>
          </cell>
          <cell r="O134">
            <v>52640</v>
          </cell>
          <cell r="P134">
            <v>52640</v>
          </cell>
        </row>
        <row r="135">
          <cell r="A135" t="str">
            <v>A.6.2</v>
          </cell>
          <cell r="B135" t="str">
            <v xml:space="preserve"> 15 KVA ,  W/ BATTERY LEAD-CALCIUM TYPE 30 MIN.</v>
          </cell>
          <cell r="C135">
            <v>1</v>
          </cell>
          <cell r="D135" t="str">
            <v>SET</v>
          </cell>
          <cell r="E135">
            <v>300000</v>
          </cell>
          <cell r="F135">
            <v>300000</v>
          </cell>
          <cell r="H135">
            <v>0</v>
          </cell>
          <cell r="I135">
            <v>50</v>
          </cell>
          <cell r="J135">
            <v>50</v>
          </cell>
          <cell r="K135">
            <v>300000</v>
          </cell>
          <cell r="L135">
            <v>300000</v>
          </cell>
          <cell r="M135">
            <v>0</v>
          </cell>
          <cell r="N135">
            <v>0</v>
          </cell>
          <cell r="O135">
            <v>14000</v>
          </cell>
          <cell r="P135">
            <v>14000</v>
          </cell>
        </row>
        <row r="136">
          <cell r="B136" t="str">
            <v>SUB-TOTAL (A.6)</v>
          </cell>
          <cell r="F136">
            <v>1550000</v>
          </cell>
          <cell r="J136">
            <v>238</v>
          </cell>
          <cell r="L136">
            <v>1550000</v>
          </cell>
          <cell r="P136">
            <v>66640</v>
          </cell>
        </row>
        <row r="138">
          <cell r="A138" t="str">
            <v>A.7</v>
          </cell>
          <cell r="B138" t="str">
            <v xml:space="preserve">  DC POWER SUPPLY       </v>
          </cell>
        </row>
        <row r="139">
          <cell r="A139" t="str">
            <v>A.7.1</v>
          </cell>
          <cell r="B139" t="str">
            <v xml:space="preserve"> 125VDC CHAGER, 50A,  W/ 60AH LEAD-CALCIUM BATTERY &amp; RACK</v>
          </cell>
          <cell r="C139">
            <v>1</v>
          </cell>
          <cell r="D139" t="str">
            <v>SET</v>
          </cell>
          <cell r="E139">
            <v>325000</v>
          </cell>
          <cell r="F139">
            <v>325000</v>
          </cell>
          <cell r="H139">
            <v>0</v>
          </cell>
          <cell r="I139">
            <v>50</v>
          </cell>
          <cell r="J139">
            <v>50</v>
          </cell>
          <cell r="K139">
            <v>325000</v>
          </cell>
          <cell r="L139">
            <v>325000</v>
          </cell>
          <cell r="M139">
            <v>0</v>
          </cell>
          <cell r="N139">
            <v>0</v>
          </cell>
          <cell r="O139">
            <v>14000</v>
          </cell>
          <cell r="P139">
            <v>14000</v>
          </cell>
        </row>
        <row r="140">
          <cell r="A140" t="str">
            <v>A.7.2</v>
          </cell>
          <cell r="B140" t="str">
            <v xml:space="preserve"> 125VDC CHAGER, 25A,  W/ 30AH LEAD-CALCIUM BATTERY &amp; RACK</v>
          </cell>
          <cell r="C140">
            <v>2</v>
          </cell>
          <cell r="D140" t="str">
            <v>SET</v>
          </cell>
          <cell r="E140">
            <v>245000</v>
          </cell>
          <cell r="F140">
            <v>490000</v>
          </cell>
          <cell r="H140">
            <v>0</v>
          </cell>
          <cell r="I140">
            <v>35</v>
          </cell>
          <cell r="J140">
            <v>70</v>
          </cell>
          <cell r="K140">
            <v>245000</v>
          </cell>
          <cell r="L140">
            <v>490000</v>
          </cell>
          <cell r="M140">
            <v>0</v>
          </cell>
          <cell r="N140">
            <v>0</v>
          </cell>
          <cell r="O140">
            <v>9800</v>
          </cell>
          <cell r="P140">
            <v>19600</v>
          </cell>
        </row>
        <row r="141">
          <cell r="B141" t="str">
            <v>SUB-TOTAL (A7)</v>
          </cell>
          <cell r="F141">
            <v>815000</v>
          </cell>
          <cell r="J141">
            <v>120</v>
          </cell>
          <cell r="L141">
            <v>815000</v>
          </cell>
          <cell r="P141">
            <v>33600</v>
          </cell>
        </row>
        <row r="143">
          <cell r="A143" t="str">
            <v>A.8</v>
          </cell>
          <cell r="B143" t="str">
            <v>OTHER</v>
          </cell>
        </row>
        <row r="144">
          <cell r="A144" t="str">
            <v>A.8.1</v>
          </cell>
          <cell r="B144" t="str">
            <v>SELF-STANDING POWER PANEL, 480V, 65KA</v>
          </cell>
          <cell r="C144">
            <v>1</v>
          </cell>
          <cell r="D144" t="str">
            <v>SET</v>
          </cell>
          <cell r="E144">
            <v>120000</v>
          </cell>
          <cell r="F144">
            <v>120000</v>
          </cell>
          <cell r="H144">
            <v>0</v>
          </cell>
          <cell r="I144">
            <v>20</v>
          </cell>
          <cell r="J144">
            <v>20</v>
          </cell>
          <cell r="K144">
            <v>120000</v>
          </cell>
          <cell r="L144">
            <v>120000</v>
          </cell>
          <cell r="M144">
            <v>0</v>
          </cell>
          <cell r="N144">
            <v>0</v>
          </cell>
          <cell r="O144">
            <v>5600</v>
          </cell>
          <cell r="P144">
            <v>5600</v>
          </cell>
        </row>
        <row r="145">
          <cell r="B145" t="str">
            <v>PNL. NO. CCR2-D-MC1 (DWG. NO. XK11A-0000-12)</v>
          </cell>
          <cell r="F145">
            <v>0</v>
          </cell>
          <cell r="H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 t="str">
            <v>A.8.2</v>
          </cell>
          <cell r="B146" t="str">
            <v>SELF-STANDING POWER PANEL, 480V, 30KA (DWG. NO. XK11A-0000-12)</v>
          </cell>
          <cell r="C146">
            <v>6</v>
          </cell>
          <cell r="D146" t="str">
            <v>SET</v>
          </cell>
          <cell r="E146">
            <v>140000</v>
          </cell>
          <cell r="F146">
            <v>840000</v>
          </cell>
          <cell r="H146">
            <v>0</v>
          </cell>
          <cell r="I146">
            <v>20</v>
          </cell>
          <cell r="J146">
            <v>120</v>
          </cell>
          <cell r="K146">
            <v>140000</v>
          </cell>
          <cell r="L146">
            <v>840000</v>
          </cell>
          <cell r="M146">
            <v>0</v>
          </cell>
          <cell r="N146">
            <v>0</v>
          </cell>
          <cell r="O146">
            <v>5600</v>
          </cell>
          <cell r="P146">
            <v>33600</v>
          </cell>
        </row>
        <row r="147">
          <cell r="B147" t="str">
            <v>PNL. NO. POWER PANEL.</v>
          </cell>
          <cell r="F147">
            <v>0</v>
          </cell>
          <cell r="H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 t="str">
            <v>A.8.3</v>
          </cell>
          <cell r="B148" t="str">
            <v>DRY RTANSFORMER, WEATHER PROOF ENCLOSURE</v>
          </cell>
          <cell r="F148">
            <v>0</v>
          </cell>
          <cell r="H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B149" t="str">
            <v>480/240V, 30KVA</v>
          </cell>
          <cell r="C149">
            <v>9</v>
          </cell>
          <cell r="D149" t="str">
            <v>SET</v>
          </cell>
          <cell r="E149">
            <v>40000</v>
          </cell>
          <cell r="F149">
            <v>360000</v>
          </cell>
          <cell r="H149">
            <v>0</v>
          </cell>
          <cell r="I149">
            <v>18</v>
          </cell>
          <cell r="J149">
            <v>162</v>
          </cell>
          <cell r="K149">
            <v>40000</v>
          </cell>
          <cell r="L149">
            <v>360000</v>
          </cell>
          <cell r="M149">
            <v>0</v>
          </cell>
          <cell r="N149">
            <v>0</v>
          </cell>
          <cell r="O149">
            <v>5040</v>
          </cell>
          <cell r="P149">
            <v>45360</v>
          </cell>
        </row>
        <row r="150">
          <cell r="B150" t="str">
            <v>480/240V, 20KVA</v>
          </cell>
          <cell r="C150">
            <v>6</v>
          </cell>
          <cell r="D150" t="str">
            <v>SET</v>
          </cell>
          <cell r="E150">
            <v>30000</v>
          </cell>
          <cell r="F150">
            <v>180000</v>
          </cell>
          <cell r="H150">
            <v>0</v>
          </cell>
          <cell r="I150">
            <v>14</v>
          </cell>
          <cell r="J150">
            <v>84</v>
          </cell>
          <cell r="K150">
            <v>30000</v>
          </cell>
          <cell r="L150">
            <v>180000</v>
          </cell>
          <cell r="M150">
            <v>0</v>
          </cell>
          <cell r="N150">
            <v>0</v>
          </cell>
          <cell r="O150">
            <v>3920</v>
          </cell>
          <cell r="P150">
            <v>23520</v>
          </cell>
        </row>
        <row r="151">
          <cell r="B151" t="str">
            <v>480/240V, 10KVA</v>
          </cell>
          <cell r="C151">
            <v>9</v>
          </cell>
          <cell r="D151" t="str">
            <v>SET</v>
          </cell>
          <cell r="E151">
            <v>22000</v>
          </cell>
          <cell r="F151">
            <v>198000</v>
          </cell>
          <cell r="H151">
            <v>0</v>
          </cell>
          <cell r="I151">
            <v>9</v>
          </cell>
          <cell r="J151">
            <v>81</v>
          </cell>
          <cell r="K151">
            <v>22000</v>
          </cell>
          <cell r="L151">
            <v>198000</v>
          </cell>
          <cell r="M151">
            <v>0</v>
          </cell>
          <cell r="N151">
            <v>0</v>
          </cell>
          <cell r="O151">
            <v>2520</v>
          </cell>
          <cell r="P151">
            <v>22680</v>
          </cell>
        </row>
        <row r="152">
          <cell r="A152" t="str">
            <v>A.8.4</v>
          </cell>
          <cell r="B152" t="str">
            <v xml:space="preserve"> MCC FOR TRASH , 480V MCC SINGLE FACE , 30KA</v>
          </cell>
          <cell r="C152">
            <v>5</v>
          </cell>
          <cell r="D152" t="str">
            <v>SET</v>
          </cell>
          <cell r="E152">
            <v>120000</v>
          </cell>
          <cell r="F152">
            <v>600000</v>
          </cell>
          <cell r="H152">
            <v>0</v>
          </cell>
          <cell r="I152">
            <v>15</v>
          </cell>
          <cell r="J152">
            <v>75</v>
          </cell>
          <cell r="K152">
            <v>120000</v>
          </cell>
          <cell r="L152">
            <v>600000</v>
          </cell>
          <cell r="M152">
            <v>0</v>
          </cell>
          <cell r="N152">
            <v>0</v>
          </cell>
          <cell r="O152">
            <v>4200</v>
          </cell>
          <cell r="P152">
            <v>21000</v>
          </cell>
        </row>
        <row r="153">
          <cell r="A153" t="str">
            <v>A.8.5</v>
          </cell>
          <cell r="B153" t="str">
            <v>600VAC, 100A ATS PANEL, WALL MOUNT, INDOOR</v>
          </cell>
          <cell r="C153">
            <v>3</v>
          </cell>
          <cell r="D153" t="str">
            <v>SET</v>
          </cell>
          <cell r="E153">
            <v>100000</v>
          </cell>
          <cell r="F153">
            <v>300000</v>
          </cell>
          <cell r="H153">
            <v>0</v>
          </cell>
          <cell r="I153">
            <v>15</v>
          </cell>
          <cell r="J153">
            <v>45</v>
          </cell>
          <cell r="K153">
            <v>100000</v>
          </cell>
          <cell r="L153">
            <v>300000</v>
          </cell>
          <cell r="M153">
            <v>0</v>
          </cell>
          <cell r="N153">
            <v>0</v>
          </cell>
          <cell r="O153">
            <v>4200</v>
          </cell>
          <cell r="P153">
            <v>12600</v>
          </cell>
        </row>
        <row r="154">
          <cell r="A154" t="str">
            <v>A.8.6</v>
          </cell>
          <cell r="B154" t="str">
            <v>100A NFB PANEL, WALL MOUNT., INDOOR</v>
          </cell>
          <cell r="C154">
            <v>6</v>
          </cell>
          <cell r="D154" t="str">
            <v>SET</v>
          </cell>
          <cell r="E154">
            <v>4000</v>
          </cell>
          <cell r="F154">
            <v>24000</v>
          </cell>
          <cell r="H154">
            <v>0</v>
          </cell>
          <cell r="I154">
            <v>4</v>
          </cell>
          <cell r="J154">
            <v>24</v>
          </cell>
          <cell r="K154">
            <v>4000</v>
          </cell>
          <cell r="L154">
            <v>24000</v>
          </cell>
          <cell r="M154">
            <v>0</v>
          </cell>
          <cell r="N154">
            <v>0</v>
          </cell>
          <cell r="O154">
            <v>1120</v>
          </cell>
          <cell r="P154">
            <v>6720</v>
          </cell>
        </row>
        <row r="155">
          <cell r="A155" t="str">
            <v>A.8.7</v>
          </cell>
          <cell r="B155" t="str">
            <v>600V PDP PANEL, WALL MOUNT, INDOOR</v>
          </cell>
          <cell r="C155">
            <v>6</v>
          </cell>
          <cell r="D155" t="str">
            <v>SET</v>
          </cell>
          <cell r="E155">
            <v>9000</v>
          </cell>
          <cell r="F155">
            <v>54000</v>
          </cell>
          <cell r="H155">
            <v>0</v>
          </cell>
          <cell r="I155">
            <v>6</v>
          </cell>
          <cell r="J155">
            <v>36</v>
          </cell>
          <cell r="K155">
            <v>9000</v>
          </cell>
          <cell r="L155">
            <v>54000</v>
          </cell>
          <cell r="M155">
            <v>0</v>
          </cell>
          <cell r="N155">
            <v>0</v>
          </cell>
          <cell r="O155">
            <v>1680</v>
          </cell>
          <cell r="P155">
            <v>10080</v>
          </cell>
        </row>
        <row r="156">
          <cell r="B156" t="str">
            <v>W/NFB 100A x 1, 20A x6, 10KA</v>
          </cell>
        </row>
        <row r="157">
          <cell r="A157" t="str">
            <v>A.8.8</v>
          </cell>
          <cell r="B157" t="str">
            <v>POWER SYSTEM GRAPHIC PANEL, SELF-STANDING,</v>
          </cell>
          <cell r="C157">
            <v>1</v>
          </cell>
          <cell r="D157" t="str">
            <v>SET</v>
          </cell>
          <cell r="E157">
            <v>320000</v>
          </cell>
          <cell r="F157">
            <v>320000</v>
          </cell>
          <cell r="H157">
            <v>0</v>
          </cell>
          <cell r="I157">
            <v>30</v>
          </cell>
          <cell r="J157">
            <v>30</v>
          </cell>
          <cell r="K157">
            <v>320000</v>
          </cell>
          <cell r="L157">
            <v>320000</v>
          </cell>
          <cell r="M157">
            <v>0</v>
          </cell>
          <cell r="N157">
            <v>0</v>
          </cell>
          <cell r="O157">
            <v>8400</v>
          </cell>
          <cell r="P157">
            <v>8400</v>
          </cell>
        </row>
        <row r="158">
          <cell r="B158" t="str">
            <v xml:space="preserve"> ENCLOSURE SIZE 2200(W)x2300(H)x600(D)MM.</v>
          </cell>
          <cell r="F158">
            <v>0</v>
          </cell>
          <cell r="H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B159" t="str">
            <v>MOSAIC PANEL SIZE 2000(W)x1000(H)MM., W/ LIGHT x60</v>
          </cell>
          <cell r="F159">
            <v>0</v>
          </cell>
          <cell r="H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B160" t="str">
            <v>SUB-TOTAL (A.8)</v>
          </cell>
          <cell r="F160">
            <v>2996000</v>
          </cell>
          <cell r="J160">
            <v>677</v>
          </cell>
          <cell r="L160">
            <v>2996000</v>
          </cell>
          <cell r="O160">
            <v>0</v>
          </cell>
          <cell r="P160">
            <v>189560</v>
          </cell>
        </row>
        <row r="161">
          <cell r="O161">
            <v>0</v>
          </cell>
        </row>
        <row r="162">
          <cell r="A162" t="str">
            <v xml:space="preserve">   A.9</v>
          </cell>
          <cell r="B162" t="str">
            <v xml:space="preserve"> TEST FEE FOR MECH-ELEC CONSULANT CO. &amp; T.P.C.</v>
          </cell>
          <cell r="C162">
            <v>1</v>
          </cell>
          <cell r="D162" t="str">
            <v>LOT</v>
          </cell>
          <cell r="E162" t="str">
            <v>M+L</v>
          </cell>
          <cell r="F162" t="str">
            <v>M+L</v>
          </cell>
          <cell r="H162">
            <v>0</v>
          </cell>
          <cell r="I162">
            <v>1607</v>
          </cell>
          <cell r="J162">
            <v>1607</v>
          </cell>
          <cell r="K162" t="str">
            <v>M+L</v>
          </cell>
          <cell r="L162" t="str">
            <v>M+L</v>
          </cell>
          <cell r="M162">
            <v>0</v>
          </cell>
          <cell r="N162">
            <v>0</v>
          </cell>
          <cell r="O162">
            <v>1800000</v>
          </cell>
          <cell r="P162">
            <v>1800000</v>
          </cell>
        </row>
        <row r="163">
          <cell r="F163">
            <v>0</v>
          </cell>
          <cell r="H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B164" t="str">
            <v>SUB-TOTAL : (A)</v>
          </cell>
          <cell r="F164">
            <v>138612100</v>
          </cell>
          <cell r="H164">
            <v>0</v>
          </cell>
          <cell r="J164">
            <v>13764</v>
          </cell>
          <cell r="K164">
            <v>0</v>
          </cell>
          <cell r="L164">
            <v>138612100</v>
          </cell>
          <cell r="M164">
            <v>0</v>
          </cell>
          <cell r="N164">
            <v>0</v>
          </cell>
          <cell r="O164">
            <v>0</v>
          </cell>
          <cell r="P164">
            <v>6155030</v>
          </cell>
        </row>
        <row r="167">
          <cell r="F167">
            <v>0</v>
          </cell>
          <cell r="H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</row>
        <row r="168">
          <cell r="A168" t="str">
            <v>B</v>
          </cell>
          <cell r="B168" t="str">
            <v xml:space="preserve"> POWER DISTRIBUTION SYSTEM</v>
          </cell>
          <cell r="F168">
            <v>0</v>
          </cell>
          <cell r="H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F169">
            <v>0</v>
          </cell>
          <cell r="H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B170" t="str">
            <v xml:space="preserve"> 600V POWER CABLE, XLPE INSU. PVC JACKET</v>
          </cell>
          <cell r="F170">
            <v>0</v>
          </cell>
          <cell r="H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>
            <v>1</v>
          </cell>
          <cell r="B171" t="str">
            <v xml:space="preserve">    3/C 3.5 sq.mm </v>
          </cell>
          <cell r="C171">
            <v>4500</v>
          </cell>
          <cell r="D171" t="str">
            <v>M</v>
          </cell>
          <cell r="E171">
            <v>15</v>
          </cell>
          <cell r="F171">
            <v>67500</v>
          </cell>
          <cell r="H171">
            <v>0</v>
          </cell>
          <cell r="I171">
            <v>7.9000000000000001E-2</v>
          </cell>
          <cell r="J171">
            <v>356</v>
          </cell>
          <cell r="K171">
            <v>15</v>
          </cell>
          <cell r="L171">
            <v>67500</v>
          </cell>
          <cell r="M171">
            <v>0</v>
          </cell>
          <cell r="N171">
            <v>0</v>
          </cell>
          <cell r="O171">
            <v>22</v>
          </cell>
          <cell r="P171">
            <v>99000</v>
          </cell>
        </row>
        <row r="172">
          <cell r="A172">
            <v>2</v>
          </cell>
          <cell r="B172" t="str">
            <v xml:space="preserve">    3/C 5.5 sq.mm </v>
          </cell>
          <cell r="C172">
            <v>4000</v>
          </cell>
          <cell r="D172" t="str">
            <v>M</v>
          </cell>
          <cell r="E172">
            <v>20</v>
          </cell>
          <cell r="F172">
            <v>80000</v>
          </cell>
          <cell r="H172">
            <v>0</v>
          </cell>
          <cell r="I172">
            <v>0.1</v>
          </cell>
          <cell r="J172">
            <v>400</v>
          </cell>
          <cell r="K172">
            <v>20</v>
          </cell>
          <cell r="L172">
            <v>80000</v>
          </cell>
          <cell r="M172">
            <v>0</v>
          </cell>
          <cell r="N172">
            <v>0</v>
          </cell>
          <cell r="O172">
            <v>28</v>
          </cell>
          <cell r="P172">
            <v>112000</v>
          </cell>
        </row>
        <row r="173">
          <cell r="A173">
            <v>3</v>
          </cell>
          <cell r="B173" t="str">
            <v xml:space="preserve">    3/C   8 sq.mm </v>
          </cell>
          <cell r="C173">
            <v>3000</v>
          </cell>
          <cell r="D173" t="str">
            <v>M</v>
          </cell>
          <cell r="E173">
            <v>29</v>
          </cell>
          <cell r="F173">
            <v>87000</v>
          </cell>
          <cell r="H173">
            <v>0</v>
          </cell>
          <cell r="I173">
            <v>0.11799999999999999</v>
          </cell>
          <cell r="J173">
            <v>354</v>
          </cell>
          <cell r="K173">
            <v>29</v>
          </cell>
          <cell r="L173">
            <v>87000</v>
          </cell>
          <cell r="M173">
            <v>0</v>
          </cell>
          <cell r="N173">
            <v>0</v>
          </cell>
          <cell r="O173">
            <v>33</v>
          </cell>
          <cell r="P173">
            <v>99000</v>
          </cell>
        </row>
        <row r="174">
          <cell r="A174">
            <v>4</v>
          </cell>
          <cell r="B174" t="str">
            <v xml:space="preserve">    3/C  14 sq.mm </v>
          </cell>
          <cell r="C174">
            <v>1000</v>
          </cell>
          <cell r="D174" t="str">
            <v>M</v>
          </cell>
          <cell r="E174">
            <v>47</v>
          </cell>
          <cell r="F174">
            <v>47000</v>
          </cell>
          <cell r="H174">
            <v>0</v>
          </cell>
          <cell r="I174">
            <v>0.152</v>
          </cell>
          <cell r="J174">
            <v>152</v>
          </cell>
          <cell r="K174">
            <v>47</v>
          </cell>
          <cell r="L174">
            <v>47000</v>
          </cell>
          <cell r="M174">
            <v>0</v>
          </cell>
          <cell r="N174">
            <v>0</v>
          </cell>
          <cell r="O174">
            <v>43</v>
          </cell>
          <cell r="P174">
            <v>43000</v>
          </cell>
        </row>
        <row r="175">
          <cell r="A175">
            <v>5</v>
          </cell>
          <cell r="B175" t="str">
            <v xml:space="preserve">    3/C  22 sq.mm </v>
          </cell>
          <cell r="C175">
            <v>3000</v>
          </cell>
          <cell r="D175" t="str">
            <v>M</v>
          </cell>
          <cell r="E175">
            <v>70</v>
          </cell>
          <cell r="F175">
            <v>210000</v>
          </cell>
          <cell r="H175">
            <v>0</v>
          </cell>
          <cell r="I175">
            <v>0.18099999999999999</v>
          </cell>
          <cell r="J175">
            <v>543</v>
          </cell>
          <cell r="K175">
            <v>70</v>
          </cell>
          <cell r="L175">
            <v>210000</v>
          </cell>
          <cell r="M175">
            <v>0</v>
          </cell>
          <cell r="N175">
            <v>0</v>
          </cell>
          <cell r="O175">
            <v>51</v>
          </cell>
          <cell r="P175">
            <v>153000</v>
          </cell>
        </row>
        <row r="176">
          <cell r="A176">
            <v>6</v>
          </cell>
          <cell r="B176" t="str">
            <v xml:space="preserve">    3/C  38 sq.mm </v>
          </cell>
          <cell r="C176">
            <v>3000</v>
          </cell>
          <cell r="D176" t="str">
            <v>M</v>
          </cell>
          <cell r="E176">
            <v>111</v>
          </cell>
          <cell r="F176">
            <v>333000</v>
          </cell>
          <cell r="H176">
            <v>0</v>
          </cell>
          <cell r="I176">
            <v>0.23</v>
          </cell>
          <cell r="J176">
            <v>690</v>
          </cell>
          <cell r="K176">
            <v>111</v>
          </cell>
          <cell r="L176">
            <v>333000</v>
          </cell>
          <cell r="M176">
            <v>0</v>
          </cell>
          <cell r="N176">
            <v>0</v>
          </cell>
          <cell r="O176">
            <v>64</v>
          </cell>
          <cell r="P176">
            <v>192000</v>
          </cell>
        </row>
        <row r="177">
          <cell r="A177">
            <v>7</v>
          </cell>
          <cell r="B177" t="str">
            <v xml:space="preserve">    3/C  60 sq.mm </v>
          </cell>
          <cell r="C177">
            <v>7200</v>
          </cell>
          <cell r="D177" t="str">
            <v>M</v>
          </cell>
          <cell r="E177">
            <v>177</v>
          </cell>
          <cell r="F177">
            <v>1274400</v>
          </cell>
          <cell r="H177">
            <v>0</v>
          </cell>
          <cell r="I177">
            <v>0.27700000000000002</v>
          </cell>
          <cell r="J177">
            <v>1994</v>
          </cell>
          <cell r="K177">
            <v>177</v>
          </cell>
          <cell r="L177">
            <v>1274400</v>
          </cell>
          <cell r="M177">
            <v>0</v>
          </cell>
          <cell r="N177">
            <v>0</v>
          </cell>
          <cell r="O177">
            <v>78</v>
          </cell>
          <cell r="P177">
            <v>561600</v>
          </cell>
        </row>
        <row r="178">
          <cell r="A178">
            <v>8</v>
          </cell>
          <cell r="B178" t="str">
            <v xml:space="preserve">    1/C 100 sq.mm </v>
          </cell>
          <cell r="C178">
            <v>2000</v>
          </cell>
          <cell r="D178" t="str">
            <v>M</v>
          </cell>
          <cell r="E178">
            <v>92</v>
          </cell>
          <cell r="F178">
            <v>184000</v>
          </cell>
          <cell r="H178">
            <v>0</v>
          </cell>
          <cell r="I178">
            <v>0.17599999999999999</v>
          </cell>
          <cell r="J178">
            <v>352</v>
          </cell>
          <cell r="K178">
            <v>92</v>
          </cell>
          <cell r="L178">
            <v>184000</v>
          </cell>
          <cell r="M178">
            <v>0</v>
          </cell>
          <cell r="N178">
            <v>0</v>
          </cell>
          <cell r="O178">
            <v>49</v>
          </cell>
          <cell r="P178">
            <v>98000</v>
          </cell>
        </row>
        <row r="179">
          <cell r="A179">
            <v>9</v>
          </cell>
          <cell r="B179" t="str">
            <v xml:space="preserve">    1/C 150 sq.mm </v>
          </cell>
          <cell r="C179">
            <v>16500</v>
          </cell>
          <cell r="D179" t="str">
            <v>M</v>
          </cell>
          <cell r="E179">
            <v>137</v>
          </cell>
          <cell r="F179">
            <v>2260500</v>
          </cell>
          <cell r="H179">
            <v>0</v>
          </cell>
          <cell r="I179">
            <v>0.20499999999999999</v>
          </cell>
          <cell r="J179">
            <v>3383</v>
          </cell>
          <cell r="K179">
            <v>137</v>
          </cell>
          <cell r="L179">
            <v>2260500</v>
          </cell>
          <cell r="M179">
            <v>0</v>
          </cell>
          <cell r="N179">
            <v>0</v>
          </cell>
          <cell r="O179">
            <v>57</v>
          </cell>
          <cell r="P179">
            <v>940500</v>
          </cell>
        </row>
        <row r="180">
          <cell r="A180">
            <v>10</v>
          </cell>
          <cell r="B180" t="str">
            <v xml:space="preserve">    1/C 250 sq.mm </v>
          </cell>
          <cell r="C180">
            <v>15000</v>
          </cell>
          <cell r="D180" t="str">
            <v>M</v>
          </cell>
          <cell r="E180">
            <v>223</v>
          </cell>
          <cell r="F180">
            <v>3345000</v>
          </cell>
          <cell r="H180">
            <v>0</v>
          </cell>
          <cell r="I180">
            <v>0.247</v>
          </cell>
          <cell r="J180">
            <v>3705</v>
          </cell>
          <cell r="K180">
            <v>223</v>
          </cell>
          <cell r="L180">
            <v>3345000</v>
          </cell>
          <cell r="M180">
            <v>0</v>
          </cell>
          <cell r="N180">
            <v>0</v>
          </cell>
          <cell r="O180">
            <v>69</v>
          </cell>
          <cell r="P180">
            <v>1035000</v>
          </cell>
        </row>
        <row r="181">
          <cell r="A181">
            <v>11</v>
          </cell>
          <cell r="B181" t="str">
            <v xml:space="preserve">    1/C 325 sq.mm </v>
          </cell>
          <cell r="C181">
            <v>16500</v>
          </cell>
          <cell r="D181" t="str">
            <v>M</v>
          </cell>
          <cell r="E181">
            <v>279</v>
          </cell>
          <cell r="F181">
            <v>4603500</v>
          </cell>
          <cell r="H181">
            <v>0</v>
          </cell>
          <cell r="I181">
            <v>0.27</v>
          </cell>
          <cell r="J181">
            <v>4455</v>
          </cell>
          <cell r="K181">
            <v>279</v>
          </cell>
          <cell r="L181">
            <v>4603500</v>
          </cell>
          <cell r="M181">
            <v>0</v>
          </cell>
          <cell r="N181">
            <v>0</v>
          </cell>
          <cell r="O181">
            <v>76</v>
          </cell>
          <cell r="P181">
            <v>1254000</v>
          </cell>
        </row>
        <row r="182">
          <cell r="A182">
            <v>12</v>
          </cell>
          <cell r="B182" t="str">
            <v xml:space="preserve">    4/C 5.5 sq.mm </v>
          </cell>
          <cell r="C182">
            <v>300</v>
          </cell>
          <cell r="D182" t="str">
            <v>M</v>
          </cell>
          <cell r="E182">
            <v>28</v>
          </cell>
          <cell r="F182">
            <v>8400</v>
          </cell>
          <cell r="H182">
            <v>0</v>
          </cell>
          <cell r="I182">
            <v>0.11700000000000001</v>
          </cell>
          <cell r="J182">
            <v>35</v>
          </cell>
          <cell r="K182">
            <v>28</v>
          </cell>
          <cell r="L182">
            <v>8400</v>
          </cell>
          <cell r="M182">
            <v>0</v>
          </cell>
          <cell r="N182">
            <v>0</v>
          </cell>
          <cell r="O182">
            <v>33</v>
          </cell>
          <cell r="P182">
            <v>9900</v>
          </cell>
        </row>
        <row r="183">
          <cell r="A183">
            <v>13</v>
          </cell>
          <cell r="B183" t="str">
            <v xml:space="preserve">    4/C 60 sq.mm </v>
          </cell>
          <cell r="C183">
            <v>300</v>
          </cell>
          <cell r="D183" t="str">
            <v>M</v>
          </cell>
          <cell r="E183">
            <v>232</v>
          </cell>
          <cell r="F183">
            <v>69600</v>
          </cell>
          <cell r="H183">
            <v>0</v>
          </cell>
          <cell r="I183">
            <v>0.32500000000000001</v>
          </cell>
          <cell r="J183">
            <v>98</v>
          </cell>
          <cell r="K183">
            <v>232</v>
          </cell>
          <cell r="L183">
            <v>69600</v>
          </cell>
          <cell r="M183">
            <v>0</v>
          </cell>
          <cell r="N183">
            <v>0</v>
          </cell>
          <cell r="O183">
            <v>91</v>
          </cell>
          <cell r="P183">
            <v>27300</v>
          </cell>
        </row>
        <row r="184">
          <cell r="E184">
            <v>0</v>
          </cell>
          <cell r="F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B185" t="str">
            <v xml:space="preserve"> 600V CONTROL CABLE, PVC INSU. PVC JACKET</v>
          </cell>
          <cell r="E185">
            <v>0</v>
          </cell>
          <cell r="F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>
            <v>14</v>
          </cell>
          <cell r="B186" t="str">
            <v xml:space="preserve">    4/C 2.0 sq.mm </v>
          </cell>
          <cell r="C186">
            <v>13000</v>
          </cell>
          <cell r="D186" t="str">
            <v>M</v>
          </cell>
          <cell r="E186">
            <v>11</v>
          </cell>
          <cell r="F186">
            <v>143000</v>
          </cell>
          <cell r="H186">
            <v>0</v>
          </cell>
          <cell r="I186">
            <v>0.08</v>
          </cell>
          <cell r="J186">
            <v>1040</v>
          </cell>
          <cell r="K186">
            <v>11</v>
          </cell>
          <cell r="L186">
            <v>143000</v>
          </cell>
          <cell r="M186">
            <v>0</v>
          </cell>
          <cell r="N186">
            <v>0</v>
          </cell>
          <cell r="O186">
            <v>22</v>
          </cell>
          <cell r="P186">
            <v>286000</v>
          </cell>
        </row>
        <row r="187">
          <cell r="A187">
            <v>15</v>
          </cell>
          <cell r="B187" t="str">
            <v xml:space="preserve">    7/C 2.0 sq.mm </v>
          </cell>
          <cell r="C187">
            <v>6400</v>
          </cell>
          <cell r="D187" t="str">
            <v>M</v>
          </cell>
          <cell r="E187">
            <v>24</v>
          </cell>
          <cell r="F187">
            <v>153600</v>
          </cell>
          <cell r="H187">
            <v>0</v>
          </cell>
          <cell r="I187">
            <v>0.105</v>
          </cell>
          <cell r="J187">
            <v>672</v>
          </cell>
          <cell r="K187">
            <v>24</v>
          </cell>
          <cell r="L187">
            <v>153600</v>
          </cell>
          <cell r="M187">
            <v>0</v>
          </cell>
          <cell r="N187">
            <v>0</v>
          </cell>
          <cell r="O187">
            <v>29</v>
          </cell>
          <cell r="P187">
            <v>185600</v>
          </cell>
        </row>
        <row r="188">
          <cell r="A188">
            <v>16</v>
          </cell>
          <cell r="B188" t="str">
            <v xml:space="preserve">    9/C 2.0 sq.mm </v>
          </cell>
          <cell r="C188">
            <v>4000</v>
          </cell>
          <cell r="D188" t="str">
            <v>M</v>
          </cell>
          <cell r="E188">
            <v>30</v>
          </cell>
          <cell r="F188">
            <v>120000</v>
          </cell>
          <cell r="H188">
            <v>0</v>
          </cell>
          <cell r="I188">
            <v>0.12</v>
          </cell>
          <cell r="J188">
            <v>480</v>
          </cell>
          <cell r="K188">
            <v>30</v>
          </cell>
          <cell r="L188">
            <v>120000</v>
          </cell>
          <cell r="M188">
            <v>0</v>
          </cell>
          <cell r="N188">
            <v>0</v>
          </cell>
          <cell r="O188">
            <v>34</v>
          </cell>
          <cell r="P188">
            <v>136000</v>
          </cell>
        </row>
        <row r="189">
          <cell r="A189">
            <v>17</v>
          </cell>
          <cell r="B189" t="str">
            <v xml:space="preserve">   12/C 2.0 sq.mm </v>
          </cell>
          <cell r="C189">
            <v>2500</v>
          </cell>
          <cell r="D189" t="str">
            <v>M</v>
          </cell>
          <cell r="E189">
            <v>38</v>
          </cell>
          <cell r="F189">
            <v>95000</v>
          </cell>
          <cell r="H189">
            <v>0</v>
          </cell>
          <cell r="I189">
            <v>0.13800000000000001</v>
          </cell>
          <cell r="J189">
            <v>345</v>
          </cell>
          <cell r="K189">
            <v>38</v>
          </cell>
          <cell r="L189">
            <v>95000</v>
          </cell>
          <cell r="M189">
            <v>0</v>
          </cell>
          <cell r="N189">
            <v>0</v>
          </cell>
          <cell r="O189">
            <v>39</v>
          </cell>
          <cell r="P189">
            <v>97500</v>
          </cell>
        </row>
        <row r="190">
          <cell r="A190">
            <v>18</v>
          </cell>
          <cell r="B190" t="str">
            <v xml:space="preserve">   19/C 2.0 sq.mm </v>
          </cell>
          <cell r="C190">
            <v>1950</v>
          </cell>
          <cell r="D190" t="str">
            <v>M</v>
          </cell>
          <cell r="E190">
            <v>57</v>
          </cell>
          <cell r="F190">
            <v>111150</v>
          </cell>
          <cell r="H190">
            <v>0</v>
          </cell>
          <cell r="I190">
            <v>0.17399999999999999</v>
          </cell>
          <cell r="J190">
            <v>339</v>
          </cell>
          <cell r="K190">
            <v>57</v>
          </cell>
          <cell r="L190">
            <v>111150</v>
          </cell>
          <cell r="M190">
            <v>0</v>
          </cell>
          <cell r="N190">
            <v>0</v>
          </cell>
          <cell r="O190">
            <v>49</v>
          </cell>
          <cell r="P190">
            <v>95550</v>
          </cell>
        </row>
        <row r="191">
          <cell r="A191">
            <v>19</v>
          </cell>
          <cell r="B191" t="str">
            <v xml:space="preserve">   30/C 2.0 sq.mm </v>
          </cell>
          <cell r="C191">
            <v>1900</v>
          </cell>
          <cell r="D191" t="str">
            <v>M</v>
          </cell>
          <cell r="E191">
            <v>92</v>
          </cell>
          <cell r="F191">
            <v>174800</v>
          </cell>
          <cell r="H191">
            <v>0</v>
          </cell>
          <cell r="I191">
            <v>0.21199999999999999</v>
          </cell>
          <cell r="J191">
            <v>403</v>
          </cell>
          <cell r="K191">
            <v>92</v>
          </cell>
          <cell r="L191">
            <v>174800</v>
          </cell>
          <cell r="M191">
            <v>0</v>
          </cell>
          <cell r="N191">
            <v>0</v>
          </cell>
          <cell r="O191">
            <v>59</v>
          </cell>
          <cell r="P191">
            <v>112100</v>
          </cell>
        </row>
        <row r="192">
          <cell r="A192">
            <v>20</v>
          </cell>
          <cell r="B192" t="str">
            <v>600V SHIELDED CABLE, 8P-#14AWG</v>
          </cell>
          <cell r="C192">
            <v>300</v>
          </cell>
          <cell r="D192" t="str">
            <v>M</v>
          </cell>
          <cell r="E192">
            <v>83</v>
          </cell>
          <cell r="F192">
            <v>24900</v>
          </cell>
          <cell r="H192">
            <v>0</v>
          </cell>
          <cell r="I192">
            <v>0.16</v>
          </cell>
          <cell r="J192">
            <v>48</v>
          </cell>
          <cell r="K192">
            <v>83</v>
          </cell>
          <cell r="L192">
            <v>24900</v>
          </cell>
          <cell r="M192">
            <v>0</v>
          </cell>
          <cell r="N192">
            <v>0</v>
          </cell>
          <cell r="O192">
            <v>45</v>
          </cell>
          <cell r="P192">
            <v>13500</v>
          </cell>
        </row>
        <row r="193">
          <cell r="E193">
            <v>0</v>
          </cell>
          <cell r="F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B194" t="str">
            <v>8KV POWER CABLE, XLPE INSU. PVC JACKET</v>
          </cell>
          <cell r="E194">
            <v>0</v>
          </cell>
          <cell r="F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A195">
            <v>21</v>
          </cell>
          <cell r="B195" t="str">
            <v xml:space="preserve">    3/C  38 sq.mm </v>
          </cell>
          <cell r="C195">
            <v>880</v>
          </cell>
          <cell r="D195" t="str">
            <v>M</v>
          </cell>
          <cell r="E195">
            <v>268</v>
          </cell>
          <cell r="F195">
            <v>235840</v>
          </cell>
          <cell r="H195">
            <v>0</v>
          </cell>
          <cell r="I195">
            <v>0.32100000000000001</v>
          </cell>
          <cell r="J195">
            <v>282</v>
          </cell>
          <cell r="K195">
            <v>268</v>
          </cell>
          <cell r="L195">
            <v>235840</v>
          </cell>
          <cell r="M195">
            <v>0</v>
          </cell>
          <cell r="N195">
            <v>0</v>
          </cell>
          <cell r="O195">
            <v>90</v>
          </cell>
          <cell r="P195">
            <v>79200</v>
          </cell>
        </row>
        <row r="196">
          <cell r="A196">
            <v>22</v>
          </cell>
          <cell r="B196" t="str">
            <v xml:space="preserve">    3/C  60 sq.mm </v>
          </cell>
          <cell r="C196">
            <v>200</v>
          </cell>
          <cell r="D196" t="str">
            <v>M</v>
          </cell>
          <cell r="E196">
            <v>367</v>
          </cell>
          <cell r="F196">
            <v>73400</v>
          </cell>
          <cell r="H196">
            <v>0</v>
          </cell>
          <cell r="I196">
            <v>0.38800000000000001</v>
          </cell>
          <cell r="J196">
            <v>78</v>
          </cell>
          <cell r="K196">
            <v>367</v>
          </cell>
          <cell r="L196">
            <v>73400</v>
          </cell>
          <cell r="M196">
            <v>0</v>
          </cell>
          <cell r="N196">
            <v>0</v>
          </cell>
          <cell r="O196">
            <v>109</v>
          </cell>
          <cell r="P196">
            <v>21800</v>
          </cell>
        </row>
        <row r="197">
          <cell r="A197">
            <v>23</v>
          </cell>
          <cell r="B197" t="str">
            <v xml:space="preserve">    1/C 100 sq.mm </v>
          </cell>
          <cell r="C197">
            <v>4800</v>
          </cell>
          <cell r="D197" t="str">
            <v>M</v>
          </cell>
          <cell r="E197">
            <v>148</v>
          </cell>
          <cell r="F197">
            <v>710400</v>
          </cell>
          <cell r="H197">
            <v>0</v>
          </cell>
          <cell r="I197">
            <v>0.22500000000000001</v>
          </cell>
          <cell r="J197">
            <v>1080</v>
          </cell>
          <cell r="K197">
            <v>148</v>
          </cell>
          <cell r="L197">
            <v>710400</v>
          </cell>
          <cell r="M197">
            <v>0</v>
          </cell>
          <cell r="N197">
            <v>0</v>
          </cell>
          <cell r="O197">
            <v>63</v>
          </cell>
          <cell r="P197">
            <v>302400</v>
          </cell>
        </row>
        <row r="198">
          <cell r="A198">
            <v>24</v>
          </cell>
          <cell r="B198" t="str">
            <v xml:space="preserve">    1/C 200 sq.mm </v>
          </cell>
          <cell r="C198">
            <v>1000</v>
          </cell>
          <cell r="D198" t="str">
            <v>M</v>
          </cell>
          <cell r="E198">
            <v>246</v>
          </cell>
          <cell r="F198">
            <v>246000</v>
          </cell>
          <cell r="H198">
            <v>0</v>
          </cell>
          <cell r="I198">
            <v>0.28699999999999998</v>
          </cell>
          <cell r="J198">
            <v>287</v>
          </cell>
          <cell r="K198">
            <v>246</v>
          </cell>
          <cell r="L198">
            <v>246000</v>
          </cell>
          <cell r="M198">
            <v>0</v>
          </cell>
          <cell r="N198">
            <v>0</v>
          </cell>
          <cell r="O198">
            <v>80</v>
          </cell>
          <cell r="P198">
            <v>80000</v>
          </cell>
        </row>
        <row r="199">
          <cell r="A199">
            <v>25</v>
          </cell>
          <cell r="B199" t="str">
            <v xml:space="preserve">    1/C 250 sq.mm </v>
          </cell>
          <cell r="C199">
            <v>17500</v>
          </cell>
          <cell r="D199" t="str">
            <v>M</v>
          </cell>
          <cell r="E199">
            <v>306</v>
          </cell>
          <cell r="F199">
            <v>5355000</v>
          </cell>
          <cell r="H199">
            <v>0</v>
          </cell>
          <cell r="I199">
            <v>0.27400000000000002</v>
          </cell>
          <cell r="J199">
            <v>4795</v>
          </cell>
          <cell r="K199">
            <v>306</v>
          </cell>
          <cell r="L199">
            <v>5355000</v>
          </cell>
          <cell r="M199">
            <v>0</v>
          </cell>
          <cell r="N199">
            <v>0</v>
          </cell>
          <cell r="O199">
            <v>77</v>
          </cell>
          <cell r="P199">
            <v>1347500</v>
          </cell>
        </row>
        <row r="200">
          <cell r="F200">
            <v>0</v>
          </cell>
          <cell r="H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B201" t="str">
            <v>8KV TERMINATION KIT, HEAT SHRINKABLE TYPE</v>
          </cell>
          <cell r="F201">
            <v>0</v>
          </cell>
          <cell r="H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>
            <v>26</v>
          </cell>
          <cell r="B202" t="str">
            <v xml:space="preserve">    3/C  38 sq.mm </v>
          </cell>
          <cell r="C202">
            <v>8</v>
          </cell>
          <cell r="D202" t="str">
            <v>SET</v>
          </cell>
          <cell r="E202">
            <v>4330</v>
          </cell>
          <cell r="F202">
            <v>34640</v>
          </cell>
          <cell r="H202">
            <v>0</v>
          </cell>
          <cell r="I202">
            <v>5</v>
          </cell>
          <cell r="J202">
            <v>40</v>
          </cell>
          <cell r="K202">
            <v>4330</v>
          </cell>
          <cell r="L202">
            <v>34640</v>
          </cell>
          <cell r="M202">
            <v>0</v>
          </cell>
          <cell r="N202">
            <v>0</v>
          </cell>
          <cell r="O202">
            <v>1400</v>
          </cell>
          <cell r="P202">
            <v>11200</v>
          </cell>
        </row>
        <row r="203">
          <cell r="A203">
            <v>27</v>
          </cell>
          <cell r="B203" t="str">
            <v xml:space="preserve">    3/C  60 sq.mm </v>
          </cell>
          <cell r="C203">
            <v>10</v>
          </cell>
          <cell r="D203" t="str">
            <v>SET</v>
          </cell>
          <cell r="E203">
            <v>4330</v>
          </cell>
          <cell r="F203">
            <v>43300</v>
          </cell>
          <cell r="H203">
            <v>0</v>
          </cell>
          <cell r="I203">
            <v>6</v>
          </cell>
          <cell r="J203">
            <v>60</v>
          </cell>
          <cell r="K203">
            <v>4330</v>
          </cell>
          <cell r="L203">
            <v>43300</v>
          </cell>
          <cell r="M203">
            <v>0</v>
          </cell>
          <cell r="N203">
            <v>0</v>
          </cell>
          <cell r="O203">
            <v>1680</v>
          </cell>
          <cell r="P203">
            <v>16800</v>
          </cell>
        </row>
        <row r="204">
          <cell r="A204">
            <v>28</v>
          </cell>
          <cell r="B204" t="str">
            <v xml:space="preserve">   1/C 100 sq.mm </v>
          </cell>
          <cell r="C204">
            <v>30</v>
          </cell>
          <cell r="D204" t="str">
            <v>SET</v>
          </cell>
          <cell r="E204">
            <v>1170</v>
          </cell>
          <cell r="F204">
            <v>35100</v>
          </cell>
          <cell r="H204">
            <v>0</v>
          </cell>
          <cell r="I204">
            <v>3.5</v>
          </cell>
          <cell r="J204">
            <v>105</v>
          </cell>
          <cell r="K204">
            <v>1170</v>
          </cell>
          <cell r="L204">
            <v>35100</v>
          </cell>
          <cell r="M204">
            <v>0</v>
          </cell>
          <cell r="N204">
            <v>0</v>
          </cell>
          <cell r="O204">
            <v>980</v>
          </cell>
          <cell r="P204">
            <v>29400</v>
          </cell>
        </row>
        <row r="205">
          <cell r="A205">
            <v>29</v>
          </cell>
          <cell r="B205" t="str">
            <v xml:space="preserve">    1/C 200 sq.mm </v>
          </cell>
          <cell r="C205">
            <v>9</v>
          </cell>
          <cell r="D205" t="str">
            <v>SET</v>
          </cell>
          <cell r="E205">
            <v>1550</v>
          </cell>
          <cell r="F205">
            <v>13950</v>
          </cell>
          <cell r="H205">
            <v>0</v>
          </cell>
          <cell r="I205">
            <v>4.5</v>
          </cell>
          <cell r="J205">
            <v>41</v>
          </cell>
          <cell r="K205">
            <v>1550</v>
          </cell>
          <cell r="L205">
            <v>13950</v>
          </cell>
          <cell r="M205">
            <v>0</v>
          </cell>
          <cell r="N205">
            <v>0</v>
          </cell>
          <cell r="O205">
            <v>1260</v>
          </cell>
          <cell r="P205">
            <v>11340</v>
          </cell>
        </row>
        <row r="206">
          <cell r="A206">
            <v>30</v>
          </cell>
          <cell r="B206" t="str">
            <v xml:space="preserve">    1/C 250 sq.mm </v>
          </cell>
          <cell r="C206">
            <v>40</v>
          </cell>
          <cell r="D206" t="str">
            <v>SET</v>
          </cell>
          <cell r="E206">
            <v>1585</v>
          </cell>
          <cell r="F206">
            <v>63400</v>
          </cell>
          <cell r="H206">
            <v>0</v>
          </cell>
          <cell r="I206">
            <v>4.5</v>
          </cell>
          <cell r="J206">
            <v>180</v>
          </cell>
          <cell r="K206">
            <v>1585</v>
          </cell>
          <cell r="L206">
            <v>63400</v>
          </cell>
          <cell r="M206">
            <v>0</v>
          </cell>
          <cell r="N206">
            <v>0</v>
          </cell>
          <cell r="O206">
            <v>1260</v>
          </cell>
          <cell r="P206">
            <v>50400</v>
          </cell>
        </row>
        <row r="207">
          <cell r="F207">
            <v>0</v>
          </cell>
          <cell r="H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B208" t="str">
            <v xml:space="preserve"> RSG CONDUIT WITH COUPLING, THICK WALL</v>
          </cell>
          <cell r="F208">
            <v>0</v>
          </cell>
          <cell r="H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B209" t="str">
            <v xml:space="preserve"> (ANSI C80.1 NPT THREADED)</v>
          </cell>
          <cell r="F209">
            <v>0</v>
          </cell>
          <cell r="H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A210">
            <v>31</v>
          </cell>
          <cell r="B210" t="str">
            <v xml:space="preserve">     1"</v>
          </cell>
          <cell r="C210">
            <v>800</v>
          </cell>
          <cell r="D210" t="str">
            <v>M</v>
          </cell>
          <cell r="E210">
            <v>49</v>
          </cell>
          <cell r="F210">
            <v>39200</v>
          </cell>
          <cell r="H210">
            <v>0</v>
          </cell>
          <cell r="I210">
            <v>0.54</v>
          </cell>
          <cell r="J210">
            <v>432</v>
          </cell>
          <cell r="K210">
            <v>49</v>
          </cell>
          <cell r="L210">
            <v>39200</v>
          </cell>
          <cell r="M210">
            <v>0</v>
          </cell>
          <cell r="N210">
            <v>0</v>
          </cell>
          <cell r="O210">
            <v>151</v>
          </cell>
          <cell r="P210">
            <v>120800</v>
          </cell>
        </row>
        <row r="211">
          <cell r="A211">
            <v>32</v>
          </cell>
          <cell r="B211" t="str">
            <v xml:space="preserve">     2"</v>
          </cell>
          <cell r="C211">
            <v>1000</v>
          </cell>
          <cell r="D211" t="str">
            <v>M</v>
          </cell>
          <cell r="E211">
            <v>105</v>
          </cell>
          <cell r="F211">
            <v>105000</v>
          </cell>
          <cell r="H211">
            <v>0</v>
          </cell>
          <cell r="I211">
            <v>0.98</v>
          </cell>
          <cell r="J211">
            <v>980</v>
          </cell>
          <cell r="K211">
            <v>105</v>
          </cell>
          <cell r="L211">
            <v>105000</v>
          </cell>
          <cell r="M211">
            <v>0</v>
          </cell>
          <cell r="N211">
            <v>0</v>
          </cell>
          <cell r="O211">
            <v>274</v>
          </cell>
          <cell r="P211">
            <v>274000</v>
          </cell>
        </row>
        <row r="212">
          <cell r="A212">
            <v>33</v>
          </cell>
          <cell r="B212" t="str">
            <v xml:space="preserve">     4"</v>
          </cell>
          <cell r="C212">
            <v>350</v>
          </cell>
          <cell r="D212" t="str">
            <v>M</v>
          </cell>
          <cell r="E212">
            <v>343</v>
          </cell>
          <cell r="F212">
            <v>120050</v>
          </cell>
          <cell r="H212">
            <v>0</v>
          </cell>
          <cell r="I212">
            <v>1.85</v>
          </cell>
          <cell r="J212">
            <v>648</v>
          </cell>
          <cell r="K212">
            <v>343</v>
          </cell>
          <cell r="L212">
            <v>120050</v>
          </cell>
          <cell r="M212">
            <v>0</v>
          </cell>
          <cell r="N212">
            <v>0</v>
          </cell>
          <cell r="O212">
            <v>518</v>
          </cell>
          <cell r="P212">
            <v>181300</v>
          </cell>
        </row>
        <row r="213">
          <cell r="A213">
            <v>34</v>
          </cell>
          <cell r="B213" t="str">
            <v xml:space="preserve">     6"</v>
          </cell>
          <cell r="C213">
            <v>50</v>
          </cell>
          <cell r="D213" t="str">
            <v>M</v>
          </cell>
          <cell r="E213">
            <v>840</v>
          </cell>
          <cell r="F213">
            <v>42000</v>
          </cell>
          <cell r="H213">
            <v>0</v>
          </cell>
          <cell r="I213">
            <v>2.72</v>
          </cell>
          <cell r="J213">
            <v>136</v>
          </cell>
          <cell r="K213">
            <v>840</v>
          </cell>
          <cell r="L213">
            <v>42000</v>
          </cell>
          <cell r="M213">
            <v>0</v>
          </cell>
          <cell r="N213">
            <v>0</v>
          </cell>
          <cell r="O213">
            <v>762</v>
          </cell>
          <cell r="P213">
            <v>38100</v>
          </cell>
        </row>
        <row r="214">
          <cell r="E214" t="str">
            <v xml:space="preserve"> </v>
          </cell>
          <cell r="F214">
            <v>0</v>
          </cell>
          <cell r="H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B215" t="str">
            <v xml:space="preserve"> FLEXIBLE CONDUIT, LIQUID-TIGHT, UA TYPE</v>
          </cell>
          <cell r="F215">
            <v>0</v>
          </cell>
          <cell r="H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>
            <v>35</v>
          </cell>
          <cell r="B216" t="str">
            <v xml:space="preserve">     1", 0.6M LG., W/TWO CONNECTORS</v>
          </cell>
          <cell r="C216">
            <v>20</v>
          </cell>
          <cell r="D216" t="str">
            <v>M</v>
          </cell>
          <cell r="E216">
            <v>191</v>
          </cell>
          <cell r="F216">
            <v>3820</v>
          </cell>
          <cell r="H216">
            <v>0</v>
          </cell>
          <cell r="I216">
            <v>0.64</v>
          </cell>
          <cell r="J216">
            <v>13</v>
          </cell>
          <cell r="K216">
            <v>191</v>
          </cell>
          <cell r="L216">
            <v>3820</v>
          </cell>
          <cell r="M216">
            <v>0</v>
          </cell>
          <cell r="N216">
            <v>0</v>
          </cell>
          <cell r="O216">
            <v>179</v>
          </cell>
          <cell r="P216">
            <v>3580</v>
          </cell>
        </row>
        <row r="217">
          <cell r="A217">
            <v>36</v>
          </cell>
          <cell r="B217" t="str">
            <v xml:space="preserve">    2", 0.6M LG., W/TWO CONNECTORS</v>
          </cell>
          <cell r="C217">
            <v>25</v>
          </cell>
          <cell r="D217" t="str">
            <v>M</v>
          </cell>
          <cell r="E217">
            <v>446</v>
          </cell>
          <cell r="F217">
            <v>11150</v>
          </cell>
          <cell r="H217">
            <v>0</v>
          </cell>
          <cell r="I217">
            <v>1.1599999999999999</v>
          </cell>
          <cell r="J217">
            <v>29</v>
          </cell>
          <cell r="K217">
            <v>446</v>
          </cell>
          <cell r="L217">
            <v>11150</v>
          </cell>
          <cell r="M217">
            <v>0</v>
          </cell>
          <cell r="N217">
            <v>0</v>
          </cell>
          <cell r="O217">
            <v>325</v>
          </cell>
          <cell r="P217">
            <v>8125</v>
          </cell>
        </row>
        <row r="218">
          <cell r="A218">
            <v>37</v>
          </cell>
          <cell r="B218" t="str">
            <v xml:space="preserve">    4", 0.6M LG., W/TWO CONNECTORS</v>
          </cell>
          <cell r="C218">
            <v>20</v>
          </cell>
          <cell r="D218" t="str">
            <v>M</v>
          </cell>
          <cell r="E218">
            <v>1307</v>
          </cell>
          <cell r="F218">
            <v>26140</v>
          </cell>
          <cell r="H218">
            <v>0</v>
          </cell>
          <cell r="I218">
            <v>2.08</v>
          </cell>
          <cell r="J218">
            <v>42</v>
          </cell>
          <cell r="K218">
            <v>1307</v>
          </cell>
          <cell r="L218">
            <v>26140</v>
          </cell>
          <cell r="M218">
            <v>0</v>
          </cell>
          <cell r="N218">
            <v>0</v>
          </cell>
          <cell r="O218">
            <v>582</v>
          </cell>
          <cell r="P218">
            <v>11640</v>
          </cell>
        </row>
        <row r="219">
          <cell r="F219">
            <v>0</v>
          </cell>
          <cell r="H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A220">
            <v>38</v>
          </cell>
          <cell r="B220" t="str">
            <v xml:space="preserve"> HOT DIPPED GALVANIZED CONDUIT FITTING</v>
          </cell>
          <cell r="C220">
            <v>1</v>
          </cell>
          <cell r="D220" t="str">
            <v>LOT</v>
          </cell>
          <cell r="E220">
            <v>612500</v>
          </cell>
          <cell r="F220">
            <v>612500</v>
          </cell>
          <cell r="H220">
            <v>0</v>
          </cell>
          <cell r="I220">
            <v>658.8</v>
          </cell>
          <cell r="J220">
            <v>659</v>
          </cell>
          <cell r="K220">
            <v>612500</v>
          </cell>
          <cell r="L220">
            <v>612500</v>
          </cell>
          <cell r="M220">
            <v>0</v>
          </cell>
          <cell r="N220">
            <v>0</v>
          </cell>
          <cell r="O220">
            <v>184464</v>
          </cell>
          <cell r="P220">
            <v>184464</v>
          </cell>
        </row>
        <row r="221">
          <cell r="B221" t="str">
            <v xml:space="preserve"> SEALING FITTING, UNION, CLAMP….</v>
          </cell>
          <cell r="F221">
            <v>0</v>
          </cell>
          <cell r="H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F222">
            <v>0</v>
          </cell>
          <cell r="H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</row>
        <row r="223">
          <cell r="A223">
            <v>39</v>
          </cell>
          <cell r="B223" t="str">
            <v xml:space="preserve"> HOT DIPPED GALVANIZED STEEL SUPPORT, FOR CONDUIT</v>
          </cell>
          <cell r="C223">
            <v>1100</v>
          </cell>
          <cell r="D223" t="str">
            <v>KG</v>
          </cell>
          <cell r="E223">
            <v>20</v>
          </cell>
          <cell r="F223">
            <v>22000</v>
          </cell>
          <cell r="H223">
            <v>0</v>
          </cell>
          <cell r="I223">
            <v>0.15</v>
          </cell>
          <cell r="J223">
            <v>165</v>
          </cell>
          <cell r="K223">
            <v>20</v>
          </cell>
          <cell r="L223">
            <v>22000</v>
          </cell>
          <cell r="M223">
            <v>0</v>
          </cell>
          <cell r="N223">
            <v>0</v>
          </cell>
          <cell r="O223">
            <v>42</v>
          </cell>
          <cell r="P223">
            <v>46200</v>
          </cell>
        </row>
        <row r="224">
          <cell r="F224">
            <v>0</v>
          </cell>
          <cell r="H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>
            <v>40</v>
          </cell>
          <cell r="B225" t="str">
            <v xml:space="preserve"> PUSH BUTTON  STATION, "START-STOP" TYPE,</v>
          </cell>
          <cell r="C225">
            <v>20</v>
          </cell>
          <cell r="D225" t="str">
            <v>SET</v>
          </cell>
          <cell r="E225">
            <v>3600</v>
          </cell>
          <cell r="F225">
            <v>72000</v>
          </cell>
          <cell r="H225">
            <v>0</v>
          </cell>
          <cell r="I225">
            <v>6</v>
          </cell>
          <cell r="J225">
            <v>120</v>
          </cell>
          <cell r="K225">
            <v>3600</v>
          </cell>
          <cell r="L225">
            <v>72000</v>
          </cell>
          <cell r="M225">
            <v>0</v>
          </cell>
          <cell r="N225">
            <v>0</v>
          </cell>
          <cell r="O225">
            <v>1680</v>
          </cell>
          <cell r="P225">
            <v>33600</v>
          </cell>
        </row>
        <row r="226">
          <cell r="B226" t="str">
            <v xml:space="preserve"> FOR CLASS 1, DIV. 2 GROUP D, NEMA-4X</v>
          </cell>
          <cell r="F226">
            <v>0</v>
          </cell>
          <cell r="H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F227">
            <v>0</v>
          </cell>
          <cell r="H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>
            <v>41</v>
          </cell>
          <cell r="B228" t="str">
            <v xml:space="preserve"> PUSH BUTTON  STATION, "START-STOP" TYPE, WITH LAMP x 1PC</v>
          </cell>
          <cell r="C228">
            <v>12</v>
          </cell>
          <cell r="D228" t="str">
            <v>SET</v>
          </cell>
          <cell r="E228">
            <v>6800</v>
          </cell>
          <cell r="F228">
            <v>81600</v>
          </cell>
          <cell r="H228">
            <v>0</v>
          </cell>
          <cell r="I228">
            <v>7</v>
          </cell>
          <cell r="J228">
            <v>84</v>
          </cell>
          <cell r="K228">
            <v>6800</v>
          </cell>
          <cell r="L228">
            <v>81600</v>
          </cell>
          <cell r="M228">
            <v>0</v>
          </cell>
          <cell r="N228">
            <v>0</v>
          </cell>
          <cell r="O228">
            <v>1960</v>
          </cell>
          <cell r="P228">
            <v>23520</v>
          </cell>
        </row>
        <row r="229">
          <cell r="B229" t="str">
            <v xml:space="preserve"> FOR CLASS 1, DIV. 2 GROUP D, NEMA-4X</v>
          </cell>
          <cell r="F229">
            <v>0</v>
          </cell>
          <cell r="H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F230">
            <v>0</v>
          </cell>
          <cell r="H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>
            <v>42</v>
          </cell>
          <cell r="B231" t="str">
            <v xml:space="preserve"> PUSH BUTTON  STATION, "START-STOP" TYPE,</v>
          </cell>
          <cell r="C231">
            <v>20</v>
          </cell>
          <cell r="D231" t="str">
            <v>SET</v>
          </cell>
          <cell r="E231">
            <v>2800</v>
          </cell>
          <cell r="F231">
            <v>56000</v>
          </cell>
          <cell r="H231">
            <v>0</v>
          </cell>
          <cell r="I231">
            <v>5</v>
          </cell>
          <cell r="J231">
            <v>100</v>
          </cell>
          <cell r="K231">
            <v>2800</v>
          </cell>
          <cell r="L231">
            <v>56000</v>
          </cell>
          <cell r="M231">
            <v>0</v>
          </cell>
          <cell r="N231">
            <v>0</v>
          </cell>
          <cell r="O231">
            <v>1400</v>
          </cell>
          <cell r="P231">
            <v>28000</v>
          </cell>
        </row>
        <row r="232">
          <cell r="B232" t="str">
            <v xml:space="preserve"> WEATHER PROOF, NEMA-4X</v>
          </cell>
          <cell r="F232">
            <v>0</v>
          </cell>
          <cell r="H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F233">
            <v>0</v>
          </cell>
          <cell r="H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>
            <v>43</v>
          </cell>
          <cell r="B234" t="str">
            <v xml:space="preserve"> HOT DIPPED GALVANIZED STEEL SUPPORT, </v>
          </cell>
          <cell r="C234">
            <v>780</v>
          </cell>
          <cell r="D234" t="str">
            <v>KG</v>
          </cell>
          <cell r="E234">
            <v>20</v>
          </cell>
          <cell r="F234">
            <v>15600</v>
          </cell>
          <cell r="H234">
            <v>0</v>
          </cell>
          <cell r="I234">
            <v>0.15</v>
          </cell>
          <cell r="J234">
            <v>117</v>
          </cell>
          <cell r="K234">
            <v>20</v>
          </cell>
          <cell r="L234">
            <v>15600</v>
          </cell>
          <cell r="M234">
            <v>0</v>
          </cell>
          <cell r="N234">
            <v>0</v>
          </cell>
          <cell r="O234">
            <v>42</v>
          </cell>
          <cell r="P234">
            <v>32760</v>
          </cell>
        </row>
        <row r="235">
          <cell r="B235" t="str">
            <v xml:space="preserve"> 1.5M(H) X 52SET FOR PUSH BUTTON STATION</v>
          </cell>
          <cell r="F235">
            <v>0</v>
          </cell>
          <cell r="H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F236">
            <v>0</v>
          </cell>
          <cell r="H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>
            <v>44</v>
          </cell>
          <cell r="B237" t="str">
            <v>SMALL FOUNDATION FOR PUSH BUTTON STATION</v>
          </cell>
          <cell r="C237">
            <v>52</v>
          </cell>
          <cell r="D237" t="str">
            <v>SET</v>
          </cell>
          <cell r="E237">
            <v>1000</v>
          </cell>
          <cell r="F237">
            <v>52000</v>
          </cell>
          <cell r="H237">
            <v>0</v>
          </cell>
          <cell r="J237">
            <v>0</v>
          </cell>
          <cell r="K237">
            <v>1000</v>
          </cell>
          <cell r="L237">
            <v>52000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F238">
            <v>0</v>
          </cell>
          <cell r="H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B239" t="str">
            <v xml:space="preserve"> CABLE TRAY, LADDER TYPE H.D. GALV. STEEL</v>
          </cell>
          <cell r="F239">
            <v>0</v>
          </cell>
          <cell r="H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B240" t="str">
            <v xml:space="preserve"> W/ ANODIC TREATMENT &amp; EXPOSY COATING(50u)</v>
          </cell>
          <cell r="F240">
            <v>0</v>
          </cell>
          <cell r="H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B241" t="str">
            <v xml:space="preserve"> STRAIGHT SECTION, </v>
          </cell>
          <cell r="F241">
            <v>0</v>
          </cell>
          <cell r="H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>
            <v>45</v>
          </cell>
          <cell r="B242" t="str">
            <v xml:space="preserve"> 300 mm  WIDE x 100 mm H</v>
          </cell>
          <cell r="C242">
            <v>230</v>
          </cell>
          <cell r="D242" t="str">
            <v>M</v>
          </cell>
          <cell r="E242">
            <v>328</v>
          </cell>
          <cell r="F242">
            <v>75440</v>
          </cell>
          <cell r="H242">
            <v>0</v>
          </cell>
          <cell r="I242">
            <v>0.74</v>
          </cell>
          <cell r="J242">
            <v>170</v>
          </cell>
          <cell r="K242">
            <v>328</v>
          </cell>
          <cell r="L242">
            <v>75440</v>
          </cell>
          <cell r="M242">
            <v>0</v>
          </cell>
          <cell r="N242">
            <v>0</v>
          </cell>
          <cell r="O242">
            <v>207</v>
          </cell>
          <cell r="P242">
            <v>47610</v>
          </cell>
        </row>
        <row r="243">
          <cell r="A243">
            <v>46</v>
          </cell>
          <cell r="B243" t="str">
            <v xml:space="preserve"> 600 mm WIDE x 100 mm HIGH</v>
          </cell>
          <cell r="C243">
            <v>400</v>
          </cell>
          <cell r="D243" t="str">
            <v>M</v>
          </cell>
          <cell r="E243">
            <v>380</v>
          </cell>
          <cell r="F243">
            <v>152000</v>
          </cell>
          <cell r="H243">
            <v>0</v>
          </cell>
          <cell r="I243">
            <v>0.84</v>
          </cell>
          <cell r="J243">
            <v>336</v>
          </cell>
          <cell r="K243">
            <v>380</v>
          </cell>
          <cell r="L243">
            <v>152000</v>
          </cell>
          <cell r="M243">
            <v>0</v>
          </cell>
          <cell r="N243">
            <v>0</v>
          </cell>
          <cell r="O243">
            <v>235</v>
          </cell>
          <cell r="P243">
            <v>94000</v>
          </cell>
        </row>
        <row r="244">
          <cell r="A244">
            <v>47</v>
          </cell>
          <cell r="B244" t="str">
            <v xml:space="preserve"> 1000 mm WIDE x 100 mm HIGH</v>
          </cell>
          <cell r="C244">
            <v>160</v>
          </cell>
          <cell r="D244" t="str">
            <v>M</v>
          </cell>
          <cell r="E244">
            <v>450</v>
          </cell>
          <cell r="F244">
            <v>72000</v>
          </cell>
          <cell r="H244">
            <v>0</v>
          </cell>
          <cell r="I244">
            <v>1</v>
          </cell>
          <cell r="J244">
            <v>160</v>
          </cell>
          <cell r="K244">
            <v>450</v>
          </cell>
          <cell r="L244">
            <v>72000</v>
          </cell>
          <cell r="M244">
            <v>0</v>
          </cell>
          <cell r="N244">
            <v>0</v>
          </cell>
          <cell r="O244">
            <v>280</v>
          </cell>
          <cell r="P244">
            <v>44800</v>
          </cell>
        </row>
        <row r="245">
          <cell r="F245">
            <v>0</v>
          </cell>
          <cell r="H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</row>
        <row r="246">
          <cell r="A246">
            <v>48</v>
          </cell>
          <cell r="B246" t="str">
            <v xml:space="preserve"> CABLE TRAY COVER, H.D. GALV. STEEL</v>
          </cell>
          <cell r="C246">
            <v>150</v>
          </cell>
          <cell r="D246" t="str">
            <v>M</v>
          </cell>
          <cell r="E246">
            <v>328</v>
          </cell>
          <cell r="F246">
            <v>49200</v>
          </cell>
          <cell r="H246">
            <v>0</v>
          </cell>
          <cell r="I246">
            <v>0.6</v>
          </cell>
          <cell r="J246">
            <v>90</v>
          </cell>
          <cell r="K246">
            <v>328</v>
          </cell>
          <cell r="L246">
            <v>49200</v>
          </cell>
          <cell r="M246">
            <v>0</v>
          </cell>
          <cell r="N246">
            <v>0</v>
          </cell>
          <cell r="O246">
            <v>168</v>
          </cell>
          <cell r="P246">
            <v>25200</v>
          </cell>
        </row>
        <row r="247">
          <cell r="B247" t="str">
            <v xml:space="preserve"> W/ ANODIC TREATMENT &amp; EXPOSY COATING(50u)</v>
          </cell>
          <cell r="F247">
            <v>0</v>
          </cell>
          <cell r="H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</row>
        <row r="248">
          <cell r="B248" t="str">
            <v xml:space="preserve"> STRAIGHT SECTION, 600 mm WIDE</v>
          </cell>
          <cell r="F248">
            <v>0</v>
          </cell>
          <cell r="H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F249">
            <v>0</v>
          </cell>
          <cell r="H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A250">
            <v>49</v>
          </cell>
          <cell r="B250" t="str">
            <v xml:space="preserve"> CABLE TRAY FITTINGS &amp; ACCESSORIES</v>
          </cell>
          <cell r="C250">
            <v>1</v>
          </cell>
          <cell r="D250" t="str">
            <v>LOT</v>
          </cell>
          <cell r="E250">
            <v>174320</v>
          </cell>
          <cell r="F250">
            <v>174320</v>
          </cell>
          <cell r="H250">
            <v>0</v>
          </cell>
          <cell r="I250">
            <v>113.39999999999999</v>
          </cell>
          <cell r="J250">
            <v>113</v>
          </cell>
          <cell r="K250">
            <v>174320</v>
          </cell>
          <cell r="L250">
            <v>174320</v>
          </cell>
          <cell r="M250">
            <v>0</v>
          </cell>
          <cell r="N250">
            <v>0</v>
          </cell>
          <cell r="O250">
            <v>31752</v>
          </cell>
          <cell r="P250">
            <v>31752</v>
          </cell>
        </row>
        <row r="251">
          <cell r="F251">
            <v>0</v>
          </cell>
          <cell r="H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>
            <v>50</v>
          </cell>
          <cell r="B252" t="str">
            <v xml:space="preserve"> CABLE TRAY SUPPORT(IN TRENCH), HOT DIPPED GALVAN.</v>
          </cell>
          <cell r="C252">
            <v>3950</v>
          </cell>
          <cell r="D252" t="str">
            <v>KG</v>
          </cell>
          <cell r="E252">
            <v>20</v>
          </cell>
          <cell r="F252">
            <v>79000</v>
          </cell>
          <cell r="H252">
            <v>0</v>
          </cell>
          <cell r="I252">
            <v>0.15</v>
          </cell>
          <cell r="J252">
            <v>593</v>
          </cell>
          <cell r="K252">
            <v>20</v>
          </cell>
          <cell r="L252">
            <v>79000</v>
          </cell>
          <cell r="M252">
            <v>0</v>
          </cell>
          <cell r="N252">
            <v>0</v>
          </cell>
          <cell r="O252">
            <v>42</v>
          </cell>
          <cell r="P252">
            <v>165900</v>
          </cell>
        </row>
        <row r="253">
          <cell r="F253">
            <v>0</v>
          </cell>
          <cell r="H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A254">
            <v>51</v>
          </cell>
          <cell r="B254" t="str">
            <v>POOLING BOX, OUTDOOR TYPE</v>
          </cell>
          <cell r="C254">
            <v>6</v>
          </cell>
          <cell r="D254" t="str">
            <v>SET</v>
          </cell>
          <cell r="E254">
            <v>80000</v>
          </cell>
          <cell r="F254">
            <v>480000</v>
          </cell>
          <cell r="H254">
            <v>0</v>
          </cell>
          <cell r="I254">
            <v>50</v>
          </cell>
          <cell r="J254">
            <v>300</v>
          </cell>
          <cell r="K254">
            <v>80000</v>
          </cell>
          <cell r="L254">
            <v>480000</v>
          </cell>
          <cell r="M254">
            <v>0</v>
          </cell>
          <cell r="N254">
            <v>0</v>
          </cell>
          <cell r="O254">
            <v>14000</v>
          </cell>
          <cell r="P254">
            <v>84000</v>
          </cell>
        </row>
        <row r="255">
          <cell r="B255" t="str">
            <v>HOT DIPPED GALVANIZED STEEL, W/ PAINTING</v>
          </cell>
          <cell r="F255">
            <v>0</v>
          </cell>
          <cell r="H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B256" t="str">
            <v xml:space="preserve"> 3000(L)x1600(D)x2200(H)MM., W/ DOORS</v>
          </cell>
          <cell r="F256">
            <v>0</v>
          </cell>
          <cell r="H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F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</row>
        <row r="258">
          <cell r="A258">
            <v>52</v>
          </cell>
          <cell r="B258" t="str">
            <v xml:space="preserve">JUNCTION BOX, INDOOR TYPE, </v>
          </cell>
          <cell r="C258">
            <v>3</v>
          </cell>
          <cell r="D258" t="str">
            <v>SET</v>
          </cell>
          <cell r="E258">
            <v>16000</v>
          </cell>
          <cell r="F258">
            <v>48000</v>
          </cell>
          <cell r="H258">
            <v>0</v>
          </cell>
          <cell r="I258">
            <v>15</v>
          </cell>
          <cell r="J258">
            <v>45</v>
          </cell>
          <cell r="K258">
            <v>16000</v>
          </cell>
          <cell r="L258">
            <v>48000</v>
          </cell>
          <cell r="M258">
            <v>0</v>
          </cell>
          <cell r="N258">
            <v>0</v>
          </cell>
          <cell r="O258">
            <v>4200</v>
          </cell>
          <cell r="P258">
            <v>12600</v>
          </cell>
        </row>
        <row r="259">
          <cell r="B259" t="str">
            <v>W/ TB.(FOR 2.0MM. WIRE) X 200P</v>
          </cell>
          <cell r="F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F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>
            <v>53</v>
          </cell>
          <cell r="B261" t="str">
            <v xml:space="preserve"> MISCELLANEOUS MATERIALS</v>
          </cell>
          <cell r="C261">
            <v>1</v>
          </cell>
          <cell r="D261" t="str">
            <v>LOT</v>
          </cell>
          <cell r="E261">
            <v>677772</v>
          </cell>
          <cell r="F261">
            <v>677772</v>
          </cell>
          <cell r="H261">
            <v>0</v>
          </cell>
          <cell r="I261">
            <v>963.71999999999991</v>
          </cell>
          <cell r="J261">
            <v>964</v>
          </cell>
          <cell r="K261">
            <v>677772</v>
          </cell>
          <cell r="L261">
            <v>677772</v>
          </cell>
          <cell r="M261">
            <v>0</v>
          </cell>
          <cell r="N261">
            <v>0</v>
          </cell>
          <cell r="O261">
            <v>269842</v>
          </cell>
          <cell r="P261">
            <v>269842</v>
          </cell>
        </row>
        <row r="262">
          <cell r="F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B263" t="str">
            <v>SUB-TOTAL : (B)</v>
          </cell>
          <cell r="F263">
            <v>23270172</v>
          </cell>
          <cell r="H263">
            <v>0</v>
          </cell>
          <cell r="J263">
            <v>33088</v>
          </cell>
          <cell r="K263">
            <v>0</v>
          </cell>
          <cell r="L263">
            <v>23270172</v>
          </cell>
          <cell r="M263">
            <v>0</v>
          </cell>
          <cell r="N263">
            <v>0</v>
          </cell>
          <cell r="O263">
            <v>0</v>
          </cell>
          <cell r="P263">
            <v>9262383</v>
          </cell>
        </row>
        <row r="264">
          <cell r="F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F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F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 t="str">
            <v xml:space="preserve">  C.</v>
          </cell>
          <cell r="B267" t="str">
            <v xml:space="preserve"> LIGHTING SYSTEM(所有燈具皆包括燈管或燈泡)</v>
          </cell>
          <cell r="F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>
            <v>1</v>
          </cell>
          <cell r="B268" t="str">
            <v xml:space="preserve"> LIGHTING PANEL FOR CLASS 1 DIV.2  GROUP D</v>
          </cell>
          <cell r="C268">
            <v>1</v>
          </cell>
          <cell r="D268" t="str">
            <v>SET</v>
          </cell>
          <cell r="E268">
            <v>144000</v>
          </cell>
          <cell r="F268">
            <v>144000</v>
          </cell>
          <cell r="H268">
            <v>0</v>
          </cell>
          <cell r="I268">
            <v>10</v>
          </cell>
          <cell r="J268">
            <v>10</v>
          </cell>
          <cell r="K268">
            <v>144000</v>
          </cell>
          <cell r="L268">
            <v>144000</v>
          </cell>
          <cell r="M268">
            <v>0</v>
          </cell>
          <cell r="N268">
            <v>0</v>
          </cell>
          <cell r="O268">
            <v>2800</v>
          </cell>
          <cell r="P268">
            <v>2800</v>
          </cell>
        </row>
        <row r="269">
          <cell r="B269" t="str">
            <v xml:space="preserve"> , 3 PHASE 3 WIRE 240V, MAIN 3P30A,BRANCH 2P 20A 6CKT</v>
          </cell>
          <cell r="F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>
            <v>2</v>
          </cell>
          <cell r="B270" t="str">
            <v xml:space="preserve">LTG. PNL FOR WEATHER-PROOF, 3PHASE 3 WIRE 240V </v>
          </cell>
          <cell r="C270">
            <v>1</v>
          </cell>
          <cell r="D270" t="str">
            <v>SET</v>
          </cell>
          <cell r="E270">
            <v>13000</v>
          </cell>
          <cell r="F270">
            <v>13000</v>
          </cell>
          <cell r="H270">
            <v>0</v>
          </cell>
          <cell r="I270">
            <v>10</v>
          </cell>
          <cell r="J270">
            <v>10</v>
          </cell>
          <cell r="K270">
            <v>13000</v>
          </cell>
          <cell r="L270">
            <v>13000</v>
          </cell>
          <cell r="M270">
            <v>0</v>
          </cell>
          <cell r="N270">
            <v>0</v>
          </cell>
          <cell r="O270">
            <v>2800</v>
          </cell>
          <cell r="P270">
            <v>2800</v>
          </cell>
        </row>
        <row r="271">
          <cell r="B271" t="str">
            <v>MAIN 3P30A,BRANCH 2P 20A 8 CKT</v>
          </cell>
          <cell r="F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>
            <v>3</v>
          </cell>
          <cell r="B272" t="str">
            <v>LTG. PNL. FOR CLASS 1, DIV.2 GROUP D , 3PHASE 3WIRE</v>
          </cell>
          <cell r="C272">
            <v>1</v>
          </cell>
          <cell r="D272" t="str">
            <v>SET</v>
          </cell>
          <cell r="E272">
            <v>157500</v>
          </cell>
          <cell r="F272">
            <v>157500</v>
          </cell>
          <cell r="H272">
            <v>0</v>
          </cell>
          <cell r="I272">
            <v>10</v>
          </cell>
          <cell r="J272">
            <v>10</v>
          </cell>
          <cell r="K272">
            <v>157500</v>
          </cell>
          <cell r="L272">
            <v>157500</v>
          </cell>
          <cell r="M272">
            <v>0</v>
          </cell>
          <cell r="N272">
            <v>0</v>
          </cell>
          <cell r="O272">
            <v>2800</v>
          </cell>
          <cell r="P272">
            <v>2800</v>
          </cell>
        </row>
        <row r="273">
          <cell r="B273" t="str">
            <v>240V, MAIN 3P50A,BRANCH 2P 20A 10CKT</v>
          </cell>
          <cell r="F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>
            <v>4</v>
          </cell>
          <cell r="B274" t="str">
            <v>LTG. PNL. FOR WEATHER-PROOF , 3PHASE 3WIRE</v>
          </cell>
          <cell r="C274">
            <v>1</v>
          </cell>
          <cell r="D274" t="str">
            <v>SET</v>
          </cell>
          <cell r="E274">
            <v>11000</v>
          </cell>
          <cell r="F274">
            <v>11000</v>
          </cell>
          <cell r="H274">
            <v>0</v>
          </cell>
          <cell r="I274">
            <v>8</v>
          </cell>
          <cell r="J274">
            <v>8</v>
          </cell>
          <cell r="K274">
            <v>11000</v>
          </cell>
          <cell r="L274">
            <v>11000</v>
          </cell>
          <cell r="M274">
            <v>0</v>
          </cell>
          <cell r="N274">
            <v>0</v>
          </cell>
          <cell r="O274">
            <v>2240</v>
          </cell>
          <cell r="P274">
            <v>2240</v>
          </cell>
        </row>
        <row r="275">
          <cell r="B275" t="str">
            <v>240V, MAIN 3P30A,BRANCH2P 20A 6CKT</v>
          </cell>
          <cell r="F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</row>
        <row r="276">
          <cell r="A276">
            <v>5</v>
          </cell>
          <cell r="B276" t="str">
            <v>LTG. PNL. FOR CLASS 1, DIV.2 GROUP D 3 PHASE 3 WIRE</v>
          </cell>
          <cell r="C276">
            <v>1</v>
          </cell>
          <cell r="D276" t="str">
            <v>SET</v>
          </cell>
          <cell r="E276">
            <v>164700</v>
          </cell>
          <cell r="F276">
            <v>164700</v>
          </cell>
          <cell r="H276">
            <v>0</v>
          </cell>
          <cell r="I276">
            <v>8</v>
          </cell>
          <cell r="J276">
            <v>8</v>
          </cell>
          <cell r="K276">
            <v>164700</v>
          </cell>
          <cell r="L276">
            <v>164700</v>
          </cell>
          <cell r="M276">
            <v>0</v>
          </cell>
          <cell r="N276">
            <v>0</v>
          </cell>
          <cell r="O276">
            <v>2240</v>
          </cell>
          <cell r="P276">
            <v>2240</v>
          </cell>
        </row>
        <row r="277">
          <cell r="B277" t="str">
            <v>240V 2P50A 12CKT</v>
          </cell>
          <cell r="F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</row>
        <row r="278">
          <cell r="A278">
            <v>6</v>
          </cell>
          <cell r="B278" t="str">
            <v>LTG. PNL. FOR GENERAL PURPOSE 3 PHASE 3 WIRE</v>
          </cell>
          <cell r="C278">
            <v>2</v>
          </cell>
          <cell r="D278" t="str">
            <v>SET</v>
          </cell>
          <cell r="E278">
            <v>12500</v>
          </cell>
          <cell r="F278">
            <v>25000</v>
          </cell>
          <cell r="H278">
            <v>0</v>
          </cell>
          <cell r="I278">
            <v>8</v>
          </cell>
          <cell r="J278">
            <v>16</v>
          </cell>
          <cell r="K278">
            <v>12500</v>
          </cell>
          <cell r="L278">
            <v>25000</v>
          </cell>
          <cell r="M278">
            <v>0</v>
          </cell>
          <cell r="N278">
            <v>0</v>
          </cell>
          <cell r="O278">
            <v>2240</v>
          </cell>
          <cell r="P278">
            <v>4480</v>
          </cell>
        </row>
        <row r="279">
          <cell r="B279" t="str">
            <v>240V MAIN 3P50A,BRANCH 3P20A 6CKT</v>
          </cell>
          <cell r="F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A280">
            <v>7</v>
          </cell>
          <cell r="B280" t="str">
            <v>LTG. PNL. FOR GENERAL PURPOSE 3 PHASE 3 WIRE</v>
          </cell>
          <cell r="C280">
            <v>1</v>
          </cell>
          <cell r="D280" t="str">
            <v>SET</v>
          </cell>
          <cell r="E280">
            <v>14500</v>
          </cell>
          <cell r="F280">
            <v>14500</v>
          </cell>
          <cell r="H280">
            <v>0</v>
          </cell>
          <cell r="I280">
            <v>8</v>
          </cell>
          <cell r="J280">
            <v>8</v>
          </cell>
          <cell r="K280">
            <v>14500</v>
          </cell>
          <cell r="L280">
            <v>14500</v>
          </cell>
          <cell r="M280">
            <v>0</v>
          </cell>
          <cell r="N280">
            <v>0</v>
          </cell>
          <cell r="O280">
            <v>2240</v>
          </cell>
          <cell r="P280">
            <v>2240</v>
          </cell>
        </row>
        <row r="281">
          <cell r="B281" t="str">
            <v>240V MAIN 3P70A,BRANCH 3P20A 8CKT</v>
          </cell>
          <cell r="F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A282">
            <v>8</v>
          </cell>
          <cell r="B282" t="str">
            <v>CIRCUIT BREAKER AND ENCLOSURE FOR CLASS 1 DIV.2</v>
          </cell>
          <cell r="C282">
            <v>5</v>
          </cell>
          <cell r="D282" t="str">
            <v>SET</v>
          </cell>
          <cell r="E282">
            <v>37800</v>
          </cell>
          <cell r="F282">
            <v>189000</v>
          </cell>
          <cell r="H282">
            <v>0</v>
          </cell>
          <cell r="I282">
            <v>4</v>
          </cell>
          <cell r="J282">
            <v>20</v>
          </cell>
          <cell r="K282">
            <v>37800</v>
          </cell>
          <cell r="L282">
            <v>189000</v>
          </cell>
          <cell r="M282">
            <v>0</v>
          </cell>
          <cell r="N282">
            <v>0</v>
          </cell>
          <cell r="O282">
            <v>1120</v>
          </cell>
          <cell r="P282">
            <v>5600</v>
          </cell>
        </row>
        <row r="283">
          <cell r="B283" t="str">
            <v>GROUP D, 3-POLE 20AMP</v>
          </cell>
          <cell r="F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</row>
        <row r="284">
          <cell r="A284">
            <v>9</v>
          </cell>
          <cell r="B284" t="str">
            <v xml:space="preserve">CIRCUIT BREAKER AND ENCLOSURE FOR CLASS 1 DIV.2 </v>
          </cell>
          <cell r="C284">
            <v>1</v>
          </cell>
          <cell r="D284" t="str">
            <v>SET</v>
          </cell>
          <cell r="E284">
            <v>37800</v>
          </cell>
          <cell r="F284">
            <v>37800</v>
          </cell>
          <cell r="H284">
            <v>0</v>
          </cell>
          <cell r="I284">
            <v>4</v>
          </cell>
          <cell r="J284">
            <v>4</v>
          </cell>
          <cell r="K284">
            <v>37800</v>
          </cell>
          <cell r="L284">
            <v>37800</v>
          </cell>
          <cell r="M284">
            <v>0</v>
          </cell>
          <cell r="N284">
            <v>0</v>
          </cell>
          <cell r="O284">
            <v>1120</v>
          </cell>
          <cell r="P284">
            <v>1120</v>
          </cell>
        </row>
        <row r="285">
          <cell r="B285" t="str">
            <v>GROUP D 3-POLE 30AMP</v>
          </cell>
          <cell r="F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>
            <v>10</v>
          </cell>
          <cell r="B286" t="str">
            <v xml:space="preserve">DRY TYPE TRANSFORMER WITH ENCLOSURE </v>
          </cell>
          <cell r="C286">
            <v>4</v>
          </cell>
          <cell r="D286" t="str">
            <v>SET</v>
          </cell>
          <cell r="E286">
            <v>25000</v>
          </cell>
          <cell r="F286">
            <v>100000</v>
          </cell>
          <cell r="H286">
            <v>0</v>
          </cell>
          <cell r="I286">
            <v>12</v>
          </cell>
          <cell r="J286">
            <v>48</v>
          </cell>
          <cell r="K286">
            <v>25000</v>
          </cell>
          <cell r="L286">
            <v>100000</v>
          </cell>
          <cell r="M286">
            <v>0</v>
          </cell>
          <cell r="N286">
            <v>0</v>
          </cell>
          <cell r="O286">
            <v>3360</v>
          </cell>
          <cell r="P286">
            <v>13440</v>
          </cell>
        </row>
        <row r="287">
          <cell r="B287" t="str">
            <v>3PH 480/240V 15KVA</v>
          </cell>
          <cell r="F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>
            <v>11</v>
          </cell>
          <cell r="B288" t="str">
            <v xml:space="preserve">DRY TYPE TRANSFORMER WITH ENCLOSURE  </v>
          </cell>
          <cell r="C288">
            <v>1</v>
          </cell>
          <cell r="D288" t="str">
            <v>SET</v>
          </cell>
          <cell r="E288">
            <v>33000</v>
          </cell>
          <cell r="F288">
            <v>33000</v>
          </cell>
          <cell r="H288">
            <v>0</v>
          </cell>
          <cell r="I288">
            <v>16</v>
          </cell>
          <cell r="J288">
            <v>16</v>
          </cell>
          <cell r="K288">
            <v>33000</v>
          </cell>
          <cell r="L288">
            <v>33000</v>
          </cell>
          <cell r="M288">
            <v>0</v>
          </cell>
          <cell r="N288">
            <v>0</v>
          </cell>
          <cell r="O288">
            <v>4480</v>
          </cell>
          <cell r="P288">
            <v>4480</v>
          </cell>
        </row>
        <row r="289">
          <cell r="B289" t="str">
            <v xml:space="preserve"> 3PH 480/240V 25KVA</v>
          </cell>
          <cell r="F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>
            <v>12</v>
          </cell>
          <cell r="B290" t="str">
            <v xml:space="preserve">DRY TYPE TRANSFORMER WITH ENCLOSURE  </v>
          </cell>
          <cell r="C290">
            <v>1</v>
          </cell>
          <cell r="D290" t="str">
            <v>SET</v>
          </cell>
          <cell r="E290">
            <v>18000</v>
          </cell>
          <cell r="F290">
            <v>18000</v>
          </cell>
          <cell r="H290">
            <v>0</v>
          </cell>
          <cell r="I290">
            <v>6</v>
          </cell>
          <cell r="J290">
            <v>6</v>
          </cell>
          <cell r="K290">
            <v>18000</v>
          </cell>
          <cell r="L290">
            <v>18000</v>
          </cell>
          <cell r="M290">
            <v>0</v>
          </cell>
          <cell r="N290">
            <v>0</v>
          </cell>
          <cell r="O290">
            <v>1680</v>
          </cell>
          <cell r="P290">
            <v>1680</v>
          </cell>
        </row>
        <row r="291">
          <cell r="B291" t="str">
            <v xml:space="preserve"> 3PH 480/240-120V 5KVA</v>
          </cell>
          <cell r="F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>
            <v>13</v>
          </cell>
          <cell r="B292" t="str">
            <v xml:space="preserve"> MER. VAP. LTG. FIX. VAPOR-TIGHT PENDANT</v>
          </cell>
          <cell r="C292">
            <v>21</v>
          </cell>
          <cell r="D292" t="str">
            <v>SET</v>
          </cell>
          <cell r="E292">
            <v>9500</v>
          </cell>
          <cell r="F292">
            <v>199500</v>
          </cell>
          <cell r="H292">
            <v>0</v>
          </cell>
          <cell r="I292">
            <v>7</v>
          </cell>
          <cell r="J292">
            <v>147</v>
          </cell>
          <cell r="K292">
            <v>9500</v>
          </cell>
          <cell r="L292">
            <v>199500</v>
          </cell>
          <cell r="M292">
            <v>0</v>
          </cell>
          <cell r="N292">
            <v>0</v>
          </cell>
          <cell r="O292">
            <v>1960</v>
          </cell>
          <cell r="P292">
            <v>41160</v>
          </cell>
        </row>
        <row r="293">
          <cell r="B293" t="str">
            <v xml:space="preserve"> MTG,. INTEGRAL CONST. WATT. BALLAST C/W </v>
          </cell>
          <cell r="F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B294" t="str">
            <v xml:space="preserve"> GUARD AND DOME REFL. 3/4" HUB 400W 240V</v>
          </cell>
          <cell r="F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B295" t="str">
            <v>CLASS 1, DIV.2 GROPU D</v>
          </cell>
          <cell r="F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>
            <v>14</v>
          </cell>
          <cell r="B296" t="str">
            <v xml:space="preserve">MER. VAP. LTG. FIX. VAPOR-TIGHT STANCHION MTG. </v>
          </cell>
          <cell r="C296">
            <v>122</v>
          </cell>
          <cell r="D296" t="str">
            <v>SET</v>
          </cell>
          <cell r="E296">
            <v>6000</v>
          </cell>
          <cell r="F296">
            <v>732000</v>
          </cell>
          <cell r="H296">
            <v>0</v>
          </cell>
          <cell r="I296">
            <v>8</v>
          </cell>
          <cell r="J296">
            <v>976</v>
          </cell>
          <cell r="K296">
            <v>6000</v>
          </cell>
          <cell r="L296">
            <v>732000</v>
          </cell>
          <cell r="M296">
            <v>0</v>
          </cell>
          <cell r="N296">
            <v>0</v>
          </cell>
          <cell r="O296">
            <v>2240</v>
          </cell>
          <cell r="P296">
            <v>273280</v>
          </cell>
        </row>
        <row r="297">
          <cell r="B297" t="str">
            <v>INTEGRAL CONST. WATT. BALLAST C/W GLOBE GUARD &amp;</v>
          </cell>
          <cell r="F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B298" t="str">
            <v xml:space="preserve">DOME REFL. 1-1/2 IN HUB 175W 240V CLASS 1, DIV 2 </v>
          </cell>
          <cell r="F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B299" t="str">
            <v>GROUP D</v>
          </cell>
          <cell r="F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>
            <v>15</v>
          </cell>
          <cell r="B300" t="str">
            <v>MER. VAP. LTG. FIX. VAPOR-TIGHT PENDANT MTG.</v>
          </cell>
          <cell r="C300">
            <v>52</v>
          </cell>
          <cell r="D300" t="str">
            <v>SET</v>
          </cell>
          <cell r="E300">
            <v>5600</v>
          </cell>
          <cell r="F300">
            <v>291200</v>
          </cell>
          <cell r="H300">
            <v>0</v>
          </cell>
          <cell r="I300">
            <v>7</v>
          </cell>
          <cell r="J300">
            <v>364</v>
          </cell>
          <cell r="K300">
            <v>5600</v>
          </cell>
          <cell r="L300">
            <v>291200</v>
          </cell>
          <cell r="M300">
            <v>0</v>
          </cell>
          <cell r="N300">
            <v>0</v>
          </cell>
          <cell r="O300">
            <v>1960</v>
          </cell>
          <cell r="P300">
            <v>101920</v>
          </cell>
        </row>
        <row r="301">
          <cell r="B301" t="str">
            <v xml:space="preserve">INTEGRAL CONST. WATT. BALLAST C/W GUARD AND </v>
          </cell>
          <cell r="F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B302" t="str">
            <v>DOME REFL. 3/4" HUB 175W 240V CLASS 1 DIV.2 GROUP D</v>
          </cell>
          <cell r="F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>
            <v>16</v>
          </cell>
          <cell r="B303" t="str">
            <v xml:space="preserve"> FLOOD FLOODING MER. VAP. 250W WEATHER-PROOF</v>
          </cell>
          <cell r="C303">
            <v>45</v>
          </cell>
          <cell r="D303" t="str">
            <v>SET</v>
          </cell>
          <cell r="E303">
            <v>1900</v>
          </cell>
          <cell r="F303">
            <v>85500</v>
          </cell>
          <cell r="H303">
            <v>0</v>
          </cell>
          <cell r="I303">
            <v>7</v>
          </cell>
          <cell r="J303">
            <v>315</v>
          </cell>
          <cell r="K303">
            <v>1900</v>
          </cell>
          <cell r="L303">
            <v>85500</v>
          </cell>
          <cell r="M303">
            <v>0</v>
          </cell>
          <cell r="N303">
            <v>0</v>
          </cell>
          <cell r="O303">
            <v>1960</v>
          </cell>
          <cell r="P303">
            <v>88200</v>
          </cell>
        </row>
        <row r="304">
          <cell r="A304">
            <v>17</v>
          </cell>
          <cell r="B304" t="str">
            <v xml:space="preserve">MER. VAP. STREET LTG FIX. 250W 240V </v>
          </cell>
          <cell r="C304">
            <v>209</v>
          </cell>
          <cell r="D304" t="str">
            <v>SET</v>
          </cell>
          <cell r="E304">
            <v>1650</v>
          </cell>
          <cell r="F304">
            <v>344850</v>
          </cell>
          <cell r="H304">
            <v>0</v>
          </cell>
          <cell r="I304">
            <v>2</v>
          </cell>
          <cell r="J304">
            <v>418</v>
          </cell>
          <cell r="K304">
            <v>1650</v>
          </cell>
          <cell r="L304">
            <v>344850</v>
          </cell>
          <cell r="M304">
            <v>0</v>
          </cell>
          <cell r="N304">
            <v>0</v>
          </cell>
          <cell r="O304">
            <v>560</v>
          </cell>
          <cell r="P304">
            <v>117040</v>
          </cell>
        </row>
        <row r="305">
          <cell r="A305">
            <v>18</v>
          </cell>
          <cell r="B305" t="str">
            <v>STREET LIGHT PLOE 7M SINGLE ARM WITH FOUNDATION</v>
          </cell>
          <cell r="C305">
            <v>95</v>
          </cell>
          <cell r="D305" t="str">
            <v>SET</v>
          </cell>
          <cell r="E305">
            <v>11600</v>
          </cell>
          <cell r="F305">
            <v>1102000</v>
          </cell>
          <cell r="H305">
            <v>0</v>
          </cell>
          <cell r="I305">
            <v>9</v>
          </cell>
          <cell r="J305">
            <v>855</v>
          </cell>
          <cell r="K305">
            <v>11600</v>
          </cell>
          <cell r="L305">
            <v>1102000</v>
          </cell>
          <cell r="M305">
            <v>0</v>
          </cell>
          <cell r="N305">
            <v>0</v>
          </cell>
          <cell r="O305">
            <v>2520</v>
          </cell>
          <cell r="P305">
            <v>239400</v>
          </cell>
        </row>
        <row r="306">
          <cell r="A306">
            <v>19</v>
          </cell>
          <cell r="B306" t="str">
            <v>STREET LIGHT PLOE 7M TWINS ARMS WITH FOUNDATION</v>
          </cell>
          <cell r="C306">
            <v>57</v>
          </cell>
          <cell r="D306" t="str">
            <v>SET</v>
          </cell>
          <cell r="E306">
            <v>13300</v>
          </cell>
          <cell r="F306">
            <v>758100</v>
          </cell>
          <cell r="H306">
            <v>0</v>
          </cell>
          <cell r="I306">
            <v>10</v>
          </cell>
          <cell r="J306">
            <v>570</v>
          </cell>
          <cell r="K306">
            <v>13300</v>
          </cell>
          <cell r="L306">
            <v>758100</v>
          </cell>
          <cell r="M306">
            <v>0</v>
          </cell>
          <cell r="N306">
            <v>0</v>
          </cell>
          <cell r="O306">
            <v>2800</v>
          </cell>
          <cell r="P306">
            <v>159600</v>
          </cell>
        </row>
        <row r="307">
          <cell r="A307">
            <v>20</v>
          </cell>
          <cell r="B307" t="str">
            <v xml:space="preserve"> PHOTOELECTRIC CONTROL UNIT, 240V 15A, </v>
          </cell>
          <cell r="C307">
            <v>1</v>
          </cell>
          <cell r="D307" t="str">
            <v>PCS</v>
          </cell>
          <cell r="E307">
            <v>6000</v>
          </cell>
          <cell r="F307">
            <v>6000</v>
          </cell>
          <cell r="H307">
            <v>0</v>
          </cell>
          <cell r="I307">
            <v>4</v>
          </cell>
          <cell r="J307">
            <v>4</v>
          </cell>
          <cell r="K307">
            <v>6000</v>
          </cell>
          <cell r="L307">
            <v>6000</v>
          </cell>
          <cell r="M307">
            <v>0</v>
          </cell>
          <cell r="N307">
            <v>0</v>
          </cell>
          <cell r="O307">
            <v>1120</v>
          </cell>
          <cell r="P307">
            <v>1120</v>
          </cell>
        </row>
        <row r="308">
          <cell r="A308">
            <v>21</v>
          </cell>
          <cell r="B308" t="str">
            <v>FLUORESCENT LTG. FIX. WITH BATTERY 2x40W 240V</v>
          </cell>
          <cell r="C308">
            <v>46</v>
          </cell>
          <cell r="D308" t="str">
            <v>SET</v>
          </cell>
          <cell r="E308">
            <v>27000</v>
          </cell>
          <cell r="F308">
            <v>1242000</v>
          </cell>
          <cell r="H308">
            <v>0</v>
          </cell>
          <cell r="I308">
            <v>6</v>
          </cell>
          <cell r="J308">
            <v>276</v>
          </cell>
          <cell r="K308">
            <v>27000</v>
          </cell>
          <cell r="L308">
            <v>1242000</v>
          </cell>
          <cell r="M308">
            <v>0</v>
          </cell>
          <cell r="N308">
            <v>0</v>
          </cell>
          <cell r="O308">
            <v>1680</v>
          </cell>
          <cell r="P308">
            <v>77280</v>
          </cell>
        </row>
        <row r="309">
          <cell r="B309" t="str">
            <v>FOR CLASS 1, DIV.2 GROUP D</v>
          </cell>
          <cell r="F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>
            <v>22</v>
          </cell>
          <cell r="B310" t="str">
            <v xml:space="preserve"> OBSTRUCTION RED BEACON 120/240V, 3W FEED,</v>
          </cell>
          <cell r="C310">
            <v>2</v>
          </cell>
          <cell r="D310" t="str">
            <v>SET</v>
          </cell>
          <cell r="E310">
            <v>48600</v>
          </cell>
          <cell r="F310">
            <v>97200</v>
          </cell>
          <cell r="H310">
            <v>0</v>
          </cell>
          <cell r="I310">
            <v>40</v>
          </cell>
          <cell r="J310">
            <v>80</v>
          </cell>
          <cell r="K310">
            <v>48600</v>
          </cell>
          <cell r="L310">
            <v>97200</v>
          </cell>
          <cell r="M310">
            <v>0</v>
          </cell>
          <cell r="N310">
            <v>0</v>
          </cell>
          <cell r="O310">
            <v>11200</v>
          </cell>
          <cell r="P310">
            <v>22400</v>
          </cell>
        </row>
        <row r="311">
          <cell r="B311" t="str">
            <v xml:space="preserve"> 620W x 2 FOR CLASS 1, DIV.2 GROUP D</v>
          </cell>
          <cell r="F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>
            <v>23</v>
          </cell>
          <cell r="B312" t="str">
            <v xml:space="preserve"> OBSTRUCTION MARKER LIGHT, SINGLE FIXTURE</v>
          </cell>
          <cell r="C312">
            <v>3</v>
          </cell>
          <cell r="D312" t="str">
            <v>SET</v>
          </cell>
          <cell r="E312">
            <v>23000</v>
          </cell>
          <cell r="F312">
            <v>69000</v>
          </cell>
          <cell r="H312">
            <v>0</v>
          </cell>
          <cell r="I312">
            <v>15</v>
          </cell>
          <cell r="J312">
            <v>45</v>
          </cell>
          <cell r="K312">
            <v>23000</v>
          </cell>
          <cell r="L312">
            <v>69000</v>
          </cell>
          <cell r="M312">
            <v>0</v>
          </cell>
          <cell r="N312">
            <v>0</v>
          </cell>
          <cell r="O312">
            <v>4200</v>
          </cell>
          <cell r="P312">
            <v>12600</v>
          </cell>
        </row>
        <row r="313">
          <cell r="B313" t="str">
            <v xml:space="preserve"> C/W INSIDE LAMP,120V 116W,FOR CLASS 1, DIV. 2 </v>
          </cell>
          <cell r="F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B314" t="str">
            <v>GROUP D</v>
          </cell>
          <cell r="F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A315">
            <v>24</v>
          </cell>
          <cell r="B315" t="str">
            <v xml:space="preserve"> FLASHER UNIT, CAST AL. HOUSING 3 CKT</v>
          </cell>
          <cell r="C315">
            <v>1</v>
          </cell>
          <cell r="D315" t="str">
            <v>SET</v>
          </cell>
          <cell r="E315">
            <v>28800</v>
          </cell>
          <cell r="F315">
            <v>28800</v>
          </cell>
          <cell r="H315">
            <v>0</v>
          </cell>
          <cell r="I315">
            <v>4</v>
          </cell>
          <cell r="J315">
            <v>4</v>
          </cell>
          <cell r="K315">
            <v>28800</v>
          </cell>
          <cell r="L315">
            <v>28800</v>
          </cell>
          <cell r="M315">
            <v>0</v>
          </cell>
          <cell r="N315">
            <v>0</v>
          </cell>
          <cell r="O315">
            <v>1120</v>
          </cell>
          <cell r="P315">
            <v>1120</v>
          </cell>
        </row>
        <row r="316">
          <cell r="B316" t="str">
            <v xml:space="preserve"> SIMULTANEOUS FLASH, 115/240V 3 WIRE, 25A</v>
          </cell>
          <cell r="F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7">
          <cell r="B317" t="str">
            <v>FOR CLASS 1, DIV.2 GROUP D</v>
          </cell>
          <cell r="F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>
            <v>25</v>
          </cell>
          <cell r="B318" t="str">
            <v xml:space="preserve"> PHOTOELECTRIC CONTROL UNIT, 120V 15A, </v>
          </cell>
          <cell r="C318">
            <v>1</v>
          </cell>
          <cell r="D318" t="str">
            <v>SET</v>
          </cell>
          <cell r="E318">
            <v>28800</v>
          </cell>
          <cell r="F318">
            <v>28800</v>
          </cell>
          <cell r="H318">
            <v>0</v>
          </cell>
          <cell r="I318">
            <v>6</v>
          </cell>
          <cell r="J318">
            <v>6</v>
          </cell>
          <cell r="K318">
            <v>28800</v>
          </cell>
          <cell r="L318">
            <v>28800</v>
          </cell>
          <cell r="M318">
            <v>0</v>
          </cell>
          <cell r="N318">
            <v>0</v>
          </cell>
          <cell r="O318">
            <v>1680</v>
          </cell>
          <cell r="P318">
            <v>1680</v>
          </cell>
        </row>
        <row r="319">
          <cell r="B319" t="str">
            <v>FOR CLASS 1, DIV.2 GROUP D</v>
          </cell>
          <cell r="F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>
            <v>26</v>
          </cell>
          <cell r="B320" t="str">
            <v xml:space="preserve"> AIRCRAFT WARNING LIGHTING POWER PANEL,</v>
          </cell>
          <cell r="C320">
            <v>1</v>
          </cell>
          <cell r="D320" t="str">
            <v>SET</v>
          </cell>
          <cell r="E320">
            <v>60000</v>
          </cell>
          <cell r="F320">
            <v>60000</v>
          </cell>
          <cell r="H320">
            <v>0</v>
          </cell>
          <cell r="I320">
            <v>4</v>
          </cell>
          <cell r="J320">
            <v>4</v>
          </cell>
          <cell r="K320">
            <v>60000</v>
          </cell>
          <cell r="L320">
            <v>60000</v>
          </cell>
          <cell r="M320">
            <v>0</v>
          </cell>
          <cell r="N320">
            <v>0</v>
          </cell>
          <cell r="O320">
            <v>1120</v>
          </cell>
          <cell r="P320">
            <v>1120</v>
          </cell>
        </row>
        <row r="321">
          <cell r="B321" t="str">
            <v xml:space="preserve"> OUTDOOR TYPE, 400L x 200W x 200H, 1PH 3W</v>
          </cell>
          <cell r="F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B322" t="str">
            <v xml:space="preserve"> 240V 30AT IC 10KA, STAINLESS STEEL</v>
          </cell>
          <cell r="F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B323" t="str">
            <v>FOR CLASS 1, DIV.2 GROUP D</v>
          </cell>
          <cell r="F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>
            <v>27</v>
          </cell>
          <cell r="B324" t="str">
            <v>RECEPTACLE, EXPLOSION-PROOF 20A-3P-2W</v>
          </cell>
          <cell r="C324">
            <v>8</v>
          </cell>
          <cell r="D324" t="str">
            <v>SET</v>
          </cell>
          <cell r="E324">
            <v>5400</v>
          </cell>
          <cell r="F324">
            <v>43200</v>
          </cell>
          <cell r="H324">
            <v>0</v>
          </cell>
          <cell r="I324">
            <v>4</v>
          </cell>
          <cell r="J324">
            <v>32</v>
          </cell>
          <cell r="K324">
            <v>5400</v>
          </cell>
          <cell r="L324">
            <v>43200</v>
          </cell>
          <cell r="M324">
            <v>0</v>
          </cell>
          <cell r="N324">
            <v>0</v>
          </cell>
          <cell r="O324">
            <v>1120</v>
          </cell>
          <cell r="P324">
            <v>8960</v>
          </cell>
        </row>
        <row r="325">
          <cell r="B325" t="str">
            <v>240V, CLASS 1 DIV.2 GROUP D</v>
          </cell>
          <cell r="F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A326">
            <v>28</v>
          </cell>
          <cell r="B326" t="str">
            <v>PLUG 20A-3P-2W EXPLOSION-PROOF</v>
          </cell>
          <cell r="C326">
            <v>4</v>
          </cell>
          <cell r="D326" t="str">
            <v>SET</v>
          </cell>
          <cell r="E326">
            <v>1400</v>
          </cell>
          <cell r="F326">
            <v>5600</v>
          </cell>
          <cell r="H326">
            <v>0</v>
          </cell>
          <cell r="J326">
            <v>0</v>
          </cell>
          <cell r="K326">
            <v>1400</v>
          </cell>
          <cell r="L326">
            <v>5600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A327">
            <v>29</v>
          </cell>
          <cell r="B327" t="str">
            <v>FIX. WIRE 1/C STRD. COPPER 600V 200 DEGREE 2.0sq.mm</v>
          </cell>
          <cell r="C327">
            <v>4440</v>
          </cell>
          <cell r="D327" t="str">
            <v>M</v>
          </cell>
          <cell r="E327">
            <v>33</v>
          </cell>
          <cell r="F327">
            <v>146520</v>
          </cell>
          <cell r="H327">
            <v>0</v>
          </cell>
          <cell r="I327">
            <v>0.05</v>
          </cell>
          <cell r="J327">
            <v>222</v>
          </cell>
          <cell r="K327">
            <v>33</v>
          </cell>
          <cell r="L327">
            <v>146520</v>
          </cell>
          <cell r="M327">
            <v>0</v>
          </cell>
          <cell r="N327">
            <v>0</v>
          </cell>
          <cell r="O327">
            <v>14</v>
          </cell>
          <cell r="P327">
            <v>62160</v>
          </cell>
        </row>
        <row r="328">
          <cell r="A328">
            <v>30</v>
          </cell>
          <cell r="B328" t="str">
            <v>R.S.G CONDUIT W/COUPLING,  3/4"</v>
          </cell>
          <cell r="C328">
            <v>2180</v>
          </cell>
          <cell r="D328" t="str">
            <v>M</v>
          </cell>
          <cell r="E328">
            <v>32</v>
          </cell>
          <cell r="F328">
            <v>69760</v>
          </cell>
          <cell r="H328">
            <v>0</v>
          </cell>
          <cell r="I328">
            <v>0.47</v>
          </cell>
          <cell r="J328">
            <v>1025</v>
          </cell>
          <cell r="K328">
            <v>32</v>
          </cell>
          <cell r="L328">
            <v>69760</v>
          </cell>
          <cell r="M328">
            <v>0</v>
          </cell>
          <cell r="N328">
            <v>0</v>
          </cell>
          <cell r="O328">
            <v>132</v>
          </cell>
          <cell r="P328">
            <v>287760</v>
          </cell>
        </row>
        <row r="329">
          <cell r="A329">
            <v>31</v>
          </cell>
          <cell r="B329" t="str">
            <v>R.S.G CONDUIT W/COUPLING 1"</v>
          </cell>
          <cell r="C329">
            <v>100</v>
          </cell>
          <cell r="D329" t="str">
            <v>M</v>
          </cell>
          <cell r="E329">
            <v>49</v>
          </cell>
          <cell r="F329">
            <v>4900</v>
          </cell>
          <cell r="H329">
            <v>0</v>
          </cell>
          <cell r="I329">
            <v>0.54</v>
          </cell>
          <cell r="J329">
            <v>54</v>
          </cell>
          <cell r="K329">
            <v>49</v>
          </cell>
          <cell r="L329">
            <v>4900</v>
          </cell>
          <cell r="M329">
            <v>0</v>
          </cell>
          <cell r="N329">
            <v>0</v>
          </cell>
          <cell r="O329">
            <v>151</v>
          </cell>
          <cell r="P329">
            <v>15100</v>
          </cell>
        </row>
        <row r="330">
          <cell r="A330">
            <v>32</v>
          </cell>
          <cell r="B330" t="str">
            <v>R.S.G CONDUIT W/COUPLING 1-1/2"</v>
          </cell>
          <cell r="C330">
            <v>600</v>
          </cell>
          <cell r="D330" t="str">
            <v>M</v>
          </cell>
          <cell r="E330">
            <v>78</v>
          </cell>
          <cell r="F330">
            <v>46800</v>
          </cell>
          <cell r="H330">
            <v>0</v>
          </cell>
          <cell r="I330">
            <v>0.76</v>
          </cell>
          <cell r="J330">
            <v>456</v>
          </cell>
          <cell r="K330">
            <v>78</v>
          </cell>
          <cell r="L330">
            <v>46800</v>
          </cell>
          <cell r="M330">
            <v>0</v>
          </cell>
          <cell r="N330">
            <v>0</v>
          </cell>
          <cell r="O330">
            <v>213</v>
          </cell>
          <cell r="P330">
            <v>127800</v>
          </cell>
        </row>
        <row r="331">
          <cell r="A331">
            <v>33</v>
          </cell>
          <cell r="B331" t="str">
            <v>PVC CONDUIT 1-1/2"</v>
          </cell>
          <cell r="C331">
            <v>350</v>
          </cell>
          <cell r="D331" t="str">
            <v>M</v>
          </cell>
          <cell r="E331">
            <v>26</v>
          </cell>
          <cell r="F331">
            <v>9100</v>
          </cell>
          <cell r="H331">
            <v>0</v>
          </cell>
          <cell r="I331">
            <v>0.26</v>
          </cell>
          <cell r="J331">
            <v>91</v>
          </cell>
          <cell r="K331">
            <v>26</v>
          </cell>
          <cell r="L331">
            <v>9100</v>
          </cell>
          <cell r="M331">
            <v>0</v>
          </cell>
          <cell r="N331">
            <v>0</v>
          </cell>
          <cell r="O331">
            <v>73</v>
          </cell>
          <cell r="P331">
            <v>25550</v>
          </cell>
        </row>
        <row r="332">
          <cell r="A332">
            <v>34</v>
          </cell>
          <cell r="B332" t="str">
            <v>PVC CONDUIT ,  2"</v>
          </cell>
          <cell r="C332">
            <v>10615</v>
          </cell>
          <cell r="D332" t="str">
            <v>M</v>
          </cell>
          <cell r="E332">
            <v>38</v>
          </cell>
          <cell r="F332">
            <v>403370</v>
          </cell>
          <cell r="H332">
            <v>0</v>
          </cell>
          <cell r="I332">
            <v>0.3</v>
          </cell>
          <cell r="J332">
            <v>3185</v>
          </cell>
          <cell r="K332">
            <v>38</v>
          </cell>
          <cell r="L332">
            <v>403370</v>
          </cell>
          <cell r="M332">
            <v>0</v>
          </cell>
          <cell r="N332">
            <v>0</v>
          </cell>
          <cell r="O332">
            <v>84</v>
          </cell>
          <cell r="P332">
            <v>891660</v>
          </cell>
        </row>
        <row r="333">
          <cell r="A333">
            <v>35</v>
          </cell>
          <cell r="B333" t="str">
            <v>CONDUIT FITTINGS &amp; ACCESSORIES</v>
          </cell>
          <cell r="C333">
            <v>1</v>
          </cell>
          <cell r="D333" t="str">
            <v>LOT</v>
          </cell>
          <cell r="E333">
            <v>242920</v>
          </cell>
          <cell r="F333">
            <v>242920</v>
          </cell>
          <cell r="H333">
            <v>0</v>
          </cell>
          <cell r="I333">
            <v>460.5</v>
          </cell>
          <cell r="J333">
            <v>461</v>
          </cell>
          <cell r="K333">
            <v>242920</v>
          </cell>
          <cell r="L333">
            <v>242920</v>
          </cell>
          <cell r="M333">
            <v>0</v>
          </cell>
          <cell r="N333">
            <v>0</v>
          </cell>
          <cell r="O333">
            <v>128940</v>
          </cell>
          <cell r="P333">
            <v>128940</v>
          </cell>
        </row>
        <row r="334">
          <cell r="A334">
            <v>36</v>
          </cell>
          <cell r="B334" t="str">
            <v>600V PVC WIRE 3.5 sq.mm</v>
          </cell>
          <cell r="C334">
            <v>3500</v>
          </cell>
          <cell r="D334" t="str">
            <v>M</v>
          </cell>
          <cell r="E334">
            <v>3</v>
          </cell>
          <cell r="F334">
            <v>10500</v>
          </cell>
          <cell r="H334">
            <v>0</v>
          </cell>
          <cell r="I334">
            <v>4.1000000000000002E-2</v>
          </cell>
          <cell r="J334">
            <v>144</v>
          </cell>
          <cell r="K334">
            <v>3</v>
          </cell>
          <cell r="L334">
            <v>10500</v>
          </cell>
          <cell r="M334">
            <v>0</v>
          </cell>
          <cell r="N334">
            <v>0</v>
          </cell>
          <cell r="O334">
            <v>11</v>
          </cell>
          <cell r="P334">
            <v>38500</v>
          </cell>
        </row>
        <row r="335">
          <cell r="A335">
            <v>37</v>
          </cell>
          <cell r="B335" t="str">
            <v>600V PVC WIRE 5.5sq.mm</v>
          </cell>
          <cell r="C335">
            <v>3240</v>
          </cell>
          <cell r="D335" t="str">
            <v>M</v>
          </cell>
          <cell r="E335">
            <v>4</v>
          </cell>
          <cell r="F335">
            <v>12960</v>
          </cell>
          <cell r="H335">
            <v>0</v>
          </cell>
          <cell r="I335">
            <v>5.1999999999999998E-2</v>
          </cell>
          <cell r="J335">
            <v>168</v>
          </cell>
          <cell r="K335">
            <v>4</v>
          </cell>
          <cell r="L335">
            <v>12960</v>
          </cell>
          <cell r="M335">
            <v>0</v>
          </cell>
          <cell r="N335">
            <v>0</v>
          </cell>
          <cell r="O335">
            <v>15</v>
          </cell>
          <cell r="P335">
            <v>48600</v>
          </cell>
        </row>
        <row r="336">
          <cell r="A336">
            <v>38</v>
          </cell>
          <cell r="B336" t="str">
            <v>600V XLPE 5/C-38sq.mm</v>
          </cell>
          <cell r="C336">
            <v>10615</v>
          </cell>
          <cell r="D336" t="str">
            <v>M</v>
          </cell>
          <cell r="E336">
            <v>200</v>
          </cell>
          <cell r="F336">
            <v>2123000</v>
          </cell>
          <cell r="H336">
            <v>0</v>
          </cell>
          <cell r="I336">
            <v>0.31</v>
          </cell>
          <cell r="J336">
            <v>3291</v>
          </cell>
          <cell r="K336">
            <v>200</v>
          </cell>
          <cell r="L336">
            <v>2123000</v>
          </cell>
          <cell r="M336">
            <v>0</v>
          </cell>
          <cell r="N336">
            <v>0</v>
          </cell>
          <cell r="O336">
            <v>87</v>
          </cell>
          <cell r="P336">
            <v>923505</v>
          </cell>
        </row>
        <row r="337">
          <cell r="A337">
            <v>39</v>
          </cell>
          <cell r="B337" t="str">
            <v>600V XLPE 4/C 14 sq.mm</v>
          </cell>
          <cell r="C337">
            <v>500</v>
          </cell>
          <cell r="D337" t="str">
            <v>M</v>
          </cell>
          <cell r="E337">
            <v>61</v>
          </cell>
          <cell r="F337">
            <v>30500</v>
          </cell>
          <cell r="H337">
            <v>0</v>
          </cell>
          <cell r="I337">
            <v>0.17799999999999999</v>
          </cell>
          <cell r="J337">
            <v>89</v>
          </cell>
          <cell r="K337">
            <v>61</v>
          </cell>
          <cell r="L337">
            <v>30500</v>
          </cell>
          <cell r="M337">
            <v>0</v>
          </cell>
          <cell r="N337">
            <v>0</v>
          </cell>
          <cell r="O337">
            <v>50</v>
          </cell>
          <cell r="P337">
            <v>25000</v>
          </cell>
        </row>
        <row r="338">
          <cell r="A338">
            <v>40</v>
          </cell>
          <cell r="B338" t="str">
            <v>HOT DIPPED GALVALNIZED STEEL U-CHANNEL 41x41x2.0t</v>
          </cell>
          <cell r="C338">
            <v>350</v>
          </cell>
          <cell r="D338" t="str">
            <v>M</v>
          </cell>
          <cell r="E338">
            <v>82</v>
          </cell>
          <cell r="F338">
            <v>28700</v>
          </cell>
          <cell r="H338">
            <v>0</v>
          </cell>
          <cell r="I338">
            <v>0.40699999999999997</v>
          </cell>
          <cell r="J338">
            <v>142</v>
          </cell>
          <cell r="K338">
            <v>82</v>
          </cell>
          <cell r="L338">
            <v>28700</v>
          </cell>
          <cell r="M338">
            <v>0</v>
          </cell>
          <cell r="N338">
            <v>0</v>
          </cell>
          <cell r="O338">
            <v>114</v>
          </cell>
          <cell r="P338">
            <v>39900</v>
          </cell>
        </row>
        <row r="339">
          <cell r="A339">
            <v>41</v>
          </cell>
          <cell r="B339" t="str">
            <v>EXCAVATION</v>
          </cell>
          <cell r="C339">
            <v>1910</v>
          </cell>
          <cell r="D339" t="str">
            <v>M3</v>
          </cell>
          <cell r="E339" t="str">
            <v>M+L</v>
          </cell>
          <cell r="F339" t="str">
            <v>M+L</v>
          </cell>
          <cell r="H339">
            <v>0</v>
          </cell>
          <cell r="J339">
            <v>0</v>
          </cell>
          <cell r="K339" t="str">
            <v>M+L</v>
          </cell>
          <cell r="L339" t="str">
            <v>M+L</v>
          </cell>
          <cell r="M339">
            <v>0</v>
          </cell>
          <cell r="N339">
            <v>0</v>
          </cell>
          <cell r="O339">
            <v>60</v>
          </cell>
          <cell r="P339">
            <v>114600</v>
          </cell>
        </row>
        <row r="340">
          <cell r="A340">
            <v>42</v>
          </cell>
          <cell r="B340" t="str">
            <v>BACKFILL</v>
          </cell>
          <cell r="C340">
            <v>1910</v>
          </cell>
          <cell r="D340" t="str">
            <v>M3</v>
          </cell>
          <cell r="E340" t="str">
            <v>M+L</v>
          </cell>
          <cell r="F340" t="str">
            <v>M+L</v>
          </cell>
          <cell r="H340">
            <v>0</v>
          </cell>
          <cell r="J340">
            <v>0</v>
          </cell>
          <cell r="K340" t="str">
            <v>M+L</v>
          </cell>
          <cell r="L340" t="str">
            <v>M+L</v>
          </cell>
          <cell r="M340">
            <v>0</v>
          </cell>
          <cell r="N340">
            <v>0</v>
          </cell>
          <cell r="O340">
            <v>100</v>
          </cell>
          <cell r="P340">
            <v>191000</v>
          </cell>
        </row>
        <row r="341">
          <cell r="A341">
            <v>43</v>
          </cell>
          <cell r="B341" t="str">
            <v>MISCELLANEOUS MATERIALS</v>
          </cell>
          <cell r="C341">
            <v>1</v>
          </cell>
          <cell r="D341" t="str">
            <v>LOT</v>
          </cell>
          <cell r="E341">
            <v>456514</v>
          </cell>
          <cell r="F341">
            <v>456514</v>
          </cell>
          <cell r="H341">
            <v>0</v>
          </cell>
          <cell r="I341">
            <v>679.40000000000009</v>
          </cell>
          <cell r="J341">
            <v>679</v>
          </cell>
          <cell r="K341">
            <v>456514</v>
          </cell>
          <cell r="L341">
            <v>456514</v>
          </cell>
          <cell r="M341">
            <v>0</v>
          </cell>
          <cell r="N341">
            <v>0</v>
          </cell>
          <cell r="O341">
            <v>190232</v>
          </cell>
          <cell r="P341">
            <v>190232</v>
          </cell>
        </row>
        <row r="342">
          <cell r="B342" t="str">
            <v>SUB-TOTAL : (C)</v>
          </cell>
          <cell r="F342">
            <v>9586794</v>
          </cell>
          <cell r="H342">
            <v>0</v>
          </cell>
          <cell r="J342">
            <v>14267</v>
          </cell>
          <cell r="K342">
            <v>0</v>
          </cell>
          <cell r="L342">
            <v>9586794</v>
          </cell>
          <cell r="M342">
            <v>0</v>
          </cell>
          <cell r="N342">
            <v>0</v>
          </cell>
          <cell r="O342">
            <v>0</v>
          </cell>
          <cell r="P342">
            <v>4303107</v>
          </cell>
        </row>
        <row r="343"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</row>
        <row r="344"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 t="str">
            <v xml:space="preserve">  D.</v>
          </cell>
          <cell r="B345" t="str">
            <v>GROUNDING  SYSTEM</v>
          </cell>
          <cell r="F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A346">
            <v>1</v>
          </cell>
          <cell r="B346" t="str">
            <v xml:space="preserve"> GROUND WIRE, BARE CONDUCTOR 60 sq.mm</v>
          </cell>
          <cell r="C346">
            <v>8000</v>
          </cell>
          <cell r="D346" t="str">
            <v>M</v>
          </cell>
          <cell r="E346">
            <v>47</v>
          </cell>
          <cell r="F346">
            <v>376000</v>
          </cell>
          <cell r="H346">
            <v>0</v>
          </cell>
          <cell r="I346">
            <v>0.14099999999999999</v>
          </cell>
          <cell r="J346">
            <v>1128</v>
          </cell>
          <cell r="K346">
            <v>47</v>
          </cell>
          <cell r="L346">
            <v>376000</v>
          </cell>
          <cell r="M346">
            <v>0</v>
          </cell>
          <cell r="N346">
            <v>0</v>
          </cell>
          <cell r="O346">
            <v>39</v>
          </cell>
          <cell r="P346">
            <v>312000</v>
          </cell>
        </row>
        <row r="347">
          <cell r="A347">
            <v>2</v>
          </cell>
          <cell r="B347" t="str">
            <v xml:space="preserve"> DITTO, BUT38 sq.mm</v>
          </cell>
          <cell r="C347">
            <v>620</v>
          </cell>
          <cell r="D347" t="str">
            <v>M</v>
          </cell>
          <cell r="E347">
            <v>32</v>
          </cell>
          <cell r="F347">
            <v>19840</v>
          </cell>
          <cell r="H347">
            <v>0</v>
          </cell>
          <cell r="I347">
            <v>0.11700000000000001</v>
          </cell>
          <cell r="J347">
            <v>73</v>
          </cell>
          <cell r="K347">
            <v>32</v>
          </cell>
          <cell r="L347">
            <v>19840</v>
          </cell>
          <cell r="M347">
            <v>0</v>
          </cell>
          <cell r="N347">
            <v>0</v>
          </cell>
          <cell r="O347">
            <v>33</v>
          </cell>
          <cell r="P347">
            <v>20460</v>
          </cell>
        </row>
        <row r="348">
          <cell r="A348">
            <v>3</v>
          </cell>
          <cell r="B348" t="str">
            <v xml:space="preserve"> GROUND ROD, 3/4" x 10 FT</v>
          </cell>
          <cell r="C348">
            <v>208</v>
          </cell>
          <cell r="D348" t="str">
            <v>PCS</v>
          </cell>
          <cell r="E348">
            <v>350</v>
          </cell>
          <cell r="F348">
            <v>72800</v>
          </cell>
          <cell r="H348">
            <v>0</v>
          </cell>
          <cell r="I348">
            <v>5</v>
          </cell>
          <cell r="J348">
            <v>1040</v>
          </cell>
          <cell r="K348">
            <v>350</v>
          </cell>
          <cell r="L348">
            <v>72800</v>
          </cell>
          <cell r="M348">
            <v>0</v>
          </cell>
          <cell r="N348">
            <v>0</v>
          </cell>
          <cell r="O348">
            <v>1400</v>
          </cell>
          <cell r="P348">
            <v>291200</v>
          </cell>
        </row>
        <row r="349">
          <cell r="A349">
            <v>4</v>
          </cell>
          <cell r="B349" t="str">
            <v xml:space="preserve"> CADWELD GROUND POWDER CARTRIDGE SIZE 45</v>
          </cell>
          <cell r="C349">
            <v>170</v>
          </cell>
          <cell r="D349" t="str">
            <v>PCS</v>
          </cell>
          <cell r="E349">
            <v>45</v>
          </cell>
          <cell r="F349">
            <v>7650</v>
          </cell>
          <cell r="H349">
            <v>0</v>
          </cell>
          <cell r="I349">
            <v>0.5</v>
          </cell>
          <cell r="J349">
            <v>85</v>
          </cell>
          <cell r="K349">
            <v>45</v>
          </cell>
          <cell r="L349">
            <v>7650</v>
          </cell>
          <cell r="M349">
            <v>0</v>
          </cell>
          <cell r="N349">
            <v>0</v>
          </cell>
          <cell r="O349">
            <v>140</v>
          </cell>
          <cell r="P349">
            <v>23800</v>
          </cell>
        </row>
        <row r="350">
          <cell r="A350">
            <v>5</v>
          </cell>
          <cell r="B350" t="str">
            <v xml:space="preserve"> CADWELD GROUND POWDER CARTRIDGE SIZE 90</v>
          </cell>
          <cell r="C350">
            <v>93</v>
          </cell>
          <cell r="D350" t="str">
            <v>PCS</v>
          </cell>
          <cell r="E350">
            <v>90</v>
          </cell>
          <cell r="F350">
            <v>8370</v>
          </cell>
          <cell r="H350">
            <v>0</v>
          </cell>
          <cell r="I350">
            <v>0.5</v>
          </cell>
          <cell r="J350">
            <v>47</v>
          </cell>
          <cell r="K350">
            <v>90</v>
          </cell>
          <cell r="L350">
            <v>8370</v>
          </cell>
          <cell r="M350">
            <v>0</v>
          </cell>
          <cell r="N350">
            <v>0</v>
          </cell>
          <cell r="O350">
            <v>140</v>
          </cell>
          <cell r="P350">
            <v>13020</v>
          </cell>
        </row>
        <row r="351">
          <cell r="A351">
            <v>6</v>
          </cell>
          <cell r="B351" t="str">
            <v xml:space="preserve"> CADWELD GROUND POWDER CARTRIDGE SIZE 115</v>
          </cell>
          <cell r="C351">
            <v>159</v>
          </cell>
          <cell r="D351" t="str">
            <v>PCS</v>
          </cell>
          <cell r="E351">
            <v>115</v>
          </cell>
          <cell r="F351">
            <v>18285</v>
          </cell>
          <cell r="H351">
            <v>0</v>
          </cell>
          <cell r="I351">
            <v>0.5</v>
          </cell>
          <cell r="J351">
            <v>80</v>
          </cell>
          <cell r="K351">
            <v>115</v>
          </cell>
          <cell r="L351">
            <v>18285</v>
          </cell>
          <cell r="M351">
            <v>0</v>
          </cell>
          <cell r="N351">
            <v>0</v>
          </cell>
          <cell r="O351">
            <v>140</v>
          </cell>
          <cell r="P351">
            <v>22260</v>
          </cell>
        </row>
        <row r="352">
          <cell r="A352">
            <v>7</v>
          </cell>
          <cell r="B352" t="str">
            <v xml:space="preserve"> CADWELD MOLD, FOR CABLE TO GROUND ROD</v>
          </cell>
          <cell r="C352">
            <v>10</v>
          </cell>
          <cell r="D352" t="str">
            <v>PCS</v>
          </cell>
          <cell r="E352">
            <v>1250</v>
          </cell>
          <cell r="F352">
            <v>12500</v>
          </cell>
          <cell r="H352">
            <v>0</v>
          </cell>
          <cell r="J352">
            <v>0</v>
          </cell>
          <cell r="K352">
            <v>1250</v>
          </cell>
          <cell r="L352">
            <v>12500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B353" t="str">
            <v xml:space="preserve"> CADWELD GTC-182G</v>
          </cell>
          <cell r="F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A354">
            <v>8</v>
          </cell>
          <cell r="B354" t="str">
            <v xml:space="preserve"> CADWELD MOLD, FOR CABLE TO CABLE</v>
          </cell>
          <cell r="C354">
            <v>5</v>
          </cell>
          <cell r="D354" t="str">
            <v>PCS</v>
          </cell>
          <cell r="E354">
            <v>1250</v>
          </cell>
          <cell r="F354">
            <v>6250</v>
          </cell>
          <cell r="H354">
            <v>0</v>
          </cell>
          <cell r="J354">
            <v>0</v>
          </cell>
          <cell r="K354">
            <v>1250</v>
          </cell>
          <cell r="L354">
            <v>6250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B355" t="str">
            <v xml:space="preserve"> CADWELD TAC-2G2G</v>
          </cell>
          <cell r="F355">
            <v>0</v>
          </cell>
          <cell r="H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A356">
            <v>9</v>
          </cell>
          <cell r="B356" t="str">
            <v xml:space="preserve"> DITTO, BUT CADWELD TAC-2G1V</v>
          </cell>
          <cell r="C356">
            <v>10</v>
          </cell>
          <cell r="D356" t="str">
            <v>PCS</v>
          </cell>
          <cell r="E356">
            <v>1250</v>
          </cell>
          <cell r="F356">
            <v>12500</v>
          </cell>
          <cell r="H356">
            <v>0</v>
          </cell>
          <cell r="J356">
            <v>0</v>
          </cell>
          <cell r="K356">
            <v>1250</v>
          </cell>
          <cell r="L356">
            <v>12500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A357">
            <v>10</v>
          </cell>
          <cell r="B357" t="str">
            <v xml:space="preserve"> GROUND CONNECTOR FOR CABLE TO ROD OR PIPE</v>
          </cell>
          <cell r="C357">
            <v>50</v>
          </cell>
          <cell r="D357" t="str">
            <v>PCS</v>
          </cell>
          <cell r="E357">
            <v>650</v>
          </cell>
          <cell r="F357">
            <v>32500</v>
          </cell>
          <cell r="H357">
            <v>0</v>
          </cell>
          <cell r="I357">
            <v>1</v>
          </cell>
          <cell r="J357">
            <v>50</v>
          </cell>
          <cell r="K357">
            <v>650</v>
          </cell>
          <cell r="L357">
            <v>32500</v>
          </cell>
          <cell r="M357">
            <v>0</v>
          </cell>
          <cell r="N357">
            <v>0</v>
          </cell>
          <cell r="O357">
            <v>280</v>
          </cell>
          <cell r="P357">
            <v>14000</v>
          </cell>
        </row>
        <row r="358">
          <cell r="B358" t="str">
            <v xml:space="preserve"> BURNDY GK-6429</v>
          </cell>
          <cell r="F358">
            <v>0</v>
          </cell>
          <cell r="H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>
            <v>11</v>
          </cell>
          <cell r="B359" t="str">
            <v xml:space="preserve"> GROUND TERMINAL BOX, 450MMx300MMx150MMx1.6t WITH</v>
          </cell>
          <cell r="C359">
            <v>25</v>
          </cell>
          <cell r="D359" t="str">
            <v>SET</v>
          </cell>
          <cell r="E359">
            <v>3500</v>
          </cell>
          <cell r="F359">
            <v>87500</v>
          </cell>
          <cell r="H359">
            <v>0</v>
          </cell>
          <cell r="I359">
            <v>6</v>
          </cell>
          <cell r="J359">
            <v>150</v>
          </cell>
          <cell r="K359">
            <v>3500</v>
          </cell>
          <cell r="L359">
            <v>87500</v>
          </cell>
          <cell r="M359">
            <v>0</v>
          </cell>
          <cell r="N359">
            <v>0</v>
          </cell>
          <cell r="O359">
            <v>1680</v>
          </cell>
          <cell r="P359">
            <v>42000</v>
          </cell>
        </row>
        <row r="360">
          <cell r="B360" t="str">
            <v>GROUNDING BUS 300Mx50MMx6t</v>
          </cell>
          <cell r="F360">
            <v>0</v>
          </cell>
          <cell r="H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</row>
        <row r="361">
          <cell r="A361">
            <v>12</v>
          </cell>
          <cell r="B361" t="str">
            <v xml:space="preserve"> CABLE LUG, COPPER FOR 60 sq.mm</v>
          </cell>
          <cell r="C361">
            <v>92</v>
          </cell>
          <cell r="D361" t="str">
            <v>PCS</v>
          </cell>
          <cell r="E361">
            <v>60</v>
          </cell>
          <cell r="F361">
            <v>5520</v>
          </cell>
          <cell r="H361">
            <v>0</v>
          </cell>
          <cell r="I361">
            <v>0.5</v>
          </cell>
          <cell r="J361">
            <v>46</v>
          </cell>
          <cell r="K361">
            <v>60</v>
          </cell>
          <cell r="L361">
            <v>5520</v>
          </cell>
          <cell r="M361">
            <v>0</v>
          </cell>
          <cell r="N361">
            <v>0</v>
          </cell>
          <cell r="O361">
            <v>140</v>
          </cell>
          <cell r="P361">
            <v>12880</v>
          </cell>
        </row>
        <row r="362">
          <cell r="A362">
            <v>13</v>
          </cell>
          <cell r="B362" t="str">
            <v xml:space="preserve"> DITTO, BUT FOR 38 sq.mm</v>
          </cell>
          <cell r="C362">
            <v>169</v>
          </cell>
          <cell r="D362" t="str">
            <v>PCS</v>
          </cell>
          <cell r="E362">
            <v>38</v>
          </cell>
          <cell r="F362">
            <v>6422</v>
          </cell>
          <cell r="H362">
            <v>0</v>
          </cell>
          <cell r="I362">
            <v>0.5</v>
          </cell>
          <cell r="J362">
            <v>85</v>
          </cell>
          <cell r="K362">
            <v>38</v>
          </cell>
          <cell r="L362">
            <v>6422</v>
          </cell>
          <cell r="M362">
            <v>0</v>
          </cell>
          <cell r="N362">
            <v>0</v>
          </cell>
          <cell r="O362">
            <v>140</v>
          </cell>
          <cell r="P362">
            <v>23660</v>
          </cell>
        </row>
        <row r="363">
          <cell r="A363">
            <v>14</v>
          </cell>
          <cell r="B363" t="str">
            <v xml:space="preserve"> CONCRETE PIPE WITH COVER 12" DIA. 2 FT LG</v>
          </cell>
          <cell r="C363">
            <v>50</v>
          </cell>
          <cell r="D363" t="str">
            <v>PCS</v>
          </cell>
          <cell r="E363">
            <v>2800</v>
          </cell>
          <cell r="F363">
            <v>140000</v>
          </cell>
          <cell r="H363">
            <v>0</v>
          </cell>
          <cell r="I363">
            <v>3</v>
          </cell>
          <cell r="J363">
            <v>150</v>
          </cell>
          <cell r="K363">
            <v>2800</v>
          </cell>
          <cell r="L363">
            <v>140000</v>
          </cell>
          <cell r="M363">
            <v>0</v>
          </cell>
          <cell r="N363">
            <v>0</v>
          </cell>
          <cell r="O363">
            <v>840</v>
          </cell>
          <cell r="P363">
            <v>42000</v>
          </cell>
        </row>
        <row r="364">
          <cell r="A364">
            <v>15</v>
          </cell>
          <cell r="B364" t="str">
            <v xml:space="preserve"> STEEL PLATE, SS41, 1829x6401x6t</v>
          </cell>
          <cell r="C364">
            <v>1</v>
          </cell>
          <cell r="D364" t="str">
            <v>PCS</v>
          </cell>
          <cell r="E364">
            <v>10000</v>
          </cell>
          <cell r="F364">
            <v>10000</v>
          </cell>
          <cell r="H364">
            <v>0</v>
          </cell>
          <cell r="I364">
            <v>20</v>
          </cell>
          <cell r="J364">
            <v>20</v>
          </cell>
          <cell r="K364">
            <v>10000</v>
          </cell>
          <cell r="L364">
            <v>10000</v>
          </cell>
          <cell r="M364">
            <v>0</v>
          </cell>
          <cell r="N364">
            <v>0</v>
          </cell>
          <cell r="O364">
            <v>5600</v>
          </cell>
          <cell r="P364">
            <v>5600</v>
          </cell>
        </row>
        <row r="365">
          <cell r="A365">
            <v>16</v>
          </cell>
          <cell r="B365" t="str">
            <v xml:space="preserve"> CONDUIT CLAMP, ONE-HOLE 3/4"</v>
          </cell>
          <cell r="C365">
            <v>265</v>
          </cell>
          <cell r="D365" t="str">
            <v>PCS</v>
          </cell>
          <cell r="E365">
            <v>4</v>
          </cell>
          <cell r="F365">
            <v>1060</v>
          </cell>
          <cell r="H365">
            <v>0</v>
          </cell>
          <cell r="I365">
            <v>0.5</v>
          </cell>
          <cell r="J365">
            <v>133</v>
          </cell>
          <cell r="K365">
            <v>4</v>
          </cell>
          <cell r="L365">
            <v>1060</v>
          </cell>
          <cell r="M365">
            <v>0</v>
          </cell>
          <cell r="N365">
            <v>0</v>
          </cell>
          <cell r="O365">
            <v>140</v>
          </cell>
          <cell r="P365">
            <v>37100</v>
          </cell>
        </row>
        <row r="366">
          <cell r="A366">
            <v>17</v>
          </cell>
          <cell r="B366" t="str">
            <v xml:space="preserve"> PVC CONDUIT, SCHEDULE B, CNS1302  3/4"</v>
          </cell>
          <cell r="C366">
            <v>265</v>
          </cell>
          <cell r="D366" t="str">
            <v>M</v>
          </cell>
          <cell r="E366">
            <v>12</v>
          </cell>
          <cell r="F366">
            <v>3180</v>
          </cell>
          <cell r="H366">
            <v>0</v>
          </cell>
          <cell r="I366">
            <v>0.28000000000000003</v>
          </cell>
          <cell r="J366">
            <v>74</v>
          </cell>
          <cell r="K366">
            <v>12</v>
          </cell>
          <cell r="L366">
            <v>3180</v>
          </cell>
          <cell r="M366">
            <v>0</v>
          </cell>
          <cell r="N366">
            <v>0</v>
          </cell>
          <cell r="O366">
            <v>78</v>
          </cell>
          <cell r="P366">
            <v>20670</v>
          </cell>
        </row>
        <row r="367">
          <cell r="A367">
            <v>18</v>
          </cell>
          <cell r="B367" t="str">
            <v xml:space="preserve"> EXCAVATION</v>
          </cell>
          <cell r="C367">
            <v>1550</v>
          </cell>
          <cell r="D367" t="str">
            <v>M3</v>
          </cell>
          <cell r="E367" t="str">
            <v>M+L</v>
          </cell>
          <cell r="F367" t="str">
            <v>M+L</v>
          </cell>
          <cell r="H367">
            <v>0</v>
          </cell>
          <cell r="J367">
            <v>0</v>
          </cell>
          <cell r="K367" t="str">
            <v>M+L</v>
          </cell>
          <cell r="L367" t="str">
            <v>M+L</v>
          </cell>
          <cell r="M367">
            <v>0</v>
          </cell>
          <cell r="N367">
            <v>0</v>
          </cell>
          <cell r="O367">
            <v>72</v>
          </cell>
          <cell r="P367">
            <v>111600</v>
          </cell>
        </row>
        <row r="368">
          <cell r="A368">
            <v>19</v>
          </cell>
          <cell r="B368" t="str">
            <v xml:space="preserve"> BACKFILL</v>
          </cell>
          <cell r="C368">
            <v>1550</v>
          </cell>
          <cell r="D368" t="str">
            <v>M3</v>
          </cell>
          <cell r="E368" t="str">
            <v>M+L</v>
          </cell>
          <cell r="F368" t="str">
            <v>M+L</v>
          </cell>
          <cell r="H368">
            <v>0</v>
          </cell>
          <cell r="J368">
            <v>0</v>
          </cell>
          <cell r="K368" t="str">
            <v>M+L</v>
          </cell>
          <cell r="L368" t="str">
            <v>M+L</v>
          </cell>
          <cell r="M368">
            <v>0</v>
          </cell>
          <cell r="N368">
            <v>0</v>
          </cell>
          <cell r="O368">
            <v>120</v>
          </cell>
          <cell r="P368">
            <v>186000</v>
          </cell>
        </row>
        <row r="369">
          <cell r="A369">
            <v>20</v>
          </cell>
          <cell r="B369" t="str">
            <v xml:space="preserve"> MISCELLANEOUS MATERIALS</v>
          </cell>
          <cell r="C369">
            <v>1</v>
          </cell>
          <cell r="D369" t="str">
            <v>LOT</v>
          </cell>
          <cell r="E369">
            <v>82037.700000000012</v>
          </cell>
          <cell r="F369">
            <v>82038</v>
          </cell>
          <cell r="H369">
            <v>0</v>
          </cell>
          <cell r="I369">
            <v>316.10000000000002</v>
          </cell>
          <cell r="J369">
            <v>316</v>
          </cell>
          <cell r="K369">
            <v>82038</v>
          </cell>
          <cell r="L369">
            <v>82038</v>
          </cell>
          <cell r="M369">
            <v>0</v>
          </cell>
          <cell r="N369">
            <v>0</v>
          </cell>
          <cell r="O369">
            <v>88508</v>
          </cell>
          <cell r="P369">
            <v>88508</v>
          </cell>
        </row>
        <row r="370">
          <cell r="B370" t="str">
            <v>SUB-TOTAL : (D)</v>
          </cell>
          <cell r="F370">
            <v>902415</v>
          </cell>
          <cell r="H370">
            <v>0</v>
          </cell>
          <cell r="J370">
            <v>3477</v>
          </cell>
          <cell r="K370">
            <v>0</v>
          </cell>
          <cell r="L370">
            <v>902415</v>
          </cell>
          <cell r="M370">
            <v>0</v>
          </cell>
          <cell r="N370">
            <v>0</v>
          </cell>
          <cell r="O370">
            <v>0</v>
          </cell>
          <cell r="P370">
            <v>1266758</v>
          </cell>
        </row>
        <row r="371">
          <cell r="F371">
            <v>0</v>
          </cell>
          <cell r="H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F372">
            <v>0</v>
          </cell>
          <cell r="H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D373" t="str">
            <v xml:space="preserve"> </v>
          </cell>
          <cell r="F373">
            <v>0</v>
          </cell>
          <cell r="H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A374" t="str">
            <v>E.</v>
          </cell>
          <cell r="B374" t="str">
            <v>TELEPHONE SYSTEM(全廠區建築物間之管線)</v>
          </cell>
          <cell r="F374">
            <v>0</v>
          </cell>
          <cell r="H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A375">
            <v>1</v>
          </cell>
          <cell r="B375" t="str">
            <v>PABX , W/100 EXTENSION , 10 TRUNK LINE</v>
          </cell>
          <cell r="C375">
            <v>1</v>
          </cell>
          <cell r="D375" t="str">
            <v>SET</v>
          </cell>
          <cell r="E375">
            <v>380000</v>
          </cell>
          <cell r="F375">
            <v>380000</v>
          </cell>
          <cell r="H375">
            <v>0</v>
          </cell>
          <cell r="I375">
            <v>40</v>
          </cell>
          <cell r="J375">
            <v>40</v>
          </cell>
          <cell r="K375">
            <v>380000</v>
          </cell>
          <cell r="L375">
            <v>380000</v>
          </cell>
          <cell r="M375">
            <v>0</v>
          </cell>
          <cell r="N375">
            <v>0</v>
          </cell>
          <cell r="O375">
            <v>11200</v>
          </cell>
          <cell r="P375">
            <v>11200</v>
          </cell>
        </row>
        <row r="376">
          <cell r="A376">
            <v>2</v>
          </cell>
          <cell r="B376" t="str">
            <v xml:space="preserve"> TELEPHONE CABLE, SOLID COPPER PVBC INSU. 5 PAIRS</v>
          </cell>
          <cell r="C376">
            <v>1300</v>
          </cell>
          <cell r="D376" t="str">
            <v>M</v>
          </cell>
          <cell r="E376">
            <v>14</v>
          </cell>
          <cell r="F376">
            <v>18200</v>
          </cell>
          <cell r="H376">
            <v>0</v>
          </cell>
          <cell r="I376">
            <v>8.5999999999999993E-2</v>
          </cell>
          <cell r="J376">
            <v>112</v>
          </cell>
          <cell r="K376">
            <v>14</v>
          </cell>
          <cell r="L376">
            <v>18200</v>
          </cell>
          <cell r="M376">
            <v>0</v>
          </cell>
          <cell r="N376">
            <v>0</v>
          </cell>
          <cell r="O376">
            <v>24</v>
          </cell>
          <cell r="P376">
            <v>31200</v>
          </cell>
        </row>
        <row r="377">
          <cell r="A377">
            <v>3</v>
          </cell>
          <cell r="B377" t="str">
            <v xml:space="preserve"> DITTO, BUT 10 PAIRS</v>
          </cell>
          <cell r="C377">
            <v>250</v>
          </cell>
          <cell r="D377" t="str">
            <v>M</v>
          </cell>
          <cell r="E377">
            <v>30</v>
          </cell>
          <cell r="F377">
            <v>7500</v>
          </cell>
          <cell r="H377">
            <v>0</v>
          </cell>
          <cell r="I377">
            <v>0.122</v>
          </cell>
          <cell r="J377">
            <v>31</v>
          </cell>
          <cell r="K377">
            <v>30</v>
          </cell>
          <cell r="L377">
            <v>7500</v>
          </cell>
          <cell r="M377">
            <v>0</v>
          </cell>
          <cell r="N377">
            <v>0</v>
          </cell>
          <cell r="O377">
            <v>34</v>
          </cell>
          <cell r="P377">
            <v>8500</v>
          </cell>
        </row>
        <row r="378">
          <cell r="A378">
            <v>4</v>
          </cell>
          <cell r="B378" t="str">
            <v xml:space="preserve"> DITTO, BUT 30 PAIRS</v>
          </cell>
          <cell r="C378">
            <v>300</v>
          </cell>
          <cell r="D378" t="str">
            <v>M</v>
          </cell>
          <cell r="E378">
            <v>80</v>
          </cell>
          <cell r="F378">
            <v>24000</v>
          </cell>
          <cell r="H378">
            <v>0</v>
          </cell>
          <cell r="I378">
            <v>0.20599999999999999</v>
          </cell>
          <cell r="J378">
            <v>62</v>
          </cell>
          <cell r="K378">
            <v>80</v>
          </cell>
          <cell r="L378">
            <v>24000</v>
          </cell>
          <cell r="M378">
            <v>0</v>
          </cell>
          <cell r="N378">
            <v>0</v>
          </cell>
          <cell r="O378">
            <v>58</v>
          </cell>
          <cell r="P378">
            <v>17400</v>
          </cell>
        </row>
        <row r="379">
          <cell r="A379">
            <v>4</v>
          </cell>
          <cell r="B379" t="str">
            <v xml:space="preserve"> DITTO, BUT 50 PAIRS</v>
          </cell>
          <cell r="C379">
            <v>400</v>
          </cell>
          <cell r="D379" t="str">
            <v>M</v>
          </cell>
          <cell r="E379">
            <v>133</v>
          </cell>
          <cell r="F379">
            <v>53200</v>
          </cell>
          <cell r="H379">
            <v>0</v>
          </cell>
          <cell r="I379">
            <v>0.25600000000000001</v>
          </cell>
          <cell r="J379">
            <v>102</v>
          </cell>
          <cell r="K379">
            <v>133</v>
          </cell>
          <cell r="L379">
            <v>53200</v>
          </cell>
          <cell r="M379">
            <v>0</v>
          </cell>
          <cell r="N379">
            <v>0</v>
          </cell>
          <cell r="O379">
            <v>72</v>
          </cell>
          <cell r="P379">
            <v>28800</v>
          </cell>
        </row>
        <row r="380">
          <cell r="A380">
            <v>5</v>
          </cell>
          <cell r="B380" t="str">
            <v xml:space="preserve"> MISCELLANEOUS MATERIALS</v>
          </cell>
          <cell r="C380">
            <v>1</v>
          </cell>
          <cell r="D380" t="str">
            <v>LOT</v>
          </cell>
          <cell r="E380">
            <v>10290</v>
          </cell>
          <cell r="F380">
            <v>10290</v>
          </cell>
          <cell r="H380">
            <v>0</v>
          </cell>
          <cell r="I380">
            <v>105</v>
          </cell>
          <cell r="J380">
            <v>105</v>
          </cell>
          <cell r="K380">
            <v>10290</v>
          </cell>
          <cell r="L380">
            <v>10290</v>
          </cell>
          <cell r="M380">
            <v>0</v>
          </cell>
          <cell r="N380">
            <v>0</v>
          </cell>
          <cell r="O380">
            <v>29400</v>
          </cell>
          <cell r="P380">
            <v>29400</v>
          </cell>
        </row>
        <row r="381">
          <cell r="B381" t="str">
            <v>SUB-TOTAL : (E)</v>
          </cell>
          <cell r="F381">
            <v>493190</v>
          </cell>
          <cell r="H381">
            <v>0</v>
          </cell>
          <cell r="J381">
            <v>452</v>
          </cell>
          <cell r="K381">
            <v>0</v>
          </cell>
          <cell r="L381">
            <v>493190</v>
          </cell>
          <cell r="M381">
            <v>0</v>
          </cell>
          <cell r="N381">
            <v>0</v>
          </cell>
          <cell r="O381">
            <v>0</v>
          </cell>
          <cell r="P381">
            <v>126500</v>
          </cell>
        </row>
        <row r="382">
          <cell r="F382">
            <v>0</v>
          </cell>
          <cell r="H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F383">
            <v>0</v>
          </cell>
          <cell r="H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 t="str">
            <v>F.</v>
          </cell>
          <cell r="B384" t="str">
            <v>PAGE/INTERCOMMUNICATION SYSTEM</v>
          </cell>
          <cell r="D384" t="str">
            <v xml:space="preserve"> </v>
          </cell>
          <cell r="F384">
            <v>0</v>
          </cell>
          <cell r="H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A385">
            <v>1</v>
          </cell>
          <cell r="B385" t="str">
            <v xml:space="preserve"> PAGE/PARTY STATION, SINGLE PARTY LINE</v>
          </cell>
          <cell r="C385">
            <v>10</v>
          </cell>
          <cell r="D385" t="str">
            <v>SET</v>
          </cell>
          <cell r="E385">
            <v>19700</v>
          </cell>
          <cell r="F385">
            <v>197000</v>
          </cell>
          <cell r="H385">
            <v>0</v>
          </cell>
          <cell r="I385">
            <v>12</v>
          </cell>
          <cell r="J385">
            <v>120</v>
          </cell>
          <cell r="K385">
            <v>19700</v>
          </cell>
          <cell r="L385">
            <v>197000</v>
          </cell>
          <cell r="M385">
            <v>0</v>
          </cell>
          <cell r="N385">
            <v>0</v>
          </cell>
          <cell r="O385">
            <v>3360</v>
          </cell>
          <cell r="P385">
            <v>33600</v>
          </cell>
        </row>
        <row r="386">
          <cell r="B386" t="str">
            <v xml:space="preserve"> CL.1, DIV.2 , G-T #730-104 OR EQUAL</v>
          </cell>
          <cell r="F386">
            <v>0</v>
          </cell>
          <cell r="H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>
            <v>2</v>
          </cell>
          <cell r="B387" t="str">
            <v>DITTO, BUT INDOOR TYPE, G-T #700-102</v>
          </cell>
          <cell r="C387">
            <v>4</v>
          </cell>
          <cell r="D387" t="str">
            <v>SET</v>
          </cell>
          <cell r="E387">
            <v>17800</v>
          </cell>
          <cell r="F387">
            <v>71200</v>
          </cell>
          <cell r="H387">
            <v>0</v>
          </cell>
          <cell r="I387">
            <v>10</v>
          </cell>
          <cell r="J387">
            <v>40</v>
          </cell>
          <cell r="K387">
            <v>17800</v>
          </cell>
          <cell r="L387">
            <v>71200</v>
          </cell>
          <cell r="M387">
            <v>0</v>
          </cell>
          <cell r="N387">
            <v>0</v>
          </cell>
          <cell r="O387">
            <v>2800</v>
          </cell>
          <cell r="P387">
            <v>11200</v>
          </cell>
        </row>
        <row r="388">
          <cell r="A388">
            <v>3</v>
          </cell>
          <cell r="B388" t="str">
            <v>DITTO, BUT DESK MOUNT. TYPE, G-T #726-102</v>
          </cell>
          <cell r="C388">
            <v>1</v>
          </cell>
          <cell r="D388" t="str">
            <v>SET</v>
          </cell>
          <cell r="E388">
            <v>23000</v>
          </cell>
          <cell r="F388">
            <v>23000</v>
          </cell>
          <cell r="H388">
            <v>0</v>
          </cell>
          <cell r="I388">
            <v>12</v>
          </cell>
          <cell r="J388">
            <v>12</v>
          </cell>
          <cell r="K388">
            <v>23000</v>
          </cell>
          <cell r="L388">
            <v>23000</v>
          </cell>
          <cell r="M388">
            <v>0</v>
          </cell>
          <cell r="N388">
            <v>0</v>
          </cell>
          <cell r="O388">
            <v>3360</v>
          </cell>
          <cell r="P388">
            <v>3360</v>
          </cell>
        </row>
        <row r="389">
          <cell r="A389">
            <v>4</v>
          </cell>
          <cell r="B389" t="str">
            <v xml:space="preserve"> HOT DIPPED GALVANIZED STEEL SUPPORT, C100</v>
          </cell>
          <cell r="C389">
            <v>10</v>
          </cell>
          <cell r="D389" t="str">
            <v>SET</v>
          </cell>
          <cell r="E389">
            <v>1500</v>
          </cell>
          <cell r="F389">
            <v>15000</v>
          </cell>
          <cell r="H389">
            <v>0</v>
          </cell>
          <cell r="I389">
            <v>4</v>
          </cell>
          <cell r="J389">
            <v>40</v>
          </cell>
          <cell r="K389">
            <v>1500</v>
          </cell>
          <cell r="L389">
            <v>15000</v>
          </cell>
          <cell r="M389">
            <v>0</v>
          </cell>
          <cell r="N389">
            <v>0</v>
          </cell>
          <cell r="O389">
            <v>1120</v>
          </cell>
          <cell r="P389">
            <v>11200</v>
          </cell>
        </row>
        <row r="390">
          <cell r="B390" t="str">
            <v>3M LG., W/ SMALL FOUNDATION</v>
          </cell>
          <cell r="F390">
            <v>0</v>
          </cell>
          <cell r="H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>
            <v>5</v>
          </cell>
          <cell r="B391" t="str">
            <v xml:space="preserve"> DRIVER, W/MOLDED LEXAN FOR DIV. 2 G-T </v>
          </cell>
          <cell r="C391">
            <v>16</v>
          </cell>
          <cell r="D391" t="str">
            <v>SET</v>
          </cell>
          <cell r="E391">
            <v>3300</v>
          </cell>
          <cell r="F391">
            <v>52800</v>
          </cell>
          <cell r="H391">
            <v>0</v>
          </cell>
          <cell r="I391">
            <v>3</v>
          </cell>
          <cell r="J391">
            <v>48</v>
          </cell>
          <cell r="K391">
            <v>3300</v>
          </cell>
          <cell r="L391">
            <v>52800</v>
          </cell>
          <cell r="M391">
            <v>0</v>
          </cell>
          <cell r="N391">
            <v>0</v>
          </cell>
          <cell r="O391">
            <v>840</v>
          </cell>
          <cell r="P391">
            <v>13440</v>
          </cell>
        </row>
        <row r="392">
          <cell r="B392" t="str">
            <v xml:space="preserve"> 13314-001</v>
          </cell>
          <cell r="F392">
            <v>0</v>
          </cell>
          <cell r="H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A393">
            <v>6</v>
          </cell>
          <cell r="B393" t="str">
            <v xml:space="preserve"> HORN SPEAKER W/ EPOXY G-T 13304-002</v>
          </cell>
          <cell r="C393">
            <v>16</v>
          </cell>
          <cell r="D393" t="str">
            <v>SET</v>
          </cell>
          <cell r="E393">
            <v>6000</v>
          </cell>
          <cell r="F393">
            <v>96000</v>
          </cell>
          <cell r="H393">
            <v>0</v>
          </cell>
          <cell r="I393">
            <v>5</v>
          </cell>
          <cell r="J393">
            <v>80</v>
          </cell>
          <cell r="K393">
            <v>6000</v>
          </cell>
          <cell r="L393">
            <v>96000</v>
          </cell>
          <cell r="M393">
            <v>0</v>
          </cell>
          <cell r="N393">
            <v>0</v>
          </cell>
          <cell r="O393">
            <v>1400</v>
          </cell>
          <cell r="P393">
            <v>22400</v>
          </cell>
        </row>
        <row r="394">
          <cell r="B394" t="str">
            <v xml:space="preserve"> MOUNTING ASSEMBLY, G-T 411A1SPL</v>
          </cell>
          <cell r="F394">
            <v>0</v>
          </cell>
          <cell r="H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A395">
            <v>7</v>
          </cell>
          <cell r="B395" t="str">
            <v xml:space="preserve"> LINE BALANCE UNIT G-T 305-001 OR EQUAL</v>
          </cell>
          <cell r="C395">
            <v>1</v>
          </cell>
          <cell r="D395" t="str">
            <v>SET</v>
          </cell>
          <cell r="E395">
            <v>2600</v>
          </cell>
          <cell r="F395">
            <v>2600</v>
          </cell>
          <cell r="H395">
            <v>0</v>
          </cell>
          <cell r="I395">
            <v>4</v>
          </cell>
          <cell r="J395">
            <v>4</v>
          </cell>
          <cell r="K395">
            <v>2600</v>
          </cell>
          <cell r="L395">
            <v>2600</v>
          </cell>
          <cell r="M395">
            <v>0</v>
          </cell>
          <cell r="N395">
            <v>0</v>
          </cell>
          <cell r="O395">
            <v>1120</v>
          </cell>
          <cell r="P395">
            <v>1120</v>
          </cell>
        </row>
        <row r="396">
          <cell r="A396">
            <v>8</v>
          </cell>
          <cell r="B396" t="str">
            <v xml:space="preserve"> CABLE, OVERALL &amp; INDIVIDUAL SHIELDED, 300V 8P-#14AWG</v>
          </cell>
          <cell r="C396">
            <v>2700</v>
          </cell>
          <cell r="D396" t="str">
            <v>M</v>
          </cell>
          <cell r="E396">
            <v>137</v>
          </cell>
          <cell r="F396">
            <v>369900</v>
          </cell>
          <cell r="H396">
            <v>0</v>
          </cell>
          <cell r="I396">
            <v>0.17799999999999999</v>
          </cell>
          <cell r="J396">
            <v>481</v>
          </cell>
          <cell r="K396">
            <v>137</v>
          </cell>
          <cell r="L396">
            <v>369900</v>
          </cell>
          <cell r="M396">
            <v>0</v>
          </cell>
          <cell r="N396">
            <v>0</v>
          </cell>
          <cell r="O396">
            <v>50</v>
          </cell>
          <cell r="P396">
            <v>135000</v>
          </cell>
        </row>
        <row r="397">
          <cell r="A397">
            <v>9</v>
          </cell>
          <cell r="B397" t="str">
            <v>XLPE CABLE 3C-3.5SQ.MM</v>
          </cell>
          <cell r="C397">
            <v>2800</v>
          </cell>
          <cell r="D397" t="str">
            <v>M</v>
          </cell>
          <cell r="E397">
            <v>15</v>
          </cell>
          <cell r="F397">
            <v>42000</v>
          </cell>
          <cell r="H397">
            <v>0</v>
          </cell>
          <cell r="I397">
            <v>7.9000000000000001E-2</v>
          </cell>
          <cell r="J397">
            <v>221</v>
          </cell>
          <cell r="K397">
            <v>15</v>
          </cell>
          <cell r="L397">
            <v>42000</v>
          </cell>
          <cell r="M397">
            <v>0</v>
          </cell>
          <cell r="N397">
            <v>0</v>
          </cell>
          <cell r="O397">
            <v>22</v>
          </cell>
          <cell r="P397">
            <v>61600</v>
          </cell>
        </row>
        <row r="398">
          <cell r="A398">
            <v>10</v>
          </cell>
          <cell r="B398" t="str">
            <v xml:space="preserve"> SPEAKER CABLE, TWISTED PAIR #18 AWG</v>
          </cell>
          <cell r="C398">
            <v>50</v>
          </cell>
          <cell r="D398" t="str">
            <v>M</v>
          </cell>
          <cell r="E398">
            <v>12</v>
          </cell>
          <cell r="F398">
            <v>600</v>
          </cell>
          <cell r="H398">
            <v>0</v>
          </cell>
          <cell r="I398">
            <v>6.2E-2</v>
          </cell>
          <cell r="J398">
            <v>3</v>
          </cell>
          <cell r="K398">
            <v>12</v>
          </cell>
          <cell r="L398">
            <v>600</v>
          </cell>
          <cell r="M398">
            <v>0</v>
          </cell>
          <cell r="N398">
            <v>0</v>
          </cell>
          <cell r="O398">
            <v>17</v>
          </cell>
          <cell r="P398">
            <v>850</v>
          </cell>
        </row>
        <row r="399">
          <cell r="A399">
            <v>11</v>
          </cell>
          <cell r="B399" t="str">
            <v>RSG CONDUIT, 2"</v>
          </cell>
          <cell r="C399">
            <v>100</v>
          </cell>
          <cell r="D399" t="str">
            <v>M</v>
          </cell>
          <cell r="E399">
            <v>105</v>
          </cell>
          <cell r="F399">
            <v>10500</v>
          </cell>
          <cell r="H399">
            <v>0</v>
          </cell>
          <cell r="I399">
            <v>0.98</v>
          </cell>
          <cell r="J399">
            <v>98</v>
          </cell>
          <cell r="K399">
            <v>105</v>
          </cell>
          <cell r="L399">
            <v>10500</v>
          </cell>
          <cell r="M399">
            <v>0</v>
          </cell>
          <cell r="N399">
            <v>0</v>
          </cell>
          <cell r="O399">
            <v>274</v>
          </cell>
          <cell r="P399">
            <v>27400</v>
          </cell>
        </row>
        <row r="400">
          <cell r="A400">
            <v>12</v>
          </cell>
          <cell r="B400" t="str">
            <v>DITTO BUT 3/4"</v>
          </cell>
          <cell r="C400">
            <v>50</v>
          </cell>
          <cell r="D400" t="str">
            <v>M</v>
          </cell>
          <cell r="E400">
            <v>32</v>
          </cell>
          <cell r="F400">
            <v>1600</v>
          </cell>
          <cell r="H400">
            <v>0</v>
          </cell>
          <cell r="I400">
            <v>0.47</v>
          </cell>
          <cell r="J400">
            <v>24</v>
          </cell>
          <cell r="K400">
            <v>32</v>
          </cell>
          <cell r="L400">
            <v>1600</v>
          </cell>
          <cell r="M400">
            <v>0</v>
          </cell>
          <cell r="N400">
            <v>0</v>
          </cell>
          <cell r="O400">
            <v>132</v>
          </cell>
          <cell r="P400">
            <v>6600</v>
          </cell>
        </row>
        <row r="401">
          <cell r="A401">
            <v>13</v>
          </cell>
          <cell r="B401" t="str">
            <v xml:space="preserve"> FLEXIBLE CONDUIT, 3/4", 1M LG, W/ TWO CONNECTOR</v>
          </cell>
          <cell r="C401">
            <v>16</v>
          </cell>
          <cell r="D401" t="str">
            <v>M</v>
          </cell>
          <cell r="E401">
            <v>81</v>
          </cell>
          <cell r="F401">
            <v>1296</v>
          </cell>
          <cell r="H401">
            <v>0</v>
          </cell>
          <cell r="I401">
            <v>0.56000000000000005</v>
          </cell>
          <cell r="J401">
            <v>9</v>
          </cell>
          <cell r="K401">
            <v>81</v>
          </cell>
          <cell r="L401">
            <v>1296</v>
          </cell>
          <cell r="M401">
            <v>0</v>
          </cell>
          <cell r="N401">
            <v>0</v>
          </cell>
          <cell r="O401">
            <v>157</v>
          </cell>
          <cell r="P401">
            <v>2512</v>
          </cell>
        </row>
        <row r="402">
          <cell r="A402">
            <v>14</v>
          </cell>
          <cell r="B402" t="str">
            <v xml:space="preserve"> HOT DIPPED GALVANIZED CONDUIT FITTING, UNION,</v>
          </cell>
          <cell r="C402">
            <v>1</v>
          </cell>
          <cell r="D402" t="str">
            <v>LOT</v>
          </cell>
          <cell r="E402">
            <v>36300</v>
          </cell>
          <cell r="F402">
            <v>36300</v>
          </cell>
          <cell r="H402">
            <v>0</v>
          </cell>
          <cell r="I402">
            <v>61</v>
          </cell>
          <cell r="J402">
            <v>61</v>
          </cell>
          <cell r="K402">
            <v>36300</v>
          </cell>
          <cell r="L402">
            <v>36300</v>
          </cell>
          <cell r="M402">
            <v>0</v>
          </cell>
          <cell r="N402">
            <v>0</v>
          </cell>
          <cell r="O402">
            <v>17080</v>
          </cell>
          <cell r="P402">
            <v>17080</v>
          </cell>
        </row>
        <row r="403">
          <cell r="B403" t="str">
            <v>SEALING FITTING</v>
          </cell>
          <cell r="F403">
            <v>0</v>
          </cell>
          <cell r="H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A404">
            <v>15</v>
          </cell>
          <cell r="B404" t="str">
            <v>HOT DIPPED GALVALNIZED STEEL U-CHANNEL 41x41x2.0t</v>
          </cell>
          <cell r="C404">
            <v>15</v>
          </cell>
          <cell r="D404" t="str">
            <v>M</v>
          </cell>
          <cell r="E404">
            <v>82</v>
          </cell>
          <cell r="F404">
            <v>1230</v>
          </cell>
          <cell r="H404">
            <v>0</v>
          </cell>
          <cell r="I404">
            <v>0.40699999999999997</v>
          </cell>
          <cell r="J404">
            <v>6</v>
          </cell>
          <cell r="K404">
            <v>82</v>
          </cell>
          <cell r="L404">
            <v>1230</v>
          </cell>
          <cell r="M404">
            <v>0</v>
          </cell>
          <cell r="N404">
            <v>0</v>
          </cell>
          <cell r="O404">
            <v>114</v>
          </cell>
          <cell r="P404">
            <v>1710</v>
          </cell>
        </row>
        <row r="405">
          <cell r="A405">
            <v>16</v>
          </cell>
          <cell r="B405" t="str">
            <v>VHF PORTABLE MARINE BAND EXP-PROOF WALKY-TALKY</v>
          </cell>
          <cell r="C405">
            <v>2</v>
          </cell>
          <cell r="D405" t="str">
            <v>SET</v>
          </cell>
          <cell r="E405">
            <v>20000</v>
          </cell>
          <cell r="F405">
            <v>40000</v>
          </cell>
          <cell r="H405">
            <v>0</v>
          </cell>
          <cell r="J405">
            <v>0</v>
          </cell>
          <cell r="K405">
            <v>20000</v>
          </cell>
          <cell r="L405">
            <v>40000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  <row r="406">
          <cell r="A406">
            <v>17</v>
          </cell>
          <cell r="B406" t="str">
            <v xml:space="preserve"> MISCELLANEOUS MATERIALS </v>
          </cell>
          <cell r="C406">
            <v>1</v>
          </cell>
          <cell r="D406" t="str">
            <v>LOT</v>
          </cell>
          <cell r="E406">
            <v>48051.3</v>
          </cell>
          <cell r="F406">
            <v>48051</v>
          </cell>
          <cell r="H406">
            <v>0</v>
          </cell>
          <cell r="I406">
            <v>62.35</v>
          </cell>
          <cell r="J406">
            <v>62</v>
          </cell>
          <cell r="K406">
            <v>48051</v>
          </cell>
          <cell r="L406">
            <v>48051</v>
          </cell>
          <cell r="M406">
            <v>0</v>
          </cell>
          <cell r="N406">
            <v>0</v>
          </cell>
          <cell r="O406">
            <v>17458</v>
          </cell>
          <cell r="P406">
            <v>17458</v>
          </cell>
        </row>
        <row r="407">
          <cell r="B407" t="str">
            <v>SUB-TOTAL : (F)</v>
          </cell>
          <cell r="F407">
            <v>1009077</v>
          </cell>
          <cell r="H407">
            <v>0</v>
          </cell>
          <cell r="J407">
            <v>1309</v>
          </cell>
          <cell r="K407">
            <v>0</v>
          </cell>
          <cell r="L407">
            <v>1009077</v>
          </cell>
          <cell r="M407">
            <v>0</v>
          </cell>
          <cell r="N407">
            <v>0</v>
          </cell>
          <cell r="O407">
            <v>0</v>
          </cell>
          <cell r="P407">
            <v>366530</v>
          </cell>
        </row>
        <row r="408">
          <cell r="F408">
            <v>0</v>
          </cell>
          <cell r="H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</row>
        <row r="409">
          <cell r="F409">
            <v>0</v>
          </cell>
          <cell r="H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</row>
        <row r="410">
          <cell r="A410" t="str">
            <v>G.</v>
          </cell>
          <cell r="B410" t="str">
            <v>CCTV SYSTEM</v>
          </cell>
          <cell r="D410" t="str">
            <v xml:space="preserve"> </v>
          </cell>
          <cell r="F410">
            <v>0</v>
          </cell>
          <cell r="H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>
            <v>1</v>
          </cell>
          <cell r="B411" t="str">
            <v xml:space="preserve"> 20" BLACK-AND-WHITE VEDIO MONITOR,  </v>
          </cell>
          <cell r="C411">
            <v>1</v>
          </cell>
          <cell r="D411" t="str">
            <v>SET</v>
          </cell>
          <cell r="E411">
            <v>9450</v>
          </cell>
          <cell r="F411">
            <v>9450</v>
          </cell>
          <cell r="H411">
            <v>0</v>
          </cell>
          <cell r="I411">
            <v>4</v>
          </cell>
          <cell r="J411">
            <v>4</v>
          </cell>
          <cell r="K411">
            <v>9450</v>
          </cell>
          <cell r="L411">
            <v>9450</v>
          </cell>
          <cell r="M411">
            <v>0</v>
          </cell>
          <cell r="N411">
            <v>0</v>
          </cell>
          <cell r="O411">
            <v>1120</v>
          </cell>
          <cell r="P411">
            <v>1120</v>
          </cell>
        </row>
        <row r="412">
          <cell r="A412">
            <v>2</v>
          </cell>
          <cell r="B412" t="str">
            <v xml:space="preserve"> BLACK-AND-WHITE CAMERA,1/2 CCD</v>
          </cell>
          <cell r="C412">
            <v>6</v>
          </cell>
          <cell r="D412" t="str">
            <v>SET</v>
          </cell>
          <cell r="E412">
            <v>8100</v>
          </cell>
          <cell r="F412">
            <v>48600</v>
          </cell>
          <cell r="H412">
            <v>0</v>
          </cell>
          <cell r="I412">
            <v>8</v>
          </cell>
          <cell r="J412">
            <v>48</v>
          </cell>
          <cell r="K412">
            <v>8100</v>
          </cell>
          <cell r="L412">
            <v>48600</v>
          </cell>
          <cell r="M412">
            <v>0</v>
          </cell>
          <cell r="N412">
            <v>0</v>
          </cell>
          <cell r="O412">
            <v>2240</v>
          </cell>
          <cell r="P412">
            <v>13440</v>
          </cell>
        </row>
        <row r="413">
          <cell r="A413">
            <v>3</v>
          </cell>
          <cell r="B413" t="str">
            <v xml:space="preserve"> MOTORIZED LENS, 10X, AUTO IRIS/FOCUS</v>
          </cell>
          <cell r="C413">
            <v>2</v>
          </cell>
          <cell r="D413" t="str">
            <v>PCS</v>
          </cell>
          <cell r="E413">
            <v>18900</v>
          </cell>
          <cell r="F413">
            <v>37800</v>
          </cell>
          <cell r="H413">
            <v>0</v>
          </cell>
          <cell r="I413">
            <v>2</v>
          </cell>
          <cell r="J413">
            <v>4</v>
          </cell>
          <cell r="K413">
            <v>18900</v>
          </cell>
          <cell r="L413">
            <v>37800</v>
          </cell>
          <cell r="M413">
            <v>0</v>
          </cell>
          <cell r="N413">
            <v>0</v>
          </cell>
          <cell r="O413">
            <v>560</v>
          </cell>
          <cell r="P413">
            <v>1120</v>
          </cell>
        </row>
        <row r="414">
          <cell r="A414">
            <v>4</v>
          </cell>
          <cell r="B414" t="str">
            <v xml:space="preserve"> FIXED LENS, AUTO IRIS 16 mm, </v>
          </cell>
          <cell r="C414">
            <v>4</v>
          </cell>
          <cell r="D414" t="str">
            <v>PCS</v>
          </cell>
          <cell r="E414">
            <v>4050</v>
          </cell>
          <cell r="F414">
            <v>16200</v>
          </cell>
          <cell r="H414">
            <v>0</v>
          </cell>
          <cell r="I414">
            <v>2</v>
          </cell>
          <cell r="J414">
            <v>8</v>
          </cell>
          <cell r="K414">
            <v>4050</v>
          </cell>
          <cell r="L414">
            <v>16200</v>
          </cell>
          <cell r="M414">
            <v>0</v>
          </cell>
          <cell r="N414">
            <v>0</v>
          </cell>
          <cell r="O414">
            <v>560</v>
          </cell>
          <cell r="P414">
            <v>2240</v>
          </cell>
        </row>
        <row r="415">
          <cell r="A415">
            <v>5</v>
          </cell>
          <cell r="B415" t="str">
            <v xml:space="preserve"> EXPLOSION ROOF HOUSING</v>
          </cell>
          <cell r="C415">
            <v>4</v>
          </cell>
          <cell r="D415" t="str">
            <v>SET</v>
          </cell>
          <cell r="E415">
            <v>148500</v>
          </cell>
          <cell r="F415">
            <v>594000</v>
          </cell>
          <cell r="H415">
            <v>0</v>
          </cell>
          <cell r="I415">
            <v>8</v>
          </cell>
          <cell r="J415">
            <v>32</v>
          </cell>
          <cell r="K415">
            <v>148500</v>
          </cell>
          <cell r="L415">
            <v>594000</v>
          </cell>
          <cell r="M415">
            <v>0</v>
          </cell>
          <cell r="N415">
            <v>0</v>
          </cell>
          <cell r="O415">
            <v>2240</v>
          </cell>
          <cell r="P415">
            <v>8960</v>
          </cell>
        </row>
        <row r="416">
          <cell r="A416">
            <v>6</v>
          </cell>
          <cell r="B416" t="str">
            <v>WEATHER PROOF HOUSING</v>
          </cell>
          <cell r="C416">
            <v>2</v>
          </cell>
          <cell r="D416" t="str">
            <v>SET</v>
          </cell>
          <cell r="E416">
            <v>49500</v>
          </cell>
          <cell r="F416">
            <v>99000</v>
          </cell>
          <cell r="H416">
            <v>0</v>
          </cell>
          <cell r="I416">
            <v>6</v>
          </cell>
          <cell r="J416">
            <v>12</v>
          </cell>
          <cell r="K416">
            <v>49500</v>
          </cell>
          <cell r="L416">
            <v>99000</v>
          </cell>
          <cell r="M416">
            <v>0</v>
          </cell>
          <cell r="N416">
            <v>0</v>
          </cell>
          <cell r="O416">
            <v>1680</v>
          </cell>
          <cell r="P416">
            <v>3360</v>
          </cell>
        </row>
        <row r="417">
          <cell r="A417">
            <v>7</v>
          </cell>
          <cell r="B417" t="str">
            <v xml:space="preserve"> PAN-AND-TILT DRIVER, CL.1 DIV.2</v>
          </cell>
          <cell r="C417">
            <v>2</v>
          </cell>
          <cell r="D417" t="str">
            <v>SET</v>
          </cell>
          <cell r="E417">
            <v>148500</v>
          </cell>
          <cell r="F417">
            <v>297000</v>
          </cell>
          <cell r="H417">
            <v>0</v>
          </cell>
          <cell r="I417">
            <v>8</v>
          </cell>
          <cell r="J417">
            <v>16</v>
          </cell>
          <cell r="K417">
            <v>148500</v>
          </cell>
          <cell r="L417">
            <v>297000</v>
          </cell>
          <cell r="M417">
            <v>0</v>
          </cell>
          <cell r="N417">
            <v>0</v>
          </cell>
          <cell r="O417">
            <v>2240</v>
          </cell>
          <cell r="P417">
            <v>4480</v>
          </cell>
        </row>
        <row r="418">
          <cell r="A418">
            <v>8</v>
          </cell>
          <cell r="B418" t="str">
            <v>24 hr  VCR</v>
          </cell>
          <cell r="C418">
            <v>1</v>
          </cell>
          <cell r="D418" t="str">
            <v>SET</v>
          </cell>
          <cell r="E418">
            <v>45000</v>
          </cell>
          <cell r="F418">
            <v>45000</v>
          </cell>
          <cell r="H418">
            <v>0</v>
          </cell>
          <cell r="I418">
            <v>8</v>
          </cell>
          <cell r="J418">
            <v>8</v>
          </cell>
          <cell r="K418">
            <v>45000</v>
          </cell>
          <cell r="L418">
            <v>45000</v>
          </cell>
          <cell r="M418">
            <v>0</v>
          </cell>
          <cell r="N418">
            <v>0</v>
          </cell>
          <cell r="O418">
            <v>2240</v>
          </cell>
          <cell r="P418">
            <v>2240</v>
          </cell>
        </row>
        <row r="419">
          <cell r="A419">
            <v>9</v>
          </cell>
          <cell r="B419" t="str">
            <v>CONTROL SIGNAL DISTRIBUTION UNIT, 5 CHANNEL</v>
          </cell>
          <cell r="C419">
            <v>1</v>
          </cell>
          <cell r="D419" t="str">
            <v>SET</v>
          </cell>
          <cell r="E419">
            <v>45000</v>
          </cell>
          <cell r="F419">
            <v>45000</v>
          </cell>
          <cell r="H419">
            <v>0</v>
          </cell>
          <cell r="I419">
            <v>8</v>
          </cell>
          <cell r="J419">
            <v>8</v>
          </cell>
          <cell r="K419">
            <v>45000</v>
          </cell>
          <cell r="L419">
            <v>45000</v>
          </cell>
          <cell r="M419">
            <v>0</v>
          </cell>
          <cell r="N419">
            <v>0</v>
          </cell>
          <cell r="O419">
            <v>2240</v>
          </cell>
          <cell r="P419">
            <v>2240</v>
          </cell>
        </row>
        <row r="420">
          <cell r="A420">
            <v>10</v>
          </cell>
          <cell r="B420" t="str">
            <v>VEDIO MULTIPLEXER, 9-CHANNEL</v>
          </cell>
          <cell r="C420">
            <v>1</v>
          </cell>
          <cell r="D420" t="str">
            <v>SET</v>
          </cell>
          <cell r="E420">
            <v>32000</v>
          </cell>
          <cell r="F420">
            <v>32000</v>
          </cell>
          <cell r="H420">
            <v>0</v>
          </cell>
          <cell r="I420">
            <v>20</v>
          </cell>
          <cell r="J420">
            <v>20</v>
          </cell>
          <cell r="K420">
            <v>32000</v>
          </cell>
          <cell r="L420">
            <v>32000</v>
          </cell>
          <cell r="M420">
            <v>0</v>
          </cell>
          <cell r="N420">
            <v>0</v>
          </cell>
          <cell r="O420">
            <v>5600</v>
          </cell>
          <cell r="P420">
            <v>5600</v>
          </cell>
        </row>
        <row r="421">
          <cell r="A421">
            <v>11</v>
          </cell>
          <cell r="B421" t="str">
            <v xml:space="preserve"> VIDEO COXIAL CABLE, PWC 7C2V OR EQUAL</v>
          </cell>
          <cell r="C421">
            <v>2000</v>
          </cell>
          <cell r="D421" t="str">
            <v>M</v>
          </cell>
          <cell r="E421">
            <v>16</v>
          </cell>
          <cell r="F421">
            <v>32000</v>
          </cell>
          <cell r="H421">
            <v>0</v>
          </cell>
          <cell r="I421">
            <v>0.1</v>
          </cell>
          <cell r="J421">
            <v>200</v>
          </cell>
          <cell r="K421">
            <v>16</v>
          </cell>
          <cell r="L421">
            <v>32000</v>
          </cell>
          <cell r="M421">
            <v>0</v>
          </cell>
          <cell r="N421">
            <v>0</v>
          </cell>
          <cell r="O421">
            <v>28</v>
          </cell>
          <cell r="P421">
            <v>56000</v>
          </cell>
        </row>
        <row r="422">
          <cell r="A422">
            <v>12</v>
          </cell>
          <cell r="B422" t="str">
            <v>SHIELDED CABLE, 8C-1.25 SQ.MM</v>
          </cell>
          <cell r="C422">
            <v>1600</v>
          </cell>
          <cell r="D422" t="str">
            <v>M</v>
          </cell>
          <cell r="E422">
            <v>32</v>
          </cell>
          <cell r="F422">
            <v>51200</v>
          </cell>
          <cell r="H422">
            <v>0</v>
          </cell>
          <cell r="I422">
            <v>7.0000000000000007E-2</v>
          </cell>
          <cell r="J422">
            <v>112</v>
          </cell>
          <cell r="K422">
            <v>32</v>
          </cell>
          <cell r="L422">
            <v>51200</v>
          </cell>
          <cell r="M422">
            <v>0</v>
          </cell>
          <cell r="N422">
            <v>0</v>
          </cell>
          <cell r="O422">
            <v>20</v>
          </cell>
          <cell r="P422">
            <v>32000</v>
          </cell>
        </row>
        <row r="423">
          <cell r="A423">
            <v>13</v>
          </cell>
          <cell r="B423" t="str">
            <v>600V XLPE CABLE, 3C-5.5 SQ.MM</v>
          </cell>
          <cell r="C423">
            <v>1500</v>
          </cell>
          <cell r="D423" t="str">
            <v>M</v>
          </cell>
          <cell r="E423">
            <v>20</v>
          </cell>
          <cell r="F423">
            <v>30000</v>
          </cell>
          <cell r="H423">
            <v>0</v>
          </cell>
          <cell r="I423">
            <v>0.1</v>
          </cell>
          <cell r="J423">
            <v>150</v>
          </cell>
          <cell r="K423">
            <v>20</v>
          </cell>
          <cell r="L423">
            <v>30000</v>
          </cell>
          <cell r="M423">
            <v>0</v>
          </cell>
          <cell r="N423">
            <v>0</v>
          </cell>
          <cell r="O423">
            <v>28</v>
          </cell>
          <cell r="P423">
            <v>42000</v>
          </cell>
        </row>
        <row r="424">
          <cell r="A424">
            <v>14</v>
          </cell>
          <cell r="B424" t="str">
            <v xml:space="preserve">JUNCTION BOX CL.1 DIV.2 GROUP D 250L x 250W x 150D </v>
          </cell>
          <cell r="C424">
            <v>4</v>
          </cell>
          <cell r="D424" t="str">
            <v>SET</v>
          </cell>
          <cell r="E424">
            <v>8000</v>
          </cell>
          <cell r="F424">
            <v>32000</v>
          </cell>
          <cell r="H424">
            <v>0</v>
          </cell>
          <cell r="I424">
            <v>4</v>
          </cell>
          <cell r="J424">
            <v>16</v>
          </cell>
          <cell r="K424">
            <v>8000</v>
          </cell>
          <cell r="L424">
            <v>32000</v>
          </cell>
          <cell r="M424">
            <v>0</v>
          </cell>
          <cell r="N424">
            <v>0</v>
          </cell>
          <cell r="O424">
            <v>1120</v>
          </cell>
          <cell r="P424">
            <v>4480</v>
          </cell>
        </row>
        <row r="425">
          <cell r="A425">
            <v>15</v>
          </cell>
          <cell r="B425" t="str">
            <v xml:space="preserve">JUNCTION BOX WEATHER PROOF 250L x 250W x 150D </v>
          </cell>
          <cell r="C425">
            <v>2</v>
          </cell>
          <cell r="D425" t="str">
            <v>SET</v>
          </cell>
          <cell r="E425">
            <v>4000</v>
          </cell>
          <cell r="F425">
            <v>8000</v>
          </cell>
          <cell r="H425">
            <v>0</v>
          </cell>
          <cell r="I425">
            <v>3</v>
          </cell>
          <cell r="J425">
            <v>6</v>
          </cell>
          <cell r="K425">
            <v>4000</v>
          </cell>
          <cell r="L425">
            <v>8000</v>
          </cell>
          <cell r="M425">
            <v>0</v>
          </cell>
          <cell r="N425">
            <v>0</v>
          </cell>
          <cell r="O425">
            <v>840</v>
          </cell>
          <cell r="P425">
            <v>1680</v>
          </cell>
        </row>
        <row r="426">
          <cell r="A426">
            <v>16</v>
          </cell>
          <cell r="B426" t="str">
            <v>RSG CONDUIT, 2"</v>
          </cell>
          <cell r="C426">
            <v>250</v>
          </cell>
          <cell r="D426" t="str">
            <v>M</v>
          </cell>
          <cell r="E426">
            <v>105</v>
          </cell>
          <cell r="F426">
            <v>26250</v>
          </cell>
          <cell r="H426">
            <v>0</v>
          </cell>
          <cell r="I426">
            <v>0.98</v>
          </cell>
          <cell r="J426">
            <v>245</v>
          </cell>
          <cell r="K426">
            <v>105</v>
          </cell>
          <cell r="L426">
            <v>26250</v>
          </cell>
          <cell r="M426">
            <v>0</v>
          </cell>
          <cell r="N426">
            <v>0</v>
          </cell>
          <cell r="O426">
            <v>274</v>
          </cell>
          <cell r="P426">
            <v>68500</v>
          </cell>
        </row>
        <row r="427">
          <cell r="A427">
            <v>17</v>
          </cell>
          <cell r="B427" t="str">
            <v>HOT DIPPED GALVALNIZED STEEL U-CHANNEL 41x41x2.0t</v>
          </cell>
          <cell r="C427">
            <v>15</v>
          </cell>
          <cell r="D427" t="str">
            <v>M</v>
          </cell>
          <cell r="E427">
            <v>82</v>
          </cell>
          <cell r="F427">
            <v>1230</v>
          </cell>
          <cell r="H427">
            <v>0</v>
          </cell>
          <cell r="I427">
            <v>0.40699999999999997</v>
          </cell>
          <cell r="J427">
            <v>6</v>
          </cell>
          <cell r="K427">
            <v>82</v>
          </cell>
          <cell r="L427">
            <v>1230</v>
          </cell>
          <cell r="M427">
            <v>0</v>
          </cell>
          <cell r="N427">
            <v>0</v>
          </cell>
          <cell r="O427">
            <v>114</v>
          </cell>
          <cell r="P427">
            <v>1710</v>
          </cell>
        </row>
        <row r="428">
          <cell r="A428">
            <v>18</v>
          </cell>
          <cell r="B428" t="str">
            <v xml:space="preserve">CAMERA SUPPORT, HOT DIPPED GALVANIZED STEEL </v>
          </cell>
          <cell r="C428">
            <v>4</v>
          </cell>
          <cell r="D428" t="str">
            <v>SET</v>
          </cell>
          <cell r="E428">
            <v>8100</v>
          </cell>
          <cell r="F428">
            <v>32400</v>
          </cell>
          <cell r="H428">
            <v>0</v>
          </cell>
          <cell r="I428">
            <v>4</v>
          </cell>
          <cell r="J428">
            <v>16</v>
          </cell>
          <cell r="K428">
            <v>8100</v>
          </cell>
          <cell r="L428">
            <v>32400</v>
          </cell>
          <cell r="M428">
            <v>0</v>
          </cell>
          <cell r="N428">
            <v>0</v>
          </cell>
          <cell r="O428">
            <v>1120</v>
          </cell>
          <cell r="P428">
            <v>4480</v>
          </cell>
        </row>
        <row r="429">
          <cell r="B429" t="str">
            <v>W/ COATING, WALL MOUNT. TYPE</v>
          </cell>
          <cell r="F429">
            <v>0</v>
          </cell>
          <cell r="H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>
            <v>19</v>
          </cell>
          <cell r="B430" t="str">
            <v xml:space="preserve">CAMERA SUPPORT, HOT DIPPED GALVANIZED STEEL </v>
          </cell>
          <cell r="C430">
            <v>6</v>
          </cell>
          <cell r="D430" t="str">
            <v>SET</v>
          </cell>
          <cell r="E430">
            <v>14000</v>
          </cell>
          <cell r="F430">
            <v>84000</v>
          </cell>
          <cell r="H430">
            <v>0</v>
          </cell>
          <cell r="I430">
            <v>20</v>
          </cell>
          <cell r="J430">
            <v>120</v>
          </cell>
          <cell r="K430">
            <v>14000</v>
          </cell>
          <cell r="L430">
            <v>84000</v>
          </cell>
          <cell r="M430">
            <v>0</v>
          </cell>
          <cell r="N430">
            <v>0</v>
          </cell>
          <cell r="O430">
            <v>5600</v>
          </cell>
          <cell r="P430">
            <v>33600</v>
          </cell>
        </row>
        <row r="431">
          <cell r="B431" t="str">
            <v>W/ COATING, STANCHION TYPE, 3M H , W/FUNDATION</v>
          </cell>
          <cell r="F431">
            <v>0</v>
          </cell>
          <cell r="H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</row>
        <row r="432">
          <cell r="A432">
            <v>20</v>
          </cell>
          <cell r="B432" t="str">
            <v xml:space="preserve"> HOT DIPPED GALVANIZED CONDUIT FITTING, UNION,</v>
          </cell>
          <cell r="C432">
            <v>1</v>
          </cell>
          <cell r="D432" t="str">
            <v>LOT</v>
          </cell>
          <cell r="E432">
            <v>78750</v>
          </cell>
          <cell r="F432">
            <v>78750</v>
          </cell>
          <cell r="H432">
            <v>0</v>
          </cell>
          <cell r="I432">
            <v>122.5</v>
          </cell>
          <cell r="J432">
            <v>123</v>
          </cell>
          <cell r="K432">
            <v>78750</v>
          </cell>
          <cell r="L432">
            <v>78750</v>
          </cell>
          <cell r="M432">
            <v>0</v>
          </cell>
          <cell r="N432">
            <v>0</v>
          </cell>
          <cell r="O432">
            <v>34300</v>
          </cell>
          <cell r="P432">
            <v>34300</v>
          </cell>
        </row>
        <row r="433">
          <cell r="B433" t="str">
            <v>SEALING FITTING</v>
          </cell>
          <cell r="F433">
            <v>0</v>
          </cell>
          <cell r="H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A434">
            <v>21</v>
          </cell>
          <cell r="B434" t="str">
            <v>FIBER OPTIC CABLE CABLE , 1 FIBERS</v>
          </cell>
          <cell r="C434">
            <v>1250</v>
          </cell>
          <cell r="D434" t="str">
            <v>M</v>
          </cell>
          <cell r="E434">
            <v>38</v>
          </cell>
          <cell r="F434">
            <v>47500</v>
          </cell>
          <cell r="H434">
            <v>0</v>
          </cell>
          <cell r="I434">
            <v>0.1</v>
          </cell>
          <cell r="J434">
            <v>125</v>
          </cell>
          <cell r="K434">
            <v>38</v>
          </cell>
          <cell r="L434">
            <v>47500</v>
          </cell>
          <cell r="M434">
            <v>0</v>
          </cell>
          <cell r="N434">
            <v>0</v>
          </cell>
          <cell r="O434">
            <v>28</v>
          </cell>
          <cell r="P434">
            <v>35000</v>
          </cell>
        </row>
        <row r="435">
          <cell r="A435">
            <v>22</v>
          </cell>
          <cell r="B435" t="str">
            <v>FIBER OPTIC VIDEO SIGNAL RECEIVER</v>
          </cell>
          <cell r="C435">
            <v>1</v>
          </cell>
          <cell r="D435" t="str">
            <v>SET</v>
          </cell>
          <cell r="E435">
            <v>23400</v>
          </cell>
          <cell r="F435">
            <v>23400</v>
          </cell>
          <cell r="H435">
            <v>0</v>
          </cell>
          <cell r="I435">
            <v>4</v>
          </cell>
          <cell r="J435">
            <v>4</v>
          </cell>
          <cell r="K435">
            <v>23400</v>
          </cell>
          <cell r="L435">
            <v>23400</v>
          </cell>
          <cell r="M435">
            <v>0</v>
          </cell>
          <cell r="N435">
            <v>0</v>
          </cell>
          <cell r="O435">
            <v>1120</v>
          </cell>
          <cell r="P435">
            <v>1120</v>
          </cell>
        </row>
        <row r="436">
          <cell r="A436">
            <v>23</v>
          </cell>
          <cell r="B436" t="str">
            <v>FIBER OPTIC VIDEO SIGNAL TRANSMITER</v>
          </cell>
          <cell r="C436">
            <v>1</v>
          </cell>
          <cell r="D436" t="str">
            <v>SET</v>
          </cell>
          <cell r="E436">
            <v>25200</v>
          </cell>
          <cell r="F436">
            <v>25200</v>
          </cell>
          <cell r="H436">
            <v>0</v>
          </cell>
          <cell r="I436">
            <v>4</v>
          </cell>
          <cell r="J436">
            <v>4</v>
          </cell>
          <cell r="K436">
            <v>25200</v>
          </cell>
          <cell r="L436">
            <v>25200</v>
          </cell>
          <cell r="M436">
            <v>0</v>
          </cell>
          <cell r="N436">
            <v>0</v>
          </cell>
          <cell r="O436">
            <v>1120</v>
          </cell>
          <cell r="P436">
            <v>1120</v>
          </cell>
        </row>
        <row r="437">
          <cell r="A437">
            <v>24</v>
          </cell>
          <cell r="B437" t="str">
            <v xml:space="preserve"> MISCELLANEOUS MATERIALS</v>
          </cell>
          <cell r="C437">
            <v>1</v>
          </cell>
          <cell r="D437" t="str">
            <v>LOT</v>
          </cell>
          <cell r="E437">
            <v>50879.4</v>
          </cell>
          <cell r="F437">
            <v>50879</v>
          </cell>
          <cell r="H437">
            <v>0</v>
          </cell>
          <cell r="I437">
            <v>38.61</v>
          </cell>
          <cell r="J437">
            <v>39</v>
          </cell>
          <cell r="K437">
            <v>50879</v>
          </cell>
          <cell r="L437">
            <v>50879</v>
          </cell>
          <cell r="M437">
            <v>0</v>
          </cell>
          <cell r="N437">
            <v>0</v>
          </cell>
          <cell r="O437">
            <v>10811</v>
          </cell>
          <cell r="P437">
            <v>10811</v>
          </cell>
        </row>
        <row r="438">
          <cell r="B438" t="str">
            <v>SUB-TOTAL : (G)</v>
          </cell>
          <cell r="F438">
            <v>1746859</v>
          </cell>
          <cell r="H438">
            <v>0</v>
          </cell>
          <cell r="J438">
            <v>1326</v>
          </cell>
          <cell r="K438">
            <v>0</v>
          </cell>
          <cell r="L438">
            <v>1746859</v>
          </cell>
          <cell r="M438">
            <v>0</v>
          </cell>
          <cell r="N438">
            <v>0</v>
          </cell>
          <cell r="O438">
            <v>0</v>
          </cell>
          <cell r="P438">
            <v>371601</v>
          </cell>
        </row>
        <row r="439">
          <cell r="F439">
            <v>0</v>
          </cell>
          <cell r="H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F440">
            <v>0</v>
          </cell>
          <cell r="H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A441" t="str">
            <v>H.</v>
          </cell>
          <cell r="B441" t="str">
            <v xml:space="preserve"> CATHODIC PROTECTION SYSTEM </v>
          </cell>
          <cell r="F441">
            <v>0</v>
          </cell>
          <cell r="H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A442">
            <v>1</v>
          </cell>
          <cell r="B442" t="str">
            <v>40LB型鎂犧牲陽極</v>
          </cell>
          <cell r="C442">
            <v>60</v>
          </cell>
          <cell r="D442" t="str">
            <v>SET</v>
          </cell>
          <cell r="E442">
            <v>8000</v>
          </cell>
          <cell r="F442">
            <v>480000</v>
          </cell>
          <cell r="H442">
            <v>0</v>
          </cell>
          <cell r="I442">
            <v>9</v>
          </cell>
          <cell r="J442">
            <v>540</v>
          </cell>
          <cell r="K442">
            <v>8000</v>
          </cell>
          <cell r="L442">
            <v>480000</v>
          </cell>
          <cell r="M442">
            <v>0</v>
          </cell>
          <cell r="N442">
            <v>0</v>
          </cell>
          <cell r="O442">
            <v>2520</v>
          </cell>
          <cell r="P442">
            <v>151200</v>
          </cell>
        </row>
        <row r="443">
          <cell r="A443">
            <v>2</v>
          </cell>
          <cell r="B443" t="str">
            <v xml:space="preserve">ZINC GROUNDING CELL, FOUR ANODE UNITS WITH </v>
          </cell>
          <cell r="C443">
            <v>5</v>
          </cell>
          <cell r="D443" t="str">
            <v>SET</v>
          </cell>
          <cell r="E443">
            <v>14000</v>
          </cell>
          <cell r="F443">
            <v>70000</v>
          </cell>
          <cell r="H443">
            <v>0</v>
          </cell>
          <cell r="I443">
            <v>6</v>
          </cell>
          <cell r="J443">
            <v>30</v>
          </cell>
          <cell r="K443">
            <v>14000</v>
          </cell>
          <cell r="L443">
            <v>70000</v>
          </cell>
          <cell r="M443">
            <v>0</v>
          </cell>
          <cell r="N443">
            <v>0</v>
          </cell>
          <cell r="O443">
            <v>1680</v>
          </cell>
          <cell r="P443">
            <v>8400</v>
          </cell>
        </row>
        <row r="444">
          <cell r="B444" t="str">
            <v xml:space="preserve">10 FT OF #6 AWG HMWPE CATHODIC </v>
          </cell>
          <cell r="F444">
            <v>0</v>
          </cell>
          <cell r="H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B445" t="str">
            <v xml:space="preserve">PROTECTION COPPER CABLE, 1.4"X1.4"X60" </v>
          </cell>
          <cell r="F445">
            <v>0</v>
          </cell>
          <cell r="H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</row>
        <row r="446">
          <cell r="B446" t="str">
            <v>ANODE</v>
          </cell>
          <cell r="F446">
            <v>0</v>
          </cell>
          <cell r="H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</row>
        <row r="447">
          <cell r="A447">
            <v>3</v>
          </cell>
          <cell r="B447" t="str">
            <v>TEST JUNTION BOX</v>
          </cell>
          <cell r="C447">
            <v>7</v>
          </cell>
          <cell r="D447" t="str">
            <v>SET</v>
          </cell>
          <cell r="E447">
            <v>3000</v>
          </cell>
          <cell r="F447">
            <v>21000</v>
          </cell>
          <cell r="H447">
            <v>0</v>
          </cell>
          <cell r="I447">
            <v>6</v>
          </cell>
          <cell r="J447">
            <v>42</v>
          </cell>
          <cell r="K447">
            <v>3000</v>
          </cell>
          <cell r="L447">
            <v>21000</v>
          </cell>
          <cell r="M447">
            <v>0</v>
          </cell>
          <cell r="N447">
            <v>0</v>
          </cell>
          <cell r="O447">
            <v>1680</v>
          </cell>
          <cell r="P447">
            <v>11760</v>
          </cell>
        </row>
        <row r="448">
          <cell r="A448">
            <v>4</v>
          </cell>
          <cell r="B448" t="str">
            <v>Cu-CuS04 REFERENCE ELECTRODE WITH 10 FT OF</v>
          </cell>
          <cell r="C448">
            <v>7</v>
          </cell>
          <cell r="D448" t="str">
            <v>SET</v>
          </cell>
          <cell r="E448">
            <v>4000</v>
          </cell>
          <cell r="F448">
            <v>28000</v>
          </cell>
          <cell r="H448">
            <v>0</v>
          </cell>
          <cell r="I448">
            <v>6</v>
          </cell>
          <cell r="J448">
            <v>42</v>
          </cell>
          <cell r="K448">
            <v>4000</v>
          </cell>
          <cell r="L448">
            <v>28000</v>
          </cell>
          <cell r="M448">
            <v>0</v>
          </cell>
          <cell r="N448">
            <v>0</v>
          </cell>
          <cell r="O448">
            <v>1680</v>
          </cell>
          <cell r="P448">
            <v>11760</v>
          </cell>
        </row>
        <row r="449">
          <cell r="B449" t="str">
            <v xml:space="preserve">#8 AWG HMWPE CATHODIC PROTECTION  </v>
          </cell>
        </row>
        <row r="450">
          <cell r="B450" t="str">
            <v xml:space="preserve">COPPER CABLE &amp; BACKFILL OVER SIZE   </v>
          </cell>
        </row>
        <row r="451">
          <cell r="B451" t="str">
            <v>6" D x 10" L, GLOBAL TYPE OR EQUAL</v>
          </cell>
        </row>
        <row r="452">
          <cell r="A452">
            <v>5</v>
          </cell>
          <cell r="B452" t="str">
            <v>#8AWG 1/C HALAR CABLE</v>
          </cell>
          <cell r="C452">
            <v>475</v>
          </cell>
          <cell r="D452" t="str">
            <v>M</v>
          </cell>
          <cell r="E452">
            <v>120</v>
          </cell>
          <cell r="F452">
            <v>57000</v>
          </cell>
          <cell r="H452">
            <v>0</v>
          </cell>
          <cell r="I452">
            <v>0.12</v>
          </cell>
          <cell r="J452">
            <v>57</v>
          </cell>
          <cell r="K452">
            <v>120</v>
          </cell>
          <cell r="L452">
            <v>57000</v>
          </cell>
          <cell r="M452">
            <v>0</v>
          </cell>
          <cell r="N452">
            <v>0</v>
          </cell>
          <cell r="O452">
            <v>34</v>
          </cell>
          <cell r="P452">
            <v>16150</v>
          </cell>
        </row>
        <row r="453">
          <cell r="A453">
            <v>6</v>
          </cell>
          <cell r="B453" t="str">
            <v>CADWELD POWDER CARTRIDGE, CA-25 TYPE</v>
          </cell>
          <cell r="C453">
            <v>15</v>
          </cell>
          <cell r="D453" t="str">
            <v>PCS</v>
          </cell>
          <cell r="E453">
            <v>125</v>
          </cell>
          <cell r="F453">
            <v>1875</v>
          </cell>
          <cell r="H453">
            <v>0</v>
          </cell>
          <cell r="I453">
            <v>1</v>
          </cell>
          <cell r="J453">
            <v>15</v>
          </cell>
          <cell r="K453">
            <v>125</v>
          </cell>
          <cell r="L453">
            <v>1875</v>
          </cell>
          <cell r="M453">
            <v>0</v>
          </cell>
          <cell r="N453">
            <v>0</v>
          </cell>
          <cell r="O453">
            <v>280</v>
          </cell>
          <cell r="P453">
            <v>4200</v>
          </cell>
        </row>
        <row r="454">
          <cell r="A454">
            <v>7</v>
          </cell>
          <cell r="B454" t="str">
            <v>CADWELD MOLD</v>
          </cell>
          <cell r="C454">
            <v>1</v>
          </cell>
          <cell r="D454" t="str">
            <v>SET</v>
          </cell>
          <cell r="E454">
            <v>1500</v>
          </cell>
          <cell r="F454">
            <v>1500</v>
          </cell>
          <cell r="H454">
            <v>0</v>
          </cell>
          <cell r="J454">
            <v>0</v>
          </cell>
          <cell r="K454">
            <v>1500</v>
          </cell>
          <cell r="L454">
            <v>1500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A455">
            <v>8</v>
          </cell>
          <cell r="B455" t="str">
            <v>C TYPE LUG</v>
          </cell>
          <cell r="C455">
            <v>60</v>
          </cell>
          <cell r="D455" t="str">
            <v>PCS</v>
          </cell>
          <cell r="E455">
            <v>50</v>
          </cell>
          <cell r="F455">
            <v>3000</v>
          </cell>
          <cell r="H455">
            <v>0</v>
          </cell>
          <cell r="I455">
            <v>0.5</v>
          </cell>
          <cell r="J455">
            <v>30</v>
          </cell>
          <cell r="K455">
            <v>50</v>
          </cell>
          <cell r="L455">
            <v>3000</v>
          </cell>
          <cell r="M455">
            <v>0</v>
          </cell>
          <cell r="N455">
            <v>0</v>
          </cell>
          <cell r="O455">
            <v>140</v>
          </cell>
          <cell r="P455">
            <v>8400</v>
          </cell>
        </row>
        <row r="456">
          <cell r="A456">
            <v>9</v>
          </cell>
          <cell r="B456" t="str">
            <v>TOOL,MOLD SUPPORT CLAMP CADWELD CAB-320</v>
          </cell>
          <cell r="C456">
            <v>1</v>
          </cell>
          <cell r="D456" t="str">
            <v>PCS</v>
          </cell>
          <cell r="E456">
            <v>2500</v>
          </cell>
          <cell r="F456">
            <v>2500</v>
          </cell>
          <cell r="H456">
            <v>0</v>
          </cell>
          <cell r="J456">
            <v>0</v>
          </cell>
          <cell r="K456">
            <v>2500</v>
          </cell>
          <cell r="L456">
            <v>2500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>
            <v>10</v>
          </cell>
          <cell r="B457" t="str">
            <v xml:space="preserve">NONMETALLIC CONDUIT, PVC CNS 1302 UPVC </v>
          </cell>
          <cell r="C457">
            <v>285</v>
          </cell>
          <cell r="D457" t="str">
            <v>M</v>
          </cell>
          <cell r="E457">
            <v>16</v>
          </cell>
          <cell r="F457">
            <v>4560</v>
          </cell>
          <cell r="H457">
            <v>0</v>
          </cell>
          <cell r="I457">
            <v>0.5</v>
          </cell>
          <cell r="J457">
            <v>143</v>
          </cell>
          <cell r="K457">
            <v>16</v>
          </cell>
          <cell r="L457">
            <v>4560</v>
          </cell>
          <cell r="M457">
            <v>0</v>
          </cell>
          <cell r="N457">
            <v>0</v>
          </cell>
          <cell r="O457">
            <v>140</v>
          </cell>
          <cell r="P457">
            <v>39900</v>
          </cell>
        </row>
        <row r="458">
          <cell r="B458" t="str">
            <v>TABLE 1, 1"</v>
          </cell>
          <cell r="P458">
            <v>0</v>
          </cell>
        </row>
        <row r="459">
          <cell r="A459">
            <v>11</v>
          </cell>
          <cell r="B459" t="str">
            <v xml:space="preserve">CONCRETE, 3000PSI </v>
          </cell>
          <cell r="C459">
            <v>3</v>
          </cell>
          <cell r="D459" t="str">
            <v>M3</v>
          </cell>
          <cell r="E459" t="str">
            <v>M+L</v>
          </cell>
          <cell r="F459" t="str">
            <v>M+L</v>
          </cell>
          <cell r="H459">
            <v>0</v>
          </cell>
          <cell r="J459">
            <v>0</v>
          </cell>
          <cell r="K459" t="str">
            <v>M+L</v>
          </cell>
          <cell r="L459" t="str">
            <v>M+L</v>
          </cell>
          <cell r="O459">
            <v>2300</v>
          </cell>
          <cell r="P459">
            <v>6900</v>
          </cell>
        </row>
        <row r="460">
          <cell r="A460">
            <v>12</v>
          </cell>
          <cell r="B460" t="str">
            <v>STEEL REINFORCING BAR, 3/8"</v>
          </cell>
          <cell r="C460">
            <v>610</v>
          </cell>
          <cell r="D460" t="str">
            <v>KG</v>
          </cell>
          <cell r="E460" t="str">
            <v>M+L</v>
          </cell>
          <cell r="F460" t="str">
            <v>M+L</v>
          </cell>
          <cell r="H460">
            <v>0</v>
          </cell>
          <cell r="J460">
            <v>0</v>
          </cell>
          <cell r="K460" t="str">
            <v>M+L</v>
          </cell>
          <cell r="L460" t="str">
            <v>M+L</v>
          </cell>
          <cell r="O460">
            <v>16</v>
          </cell>
          <cell r="P460">
            <v>9760</v>
          </cell>
        </row>
        <row r="461">
          <cell r="A461">
            <v>13</v>
          </cell>
          <cell r="B461" t="str">
            <v xml:space="preserve"> EXCAVATION</v>
          </cell>
          <cell r="C461">
            <v>152</v>
          </cell>
          <cell r="D461" t="str">
            <v>M3</v>
          </cell>
          <cell r="E461" t="str">
            <v>M+L</v>
          </cell>
          <cell r="F461" t="str">
            <v>M+L</v>
          </cell>
          <cell r="H461">
            <v>0</v>
          </cell>
          <cell r="J461">
            <v>0</v>
          </cell>
          <cell r="K461" t="str">
            <v>M+L</v>
          </cell>
          <cell r="L461" t="str">
            <v>M+L</v>
          </cell>
          <cell r="O461">
            <v>120</v>
          </cell>
          <cell r="P461">
            <v>18240</v>
          </cell>
        </row>
        <row r="462">
          <cell r="A462">
            <v>14</v>
          </cell>
          <cell r="B462" t="str">
            <v xml:space="preserve"> BACKFILL SAND</v>
          </cell>
          <cell r="C462">
            <v>50</v>
          </cell>
          <cell r="D462" t="str">
            <v>M3</v>
          </cell>
          <cell r="E462" t="str">
            <v>M+L</v>
          </cell>
          <cell r="F462" t="str">
            <v>M+L</v>
          </cell>
          <cell r="H462">
            <v>0</v>
          </cell>
          <cell r="J462">
            <v>0</v>
          </cell>
          <cell r="K462" t="str">
            <v>M+L</v>
          </cell>
          <cell r="L462" t="str">
            <v>M+L</v>
          </cell>
          <cell r="O462">
            <v>550</v>
          </cell>
          <cell r="P462">
            <v>27500</v>
          </cell>
        </row>
        <row r="463">
          <cell r="A463">
            <v>15</v>
          </cell>
          <cell r="B463" t="str">
            <v xml:space="preserve"> BACKFILL STONE</v>
          </cell>
          <cell r="C463">
            <v>31</v>
          </cell>
          <cell r="D463" t="str">
            <v>M3</v>
          </cell>
          <cell r="E463" t="str">
            <v>M+L</v>
          </cell>
          <cell r="F463" t="str">
            <v>M+L</v>
          </cell>
          <cell r="H463">
            <v>0</v>
          </cell>
          <cell r="J463">
            <v>0</v>
          </cell>
          <cell r="K463" t="str">
            <v>M+L</v>
          </cell>
          <cell r="L463" t="str">
            <v>M+L</v>
          </cell>
          <cell r="O463">
            <v>520</v>
          </cell>
          <cell r="P463">
            <v>16120</v>
          </cell>
        </row>
        <row r="464">
          <cell r="A464">
            <v>16</v>
          </cell>
          <cell r="B464" t="str">
            <v xml:space="preserve"> DISPOSAL</v>
          </cell>
          <cell r="C464">
            <v>80</v>
          </cell>
          <cell r="D464" t="str">
            <v>M3</v>
          </cell>
          <cell r="E464" t="str">
            <v>M+L</v>
          </cell>
          <cell r="F464" t="str">
            <v>M+L</v>
          </cell>
          <cell r="H464">
            <v>0</v>
          </cell>
          <cell r="J464">
            <v>0</v>
          </cell>
          <cell r="K464" t="str">
            <v>M+L</v>
          </cell>
          <cell r="L464" t="str">
            <v>M+L</v>
          </cell>
          <cell r="O464">
            <v>220</v>
          </cell>
          <cell r="P464">
            <v>17600</v>
          </cell>
        </row>
        <row r="465">
          <cell r="A465">
            <v>17</v>
          </cell>
          <cell r="B465" t="str">
            <v>熱縮絕緣套管理(含熱溶膠)</v>
          </cell>
          <cell r="C465">
            <v>9</v>
          </cell>
          <cell r="D465" t="str">
            <v>PCS</v>
          </cell>
          <cell r="E465">
            <v>500</v>
          </cell>
          <cell r="F465">
            <v>4500</v>
          </cell>
          <cell r="H465">
            <v>0</v>
          </cell>
          <cell r="I465">
            <v>2</v>
          </cell>
          <cell r="J465">
            <v>18</v>
          </cell>
          <cell r="K465">
            <v>500</v>
          </cell>
          <cell r="L465">
            <v>4500</v>
          </cell>
          <cell r="M465">
            <v>0</v>
          </cell>
          <cell r="N465">
            <v>0</v>
          </cell>
          <cell r="O465">
            <v>560</v>
          </cell>
          <cell r="P465">
            <v>5040</v>
          </cell>
        </row>
        <row r="466">
          <cell r="A466">
            <v>18</v>
          </cell>
          <cell r="B466" t="str">
            <v>自融型絕緣膠帶</v>
          </cell>
          <cell r="C466">
            <v>7</v>
          </cell>
          <cell r="D466" t="str">
            <v>ROLL</v>
          </cell>
          <cell r="E466">
            <v>300</v>
          </cell>
          <cell r="F466">
            <v>2100</v>
          </cell>
          <cell r="H466">
            <v>0</v>
          </cell>
          <cell r="I466">
            <v>1</v>
          </cell>
          <cell r="J466">
            <v>7</v>
          </cell>
          <cell r="K466">
            <v>300</v>
          </cell>
          <cell r="L466">
            <v>2100</v>
          </cell>
          <cell r="M466">
            <v>0</v>
          </cell>
          <cell r="N466">
            <v>0</v>
          </cell>
          <cell r="O466">
            <v>280</v>
          </cell>
          <cell r="P466">
            <v>1960</v>
          </cell>
        </row>
        <row r="467">
          <cell r="A467">
            <v>19</v>
          </cell>
          <cell r="B467" t="str">
            <v>熱融焊點PE包覆蓋</v>
          </cell>
          <cell r="C467">
            <v>8</v>
          </cell>
          <cell r="D467" t="str">
            <v>PCS</v>
          </cell>
          <cell r="E467">
            <v>350</v>
          </cell>
          <cell r="F467">
            <v>2800</v>
          </cell>
          <cell r="H467">
            <v>0</v>
          </cell>
          <cell r="I467">
            <v>1</v>
          </cell>
          <cell r="J467">
            <v>8</v>
          </cell>
          <cell r="K467">
            <v>350</v>
          </cell>
          <cell r="L467">
            <v>2800</v>
          </cell>
          <cell r="M467">
            <v>0</v>
          </cell>
          <cell r="N467">
            <v>0</v>
          </cell>
          <cell r="O467">
            <v>280</v>
          </cell>
          <cell r="P467">
            <v>2240</v>
          </cell>
        </row>
        <row r="468">
          <cell r="A468">
            <v>20</v>
          </cell>
          <cell r="B468" t="str">
            <v>MISCELLANEOUS INCLUDE 防蝕系統測試調整 &amp; 交通安全措施費</v>
          </cell>
          <cell r="C468">
            <v>1</v>
          </cell>
          <cell r="D468" t="str">
            <v>LOT</v>
          </cell>
          <cell r="E468">
            <v>67883.5</v>
          </cell>
          <cell r="F468">
            <v>67884</v>
          </cell>
          <cell r="H468">
            <v>0</v>
          </cell>
          <cell r="I468">
            <v>93.2</v>
          </cell>
          <cell r="J468">
            <v>93</v>
          </cell>
          <cell r="K468">
            <v>67884</v>
          </cell>
          <cell r="L468">
            <v>67884</v>
          </cell>
          <cell r="M468">
            <v>0</v>
          </cell>
          <cell r="N468">
            <v>0</v>
          </cell>
          <cell r="O468">
            <v>26096</v>
          </cell>
          <cell r="P468">
            <v>26096</v>
          </cell>
        </row>
        <row r="469">
          <cell r="B469" t="str">
            <v>SUB-TOTAL : (H)</v>
          </cell>
          <cell r="F469">
            <v>746719</v>
          </cell>
          <cell r="H469">
            <v>0</v>
          </cell>
          <cell r="J469">
            <v>1025</v>
          </cell>
          <cell r="K469">
            <v>0</v>
          </cell>
          <cell r="L469">
            <v>746719</v>
          </cell>
          <cell r="M469">
            <v>0</v>
          </cell>
          <cell r="N469">
            <v>0</v>
          </cell>
          <cell r="O469">
            <v>0</v>
          </cell>
          <cell r="P469">
            <v>383226</v>
          </cell>
        </row>
        <row r="470">
          <cell r="F470">
            <v>0</v>
          </cell>
          <cell r="H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F471">
            <v>0</v>
          </cell>
          <cell r="H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F472">
            <v>0</v>
          </cell>
          <cell r="H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A473" t="str">
            <v>I.</v>
          </cell>
          <cell r="B473" t="str">
            <v>APS SYSTEM</v>
          </cell>
          <cell r="F473">
            <v>0</v>
          </cell>
          <cell r="H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</row>
        <row r="474">
          <cell r="B474" t="str">
            <v>D&amp;F SYSTEM PANEL, INCLUDING</v>
          </cell>
          <cell r="F474">
            <v>0</v>
          </cell>
          <cell r="H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>
            <v>1</v>
          </cell>
          <cell r="B475" t="str">
            <v>PLC BASE PANEL, INDOOR IP20 ENCLOSURE, W/</v>
          </cell>
          <cell r="C475">
            <v>1</v>
          </cell>
          <cell r="D475" t="str">
            <v>SET</v>
          </cell>
          <cell r="E475">
            <v>1285400</v>
          </cell>
          <cell r="F475">
            <v>1285400</v>
          </cell>
          <cell r="H475">
            <v>0</v>
          </cell>
          <cell r="I475">
            <v>50</v>
          </cell>
          <cell r="J475">
            <v>50</v>
          </cell>
          <cell r="K475">
            <v>1285400</v>
          </cell>
          <cell r="L475">
            <v>1285400</v>
          </cell>
          <cell r="M475">
            <v>0</v>
          </cell>
          <cell r="N475">
            <v>0</v>
          </cell>
          <cell r="O475">
            <v>14000</v>
          </cell>
          <cell r="P475">
            <v>14000</v>
          </cell>
        </row>
        <row r="476">
          <cell r="B476" t="str">
            <v xml:space="preserve">POWER SUPPLY, DIx144, DOx100, </v>
          </cell>
          <cell r="F476">
            <v>0</v>
          </cell>
          <cell r="H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</row>
        <row r="477">
          <cell r="B477" t="str">
            <v>INTERPOSITION RELAY x50,  WIRING, AND TB.</v>
          </cell>
          <cell r="F477">
            <v>0</v>
          </cell>
          <cell r="H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B478" t="str">
            <v>SOFTWARE DESIGN PACKAGE</v>
          </cell>
          <cell r="F478">
            <v>0</v>
          </cell>
          <cell r="H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</row>
        <row r="479">
          <cell r="A479">
            <v>2</v>
          </cell>
          <cell r="B479" t="str">
            <v>OPERATION CONSOLE, INCLUDING</v>
          </cell>
          <cell r="C479">
            <v>1</v>
          </cell>
          <cell r="D479" t="str">
            <v>SET</v>
          </cell>
          <cell r="E479">
            <v>357000</v>
          </cell>
          <cell r="F479">
            <v>357000</v>
          </cell>
          <cell r="H479">
            <v>0</v>
          </cell>
          <cell r="I479">
            <v>20</v>
          </cell>
          <cell r="J479">
            <v>20</v>
          </cell>
          <cell r="K479">
            <v>357000</v>
          </cell>
          <cell r="L479">
            <v>357000</v>
          </cell>
          <cell r="M479">
            <v>0</v>
          </cell>
          <cell r="N479">
            <v>0</v>
          </cell>
          <cell r="O479">
            <v>5600</v>
          </cell>
          <cell r="P479">
            <v>5600</v>
          </cell>
        </row>
        <row r="480">
          <cell r="B480" t="str">
            <v>ANNUNCIATOR PANEL, W/ 50 WINDOWS</v>
          </cell>
          <cell r="F480">
            <v>0</v>
          </cell>
          <cell r="H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B481" t="str">
            <v xml:space="preserve">COMMAND BOARD, W/ 15 PB SWITCH(SW. W/LIGHT) </v>
          </cell>
          <cell r="F481">
            <v>0</v>
          </cell>
          <cell r="H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B482" t="str">
            <v>WIRING, AND TB.</v>
          </cell>
          <cell r="F482">
            <v>0</v>
          </cell>
          <cell r="H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>
            <v>3</v>
          </cell>
          <cell r="B483" t="str">
            <v>MIMIC PANEL, ENCLOSURE SIZE 2300Hx1400Wx600D</v>
          </cell>
          <cell r="C483">
            <v>1</v>
          </cell>
          <cell r="D483" t="str">
            <v>SET</v>
          </cell>
          <cell r="E483">
            <v>448000</v>
          </cell>
          <cell r="F483">
            <v>448000</v>
          </cell>
          <cell r="H483">
            <v>0</v>
          </cell>
          <cell r="I483">
            <v>20</v>
          </cell>
          <cell r="J483">
            <v>20</v>
          </cell>
          <cell r="K483">
            <v>448000</v>
          </cell>
          <cell r="L483">
            <v>448000</v>
          </cell>
          <cell r="M483">
            <v>0</v>
          </cell>
          <cell r="N483">
            <v>0</v>
          </cell>
          <cell r="O483">
            <v>5600</v>
          </cell>
          <cell r="P483">
            <v>5600</v>
          </cell>
        </row>
        <row r="484">
          <cell r="B484" t="str">
            <v>MOSAIC PANEL  SIZE 1200Hx1200W, W/</v>
          </cell>
          <cell r="F484">
            <v>0</v>
          </cell>
          <cell r="H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B485" t="str">
            <v>INDICATION LIGHT x60, POWER SUPPLY, WIRING, AND TB.</v>
          </cell>
          <cell r="F485">
            <v>0</v>
          </cell>
          <cell r="H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</row>
        <row r="486">
          <cell r="A486">
            <v>4</v>
          </cell>
          <cell r="B486" t="str">
            <v>RECEIVING PANEL, INDOOR IP20 ENCLOSURE, W/</v>
          </cell>
          <cell r="C486">
            <v>1</v>
          </cell>
          <cell r="D486" t="str">
            <v>SET</v>
          </cell>
          <cell r="E486">
            <v>1400000</v>
          </cell>
          <cell r="F486">
            <v>1400000</v>
          </cell>
          <cell r="H486">
            <v>0</v>
          </cell>
          <cell r="I486">
            <v>50</v>
          </cell>
          <cell r="J486">
            <v>50</v>
          </cell>
          <cell r="K486">
            <v>1400000</v>
          </cell>
          <cell r="L486">
            <v>1400000</v>
          </cell>
          <cell r="M486">
            <v>0</v>
          </cell>
          <cell r="N486">
            <v>0</v>
          </cell>
          <cell r="O486">
            <v>14000</v>
          </cell>
          <cell r="P486">
            <v>14000</v>
          </cell>
        </row>
        <row r="487">
          <cell r="B487" t="str">
            <v>UV/IR DETECTOR CONTROLLER, 4-CHANNEL x1</v>
          </cell>
          <cell r="F487">
            <v>0</v>
          </cell>
          <cell r="H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B488" t="str">
            <v>GAS DETECTOR CONTROLLER, 8-CHANNEL x8</v>
          </cell>
          <cell r="F488">
            <v>0</v>
          </cell>
          <cell r="H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</row>
        <row r="489">
          <cell r="B489" t="str">
            <v>LOW TEMP. DETECTOR CONTROLLER, 4-CHANNEL x7</v>
          </cell>
          <cell r="F489">
            <v>0</v>
          </cell>
          <cell r="H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B490" t="str">
            <v>POWER SUPPLY, WIRING, AND TB.</v>
          </cell>
          <cell r="F490">
            <v>0</v>
          </cell>
          <cell r="H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</row>
        <row r="491">
          <cell r="A491">
            <v>5</v>
          </cell>
          <cell r="B491" t="str">
            <v>MANUAL STATION, 110VAC, CL.1 DIV.2, NEMA-4X</v>
          </cell>
          <cell r="C491">
            <v>16</v>
          </cell>
          <cell r="D491" t="str">
            <v>SET</v>
          </cell>
          <cell r="E491">
            <v>30000</v>
          </cell>
          <cell r="F491">
            <v>480000</v>
          </cell>
          <cell r="H491">
            <v>0</v>
          </cell>
          <cell r="I491">
            <v>5</v>
          </cell>
          <cell r="J491">
            <v>80</v>
          </cell>
          <cell r="K491">
            <v>30000</v>
          </cell>
          <cell r="L491">
            <v>480000</v>
          </cell>
          <cell r="M491">
            <v>0</v>
          </cell>
          <cell r="N491">
            <v>0</v>
          </cell>
          <cell r="O491">
            <v>1400</v>
          </cell>
          <cell r="P491">
            <v>22400</v>
          </cell>
        </row>
        <row r="492">
          <cell r="A492">
            <v>6</v>
          </cell>
          <cell r="B492" t="str">
            <v>SIREN(SPEAKER),, 110VAC, CL.1 DIV.2, NEMA-4X</v>
          </cell>
          <cell r="C492">
            <v>16</v>
          </cell>
          <cell r="D492" t="str">
            <v>SET</v>
          </cell>
          <cell r="E492">
            <v>40000</v>
          </cell>
          <cell r="F492">
            <v>640000</v>
          </cell>
          <cell r="H492">
            <v>0</v>
          </cell>
          <cell r="I492">
            <v>5</v>
          </cell>
          <cell r="J492">
            <v>80</v>
          </cell>
          <cell r="K492">
            <v>40000</v>
          </cell>
          <cell r="L492">
            <v>640000</v>
          </cell>
          <cell r="M492">
            <v>0</v>
          </cell>
          <cell r="N492">
            <v>0</v>
          </cell>
          <cell r="O492">
            <v>1400</v>
          </cell>
          <cell r="P492">
            <v>22400</v>
          </cell>
        </row>
        <row r="493">
          <cell r="A493">
            <v>7</v>
          </cell>
          <cell r="B493" t="str">
            <v>VISUAL ALARM BECON, , 110VAC, CL.1 DIV.2, NEMA-4X</v>
          </cell>
          <cell r="C493">
            <v>16</v>
          </cell>
          <cell r="D493" t="str">
            <v>SET</v>
          </cell>
          <cell r="E493">
            <v>37000</v>
          </cell>
          <cell r="F493">
            <v>592000</v>
          </cell>
          <cell r="H493">
            <v>0</v>
          </cell>
          <cell r="I493">
            <v>5</v>
          </cell>
          <cell r="J493">
            <v>80</v>
          </cell>
          <cell r="K493">
            <v>37000</v>
          </cell>
          <cell r="L493">
            <v>592000</v>
          </cell>
          <cell r="M493">
            <v>0</v>
          </cell>
          <cell r="N493">
            <v>0</v>
          </cell>
          <cell r="O493">
            <v>1400</v>
          </cell>
          <cell r="P493">
            <v>22400</v>
          </cell>
        </row>
        <row r="494">
          <cell r="A494">
            <v>8</v>
          </cell>
          <cell r="B494" t="str">
            <v>UV/IR FLAME DETECTOR, CL.1 DIV.2, NEMA-4X</v>
          </cell>
          <cell r="C494">
            <v>4</v>
          </cell>
          <cell r="D494" t="str">
            <v>SET</v>
          </cell>
          <cell r="E494">
            <v>67000</v>
          </cell>
          <cell r="F494">
            <v>268000</v>
          </cell>
          <cell r="H494">
            <v>0</v>
          </cell>
          <cell r="I494">
            <v>8</v>
          </cell>
          <cell r="J494">
            <v>32</v>
          </cell>
          <cell r="K494">
            <v>67000</v>
          </cell>
          <cell r="L494">
            <v>268000</v>
          </cell>
          <cell r="M494">
            <v>0</v>
          </cell>
          <cell r="N494">
            <v>0</v>
          </cell>
          <cell r="O494">
            <v>2240</v>
          </cell>
          <cell r="P494">
            <v>8960</v>
          </cell>
        </row>
        <row r="495">
          <cell r="A495">
            <v>9</v>
          </cell>
          <cell r="B495" t="str">
            <v>LOW TEMPERATURE DETECTOR, 50FT LG., NEMA-4X</v>
          </cell>
          <cell r="C495">
            <v>4</v>
          </cell>
          <cell r="D495" t="str">
            <v>SET</v>
          </cell>
          <cell r="E495">
            <v>288000</v>
          </cell>
          <cell r="F495">
            <v>1152000</v>
          </cell>
          <cell r="H495">
            <v>0</v>
          </cell>
          <cell r="I495">
            <v>10</v>
          </cell>
          <cell r="J495">
            <v>40</v>
          </cell>
          <cell r="K495">
            <v>288000</v>
          </cell>
          <cell r="L495">
            <v>1152000</v>
          </cell>
          <cell r="M495">
            <v>0</v>
          </cell>
          <cell r="N495">
            <v>0</v>
          </cell>
          <cell r="O495">
            <v>2800</v>
          </cell>
          <cell r="P495">
            <v>11200</v>
          </cell>
        </row>
        <row r="496">
          <cell r="A496">
            <v>10</v>
          </cell>
          <cell r="B496" t="str">
            <v>COMBUSTIBLE GAS DETECTOR,  CATALYTIC TYPE</v>
          </cell>
          <cell r="C496">
            <v>60</v>
          </cell>
          <cell r="D496" t="str">
            <v>EST</v>
          </cell>
          <cell r="E496">
            <v>50000</v>
          </cell>
          <cell r="F496">
            <v>3000000</v>
          </cell>
          <cell r="H496">
            <v>0</v>
          </cell>
          <cell r="I496">
            <v>5</v>
          </cell>
          <cell r="J496">
            <v>300</v>
          </cell>
          <cell r="K496">
            <v>50000</v>
          </cell>
          <cell r="L496">
            <v>3000000</v>
          </cell>
          <cell r="M496">
            <v>0</v>
          </cell>
          <cell r="N496">
            <v>0</v>
          </cell>
          <cell r="O496">
            <v>1400</v>
          </cell>
          <cell r="P496">
            <v>84000</v>
          </cell>
        </row>
        <row r="497">
          <cell r="B497" t="str">
            <v>CL.1, DIV.2, W/ WEATHER HOUSING, FILTER, NEMA-4X</v>
          </cell>
          <cell r="F497">
            <v>0</v>
          </cell>
          <cell r="H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</row>
        <row r="498">
          <cell r="A498">
            <v>11</v>
          </cell>
          <cell r="B498" t="str">
            <v>GAS DETECTOR TEST KIT FOR 60 DETECTORS &amp; GRAPHIC PANEL</v>
          </cell>
          <cell r="C498">
            <v>1</v>
          </cell>
          <cell r="D498" t="str">
            <v>SET</v>
          </cell>
          <cell r="E498">
            <v>350000</v>
          </cell>
          <cell r="F498">
            <v>350000</v>
          </cell>
          <cell r="H498">
            <v>0</v>
          </cell>
          <cell r="I498">
            <v>10</v>
          </cell>
          <cell r="J498">
            <v>10</v>
          </cell>
          <cell r="K498">
            <v>350000</v>
          </cell>
          <cell r="L498">
            <v>350000</v>
          </cell>
          <cell r="M498">
            <v>0</v>
          </cell>
          <cell r="N498">
            <v>0</v>
          </cell>
          <cell r="O498">
            <v>2800</v>
          </cell>
          <cell r="P498">
            <v>2800</v>
          </cell>
        </row>
        <row r="499">
          <cell r="A499">
            <v>12</v>
          </cell>
          <cell r="B499" t="str">
            <v>R.S.G. CONDUIT/W COUPLING 1"</v>
          </cell>
          <cell r="C499">
            <v>1600</v>
          </cell>
          <cell r="D499" t="str">
            <v>M</v>
          </cell>
          <cell r="E499">
            <v>49</v>
          </cell>
          <cell r="F499">
            <v>78400</v>
          </cell>
          <cell r="H499">
            <v>0</v>
          </cell>
          <cell r="I499">
            <v>0.54</v>
          </cell>
          <cell r="J499">
            <v>864</v>
          </cell>
          <cell r="K499">
            <v>49</v>
          </cell>
          <cell r="L499">
            <v>78400</v>
          </cell>
          <cell r="M499">
            <v>0</v>
          </cell>
          <cell r="N499">
            <v>0</v>
          </cell>
          <cell r="O499">
            <v>151</v>
          </cell>
          <cell r="P499">
            <v>241600</v>
          </cell>
        </row>
        <row r="500">
          <cell r="A500">
            <v>13</v>
          </cell>
          <cell r="B500" t="str">
            <v>R.S.G. CONDUIT/W COUPLING 2"</v>
          </cell>
          <cell r="C500">
            <v>2300</v>
          </cell>
          <cell r="D500" t="str">
            <v>M</v>
          </cell>
          <cell r="E500">
            <v>105</v>
          </cell>
          <cell r="F500">
            <v>241500</v>
          </cell>
          <cell r="H500">
            <v>0</v>
          </cell>
          <cell r="I500">
            <v>0.98</v>
          </cell>
          <cell r="J500">
            <v>2254</v>
          </cell>
          <cell r="K500">
            <v>105</v>
          </cell>
          <cell r="L500">
            <v>241500</v>
          </cell>
          <cell r="M500">
            <v>0</v>
          </cell>
          <cell r="N500">
            <v>0</v>
          </cell>
          <cell r="O500">
            <v>274</v>
          </cell>
          <cell r="P500">
            <v>630200</v>
          </cell>
        </row>
        <row r="501">
          <cell r="A501">
            <v>14</v>
          </cell>
          <cell r="B501" t="str">
            <v>FITTING FOR R.S.G. CONDUIT</v>
          </cell>
          <cell r="C501">
            <v>1</v>
          </cell>
          <cell r="D501" t="str">
            <v>LOT</v>
          </cell>
          <cell r="E501">
            <v>639800</v>
          </cell>
          <cell r="F501">
            <v>639800</v>
          </cell>
          <cell r="H501">
            <v>0</v>
          </cell>
          <cell r="I501">
            <v>935.4</v>
          </cell>
          <cell r="J501">
            <v>935</v>
          </cell>
          <cell r="K501">
            <v>639800</v>
          </cell>
          <cell r="L501">
            <v>639800</v>
          </cell>
          <cell r="M501">
            <v>0</v>
          </cell>
          <cell r="N501">
            <v>0</v>
          </cell>
          <cell r="O501">
            <v>261912</v>
          </cell>
          <cell r="P501">
            <v>261912</v>
          </cell>
        </row>
        <row r="502">
          <cell r="A502">
            <v>15</v>
          </cell>
          <cell r="B502" t="str">
            <v>600V控制電纜,銅導体,PVC絕緣,麥拉遮蔽(OVERALL),</v>
          </cell>
          <cell r="C502">
            <v>650</v>
          </cell>
          <cell r="D502" t="str">
            <v>M</v>
          </cell>
          <cell r="E502">
            <v>37</v>
          </cell>
          <cell r="F502">
            <v>24050</v>
          </cell>
          <cell r="H502">
            <v>0</v>
          </cell>
          <cell r="I502">
            <v>0.11700000000000001</v>
          </cell>
          <cell r="J502">
            <v>76</v>
          </cell>
          <cell r="K502">
            <v>37</v>
          </cell>
          <cell r="L502">
            <v>24050</v>
          </cell>
          <cell r="M502">
            <v>0</v>
          </cell>
          <cell r="N502">
            <v>0</v>
          </cell>
          <cell r="O502">
            <v>33</v>
          </cell>
          <cell r="P502">
            <v>21450</v>
          </cell>
        </row>
        <row r="503">
          <cell r="B503" t="str">
            <v>PVC黑色被覆 7C-2SQ.MM</v>
          </cell>
          <cell r="F503">
            <v>0</v>
          </cell>
          <cell r="H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A504">
            <v>16</v>
          </cell>
          <cell r="B504" t="str">
            <v>600V控制電纜,銅導体,PVC絕緣,麥拉遮蔽(OVERALL),</v>
          </cell>
          <cell r="C504">
            <v>1500</v>
          </cell>
          <cell r="D504" t="str">
            <v>M</v>
          </cell>
          <cell r="E504">
            <v>41</v>
          </cell>
          <cell r="F504">
            <v>61500</v>
          </cell>
          <cell r="H504">
            <v>0</v>
          </cell>
          <cell r="I504">
            <v>0.13300000000000001</v>
          </cell>
          <cell r="J504">
            <v>200</v>
          </cell>
          <cell r="K504">
            <v>41</v>
          </cell>
          <cell r="L504">
            <v>61500</v>
          </cell>
          <cell r="M504">
            <v>0</v>
          </cell>
          <cell r="N504">
            <v>0</v>
          </cell>
          <cell r="O504">
            <v>37</v>
          </cell>
          <cell r="P504">
            <v>55500</v>
          </cell>
        </row>
        <row r="505">
          <cell r="B505" t="str">
            <v>PVC黑色被覆 9C-2SQ.MM</v>
          </cell>
          <cell r="F505">
            <v>0</v>
          </cell>
          <cell r="H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>
            <v>17</v>
          </cell>
          <cell r="B506" t="str">
            <v>600V控制電纜,銅導体,PVC絕緣,麥拉遮蔽(OVERALL),</v>
          </cell>
          <cell r="C506">
            <v>2600</v>
          </cell>
          <cell r="D506" t="str">
            <v>M</v>
          </cell>
          <cell r="E506">
            <v>53</v>
          </cell>
          <cell r="F506">
            <v>137800</v>
          </cell>
          <cell r="H506">
            <v>0</v>
          </cell>
          <cell r="I506">
            <v>0.153</v>
          </cell>
          <cell r="J506">
            <v>398</v>
          </cell>
          <cell r="K506">
            <v>53</v>
          </cell>
          <cell r="L506">
            <v>137800</v>
          </cell>
          <cell r="M506">
            <v>0</v>
          </cell>
          <cell r="N506">
            <v>0</v>
          </cell>
          <cell r="O506">
            <v>43</v>
          </cell>
          <cell r="P506">
            <v>111800</v>
          </cell>
        </row>
        <row r="507">
          <cell r="B507" t="str">
            <v>PVC黑色被覆 12C-2SQ.MM</v>
          </cell>
          <cell r="F507">
            <v>0</v>
          </cell>
          <cell r="H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</row>
        <row r="508">
          <cell r="A508">
            <v>18</v>
          </cell>
          <cell r="B508" t="str">
            <v>600V控制電纜,銅導体,PVC絕緣,麥拉遮蔽(OVERALL),</v>
          </cell>
          <cell r="C508">
            <v>10000</v>
          </cell>
          <cell r="D508" t="str">
            <v>M</v>
          </cell>
          <cell r="E508">
            <v>44</v>
          </cell>
          <cell r="F508">
            <v>440000</v>
          </cell>
          <cell r="H508">
            <v>0</v>
          </cell>
          <cell r="I508">
            <v>0.13500000000000001</v>
          </cell>
          <cell r="J508">
            <v>1350</v>
          </cell>
          <cell r="K508">
            <v>44</v>
          </cell>
          <cell r="L508">
            <v>440000</v>
          </cell>
          <cell r="M508">
            <v>0</v>
          </cell>
          <cell r="N508">
            <v>0</v>
          </cell>
          <cell r="O508">
            <v>38</v>
          </cell>
          <cell r="P508">
            <v>380000</v>
          </cell>
        </row>
        <row r="509">
          <cell r="B509" t="str">
            <v>PVC黑色被覆 7C-3.5SQ.MM</v>
          </cell>
          <cell r="F509">
            <v>0</v>
          </cell>
          <cell r="H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>
            <v>19</v>
          </cell>
          <cell r="B510" t="str">
            <v>600V控制電纜,銅導体,PVC絕緣,麥拉遮蔽(OVERALL),</v>
          </cell>
          <cell r="C510">
            <v>3000</v>
          </cell>
          <cell r="D510" t="str">
            <v>M</v>
          </cell>
          <cell r="E510">
            <v>76</v>
          </cell>
          <cell r="F510">
            <v>228000</v>
          </cell>
          <cell r="H510">
            <v>0</v>
          </cell>
          <cell r="I510">
            <v>0.193</v>
          </cell>
          <cell r="J510">
            <v>579</v>
          </cell>
          <cell r="K510">
            <v>76</v>
          </cell>
          <cell r="L510">
            <v>228000</v>
          </cell>
          <cell r="M510">
            <v>0</v>
          </cell>
          <cell r="N510">
            <v>0</v>
          </cell>
          <cell r="O510">
            <v>54</v>
          </cell>
          <cell r="P510">
            <v>162000</v>
          </cell>
        </row>
        <row r="511">
          <cell r="B511" t="str">
            <v>PVC黑色被覆 19C-2SQ.MM</v>
          </cell>
          <cell r="F511">
            <v>0</v>
          </cell>
          <cell r="H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A512">
            <v>20</v>
          </cell>
          <cell r="B512" t="str">
            <v>600V控制電纜,銅導体,PVC絕緣,麥拉遮蔽(OVERALL),</v>
          </cell>
          <cell r="C512">
            <v>14000</v>
          </cell>
          <cell r="D512" t="str">
            <v>M</v>
          </cell>
          <cell r="E512">
            <v>119</v>
          </cell>
          <cell r="F512">
            <v>1666000</v>
          </cell>
          <cell r="H512">
            <v>0</v>
          </cell>
          <cell r="I512">
            <v>0.23599999999999999</v>
          </cell>
          <cell r="J512">
            <v>3304</v>
          </cell>
          <cell r="K512">
            <v>119</v>
          </cell>
          <cell r="L512">
            <v>1666000</v>
          </cell>
          <cell r="M512">
            <v>0</v>
          </cell>
          <cell r="N512">
            <v>0</v>
          </cell>
          <cell r="O512">
            <v>66</v>
          </cell>
          <cell r="P512">
            <v>924000</v>
          </cell>
        </row>
        <row r="513">
          <cell r="B513" t="str">
            <v>PVC黑色被覆 30C-2SQ.MM</v>
          </cell>
          <cell r="F513">
            <v>0</v>
          </cell>
          <cell r="H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A514">
            <v>21</v>
          </cell>
          <cell r="B514" t="str">
            <v>300V信號電纜,PVC絕緣,麥拉遮蔽(OVERALL &amp; INDIVID)PVC</v>
          </cell>
          <cell r="C514">
            <v>12000</v>
          </cell>
          <cell r="D514" t="str">
            <v>M</v>
          </cell>
          <cell r="E514">
            <v>17</v>
          </cell>
          <cell r="F514">
            <v>204000</v>
          </cell>
          <cell r="H514">
            <v>0</v>
          </cell>
          <cell r="I514">
            <v>6.4000000000000001E-2</v>
          </cell>
          <cell r="J514">
            <v>768</v>
          </cell>
          <cell r="K514">
            <v>17</v>
          </cell>
          <cell r="L514">
            <v>204000</v>
          </cell>
          <cell r="M514">
            <v>0</v>
          </cell>
          <cell r="N514">
            <v>0</v>
          </cell>
          <cell r="O514">
            <v>18</v>
          </cell>
          <cell r="P514">
            <v>216000</v>
          </cell>
        </row>
        <row r="515">
          <cell r="B515" t="str">
            <v>黑色被覆  1TxAWG#16</v>
          </cell>
          <cell r="F515">
            <v>0</v>
          </cell>
          <cell r="H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</row>
        <row r="516">
          <cell r="A516">
            <v>22</v>
          </cell>
          <cell r="B516" t="str">
            <v>300V信號電纜,PVC絕緣,麥拉遮蔽(OVERALL &amp; INDIVID)PVC</v>
          </cell>
          <cell r="C516">
            <v>3500</v>
          </cell>
          <cell r="D516" t="str">
            <v>M</v>
          </cell>
          <cell r="E516">
            <v>227</v>
          </cell>
          <cell r="F516">
            <v>794500</v>
          </cell>
          <cell r="H516">
            <v>0</v>
          </cell>
          <cell r="I516">
            <v>0.25</v>
          </cell>
          <cell r="J516">
            <v>875</v>
          </cell>
          <cell r="K516">
            <v>227</v>
          </cell>
          <cell r="L516">
            <v>794500</v>
          </cell>
          <cell r="M516">
            <v>0</v>
          </cell>
          <cell r="N516">
            <v>0</v>
          </cell>
          <cell r="O516">
            <v>70</v>
          </cell>
          <cell r="P516">
            <v>245000</v>
          </cell>
        </row>
        <row r="517">
          <cell r="B517" t="str">
            <v>黑色被覆  12TxAWG#14</v>
          </cell>
          <cell r="F517">
            <v>0</v>
          </cell>
          <cell r="H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</row>
        <row r="518">
          <cell r="A518">
            <v>23</v>
          </cell>
          <cell r="B518" t="str">
            <v>300V信號電纜,PVC絕緣,麥拉遮蔽(OVERALL &amp; INDIVID)PVC</v>
          </cell>
          <cell r="C518">
            <v>350</v>
          </cell>
          <cell r="D518" t="str">
            <v>M</v>
          </cell>
          <cell r="E518">
            <v>471</v>
          </cell>
          <cell r="F518">
            <v>164850</v>
          </cell>
          <cell r="H518">
            <v>0</v>
          </cell>
          <cell r="I518">
            <v>0.4</v>
          </cell>
          <cell r="J518">
            <v>140</v>
          </cell>
          <cell r="K518">
            <v>471</v>
          </cell>
          <cell r="L518">
            <v>164850</v>
          </cell>
          <cell r="M518">
            <v>0</v>
          </cell>
          <cell r="N518">
            <v>0</v>
          </cell>
          <cell r="O518">
            <v>112</v>
          </cell>
          <cell r="P518">
            <v>39200</v>
          </cell>
        </row>
        <row r="519">
          <cell r="B519" t="str">
            <v>黑色被覆 24TxAWG#14</v>
          </cell>
          <cell r="F519">
            <v>0</v>
          </cell>
          <cell r="H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A520">
            <v>24</v>
          </cell>
          <cell r="B520" t="str">
            <v>HOT DIPPED GALV, STEEL CHANNEL 100X50X5X7.5</v>
          </cell>
          <cell r="C520">
            <v>50</v>
          </cell>
          <cell r="D520" t="str">
            <v>M</v>
          </cell>
          <cell r="E520">
            <v>200</v>
          </cell>
          <cell r="F520">
            <v>10000</v>
          </cell>
          <cell r="H520">
            <v>0</v>
          </cell>
          <cell r="I520">
            <v>1.5</v>
          </cell>
          <cell r="J520">
            <v>75</v>
          </cell>
          <cell r="K520">
            <v>200</v>
          </cell>
          <cell r="L520">
            <v>10000</v>
          </cell>
          <cell r="M520">
            <v>0</v>
          </cell>
          <cell r="N520">
            <v>0</v>
          </cell>
          <cell r="O520">
            <v>420</v>
          </cell>
          <cell r="P520">
            <v>21000</v>
          </cell>
        </row>
        <row r="521">
          <cell r="A521">
            <v>25</v>
          </cell>
          <cell r="B521" t="str">
            <v>HOT DIPPED GALV, U- CHANNEL 41X41</v>
          </cell>
          <cell r="C521">
            <v>335</v>
          </cell>
          <cell r="D521" t="str">
            <v>M</v>
          </cell>
          <cell r="E521">
            <v>82</v>
          </cell>
          <cell r="F521">
            <v>27470</v>
          </cell>
          <cell r="H521">
            <v>0</v>
          </cell>
          <cell r="I521">
            <v>0.40699999999999997</v>
          </cell>
          <cell r="J521">
            <v>136</v>
          </cell>
          <cell r="K521">
            <v>82</v>
          </cell>
          <cell r="L521">
            <v>27470</v>
          </cell>
          <cell r="M521">
            <v>0</v>
          </cell>
          <cell r="N521">
            <v>0</v>
          </cell>
          <cell r="O521">
            <v>114</v>
          </cell>
          <cell r="P521">
            <v>38190</v>
          </cell>
        </row>
        <row r="522">
          <cell r="A522">
            <v>26</v>
          </cell>
          <cell r="B522" t="str">
            <v>FLEXIBLE CONDUIT 1"</v>
          </cell>
          <cell r="C522">
            <v>40</v>
          </cell>
          <cell r="D522" t="str">
            <v>M</v>
          </cell>
          <cell r="E522">
            <v>252</v>
          </cell>
          <cell r="F522">
            <v>10080</v>
          </cell>
          <cell r="H522">
            <v>0</v>
          </cell>
          <cell r="I522">
            <v>0.64</v>
          </cell>
          <cell r="J522">
            <v>26</v>
          </cell>
          <cell r="K522">
            <v>252</v>
          </cell>
          <cell r="L522">
            <v>10080</v>
          </cell>
          <cell r="M522">
            <v>0</v>
          </cell>
          <cell r="N522">
            <v>0</v>
          </cell>
          <cell r="O522">
            <v>179</v>
          </cell>
          <cell r="P522">
            <v>7160</v>
          </cell>
        </row>
        <row r="523">
          <cell r="A523">
            <v>27</v>
          </cell>
          <cell r="B523" t="str">
            <v>HOT DIPPED GALV. STEEL PLATE 1829X6401X3t</v>
          </cell>
          <cell r="C523">
            <v>2</v>
          </cell>
          <cell r="D523" t="str">
            <v>PCS</v>
          </cell>
          <cell r="E523">
            <v>1000</v>
          </cell>
          <cell r="F523">
            <v>2000</v>
          </cell>
          <cell r="H523">
            <v>0</v>
          </cell>
          <cell r="I523">
            <v>10</v>
          </cell>
          <cell r="J523">
            <v>20</v>
          </cell>
          <cell r="K523">
            <v>1000</v>
          </cell>
          <cell r="L523">
            <v>2000</v>
          </cell>
          <cell r="M523">
            <v>0</v>
          </cell>
          <cell r="N523">
            <v>0</v>
          </cell>
          <cell r="O523">
            <v>2800</v>
          </cell>
          <cell r="P523">
            <v>5600</v>
          </cell>
        </row>
        <row r="524">
          <cell r="A524">
            <v>28</v>
          </cell>
          <cell r="B524" t="str">
            <v>1/4圓(半徑30公分)低溫偵測器之補償器遮蔽板SS316製</v>
          </cell>
          <cell r="C524">
            <v>4</v>
          </cell>
          <cell r="D524" t="str">
            <v>PCS</v>
          </cell>
          <cell r="E524">
            <v>3000</v>
          </cell>
          <cell r="F524">
            <v>12000</v>
          </cell>
          <cell r="H524">
            <v>0</v>
          </cell>
          <cell r="I524">
            <v>4</v>
          </cell>
          <cell r="J524">
            <v>16</v>
          </cell>
          <cell r="K524">
            <v>3000</v>
          </cell>
          <cell r="L524">
            <v>12000</v>
          </cell>
          <cell r="M524">
            <v>0</v>
          </cell>
          <cell r="N524">
            <v>0</v>
          </cell>
          <cell r="O524">
            <v>1120</v>
          </cell>
          <cell r="P524">
            <v>4480</v>
          </cell>
        </row>
        <row r="525">
          <cell r="A525">
            <v>29</v>
          </cell>
          <cell r="B525" t="str">
            <v>接線箱,附端子板20P,FRP外殼,屋外防水型</v>
          </cell>
          <cell r="C525">
            <v>5</v>
          </cell>
          <cell r="D525" t="str">
            <v>SET</v>
          </cell>
          <cell r="E525">
            <v>3500</v>
          </cell>
          <cell r="F525">
            <v>17500</v>
          </cell>
          <cell r="H525">
            <v>0</v>
          </cell>
          <cell r="I525">
            <v>4</v>
          </cell>
          <cell r="J525">
            <v>20</v>
          </cell>
          <cell r="K525">
            <v>3500</v>
          </cell>
          <cell r="L525">
            <v>17500</v>
          </cell>
          <cell r="M525">
            <v>0</v>
          </cell>
          <cell r="N525">
            <v>0</v>
          </cell>
          <cell r="O525">
            <v>1120</v>
          </cell>
          <cell r="P525">
            <v>5600</v>
          </cell>
        </row>
        <row r="526">
          <cell r="A526">
            <v>30</v>
          </cell>
          <cell r="B526" t="str">
            <v>接線箱,附端子板50P,FRP外殼,屋外防水型</v>
          </cell>
          <cell r="C526">
            <v>4</v>
          </cell>
          <cell r="D526" t="str">
            <v>SET</v>
          </cell>
          <cell r="E526">
            <v>5500</v>
          </cell>
          <cell r="F526">
            <v>22000</v>
          </cell>
          <cell r="H526">
            <v>0</v>
          </cell>
          <cell r="I526">
            <v>8</v>
          </cell>
          <cell r="J526">
            <v>32</v>
          </cell>
          <cell r="K526">
            <v>5500</v>
          </cell>
          <cell r="L526">
            <v>22000</v>
          </cell>
          <cell r="M526">
            <v>0</v>
          </cell>
          <cell r="N526">
            <v>0</v>
          </cell>
          <cell r="O526">
            <v>2240</v>
          </cell>
          <cell r="P526">
            <v>8960</v>
          </cell>
        </row>
        <row r="527">
          <cell r="A527">
            <v>31</v>
          </cell>
          <cell r="B527" t="str">
            <v>接線箱,附端子板100P,FRP外殼,屋外防水型</v>
          </cell>
          <cell r="C527">
            <v>1</v>
          </cell>
          <cell r="D527" t="str">
            <v>SET</v>
          </cell>
          <cell r="E527">
            <v>9000</v>
          </cell>
          <cell r="F527">
            <v>9000</v>
          </cell>
          <cell r="H527">
            <v>0</v>
          </cell>
          <cell r="I527">
            <v>12</v>
          </cell>
          <cell r="J527">
            <v>12</v>
          </cell>
          <cell r="K527">
            <v>9000</v>
          </cell>
          <cell r="L527">
            <v>9000</v>
          </cell>
          <cell r="M527">
            <v>0</v>
          </cell>
          <cell r="N527">
            <v>0</v>
          </cell>
          <cell r="O527">
            <v>3360</v>
          </cell>
          <cell r="P527">
            <v>3360</v>
          </cell>
        </row>
        <row r="528">
          <cell r="A528">
            <v>32</v>
          </cell>
          <cell r="B528" t="str">
            <v>HOT DIPPED GALV, STEEL CHANNEL 100X50X5X7.5X2.4高</v>
          </cell>
          <cell r="C528">
            <v>26</v>
          </cell>
          <cell r="D528" t="str">
            <v>SET</v>
          </cell>
          <cell r="E528">
            <v>2400</v>
          </cell>
          <cell r="F528">
            <v>62400</v>
          </cell>
          <cell r="H528">
            <v>0</v>
          </cell>
          <cell r="I528">
            <v>3</v>
          </cell>
          <cell r="J528">
            <v>78</v>
          </cell>
          <cell r="K528">
            <v>2400</v>
          </cell>
          <cell r="L528">
            <v>62400</v>
          </cell>
          <cell r="M528">
            <v>0</v>
          </cell>
          <cell r="N528">
            <v>0</v>
          </cell>
          <cell r="O528">
            <v>840</v>
          </cell>
          <cell r="P528">
            <v>21840</v>
          </cell>
        </row>
        <row r="529">
          <cell r="B529" t="str">
            <v>附基礎</v>
          </cell>
          <cell r="F529">
            <v>0</v>
          </cell>
          <cell r="H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A530">
            <v>33</v>
          </cell>
          <cell r="B530" t="str">
            <v>DITTO, BUT STEEL CHANNEL 為3.6M高</v>
          </cell>
          <cell r="C530">
            <v>13</v>
          </cell>
          <cell r="D530" t="str">
            <v>SET</v>
          </cell>
          <cell r="E530">
            <v>3600</v>
          </cell>
          <cell r="F530">
            <v>46800</v>
          </cell>
          <cell r="H530">
            <v>0</v>
          </cell>
          <cell r="I530">
            <v>4</v>
          </cell>
          <cell r="J530">
            <v>52</v>
          </cell>
          <cell r="K530">
            <v>3600</v>
          </cell>
          <cell r="L530">
            <v>46800</v>
          </cell>
          <cell r="M530">
            <v>0</v>
          </cell>
          <cell r="N530">
            <v>0</v>
          </cell>
          <cell r="O530">
            <v>1120</v>
          </cell>
          <cell r="P530">
            <v>14560</v>
          </cell>
        </row>
        <row r="531">
          <cell r="A531">
            <v>34</v>
          </cell>
          <cell r="B531" t="str">
            <v>DITTO, BUT STEEL CHANNEL 為1.95M高</v>
          </cell>
          <cell r="C531">
            <v>3</v>
          </cell>
          <cell r="D531" t="str">
            <v>SET</v>
          </cell>
          <cell r="E531">
            <v>2000</v>
          </cell>
          <cell r="F531">
            <v>6000</v>
          </cell>
          <cell r="H531">
            <v>0</v>
          </cell>
          <cell r="I531">
            <v>3</v>
          </cell>
          <cell r="J531">
            <v>9</v>
          </cell>
          <cell r="K531">
            <v>2000</v>
          </cell>
          <cell r="L531">
            <v>6000</v>
          </cell>
          <cell r="M531">
            <v>0</v>
          </cell>
          <cell r="N531">
            <v>0</v>
          </cell>
          <cell r="O531">
            <v>840</v>
          </cell>
          <cell r="P531">
            <v>2520</v>
          </cell>
        </row>
        <row r="532">
          <cell r="A532">
            <v>35</v>
          </cell>
          <cell r="B532" t="str">
            <v xml:space="preserve">MISCELLANEOUS </v>
          </cell>
          <cell r="C532">
            <v>1</v>
          </cell>
          <cell r="D532" t="str">
            <v>LOT</v>
          </cell>
          <cell r="E532">
            <v>743902.5</v>
          </cell>
          <cell r="F532">
            <v>743903</v>
          </cell>
          <cell r="H532">
            <v>0</v>
          </cell>
          <cell r="I532">
            <v>646.55000000000007</v>
          </cell>
          <cell r="J532">
            <v>647</v>
          </cell>
          <cell r="K532">
            <v>743903</v>
          </cell>
          <cell r="L532">
            <v>743903</v>
          </cell>
          <cell r="M532">
            <v>0</v>
          </cell>
          <cell r="N532">
            <v>0</v>
          </cell>
          <cell r="O532">
            <v>181034</v>
          </cell>
          <cell r="P532">
            <v>181034</v>
          </cell>
        </row>
        <row r="533">
          <cell r="B533" t="str">
            <v>SUB-TOTAL : (I)</v>
          </cell>
          <cell r="F533">
            <v>15621953</v>
          </cell>
          <cell r="H533">
            <v>0</v>
          </cell>
          <cell r="J533">
            <v>13628</v>
          </cell>
          <cell r="K533">
            <v>0</v>
          </cell>
          <cell r="L533">
            <v>15621953</v>
          </cell>
          <cell r="M533">
            <v>0</v>
          </cell>
          <cell r="N533">
            <v>0</v>
          </cell>
          <cell r="O533">
            <v>0</v>
          </cell>
          <cell r="P533">
            <v>3816326</v>
          </cell>
        </row>
        <row r="536">
          <cell r="A536" t="str">
            <v>J.</v>
          </cell>
          <cell r="B536" t="str">
            <v>U/G CONDUIT BANK</v>
          </cell>
          <cell r="F536">
            <v>0</v>
          </cell>
          <cell r="H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</row>
        <row r="538">
          <cell r="A538" t="str">
            <v>J.1</v>
          </cell>
          <cell r="B538" t="str">
            <v>U/G CONDUIT BANK FOR TEL., P/P, CCTV, APS</v>
          </cell>
          <cell r="F538">
            <v>0</v>
          </cell>
          <cell r="H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A539" t="str">
            <v>J.1.1</v>
          </cell>
          <cell r="B539" t="str">
            <v xml:space="preserve"> PVC CONDUIT, THICK WALL, CNS1302 SCH. B , 1"</v>
          </cell>
          <cell r="C539">
            <v>800</v>
          </cell>
          <cell r="D539" t="str">
            <v>M</v>
          </cell>
          <cell r="E539">
            <v>16</v>
          </cell>
          <cell r="F539">
            <v>12800</v>
          </cell>
          <cell r="H539">
            <v>0</v>
          </cell>
          <cell r="I539">
            <v>0.22</v>
          </cell>
          <cell r="J539">
            <v>176</v>
          </cell>
          <cell r="K539">
            <v>16</v>
          </cell>
          <cell r="L539">
            <v>12800</v>
          </cell>
          <cell r="M539">
            <v>0</v>
          </cell>
          <cell r="N539">
            <v>0</v>
          </cell>
          <cell r="O539">
            <v>62</v>
          </cell>
          <cell r="P539">
            <v>49600</v>
          </cell>
        </row>
        <row r="540">
          <cell r="A540" t="str">
            <v>J.1.2</v>
          </cell>
          <cell r="B540" t="str">
            <v xml:space="preserve"> PVC CONDUIT, THICK WALL, CNS1302 SCH. B , 2"</v>
          </cell>
          <cell r="C540">
            <v>22000</v>
          </cell>
          <cell r="D540" t="str">
            <v>M</v>
          </cell>
          <cell r="E540">
            <v>38</v>
          </cell>
          <cell r="F540">
            <v>836000</v>
          </cell>
          <cell r="H540">
            <v>0</v>
          </cell>
          <cell r="I540">
            <v>0.3</v>
          </cell>
          <cell r="J540">
            <v>6600</v>
          </cell>
          <cell r="K540">
            <v>38</v>
          </cell>
          <cell r="L540">
            <v>836000</v>
          </cell>
          <cell r="M540">
            <v>0</v>
          </cell>
          <cell r="N540">
            <v>0</v>
          </cell>
          <cell r="O540">
            <v>84</v>
          </cell>
          <cell r="P540">
            <v>1848000</v>
          </cell>
        </row>
        <row r="541">
          <cell r="A541" t="str">
            <v>J.1.3</v>
          </cell>
          <cell r="B541" t="str">
            <v xml:space="preserve"> PVC CONDUIT, THICK WALL, CNS1302 SCH. B , 4"</v>
          </cell>
          <cell r="C541">
            <v>16500</v>
          </cell>
          <cell r="D541" t="str">
            <v>M</v>
          </cell>
          <cell r="E541">
            <v>128</v>
          </cell>
          <cell r="F541">
            <v>2112000</v>
          </cell>
          <cell r="H541">
            <v>0</v>
          </cell>
          <cell r="I541">
            <v>0.43</v>
          </cell>
          <cell r="J541">
            <v>7095</v>
          </cell>
          <cell r="K541">
            <v>128</v>
          </cell>
          <cell r="L541">
            <v>2112000</v>
          </cell>
          <cell r="M541">
            <v>0</v>
          </cell>
          <cell r="N541">
            <v>0</v>
          </cell>
          <cell r="O541">
            <v>120</v>
          </cell>
          <cell r="P541">
            <v>1980000</v>
          </cell>
        </row>
        <row r="542">
          <cell r="A542" t="str">
            <v>J.1.4</v>
          </cell>
          <cell r="B542" t="str">
            <v xml:space="preserve"> PVC CONDUIT, THICK WALL, CNS1302 SCH. B , 6"</v>
          </cell>
          <cell r="C542">
            <v>8000</v>
          </cell>
          <cell r="D542" t="str">
            <v>M</v>
          </cell>
          <cell r="E542">
            <v>242</v>
          </cell>
          <cell r="F542">
            <v>1936000</v>
          </cell>
          <cell r="H542">
            <v>0</v>
          </cell>
          <cell r="I542">
            <v>0.68</v>
          </cell>
          <cell r="J542">
            <v>5440</v>
          </cell>
          <cell r="K542">
            <v>242</v>
          </cell>
          <cell r="L542">
            <v>1936000</v>
          </cell>
          <cell r="M542">
            <v>0</v>
          </cell>
          <cell r="N542">
            <v>0</v>
          </cell>
          <cell r="O542">
            <v>190</v>
          </cell>
          <cell r="P542">
            <v>1520000</v>
          </cell>
        </row>
        <row r="543">
          <cell r="A543" t="str">
            <v>J.1.5</v>
          </cell>
          <cell r="B543" t="str">
            <v xml:space="preserve"> EXCAVATION</v>
          </cell>
          <cell r="C543">
            <v>7000</v>
          </cell>
          <cell r="D543" t="str">
            <v>M3</v>
          </cell>
          <cell r="E543" t="str">
            <v>M+L</v>
          </cell>
          <cell r="F543" t="str">
            <v>M+L</v>
          </cell>
          <cell r="H543">
            <v>0</v>
          </cell>
          <cell r="J543">
            <v>0</v>
          </cell>
          <cell r="K543" t="str">
            <v>M+L</v>
          </cell>
          <cell r="L543" t="str">
            <v>M+L</v>
          </cell>
          <cell r="M543">
            <v>0</v>
          </cell>
          <cell r="N543">
            <v>0</v>
          </cell>
          <cell r="O543">
            <v>60</v>
          </cell>
          <cell r="P543">
            <v>420000</v>
          </cell>
        </row>
        <row r="544">
          <cell r="A544" t="str">
            <v>J.1.6</v>
          </cell>
          <cell r="B544" t="str">
            <v xml:space="preserve"> BACKFILL</v>
          </cell>
          <cell r="C544">
            <v>5100</v>
          </cell>
          <cell r="D544" t="str">
            <v>M3</v>
          </cell>
          <cell r="E544" t="str">
            <v>M+L</v>
          </cell>
          <cell r="F544" t="str">
            <v>M+L</v>
          </cell>
          <cell r="H544">
            <v>0</v>
          </cell>
          <cell r="J544">
            <v>0</v>
          </cell>
          <cell r="K544" t="str">
            <v>M+L</v>
          </cell>
          <cell r="L544" t="str">
            <v>M+L</v>
          </cell>
          <cell r="M544">
            <v>0</v>
          </cell>
          <cell r="N544">
            <v>0</v>
          </cell>
          <cell r="O544">
            <v>100</v>
          </cell>
          <cell r="P544">
            <v>510000</v>
          </cell>
        </row>
        <row r="545">
          <cell r="A545" t="str">
            <v>J.1.7</v>
          </cell>
          <cell r="B545" t="str">
            <v xml:space="preserve"> CONCRETE FOR DUCT BANK 2000 PSI</v>
          </cell>
          <cell r="C545">
            <v>1900</v>
          </cell>
          <cell r="D545" t="str">
            <v>M3</v>
          </cell>
          <cell r="E545" t="str">
            <v>M+L</v>
          </cell>
          <cell r="F545" t="str">
            <v>M+L</v>
          </cell>
          <cell r="H545">
            <v>0</v>
          </cell>
          <cell r="J545">
            <v>0</v>
          </cell>
          <cell r="K545" t="str">
            <v>M+L</v>
          </cell>
          <cell r="L545" t="str">
            <v>M+L</v>
          </cell>
          <cell r="M545">
            <v>0</v>
          </cell>
          <cell r="N545">
            <v>0</v>
          </cell>
          <cell r="O545">
            <v>1700</v>
          </cell>
          <cell r="P545">
            <v>3230000</v>
          </cell>
        </row>
        <row r="546">
          <cell r="A546" t="str">
            <v>J.1.8</v>
          </cell>
          <cell r="B546" t="str">
            <v xml:space="preserve"> RED COLORED OXIDE</v>
          </cell>
          <cell r="C546">
            <v>17100</v>
          </cell>
          <cell r="D546" t="str">
            <v>KG</v>
          </cell>
          <cell r="E546" t="str">
            <v>M+L</v>
          </cell>
          <cell r="F546" t="str">
            <v>M+L</v>
          </cell>
          <cell r="H546">
            <v>0</v>
          </cell>
          <cell r="J546">
            <v>0</v>
          </cell>
          <cell r="K546" t="str">
            <v>M+L</v>
          </cell>
          <cell r="L546" t="str">
            <v>M+L</v>
          </cell>
          <cell r="M546">
            <v>0</v>
          </cell>
          <cell r="N546">
            <v>0</v>
          </cell>
          <cell r="O546">
            <v>60</v>
          </cell>
          <cell r="P546">
            <v>1026000</v>
          </cell>
        </row>
        <row r="547">
          <cell r="A547" t="str">
            <v>J.1.9</v>
          </cell>
          <cell r="B547" t="str">
            <v xml:space="preserve"> DISPOSAL</v>
          </cell>
          <cell r="C547">
            <v>1900</v>
          </cell>
          <cell r="D547" t="str">
            <v>M3</v>
          </cell>
          <cell r="E547" t="str">
            <v>M+L</v>
          </cell>
          <cell r="F547" t="str">
            <v>M+L</v>
          </cell>
          <cell r="H547">
            <v>0</v>
          </cell>
          <cell r="J547">
            <v>0</v>
          </cell>
          <cell r="K547" t="str">
            <v>M+L</v>
          </cell>
          <cell r="L547" t="str">
            <v>M+L</v>
          </cell>
          <cell r="M547">
            <v>0</v>
          </cell>
          <cell r="N547">
            <v>0</v>
          </cell>
          <cell r="O547">
            <v>220</v>
          </cell>
          <cell r="P547">
            <v>418000</v>
          </cell>
        </row>
        <row r="548">
          <cell r="A548" t="str">
            <v>J.1.10</v>
          </cell>
          <cell r="B548" t="str">
            <v xml:space="preserve"> FORMWORK</v>
          </cell>
          <cell r="C548">
            <v>5200</v>
          </cell>
          <cell r="D548" t="str">
            <v>M2</v>
          </cell>
          <cell r="E548" t="str">
            <v>M+L</v>
          </cell>
          <cell r="F548" t="str">
            <v>M+L</v>
          </cell>
          <cell r="H548">
            <v>0</v>
          </cell>
          <cell r="J548">
            <v>0</v>
          </cell>
          <cell r="K548" t="str">
            <v>M+L</v>
          </cell>
          <cell r="L548" t="str">
            <v>M+L</v>
          </cell>
          <cell r="M548">
            <v>0</v>
          </cell>
          <cell r="N548">
            <v>0</v>
          </cell>
          <cell r="O548">
            <v>360</v>
          </cell>
          <cell r="P548">
            <v>1872000</v>
          </cell>
        </row>
        <row r="549">
          <cell r="A549" t="str">
            <v>J.1.11</v>
          </cell>
          <cell r="B549" t="str">
            <v xml:space="preserve"> RE-BAR</v>
          </cell>
          <cell r="C549">
            <v>36500</v>
          </cell>
          <cell r="D549" t="str">
            <v>KG</v>
          </cell>
          <cell r="E549" t="str">
            <v>M+L</v>
          </cell>
          <cell r="F549" t="str">
            <v>M+L</v>
          </cell>
          <cell r="H549">
            <v>0</v>
          </cell>
          <cell r="J549">
            <v>0</v>
          </cell>
          <cell r="K549" t="str">
            <v>M+L</v>
          </cell>
          <cell r="L549" t="str">
            <v>M+L</v>
          </cell>
          <cell r="M549">
            <v>0</v>
          </cell>
          <cell r="N549">
            <v>0</v>
          </cell>
          <cell r="O549">
            <v>16</v>
          </cell>
          <cell r="P549">
            <v>584000</v>
          </cell>
        </row>
        <row r="550">
          <cell r="A550" t="str">
            <v>J.1.12</v>
          </cell>
          <cell r="B550" t="str">
            <v xml:space="preserve"> MAN-HOLE, 2,000 L x 2,000 W x 2,000 D</v>
          </cell>
          <cell r="C550">
            <v>24</v>
          </cell>
          <cell r="D550" t="str">
            <v>SET</v>
          </cell>
          <cell r="E550" t="str">
            <v>M+L</v>
          </cell>
          <cell r="F550" t="str">
            <v>M+L</v>
          </cell>
          <cell r="H550">
            <v>0</v>
          </cell>
          <cell r="J550">
            <v>0</v>
          </cell>
          <cell r="K550" t="str">
            <v>M+L</v>
          </cell>
          <cell r="L550" t="str">
            <v>M+L</v>
          </cell>
          <cell r="M550">
            <v>0</v>
          </cell>
          <cell r="N550">
            <v>0</v>
          </cell>
          <cell r="O550">
            <v>65000</v>
          </cell>
          <cell r="P550">
            <v>1560000</v>
          </cell>
        </row>
        <row r="551">
          <cell r="A551" t="str">
            <v>J.1.13</v>
          </cell>
          <cell r="B551" t="str">
            <v xml:space="preserve"> MAN-HOLE, 1,500 L x 1,500 W x 2,000 D</v>
          </cell>
          <cell r="C551">
            <v>0</v>
          </cell>
          <cell r="D551" t="str">
            <v>SET</v>
          </cell>
          <cell r="E551" t="str">
            <v>M+L</v>
          </cell>
          <cell r="F551" t="str">
            <v>M+L</v>
          </cell>
          <cell r="H551">
            <v>0</v>
          </cell>
          <cell r="J551">
            <v>0</v>
          </cell>
          <cell r="K551" t="str">
            <v>M+L</v>
          </cell>
          <cell r="L551" t="str">
            <v>M+L</v>
          </cell>
          <cell r="M551">
            <v>0</v>
          </cell>
          <cell r="N551">
            <v>0</v>
          </cell>
          <cell r="O551">
            <v>52000</v>
          </cell>
          <cell r="P551">
            <v>0</v>
          </cell>
        </row>
        <row r="552">
          <cell r="A552" t="str">
            <v>J.1.14</v>
          </cell>
          <cell r="B552" t="str">
            <v xml:space="preserve"> COMPOND FOR WATER SEALING(IN MH.)</v>
          </cell>
          <cell r="C552">
            <v>2500</v>
          </cell>
          <cell r="D552" t="str">
            <v>KG</v>
          </cell>
          <cell r="E552" t="str">
            <v>M+L</v>
          </cell>
          <cell r="F552" t="str">
            <v>M+L</v>
          </cell>
          <cell r="H552">
            <v>0</v>
          </cell>
          <cell r="J552">
            <v>0</v>
          </cell>
          <cell r="K552" t="str">
            <v>M+L</v>
          </cell>
          <cell r="L552" t="str">
            <v>M+L</v>
          </cell>
          <cell r="M552">
            <v>0</v>
          </cell>
          <cell r="N552">
            <v>0</v>
          </cell>
          <cell r="O552">
            <v>200</v>
          </cell>
          <cell r="P552">
            <v>500000</v>
          </cell>
        </row>
        <row r="553">
          <cell r="B553" t="str">
            <v>SUB-TOTAL : (J.1)</v>
          </cell>
          <cell r="F553">
            <v>4896800</v>
          </cell>
          <cell r="J553">
            <v>19311</v>
          </cell>
          <cell r="L553">
            <v>4896800</v>
          </cell>
          <cell r="P553">
            <v>15517600</v>
          </cell>
        </row>
        <row r="555">
          <cell r="A555" t="str">
            <v>J.2</v>
          </cell>
          <cell r="B555" t="str">
            <v>U/G CONDUIT BANK FOR TEL., P/P, CCTV, APS</v>
          </cell>
          <cell r="F555">
            <v>0</v>
          </cell>
          <cell r="H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A556" t="str">
            <v>J.2.1</v>
          </cell>
          <cell r="B556" t="str">
            <v xml:space="preserve"> PVC CONDUIT, THICK WALL, CNS1302 SCH. B , 1"</v>
          </cell>
          <cell r="C556">
            <v>1000</v>
          </cell>
          <cell r="D556" t="str">
            <v>M</v>
          </cell>
          <cell r="E556">
            <v>16</v>
          </cell>
          <cell r="F556">
            <v>16000</v>
          </cell>
          <cell r="H556">
            <v>0</v>
          </cell>
          <cell r="I556">
            <v>0.22</v>
          </cell>
          <cell r="J556">
            <v>220</v>
          </cell>
          <cell r="K556">
            <v>16</v>
          </cell>
          <cell r="L556">
            <v>16000</v>
          </cell>
          <cell r="M556">
            <v>0</v>
          </cell>
          <cell r="N556">
            <v>0</v>
          </cell>
          <cell r="O556">
            <v>62</v>
          </cell>
          <cell r="P556">
            <v>62000</v>
          </cell>
        </row>
        <row r="557">
          <cell r="A557" t="str">
            <v>J.2.2</v>
          </cell>
          <cell r="B557" t="str">
            <v xml:space="preserve"> PVC CONDUIT, THICK WALL, CNS1302 SCH. B , 2"</v>
          </cell>
          <cell r="C557">
            <v>26000</v>
          </cell>
          <cell r="D557" t="str">
            <v>M</v>
          </cell>
          <cell r="E557">
            <v>38</v>
          </cell>
          <cell r="F557">
            <v>988000</v>
          </cell>
          <cell r="H557">
            <v>0</v>
          </cell>
          <cell r="I557">
            <v>0.3</v>
          </cell>
          <cell r="J557">
            <v>7800</v>
          </cell>
          <cell r="K557">
            <v>38</v>
          </cell>
          <cell r="L557">
            <v>988000</v>
          </cell>
          <cell r="M557">
            <v>0</v>
          </cell>
          <cell r="N557">
            <v>0</v>
          </cell>
          <cell r="O557">
            <v>84</v>
          </cell>
          <cell r="P557">
            <v>2184000</v>
          </cell>
        </row>
        <row r="558">
          <cell r="A558" t="str">
            <v>J.2.3</v>
          </cell>
          <cell r="B558" t="str">
            <v xml:space="preserve"> EXCAVATION</v>
          </cell>
          <cell r="C558">
            <v>3500</v>
          </cell>
          <cell r="D558" t="str">
            <v>M3</v>
          </cell>
          <cell r="E558" t="str">
            <v>M+L</v>
          </cell>
          <cell r="F558" t="str">
            <v>M+L</v>
          </cell>
          <cell r="H558">
            <v>0</v>
          </cell>
          <cell r="J558">
            <v>0</v>
          </cell>
          <cell r="K558" t="str">
            <v>M+L</v>
          </cell>
          <cell r="L558" t="str">
            <v>M+L</v>
          </cell>
          <cell r="M558">
            <v>0</v>
          </cell>
          <cell r="N558">
            <v>0</v>
          </cell>
          <cell r="O558">
            <v>60</v>
          </cell>
          <cell r="P558">
            <v>210000</v>
          </cell>
        </row>
        <row r="559">
          <cell r="A559" t="str">
            <v>J.2.4</v>
          </cell>
          <cell r="B559" t="str">
            <v xml:space="preserve"> BACKFILL</v>
          </cell>
          <cell r="C559">
            <v>2550</v>
          </cell>
          <cell r="D559" t="str">
            <v>M3</v>
          </cell>
          <cell r="E559" t="str">
            <v>M+L</v>
          </cell>
          <cell r="F559" t="str">
            <v>M+L</v>
          </cell>
          <cell r="H559">
            <v>0</v>
          </cell>
          <cell r="J559">
            <v>0</v>
          </cell>
          <cell r="K559" t="str">
            <v>M+L</v>
          </cell>
          <cell r="L559" t="str">
            <v>M+L</v>
          </cell>
          <cell r="M559">
            <v>0</v>
          </cell>
          <cell r="N559">
            <v>0</v>
          </cell>
          <cell r="O559">
            <v>100</v>
          </cell>
          <cell r="P559">
            <v>255000</v>
          </cell>
        </row>
        <row r="560">
          <cell r="A560" t="str">
            <v>J.2.5</v>
          </cell>
          <cell r="B560" t="str">
            <v xml:space="preserve"> CONCRETE FOR DUCT BANK 2000 PSI</v>
          </cell>
          <cell r="C560">
            <v>950</v>
          </cell>
          <cell r="D560" t="str">
            <v>M3</v>
          </cell>
          <cell r="E560" t="str">
            <v>M+L</v>
          </cell>
          <cell r="F560" t="str">
            <v>M+L</v>
          </cell>
          <cell r="H560">
            <v>0</v>
          </cell>
          <cell r="J560">
            <v>0</v>
          </cell>
          <cell r="K560" t="str">
            <v>M+L</v>
          </cell>
          <cell r="L560" t="str">
            <v>M+L</v>
          </cell>
          <cell r="M560">
            <v>0</v>
          </cell>
          <cell r="N560">
            <v>0</v>
          </cell>
          <cell r="O560">
            <v>1700</v>
          </cell>
          <cell r="P560">
            <v>1615000</v>
          </cell>
        </row>
        <row r="561">
          <cell r="A561" t="str">
            <v>J.2.6</v>
          </cell>
          <cell r="B561" t="str">
            <v xml:space="preserve"> RED COLORED OXIDE</v>
          </cell>
          <cell r="C561">
            <v>8550</v>
          </cell>
          <cell r="D561" t="str">
            <v>KG</v>
          </cell>
          <cell r="E561" t="str">
            <v>M+L</v>
          </cell>
          <cell r="F561" t="str">
            <v>M+L</v>
          </cell>
          <cell r="H561">
            <v>0</v>
          </cell>
          <cell r="J561">
            <v>0</v>
          </cell>
          <cell r="K561" t="str">
            <v>M+L</v>
          </cell>
          <cell r="L561" t="str">
            <v>M+L</v>
          </cell>
          <cell r="M561">
            <v>0</v>
          </cell>
          <cell r="N561">
            <v>0</v>
          </cell>
          <cell r="O561">
            <v>60</v>
          </cell>
          <cell r="P561">
            <v>513000</v>
          </cell>
        </row>
        <row r="562">
          <cell r="A562" t="str">
            <v>J.2.7</v>
          </cell>
          <cell r="B562" t="str">
            <v xml:space="preserve"> DISPOSAL</v>
          </cell>
          <cell r="C562">
            <v>950</v>
          </cell>
          <cell r="D562" t="str">
            <v>M3</v>
          </cell>
          <cell r="E562" t="str">
            <v>M+L</v>
          </cell>
          <cell r="F562" t="str">
            <v>M+L</v>
          </cell>
          <cell r="H562">
            <v>0</v>
          </cell>
          <cell r="J562">
            <v>0</v>
          </cell>
          <cell r="K562" t="str">
            <v>M+L</v>
          </cell>
          <cell r="L562" t="str">
            <v>M+L</v>
          </cell>
          <cell r="M562">
            <v>0</v>
          </cell>
          <cell r="N562">
            <v>0</v>
          </cell>
          <cell r="O562">
            <v>220</v>
          </cell>
          <cell r="P562">
            <v>209000</v>
          </cell>
        </row>
        <row r="563">
          <cell r="A563" t="str">
            <v>J.2.8</v>
          </cell>
          <cell r="B563" t="str">
            <v xml:space="preserve"> FORMWORK</v>
          </cell>
          <cell r="C563">
            <v>2000</v>
          </cell>
          <cell r="D563" t="str">
            <v>M2</v>
          </cell>
          <cell r="E563" t="str">
            <v>M+L</v>
          </cell>
          <cell r="F563" t="str">
            <v>M+L</v>
          </cell>
          <cell r="H563">
            <v>0</v>
          </cell>
          <cell r="J563">
            <v>0</v>
          </cell>
          <cell r="K563" t="str">
            <v>M+L</v>
          </cell>
          <cell r="L563" t="str">
            <v>M+L</v>
          </cell>
          <cell r="M563">
            <v>0</v>
          </cell>
          <cell r="N563">
            <v>0</v>
          </cell>
          <cell r="O563">
            <v>360</v>
          </cell>
          <cell r="P563">
            <v>720000</v>
          </cell>
        </row>
        <row r="564">
          <cell r="A564" t="str">
            <v>J.2.9</v>
          </cell>
          <cell r="B564" t="str">
            <v xml:space="preserve"> RE-BAR</v>
          </cell>
          <cell r="C564">
            <v>18250</v>
          </cell>
          <cell r="D564" t="str">
            <v>KG</v>
          </cell>
          <cell r="E564" t="str">
            <v>M+L</v>
          </cell>
          <cell r="F564" t="str">
            <v>M+L</v>
          </cell>
          <cell r="H564">
            <v>0</v>
          </cell>
          <cell r="J564">
            <v>0</v>
          </cell>
          <cell r="K564" t="str">
            <v>M+L</v>
          </cell>
          <cell r="L564" t="str">
            <v>M+L</v>
          </cell>
          <cell r="M564">
            <v>0</v>
          </cell>
          <cell r="N564">
            <v>0</v>
          </cell>
          <cell r="O564">
            <v>16</v>
          </cell>
          <cell r="P564">
            <v>292000</v>
          </cell>
        </row>
        <row r="565">
          <cell r="A565" t="str">
            <v>J.2.10</v>
          </cell>
          <cell r="B565" t="str">
            <v xml:space="preserve"> MAN-HOLE, (與儀控共用)</v>
          </cell>
          <cell r="C565">
            <v>0</v>
          </cell>
          <cell r="D565" t="str">
            <v>SET</v>
          </cell>
          <cell r="P565">
            <v>0</v>
          </cell>
        </row>
        <row r="566">
          <cell r="A566" t="str">
            <v>J.2.11</v>
          </cell>
          <cell r="B566" t="str">
            <v xml:space="preserve"> HAND HOLE, 1200Lx1000Wx1200D</v>
          </cell>
          <cell r="C566">
            <v>7</v>
          </cell>
          <cell r="D566" t="str">
            <v>SET</v>
          </cell>
          <cell r="E566" t="str">
            <v>M+L</v>
          </cell>
          <cell r="F566" t="str">
            <v>M+L</v>
          </cell>
          <cell r="H566">
            <v>0</v>
          </cell>
          <cell r="J566">
            <v>0</v>
          </cell>
          <cell r="K566" t="str">
            <v>M+L</v>
          </cell>
          <cell r="L566" t="str">
            <v>M+L</v>
          </cell>
          <cell r="M566">
            <v>0</v>
          </cell>
          <cell r="N566">
            <v>0</v>
          </cell>
          <cell r="O566">
            <v>18000</v>
          </cell>
          <cell r="P566">
            <v>126000</v>
          </cell>
        </row>
        <row r="567">
          <cell r="A567" t="str">
            <v>J.2.12</v>
          </cell>
          <cell r="B567" t="str">
            <v xml:space="preserve"> COMPOND FOR WATER SEALING(IN MH.)</v>
          </cell>
          <cell r="C567">
            <v>1250</v>
          </cell>
          <cell r="D567" t="str">
            <v>KG</v>
          </cell>
          <cell r="E567" t="str">
            <v>M+L</v>
          </cell>
          <cell r="F567" t="str">
            <v>M+L</v>
          </cell>
          <cell r="H567">
            <v>0</v>
          </cell>
          <cell r="J567">
            <v>0</v>
          </cell>
          <cell r="K567" t="str">
            <v>M+L</v>
          </cell>
          <cell r="L567" t="str">
            <v>M+L</v>
          </cell>
          <cell r="M567">
            <v>0</v>
          </cell>
          <cell r="N567">
            <v>0</v>
          </cell>
          <cell r="O567">
            <v>200</v>
          </cell>
          <cell r="P567">
            <v>250000</v>
          </cell>
        </row>
        <row r="568">
          <cell r="B568" t="str">
            <v>SUB-TOTAL : (J.2)</v>
          </cell>
          <cell r="F568">
            <v>1004000</v>
          </cell>
          <cell r="J568">
            <v>8020</v>
          </cell>
          <cell r="L568">
            <v>1004000</v>
          </cell>
          <cell r="P568">
            <v>6436000</v>
          </cell>
        </row>
        <row r="569">
          <cell r="F569">
            <v>0</v>
          </cell>
          <cell r="H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B570" t="str">
            <v>SUB-TOTAL : (J)</v>
          </cell>
          <cell r="F570">
            <v>5900800</v>
          </cell>
          <cell r="H570">
            <v>0</v>
          </cell>
          <cell r="J570">
            <v>27331</v>
          </cell>
          <cell r="K570">
            <v>0</v>
          </cell>
          <cell r="L570">
            <v>5900800</v>
          </cell>
          <cell r="M570">
            <v>0</v>
          </cell>
          <cell r="N570">
            <v>0</v>
          </cell>
          <cell r="O570">
            <v>0</v>
          </cell>
          <cell r="P570">
            <v>21953600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P003E"/>
      <sheetName val="TOTAL"/>
      <sheetName val="Pivot(Silicate)"/>
      <sheetName val="Pivot(RockWool)"/>
      <sheetName val="Pivot(Form Glass)"/>
      <sheetName val="Pivot(Urethan)"/>
      <sheetName val="Pivot(Glass Wool)"/>
      <sheetName val="ROCK WOOL"/>
      <sheetName val="SILICATE"/>
      <sheetName val="Sheet1"/>
      <sheetName val="Sheet2"/>
      <sheetName val="Sheet3"/>
      <sheetName val="Outlets"/>
      <sheetName val="PGs"/>
      <sheetName val="XL4Poppy"/>
      <sheetName val="T6"/>
      <sheetName val="Mau"/>
      <sheetName val="KH LDTL"/>
      <sheetName val="TAI"/>
      <sheetName val="BANLE"/>
      <sheetName val="t.kho"/>
      <sheetName val="CLB"/>
      <sheetName val="phong"/>
      <sheetName val="hoat"/>
      <sheetName val="tong BH"/>
      <sheetName val="nhapkho"/>
      <sheetName val="THANG1"/>
      <sheetName val="THANG2"/>
      <sheetName val="THANG3"/>
      <sheetName val="THANG4"/>
      <sheetName val="THANG5"/>
      <sheetName val="THANG6"/>
      <sheetName val="THANG7"/>
      <sheetName val="THANG 8"/>
      <sheetName val="Sheet9"/>
      <sheetName val="Sheet8"/>
      <sheetName val="Sheet7"/>
      <sheetName val="Sheet6"/>
      <sheetName val="Sheet5"/>
      <sheetName val="Sheet4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00000000"/>
      <sheetName val="VV-NTKL MUONG DOT 3"/>
      <sheetName val="CAPTHOAT"/>
      <sheetName val="kl lap nha kho "/>
      <sheetName val="KL LAP TH KHO"/>
      <sheetName val="kl chi tiet kho3"/>
      <sheetName val="kl th kho3"/>
      <sheetName val="VV-NTKL NHA KHO DOT 2"/>
      <sheetName val="kl th sxc3"/>
      <sheetName val="kl ct sxc3"/>
      <sheetName val="klthep"/>
      <sheetName val="hoc han"/>
      <sheetName val=" thoat nuoc nc"/>
      <sheetName val="cap thoat nuoc"/>
      <sheetName val="10000000"/>
      <sheetName val="MTL$-INTER"/>
      <sheetName val="SILICAT_x0003_"/>
      <sheetName val="Q1-02"/>
      <sheetName val="Q2-02"/>
      <sheetName val="Q3-02"/>
      <sheetName val="Instr'n"/>
      <sheetName val="RFP002"/>
      <sheetName val="RFP003F"/>
      <sheetName val="RFP004"/>
      <sheetName val="RFP005"/>
      <sheetName val="RFP006"/>
      <sheetName val="RFP007"/>
      <sheetName val="RFP008"/>
      <sheetName val="RFP009"/>
      <sheetName val="RFP010"/>
      <sheetName val="RFP011"/>
      <sheetName val="RFP11(1)"/>
      <sheetName val="RFP11(2)"/>
      <sheetName val="RFP11(3)"/>
      <sheetName val="RFP012"/>
      <sheetName val="RFP013"/>
      <sheetName val="RFP014"/>
      <sheetName val="RFP015"/>
      <sheetName val="1-12"/>
      <sheetName val="XL4Test5"/>
      <sheetName val="TH"/>
      <sheetName val="Chia T1"/>
      <sheetName val="Chia T2"/>
      <sheetName val="Chia T3"/>
      <sheetName val="TH11"/>
      <sheetName val="TH T11"/>
      <sheetName val="TH T1"/>
      <sheetName val="Bang chia "/>
      <sheetName val="CN HD"/>
      <sheetName val="VC thg 2"/>
      <sheetName val="BB dcTT"/>
      <sheetName val="TT"/>
      <sheetName val="VC TCao"/>
      <sheetName val="VC o Hien"/>
      <sheetName val="VC oDuong"/>
      <sheetName val=" PHoang"/>
      <sheetName val="TT-PLuc"/>
      <sheetName val="TH thanh toan"/>
      <sheetName val="TH1"/>
      <sheetName val="TH2"/>
      <sheetName val="TH3"/>
      <sheetName val="TH4"/>
      <sheetName val="TH5"/>
      <sheetName val="ChiaT1"/>
      <sheetName val="ChiaT2"/>
      <sheetName val="ChiaT3"/>
      <sheetName val="ChiaT4"/>
      <sheetName val="ChiaT5"/>
      <sheetName val="MauTH"/>
      <sheetName val="Trinh duyet LNS"/>
      <sheetName val="SN CBCNV"/>
      <sheetName val="tong luong ban"/>
      <sheetName val="DU TRU LUONG 06 THANG"/>
      <sheetName val="DU TRU CP 06 THANG"/>
      <sheetName val="AN CA THANG 08"/>
      <sheetName val="AN CA TH 09"/>
      <sheetName val="AN CA TH 10"/>
      <sheetName val="an ca th 11"/>
      <sheetName val="TAM UNG LNS TH 08"/>
      <sheetName val="PP tinh thue thu nhap"/>
      <sheetName val="Luong TG thang 08"/>
      <sheetName val="bo xung"/>
      <sheetName val="truy thu"/>
      <sheetName val="Luong TG thang 09"/>
      <sheetName val="Luong thoi gian th 10"/>
      <sheetName val="Luong thoi gian th 11"/>
      <sheetName val="QT LUONG NS T 07"/>
      <sheetName val="QT LNS TH 08"/>
      <sheetName val="QT LNS TH 09"/>
      <sheetName val="qt lns th 10"/>
      <sheetName val="TAM UNG LUONG NS TH 10"/>
      <sheetName val="tam ung LNS th 11"/>
      <sheetName val="XXXXXXXX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INSUL"/>
      <sheetName val="bcth.Hoang"/>
      <sheetName val="bcth.Nhung"/>
      <sheetName val="bcth.Ngoc"/>
      <sheetName val="bcth.Vu"/>
      <sheetName val="CDQDT"/>
      <sheetName val="XNT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 10 ngày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0ngay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1 ngày"/>
      <sheetName val="bcthang"/>
      <sheetName val="báo cáo thang11 mới"/>
      <sheetName val="C45"/>
      <sheetName val="C47A"/>
      <sheetName val="C47B"/>
      <sheetName val="C46"/>
      <sheetName val="DsachYT"/>
      <sheetName val="00"/>
      <sheetName val="Bhxhoi"/>
      <sheetName val="LUONG CHO HUU"/>
      <sheetName val="thu BHXH,YT"/>
      <sheetName val="Phan bo"/>
      <sheetName val="SP-KH"/>
      <sheetName val="Xuatkho"/>
      <sheetName val="PT"/>
      <sheetName val="Pivot(Silica|e)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Sheet10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Tien Vay 311"/>
      <sheetName val="DTCTiet"/>
      <sheetName val="DT BH"/>
      <sheetName val="So QTM 2005"/>
      <sheetName val="QUY TM 2004"/>
      <sheetName val="_x0000__x0000__x0000__x0000__x0000__x0000_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TH QT"/>
      <sheetName val="KE QT"/>
      <sheetName val="Summary"/>
      <sheetName val="Design &amp; Applications"/>
      <sheetName val="Building Summary"/>
      <sheetName val="Building"/>
      <sheetName val="External Works"/>
      <sheetName val="Pivot(_x0007_lass Wool)"/>
      <sheetName val="??-BLDG"/>
      <sheetName val="Chart2"/>
      <sheetName val="Chart1"/>
      <sheetName val="th«ng tri chuÈn xe"/>
      <sheetName val="vat tu 2001 cuoi nam"/>
      <sheetName val="bang phan bo VL xuat"/>
      <sheetName val="vat tu 2001"/>
      <sheetName val="qt vt­ xe"/>
      <sheetName val="táng QT 245 (14Xe("/>
      <sheetName val="Xe mua ngoµi"/>
      <sheetName val="B¸o c¸o HQ chi tiªu n¨m 2000"/>
      <sheetName val="Macro1"/>
      <sheetName val="Macro2"/>
      <sheetName val="Macro3"/>
      <sheetName val="vi_du_n"/>
      <sheetName val="vi_du"/>
      <sheetName val="Bieu 2"/>
      <sheetName val="biªu 3"/>
      <sheetName val="bieu1 CTy"/>
      <sheetName val="b2 cty"/>
      <sheetName val="b 3 cty"/>
      <sheetName val="bieu 7"/>
      <sheetName val="bieu 9"/>
      <sheetName val="b14"/>
      <sheetName val="Sheet12"/>
      <sheetName val="bcôhang"/>
      <sheetName val="báo cáo thang11 m?i"/>
      <sheetName val="???????-BLDG"/>
      <sheetName val="thong tin cty"/>
      <sheetName val="TK-in"/>
      <sheetName val="TKTH"/>
      <sheetName val="BR"/>
      <sheetName val="MV"/>
      <sheetName val="mvtt"/>
      <sheetName val="HDKT"/>
      <sheetName val="Linh tinh"/>
      <sheetName val="nk"/>
      <sheetName val="N"/>
      <sheetName val="X"/>
      <sheetName val="RDP013"/>
      <sheetName val="Pi6ot(Urethan)"/>
      <sheetName val="Chiet tinh dz22"/>
      <sheetName val="Piwot(Silicate)"/>
      <sheetName val="TH VL, NC, DDHT Thanhphuoc"/>
      <sheetName val="gvl"/>
      <sheetName val="S¶_x001d_et2"/>
      <sheetName val="ROCK WO_x0003__x0000_"/>
      <sheetName val="TH_x0001_NG2"/>
      <sheetName val="TH T19"/>
      <sheetName val="Dieu chinh"/>
      <sheetName val="So -03"/>
      <sheetName val="SoLD"/>
      <sheetName val="So-02"/>
      <sheetName val="hoat_x0000_࣭_x0000__x0000__x0000__x0000__x0000__x0000__x0000__x0000__x0009__x0000_᭬࣫_x0000__x0004__x0000__x0000__x0000__x0000__x0000__x0000_ᑜ࣭_x0000__x0000__x0000_"/>
      <sheetName val="Sheed4"/>
      <sheetName val="??????"/>
      <sheetName val="ROCK WO_x0003_?"/>
      <sheetName val="hoat?࣭????????_x0009_?᭬࣫?_x0004_??????ᑜ࣭???"/>
      <sheetName val="hoat?࣭?_x0009_᭬࣫?_x0004_?ᑜ࣭?ڬ࣫?"/>
      <sheetName val="공통가설"/>
      <sheetName val="Pivot(RckWool)"/>
      <sheetName val="Coc$0x40cm"/>
      <sheetName val="&quot;0ngay"/>
      <sheetName val="báo cák thang11 mới"/>
      <sheetName val="THANG'"/>
      <sheetName val="DU TRU LUONG 06 TH@NG"/>
      <sheetName val="AN CA DH 10"/>
      <sheetName val="TAM UNG LNC TH 08"/>
      <sheetName val="Leong thoi gian th 10"/>
      <sheetName val="Luong thoa gian th 11"/>
      <sheetName val="at lns th 10"/>
      <sheetName val="tam ung DNS th 11"/>
      <sheetName val="XL4Test4"/>
      <sheetName val="PACK"/>
      <sheetName val="INV"/>
      <sheetName val="TK-XUAT"/>
      <sheetName val="TK-NHAP"/>
      <sheetName val="DT 1"/>
      <sheetName val="DT 2"/>
      <sheetName val="DT 3"/>
      <sheetName val="DM"/>
      <sheetName val="SP"/>
      <sheetName val="NPL"/>
      <sheetName val="CN"/>
      <sheetName val="BCN"/>
      <sheetName val="Q TOAN"/>
      <sheetName val="NO MUA"/>
      <sheetName val="VO CHAI"/>
      <sheetName val="VC THU HOI"/>
      <sheetName val="_x0000__x0000__x0000__x0000__x0000__x0009__x0000_??_x0000__x0004__x0000__x0000__x0000__x0000__x0000__x0000_??_x0000__x0000__x0000__x0000__x0000__x0000__x0000__x0000_??_x0000__x0000_"/>
      <sheetName val="?????_x0009_????_x0004_????????????????????"/>
      <sheetName val="hoat_x0000_?_x0000__x0009_??_x0000__x0004__x0000_??_x0000_??_x0000_"/>
      <sheetName val="hoat??????????_x0009_????_x0004_???????????"/>
      <sheetName val="tong l²_x0000__x0000_ ban"/>
      <sheetName val="Q2-00"/>
      <sheetName val="ፌ?佄⁎䥇⁁䡃"/>
      <sheetName val="⁁䡃⁉䥔呅"/>
      <sheetName val="呅吠ь?䑄㔳_x0005_吀䅂㔳_x000c_吀⁈畱敹"/>
      <sheetName val="㔳_x000c_吀⁈畱敹瑴慯ծ?楢兡͔?䭔"/>
      <sheetName val="?楢兡͔?䭔ͥ?䅎э?啈䝎_x0003_䠀䥁_x0003_"/>
      <sheetName val="?啈䝎_x0003_䠀䥁_x0003_䰀䵁_x0008_䈀湡⁧楧"/>
      <sheetName val="ࡍ?慂杮朠慩_x000d_䠀乁⁇䥔久䈠佁_x000b_吀⁈"/>
      <sheetName val="䥔久䈠佁_x000b_吀⁈䡎偁"/>
      <sheetName val="⁈䡎偁吠乏_x0006_吀⁈"/>
      <sheetName val="?䡔䈠乁_x0005_䐀"/>
      <sheetName val="?敄㍣б?慊"/>
      <sheetName val="䨀湡в?慊㍮"/>
      <sheetName val="湡г?慊㑮_x0004_"/>
      <sheetName val="д?慊㙮_x0004_䨀"/>
      <sheetName val="?慊㝮_x0004_䨀湡"/>
      <sheetName val="慊㡮_x0004_䨀湡Թ"/>
      <sheetName val="㥮_x0005_䨀湡〱_x0005_䨀"/>
      <sheetName val="_x0005_䨀湡ㄱ_x0005_䨀"/>
      <sheetName val="?慊ㅮԳ?慊"/>
      <sheetName val="䨀湡㐱_x0005_䨀湡"/>
      <sheetName val="慊ㅮԵ?慊ㅮ"/>
      <sheetName val="湡㘱_x0005_䨀湡㜱"/>
      <sheetName val="ㅮԷ?慊ㅮԸ"/>
      <sheetName val="㠱_x0005_䨀湡〲_x0005_"/>
      <sheetName val="԰?慊㉮Ա?"/>
      <sheetName val="_x0005_䨀湡㈲_x0005_䨀"/>
      <sheetName val="?慊㉮Գ?慊㉮Դ"/>
      <sheetName val="湡㐲_x0005_䨀湡㔲_x0005_"/>
      <sheetName val="㔲_x0005_䨀"/>
      <sheetName val="뜃맟뭁돽띿맟?-BLDG"/>
      <sheetName val="CAT_5"/>
      <sheetName val="현장관리비"/>
      <sheetName val="실행내역"/>
      <sheetName val="#REF"/>
      <sheetName val="적용환율"/>
      <sheetName val="合成単価作成表-BLDG"/>
      <sheetName val="hoat???_x0009_???_x0004_???????"/>
      <sheetName val="tong l²?? ban"/>
      <sheetName val="_x0009_???_x0004_???????"/>
      <sheetName val="Sheev6"/>
      <sheetName val="Nhap fon gia VL dia phuong"/>
      <sheetName val="NEW-PANEL"/>
      <sheetName val="Du_lieu"/>
      <sheetName val="ctTBA"/>
      <sheetName val="MTO REV.0"/>
      <sheetName val="Phan tich don ႀ￸a chi tiet"/>
      <sheetName val="EQUIPMENT -2"/>
      <sheetName val="전차선로 물량표"/>
      <sheetName val="PBS"/>
      <sheetName val="간접비내역-1"/>
      <sheetName val="Basic"/>
      <sheetName val="DESIGN CRITERIA"/>
      <sheetName val="용기"/>
      <sheetName val="Giai trinh"/>
      <sheetName val="Luong moÿÿngay cong khao sat"/>
      <sheetName val="_x0010_ivot(Glass Wool)"/>
      <sheetName val="She%t1"/>
      <sheetName val="XL4Pop`y"/>
      <sheetName val="Chitieu-dam c!c loai"/>
      <sheetName val="@Gdg"/>
      <sheetName val="CocKJ1m"/>
      <sheetName val="[I"/>
      <sheetName val="????"/>
      <sheetName val="báo cák thang11 m?i"/>
      <sheetName val="???????"/>
      <sheetName val="?????"/>
      <sheetName val="??????_x0005_???_x000c_????"/>
      <sheetName val="?_x000c_?????????????"/>
      <sheetName val="?????????????_x0003_??_x0003_"/>
      <sheetName val="???_x0003_??_x0003_??_x0008_????"/>
      <sheetName val="??????_x000d_???????_x000b_??"/>
      <sheetName val="????_x000b_????"/>
      <sheetName val="?????_x0006_??"/>
      <sheetName val="????_x0005_?"/>
      <sheetName val="?????_x0004_"/>
      <sheetName val="????_x0004_?"/>
      <sheetName val="???_x0004_??"/>
      <sheetName val="??_x0004_???"/>
      <sheetName val="?_x0005_???_x0005_?"/>
      <sheetName val="_x0005_???_x0005_?"/>
      <sheetName val="???_x0005_??"/>
      <sheetName val="??_x0005_???"/>
      <sheetName val="?_x0005_???_x0005_"/>
      <sheetName val="????????"/>
      <sheetName val="??_x0005_???_x0005_"/>
      <sheetName val="?_x0005_?"/>
      <sheetName val="TK"/>
      <sheetName val="BRCT"/>
      <sheetName val="SDHD"/>
      <sheetName val="SDHD QUY"/>
      <sheetName val="GTGT135"/>
      <sheetName val="BRCN135"/>
      <sheetName val="MV135"/>
      <sheetName val="SDHDCN"/>
      <sheetName val="SDHDCN quy"/>
      <sheetName val="NXT.CN03"/>
      <sheetName val="bl"/>
      <sheetName val="20000000"/>
      <sheetName val="ፌ_x0000_佄⁎䥇⁁䡃"/>
      <sheetName val="呅吠ь_x0000_䑄㔳_x0005_吀䅂㔳_x000c_吀⁈畱敹"/>
      <sheetName val="㔳_x000c_吀⁈畱敹瑴慯ծ_x0000_楢兡͔_x0000_䭔"/>
      <sheetName val="_x0000_楢兡͔_x0000_䭔ͥ_x0000_䅎э_x0000_啈䝎_x0003_䠀䥁_x0003_"/>
      <sheetName val="_x0000_啈䝎_x0003_䠀䥁_x0003_䰀䵁_x0008_䈀湡⁧楧"/>
      <sheetName val="ࡍ_x0000_慂杮朠慩_x000d_䠀乁⁇䥔久䈠佁_x000b_吀⁈"/>
      <sheetName val="_x0000_䡔䈠乁_x0005_䐀"/>
      <sheetName val="_x0000_敄㍣б_x0000_慊"/>
      <sheetName val="䨀湡в_x0000_慊㍮"/>
      <sheetName val="湡г_x0000_慊㑮_x0004_"/>
      <sheetName val="д_x0000_慊㙮_x0004_䨀"/>
      <sheetName val="_x0000_慊㝮_x0004_䨀湡"/>
      <sheetName val="_x0000_慊ㅮԳ_x0000_慊"/>
      <sheetName val="慊ㅮԵ_x0000_慊ㅮ"/>
      <sheetName val="ㅮԷ_x0000_慊ㅮԸ"/>
      <sheetName val="԰_x0000_慊㉮Ա_x0000_"/>
      <sheetName val="_x0000_慊㉮Գ_x0000_慊㉮Դ"/>
      <sheetName val="THVT"/>
      <sheetName val="PTDM"/>
      <sheetName val="CT Thang Mo"/>
      <sheetName val="CT  PL"/>
      <sheetName val="Chi tiet"/>
      <sheetName val="_x0010_iwot(Silicate)"/>
      <sheetName val="SILICCTE"/>
      <sheetName val="Gia vat tu"/>
      <sheetName val="ࡍ?慂杮朠慩_x000a_䠀乁⁇䥔久䈠佁_x000b_吀⁈"/>
      <sheetName val="??????_x000a_???????_x000b_??"/>
      <sheetName val="ࡍ_x0000_慂杮朠慩_x000a_䠀乁⁇䥔久䈠佁_x000b_吀⁈"/>
      <sheetName val="Tong hop QL4( - 3"/>
      <sheetName val="TT_10KV"/>
      <sheetName val="THPT&gt;5"/>
      <sheetName val="100000P0"/>
      <sheetName val="RFP0_x0010_6"/>
      <sheetName val="RFP_x0010_07"/>
      <sheetName val="RFP_x0011_1(2)"/>
      <sheetName val="Q_x0012_-02"/>
      <sheetName val="Q_x0013_-02"/>
      <sheetName val="Du toan chi Tiet coc_x0000_nuoc"/>
      <sheetName val="Nhap_x0000_don gia VL dia phuong"/>
      <sheetName val="Luong mot ngay Cong xay_x0000_lap"/>
      <sheetName val="DU TRU LUONG_x0000_06 THANG"/>
      <sheetName val="PP tinh Thue thu_x0000_nhap"/>
      <sheetName val="Luong TG thang _x0010_9"/>
      <sheetName val="QT LUONG NS_x0000_T 07"/>
      <sheetName val="TAM_x0000_UNG LUONG NS TH 10"/>
      <sheetName val="hoat?࣭?_x0009_᭬࣫?_x0004_?ᑜ࣭?"/>
      <sheetName val="Du toan chi Tiet coc?nuoc"/>
      <sheetName val="Nhap?don gia VL dia phuong"/>
      <sheetName val="Luong mot ngay Cong xay?lap"/>
      <sheetName val="DU TRU LUONG?06 THANG"/>
      <sheetName val="PP tinh Thue thu?nhap"/>
      <sheetName val="QT LUONG NS?T 07"/>
      <sheetName val="TAM?UNG LUONG NS TH 10"/>
      <sheetName val="SN C£GNV"/>
      <sheetName val="PNT-QUOT-#3"/>
      <sheetName val="COAT&amp;WRAP-QIOT-#3"/>
      <sheetName val="DG"/>
      <sheetName val="_x0000_TCTiet"/>
      <sheetName val="__-BLDG"/>
      <sheetName val="báo cáo thang11 m_i"/>
      <sheetName val="_______-BLDG"/>
      <sheetName val="______"/>
      <sheetName val="ROCK WO_x0003__"/>
      <sheetName val="hoat_࣭_________x0009__᭬࣫__x0004_______ᑜ࣭___"/>
      <sheetName val="hoat_࣭__x0009_᭬࣫__x0004__ᑜ࣭_ڬ࣫_"/>
      <sheetName val="THANG_"/>
      <sheetName val="______x0009______x0004_____________________"/>
      <sheetName val="hoat___________x0009______x0004____________"/>
      <sheetName val="tong l²"/>
      <sheetName val="ፌ_佄⁎䥇⁁䡃"/>
      <sheetName val="呅吠ь_䑄㔳_x0005_吀䅂㔳_x000c_吀⁈畱敹"/>
      <sheetName val="㔳_x000c_吀⁈畱敹瑴慯ծ_楢兡͔_䭔"/>
      <sheetName val="_楢兡͔_䭔ͥ_䅎э_啈䝎_x0003_䠀䥁_x0003_"/>
      <sheetName val="_啈䝎_x0003_䠀䥁_x0003_䰀䵁_x0008_䈀湡⁧楧"/>
      <sheetName val="ࡍ_慂杮朠慩_x000d_䠀乁⁇䥔久䈠佁_x000b_吀⁈"/>
      <sheetName val="_䡔䈠乁_x0005_䐀"/>
      <sheetName val="_敄㍣б_慊"/>
      <sheetName val="䨀湡в_慊㍮"/>
      <sheetName val="湡г_慊㑮_x0004_"/>
      <sheetName val="д_慊㙮_x0004_䨀"/>
      <sheetName val="_慊㝮_x0004_䨀湡"/>
      <sheetName val="_慊ㅮԳ_慊"/>
      <sheetName val="慊ㅮԵ_慊ㅮ"/>
      <sheetName val="ㅮԷ_慊ㅮԸ"/>
      <sheetName val="MTO REV.2(ARMOR)"/>
      <sheetName val="TH VL_ NC_ DDHT Thanhphuoc"/>
      <sheetName val="Pivnt(RockWool)"/>
      <sheetName val="@ivot(Form Glass)"/>
      <sheetName val="Pivot(Gl!ss Wool)"/>
      <sheetName val="ROCK WOKL"/>
      <sheetName val="He co"/>
      <sheetName val="Bhitieu-dam cac loai"/>
      <sheetName val="BCDTK"/>
      <sheetName val="soktmay"/>
      <sheetName val=""/>
      <sheetName val="hoat_x0000_࣭_x0000__x0009_᭬࣫_x0000__x0004__x0000_ᑜ࣭_x0000_ڬ࣫_x0000_"/>
      <sheetName val="ROCK WO_x0003_"/>
      <sheetName val="_x0009_??_x0000__x0004__x0000_??_x0000_??_x0000_"/>
      <sheetName val="hoat_x0000_࣭_x0000__x0009_᭬࣫_x0000__x0004__x0000_ᑜ࣭_x0000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 refreshError="1"/>
      <sheetData sheetId="71" refreshError="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 refreshError="1"/>
      <sheetData sheetId="280" refreshError="1"/>
      <sheetData sheetId="281" refreshError="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 refreshError="1"/>
      <sheetData sheetId="320" refreshError="1"/>
      <sheetData sheetId="321"/>
      <sheetData sheetId="322" refreshError="1"/>
      <sheetData sheetId="323" refreshError="1"/>
      <sheetData sheetId="324"/>
      <sheetData sheetId="325" refreshError="1"/>
      <sheetData sheetId="326"/>
      <sheetData sheetId="327" refreshError="1"/>
      <sheetData sheetId="328"/>
      <sheetData sheetId="329"/>
      <sheetData sheetId="330"/>
      <sheetData sheetId="331"/>
      <sheetData sheetId="332" refreshError="1"/>
      <sheetData sheetId="333"/>
      <sheetData sheetId="334"/>
      <sheetData sheetId="335"/>
      <sheetData sheetId="336" refreshError="1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/>
      <sheetData sheetId="373" refreshError="1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 refreshError="1"/>
      <sheetData sheetId="417" refreshError="1"/>
      <sheetData sheetId="418" refreshError="1"/>
      <sheetData sheetId="419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/>
      <sheetData sheetId="430" refreshError="1"/>
      <sheetData sheetId="431" refreshError="1"/>
      <sheetData sheetId="432"/>
      <sheetData sheetId="433"/>
      <sheetData sheetId="434"/>
      <sheetData sheetId="435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/>
      <sheetData sheetId="495"/>
      <sheetData sheetId="496" refreshError="1"/>
      <sheetData sheetId="497"/>
      <sheetData sheetId="498" refreshError="1"/>
      <sheetData sheetId="499"/>
      <sheetData sheetId="500" refreshError="1"/>
      <sheetData sheetId="501" refreshError="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/>
      <sheetData sheetId="569" refreshError="1"/>
      <sheetData sheetId="57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1"/>
  <sheetViews>
    <sheetView workbookViewId="0">
      <selection activeCell="H11" sqref="H10:H11"/>
    </sheetView>
  </sheetViews>
  <sheetFormatPr defaultRowHeight="14.25"/>
  <cols>
    <col min="1" max="1" width="5.375" style="59" customWidth="1"/>
    <col min="2" max="2" width="70.25" style="59" customWidth="1"/>
    <col min="3" max="16384" width="9" style="59"/>
  </cols>
  <sheetData>
    <row r="1" spans="1:3" ht="24" customHeight="1">
      <c r="B1" s="60" t="s">
        <v>22</v>
      </c>
    </row>
    <row r="2" spans="1:3" ht="30" customHeight="1">
      <c r="B2" s="61" t="s">
        <v>14</v>
      </c>
    </row>
    <row r="3" spans="1:3" ht="15.75" customHeight="1">
      <c r="B3" s="61"/>
    </row>
    <row r="4" spans="1:3" ht="21" customHeight="1">
      <c r="A4" s="43" t="s">
        <v>54</v>
      </c>
      <c r="B4" s="44" t="s">
        <v>55</v>
      </c>
      <c r="C4" s="45" t="s">
        <v>56</v>
      </c>
    </row>
    <row r="5" spans="1:3">
      <c r="A5" s="46" t="s">
        <v>57</v>
      </c>
      <c r="B5" s="47" t="s">
        <v>58</v>
      </c>
      <c r="C5" s="48" t="s">
        <v>59</v>
      </c>
    </row>
    <row r="6" spans="1:3">
      <c r="A6" s="49"/>
      <c r="B6" s="50"/>
      <c r="C6" s="51"/>
    </row>
    <row r="7" spans="1:3" ht="24.75" customHeight="1">
      <c r="A7" s="59">
        <v>275</v>
      </c>
      <c r="B7" s="59" t="s">
        <v>61</v>
      </c>
    </row>
    <row r="8" spans="1:3" ht="24.75" customHeight="1">
      <c r="A8" s="59">
        <v>276</v>
      </c>
      <c r="B8" s="59" t="s">
        <v>16</v>
      </c>
    </row>
    <row r="9" spans="1:3" ht="24.75" customHeight="1">
      <c r="B9" s="62" t="s">
        <v>19</v>
      </c>
    </row>
    <row r="10" spans="1:3" ht="24.75" customHeight="1">
      <c r="A10" s="59">
        <v>277</v>
      </c>
      <c r="B10" s="59" t="s">
        <v>17</v>
      </c>
    </row>
    <row r="11" spans="1:3" ht="24.75" customHeight="1">
      <c r="B11" s="59" t="s">
        <v>62</v>
      </c>
    </row>
    <row r="12" spans="1:3" ht="24.75" customHeight="1">
      <c r="A12" s="59">
        <v>278</v>
      </c>
      <c r="B12" s="59" t="s">
        <v>1</v>
      </c>
    </row>
    <row r="13" spans="1:3" ht="24.75" customHeight="1">
      <c r="B13" s="59" t="s">
        <v>0</v>
      </c>
    </row>
    <row r="14" spans="1:3" ht="39.75" customHeight="1">
      <c r="B14" s="63" t="s">
        <v>63</v>
      </c>
    </row>
    <row r="15" spans="1:3" ht="39" customHeight="1">
      <c r="A15" s="59">
        <v>279</v>
      </c>
      <c r="B15" s="63" t="s">
        <v>64</v>
      </c>
    </row>
    <row r="16" spans="1:3" ht="38.25" customHeight="1">
      <c r="A16" s="59">
        <v>280</v>
      </c>
      <c r="B16" s="63" t="s">
        <v>65</v>
      </c>
    </row>
    <row r="17" spans="1:3" ht="24.75" customHeight="1">
      <c r="A17" s="59">
        <v>281</v>
      </c>
      <c r="B17" s="59" t="s">
        <v>15</v>
      </c>
    </row>
    <row r="18" spans="1:3" ht="24.75" customHeight="1">
      <c r="B18" s="59" t="s">
        <v>66</v>
      </c>
    </row>
    <row r="19" spans="1:3" ht="45.75" customHeight="1">
      <c r="A19" s="59">
        <v>282</v>
      </c>
      <c r="B19" s="63" t="s">
        <v>67</v>
      </c>
    </row>
    <row r="20" spans="1:3" ht="24.75" customHeight="1">
      <c r="A20" s="59">
        <v>283</v>
      </c>
      <c r="B20" s="59" t="s">
        <v>68</v>
      </c>
    </row>
    <row r="21" spans="1:3" ht="24.75" customHeight="1">
      <c r="A21" s="64"/>
      <c r="B21" s="64"/>
      <c r="C21" s="64"/>
    </row>
  </sheetData>
  <pageMargins left="0.64" right="0.25" top="0.75" bottom="0.75" header="0.3" footer="0.3"/>
  <pageSetup paperSize="9" pageOrder="overThenDown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H17"/>
  <sheetViews>
    <sheetView zoomScaleNormal="100" workbookViewId="0">
      <selection activeCell="F5" sqref="F5"/>
    </sheetView>
  </sheetViews>
  <sheetFormatPr defaultColWidth="10.125" defaultRowHeight="12.75"/>
  <cols>
    <col min="1" max="1" width="35.125" style="17" bestFit="1" customWidth="1"/>
    <col min="2" max="6" width="9.875" style="17" customWidth="1"/>
    <col min="7" max="16384" width="10.125" style="17"/>
  </cols>
  <sheetData>
    <row r="1" spans="1:8" s="16" customFormat="1" ht="20.25" customHeight="1">
      <c r="A1" s="15" t="s">
        <v>76</v>
      </c>
    </row>
    <row r="2" spans="1:8" s="16" customFormat="1" ht="20.25" customHeight="1">
      <c r="A2" s="76" t="s">
        <v>20</v>
      </c>
      <c r="B2" s="84"/>
      <c r="C2" s="84"/>
    </row>
    <row r="3" spans="1:8" ht="14.25" customHeight="1">
      <c r="B3" s="18"/>
      <c r="C3" s="18"/>
      <c r="D3" s="18"/>
      <c r="E3" s="19"/>
      <c r="F3" s="19" t="s">
        <v>36</v>
      </c>
    </row>
    <row r="4" spans="1:8" s="21" customFormat="1" ht="29.25" customHeight="1">
      <c r="A4" s="20"/>
      <c r="B4" s="9">
        <v>2015</v>
      </c>
      <c r="C4" s="9">
        <v>2016</v>
      </c>
      <c r="D4" s="9">
        <v>2017</v>
      </c>
      <c r="E4" s="9">
        <v>2018</v>
      </c>
      <c r="F4" s="9" t="s">
        <v>78</v>
      </c>
    </row>
    <row r="5" spans="1:8" ht="29.25" customHeight="1">
      <c r="A5" s="8" t="s">
        <v>25</v>
      </c>
      <c r="B5" s="22">
        <v>1020589</v>
      </c>
      <c r="C5" s="23">
        <v>1131498</v>
      </c>
      <c r="D5" s="23">
        <v>1293627</v>
      </c>
      <c r="E5" s="23">
        <v>1424914</v>
      </c>
      <c r="F5" s="82">
        <v>1551074</v>
      </c>
    </row>
    <row r="6" spans="1:8" ht="29.25" customHeight="1">
      <c r="A6" s="11" t="s">
        <v>26</v>
      </c>
      <c r="B6" s="24">
        <f>SUM(B7:B14)</f>
        <v>507844.3069100001</v>
      </c>
      <c r="C6" s="24">
        <f>SUM(C7:C14)</f>
        <v>519405.98686000006</v>
      </c>
      <c r="D6" s="24">
        <f>SUM(D7:D14)</f>
        <v>586527.51689984999</v>
      </c>
      <c r="E6" s="24">
        <f>SUM(E7:E14)</f>
        <v>657516.88573620003</v>
      </c>
      <c r="F6" s="24">
        <f>SUM(F7:F14)</f>
        <v>708857.24490000005</v>
      </c>
      <c r="H6" s="27"/>
    </row>
    <row r="7" spans="1:8" ht="29.25" customHeight="1">
      <c r="A7" s="7" t="s">
        <v>27</v>
      </c>
      <c r="B7" s="25">
        <v>51421.940000000017</v>
      </c>
      <c r="C7" s="25">
        <v>56876.920000000013</v>
      </c>
      <c r="D7" s="25">
        <v>64456.96100000001</v>
      </c>
      <c r="E7" s="25">
        <v>71995.641999999993</v>
      </c>
      <c r="F7" s="25">
        <v>80637.578000000009</v>
      </c>
    </row>
    <row r="8" spans="1:8" ht="29.25" customHeight="1">
      <c r="A8" s="7" t="s">
        <v>28</v>
      </c>
      <c r="B8" s="25">
        <v>46308.4</v>
      </c>
      <c r="C8" s="25">
        <v>40198</v>
      </c>
      <c r="D8" s="25">
        <v>46070</v>
      </c>
      <c r="E8" s="25">
        <v>50369</v>
      </c>
      <c r="F8" s="25">
        <v>59313</v>
      </c>
    </row>
    <row r="9" spans="1:8" ht="29.25" customHeight="1">
      <c r="A9" s="7" t="s">
        <v>29</v>
      </c>
      <c r="B9" s="25">
        <v>94031.1</v>
      </c>
      <c r="C9" s="26">
        <v>72224.5</v>
      </c>
      <c r="D9" s="26">
        <v>82434.100000000006</v>
      </c>
      <c r="E9" s="26">
        <v>98112.419344000009</v>
      </c>
      <c r="F9" s="26">
        <v>86958</v>
      </c>
    </row>
    <row r="10" spans="1:8" ht="29.25" customHeight="1">
      <c r="A10" s="7" t="s">
        <v>30</v>
      </c>
      <c r="B10" s="26">
        <v>277689</v>
      </c>
      <c r="C10" s="26">
        <v>308101</v>
      </c>
      <c r="D10" s="26">
        <v>345002</v>
      </c>
      <c r="E10" s="26">
        <v>378395</v>
      </c>
      <c r="F10" s="26">
        <v>412474</v>
      </c>
    </row>
    <row r="11" spans="1:8" ht="29.25" customHeight="1">
      <c r="A11" s="7" t="s">
        <v>31</v>
      </c>
      <c r="B11" s="26">
        <v>3851.18</v>
      </c>
      <c r="C11" s="26">
        <v>4530</v>
      </c>
      <c r="D11" s="26">
        <v>5617</v>
      </c>
      <c r="E11" s="26">
        <v>8279.3690000000006</v>
      </c>
      <c r="F11" s="26">
        <v>9109.393</v>
      </c>
    </row>
    <row r="12" spans="1:8" ht="29.25" customHeight="1">
      <c r="A12" s="7" t="s">
        <v>32</v>
      </c>
      <c r="B12" s="26">
        <v>12739.286910000001</v>
      </c>
      <c r="C12" s="26">
        <v>12344.996859999999</v>
      </c>
      <c r="D12" s="26">
        <v>12953.783890000001</v>
      </c>
      <c r="E12" s="26">
        <v>15249.308022200001</v>
      </c>
      <c r="F12" s="26">
        <v>17397.3639</v>
      </c>
    </row>
    <row r="13" spans="1:8" ht="29.25" customHeight="1">
      <c r="A13" s="7" t="s">
        <v>33</v>
      </c>
      <c r="B13" s="26">
        <v>16226.399999999998</v>
      </c>
      <c r="C13" s="26">
        <v>18451.57</v>
      </c>
      <c r="D13" s="26">
        <v>22632.672009850005</v>
      </c>
      <c r="E13" s="26">
        <v>26291.147370000002</v>
      </c>
      <c r="F13" s="26">
        <v>31707.91</v>
      </c>
    </row>
    <row r="14" spans="1:8" ht="29.25" customHeight="1">
      <c r="A14" s="7" t="s">
        <v>34</v>
      </c>
      <c r="B14" s="26">
        <v>5577</v>
      </c>
      <c r="C14" s="26">
        <v>6679</v>
      </c>
      <c r="D14" s="26">
        <v>7361</v>
      </c>
      <c r="E14" s="26">
        <v>8825</v>
      </c>
      <c r="F14" s="26">
        <v>11260</v>
      </c>
    </row>
    <row r="15" spans="1:8">
      <c r="A15" s="18"/>
      <c r="B15" s="18"/>
      <c r="C15" s="18"/>
      <c r="D15" s="18"/>
      <c r="E15" s="18"/>
      <c r="F15" s="18"/>
    </row>
    <row r="17" spans="3:3">
      <c r="C17" s="17" t="s">
        <v>13</v>
      </c>
    </row>
  </sheetData>
  <mergeCells count="1">
    <mergeCell ref="B2:C2"/>
  </mergeCells>
  <pageMargins left="0.7" right="0.34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5"/>
  <sheetViews>
    <sheetView zoomScaleNormal="100" workbookViewId="0">
      <selection activeCell="F5" sqref="F5"/>
    </sheetView>
  </sheetViews>
  <sheetFormatPr defaultColWidth="10.125" defaultRowHeight="12.75"/>
  <cols>
    <col min="1" max="1" width="33.75" style="17" customWidth="1"/>
    <col min="2" max="3" width="9.75" style="17" customWidth="1"/>
    <col min="4" max="16384" width="10.125" style="17"/>
  </cols>
  <sheetData>
    <row r="1" spans="1:6" s="16" customFormat="1" ht="20.25" customHeight="1">
      <c r="A1" s="15" t="s">
        <v>77</v>
      </c>
    </row>
    <row r="2" spans="1:6" s="16" customFormat="1" ht="20.25" customHeight="1">
      <c r="A2" s="81" t="s">
        <v>21</v>
      </c>
    </row>
    <row r="3" spans="1:6" ht="14.25" customHeight="1">
      <c r="B3" s="18"/>
      <c r="C3" s="18"/>
      <c r="D3" s="19"/>
      <c r="E3" s="19"/>
      <c r="F3" s="19" t="s">
        <v>35</v>
      </c>
    </row>
    <row r="4" spans="1:6" s="21" customFormat="1" ht="25.5" customHeight="1">
      <c r="A4" s="20"/>
      <c r="B4" s="9">
        <v>2015</v>
      </c>
      <c r="C4" s="9">
        <v>2016</v>
      </c>
      <c r="D4" s="9">
        <v>2017</v>
      </c>
      <c r="E4" s="9">
        <v>2018</v>
      </c>
      <c r="F4" s="9" t="s">
        <v>78</v>
      </c>
    </row>
    <row r="5" spans="1:6" ht="27.75" customHeight="1">
      <c r="A5" s="8" t="s">
        <v>25</v>
      </c>
      <c r="B5" s="22">
        <v>1276451</v>
      </c>
      <c r="C5" s="23">
        <v>1298290</v>
      </c>
      <c r="D5" s="23">
        <v>1355034</v>
      </c>
      <c r="E5" s="23">
        <v>1616414</v>
      </c>
      <c r="F5" s="82">
        <v>1754515</v>
      </c>
    </row>
    <row r="6" spans="1:6" ht="27.75" customHeight="1">
      <c r="A6" s="11" t="s">
        <v>26</v>
      </c>
      <c r="B6" s="24">
        <f>SUM(B7:B14)</f>
        <v>203780.85347</v>
      </c>
      <c r="C6" s="24">
        <f>SUM(C7:C14)</f>
        <v>208686.32769000001</v>
      </c>
      <c r="D6" s="24">
        <f>SUM(D7:D14)</f>
        <v>232907.0166</v>
      </c>
      <c r="E6" s="24">
        <f>SUM(E7:E14)</f>
        <v>229787.96292807598</v>
      </c>
      <c r="F6" s="24">
        <f>SUM(F7:F14)</f>
        <v>237080.84267899999</v>
      </c>
    </row>
    <row r="7" spans="1:6" ht="27.75" customHeight="1">
      <c r="A7" s="7" t="s">
        <v>27</v>
      </c>
      <c r="B7" s="25">
        <v>26710.91</v>
      </c>
      <c r="C7" s="25">
        <v>29664.7</v>
      </c>
      <c r="D7" s="25">
        <v>32700.731</v>
      </c>
      <c r="E7" s="25">
        <v>37104.626999999993</v>
      </c>
      <c r="F7" s="25">
        <v>42593.235000000001</v>
      </c>
    </row>
    <row r="8" spans="1:6" ht="27.75" customHeight="1">
      <c r="A8" s="7" t="s">
        <v>28</v>
      </c>
      <c r="B8" s="25">
        <v>18418.400000000001</v>
      </c>
      <c r="C8" s="26">
        <v>13103</v>
      </c>
      <c r="D8" s="26">
        <v>12490</v>
      </c>
      <c r="E8" s="26">
        <v>15199</v>
      </c>
      <c r="F8" s="26">
        <v>21447</v>
      </c>
    </row>
    <row r="9" spans="1:6" ht="27.75" customHeight="1">
      <c r="A9" s="7" t="s">
        <v>29</v>
      </c>
      <c r="B9" s="25">
        <v>18654</v>
      </c>
      <c r="C9" s="26">
        <v>18718</v>
      </c>
      <c r="D9" s="26">
        <v>22553.599999999999</v>
      </c>
      <c r="E9" s="26">
        <v>25944.765999999996</v>
      </c>
      <c r="F9" s="26">
        <v>18640.685000000001</v>
      </c>
    </row>
    <row r="10" spans="1:6" ht="27.75" customHeight="1">
      <c r="A10" s="7" t="s">
        <v>30</v>
      </c>
      <c r="B10" s="26">
        <v>84211</v>
      </c>
      <c r="C10" s="26">
        <v>89487</v>
      </c>
      <c r="D10" s="26">
        <v>106199</v>
      </c>
      <c r="E10" s="26">
        <v>85528</v>
      </c>
      <c r="F10" s="26">
        <v>77718</v>
      </c>
    </row>
    <row r="11" spans="1:6" ht="27.75" customHeight="1">
      <c r="A11" s="7" t="s">
        <v>31</v>
      </c>
      <c r="B11" s="25">
        <v>7651.86</v>
      </c>
      <c r="C11" s="26">
        <v>7496</v>
      </c>
      <c r="D11" s="26">
        <v>8353</v>
      </c>
      <c r="E11" s="26">
        <v>11410.128000000001</v>
      </c>
      <c r="F11" s="26">
        <v>12049.598</v>
      </c>
    </row>
    <row r="12" spans="1:6" ht="27.75" customHeight="1">
      <c r="A12" s="7" t="s">
        <v>32</v>
      </c>
      <c r="B12" s="26">
        <v>10740.08347</v>
      </c>
      <c r="C12" s="26">
        <v>10760.527690000001</v>
      </c>
      <c r="D12" s="26">
        <v>11282.115599999999</v>
      </c>
      <c r="E12" s="26">
        <v>13312.721928076</v>
      </c>
      <c r="F12" s="26">
        <v>14417.694679</v>
      </c>
    </row>
    <row r="13" spans="1:6" ht="27.75" customHeight="1">
      <c r="A13" s="7" t="s">
        <v>33</v>
      </c>
      <c r="B13" s="25">
        <v>23068.6</v>
      </c>
      <c r="C13" s="25">
        <v>24330.100000000002</v>
      </c>
      <c r="D13" s="25">
        <v>22823.569999999996</v>
      </c>
      <c r="E13" s="25">
        <v>22998.719999999998</v>
      </c>
      <c r="F13" s="25">
        <v>28294.63</v>
      </c>
    </row>
    <row r="14" spans="1:6" ht="27.75" customHeight="1">
      <c r="A14" s="7" t="s">
        <v>34</v>
      </c>
      <c r="B14" s="25">
        <v>14326</v>
      </c>
      <c r="C14" s="25">
        <v>15127</v>
      </c>
      <c r="D14" s="25">
        <v>16505</v>
      </c>
      <c r="E14" s="25">
        <v>18290</v>
      </c>
      <c r="F14" s="25">
        <v>21920</v>
      </c>
    </row>
    <row r="15" spans="1:6">
      <c r="A15" s="18"/>
      <c r="B15" s="18"/>
      <c r="C15" s="18"/>
      <c r="D15" s="18"/>
      <c r="E15" s="18"/>
      <c r="F15" s="18"/>
    </row>
  </sheetData>
  <phoneticPr fontId="0" type="noConversion"/>
  <pageMargins left="0.6" right="0.2" top="0.55000000000000004" bottom="0.66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C1" sqref="C1"/>
    </sheetView>
  </sheetViews>
  <sheetFormatPr defaultColWidth="6.875" defaultRowHeight="12.75"/>
  <cols>
    <col min="1" max="1" width="22.5" style="1" customWidth="1"/>
    <col min="2" max="2" width="0.875" style="1" customWidth="1"/>
    <col min="3" max="3" width="24.25" style="1" customWidth="1"/>
    <col min="4" max="16384" width="6.875" style="1"/>
  </cols>
  <sheetData>
    <row r="1" spans="1:3" ht="14.25">
      <c r="A1"/>
      <c r="C1"/>
    </row>
    <row r="2" spans="1:3" ht="15" thickBot="1">
      <c r="A2"/>
    </row>
    <row r="3" spans="1:3" ht="15" thickBot="1">
      <c r="A3"/>
      <c r="C3"/>
    </row>
    <row r="4" spans="1:3" ht="14.25">
      <c r="A4"/>
      <c r="C4"/>
    </row>
    <row r="5" spans="1:3" ht="14.25">
      <c r="C5"/>
    </row>
    <row r="6" spans="1:3" ht="15" thickBot="1">
      <c r="C6"/>
    </row>
    <row r="7" spans="1:3" ht="14.25">
      <c r="A7"/>
      <c r="C7"/>
    </row>
    <row r="8" spans="1:3" ht="14.25">
      <c r="A8"/>
      <c r="C8"/>
    </row>
    <row r="9" spans="1:3" ht="14.25">
      <c r="A9"/>
      <c r="C9"/>
    </row>
    <row r="10" spans="1:3" ht="14.25">
      <c r="A10"/>
      <c r="C10"/>
    </row>
    <row r="11" spans="1:3" ht="15" thickBot="1">
      <c r="A11"/>
      <c r="C11"/>
    </row>
    <row r="12" spans="1:3" ht="14.25">
      <c r="C12"/>
    </row>
    <row r="13" spans="1:3" ht="15" thickBot="1">
      <c r="C13"/>
    </row>
    <row r="14" spans="1:3" ht="15" thickBot="1">
      <c r="A14"/>
      <c r="C14"/>
    </row>
    <row r="15" spans="1:3" ht="14.25">
      <c r="A15"/>
    </row>
    <row r="16" spans="1:3" ht="15" thickBot="1">
      <c r="A16"/>
    </row>
    <row r="17" spans="1:3" ht="15" thickBot="1">
      <c r="A17"/>
      <c r="C17"/>
    </row>
    <row r="18" spans="1:3" ht="14.25">
      <c r="C18"/>
    </row>
    <row r="19" spans="1:3" ht="14.25">
      <c r="C19"/>
    </row>
    <row r="20" spans="1:3" ht="14.25">
      <c r="A20"/>
      <c r="C20"/>
    </row>
    <row r="21" spans="1:3" ht="14.25">
      <c r="A21"/>
      <c r="C21"/>
    </row>
    <row r="22" spans="1:3" ht="14.25">
      <c r="A22"/>
      <c r="C22"/>
    </row>
    <row r="23" spans="1:3" ht="14.25">
      <c r="A23"/>
      <c r="C23"/>
    </row>
    <row r="24" spans="1:3" ht="14.25">
      <c r="A24"/>
    </row>
    <row r="25" spans="1:3" ht="14.25">
      <c r="A25"/>
    </row>
    <row r="26" spans="1:3" ht="15" thickBot="1">
      <c r="A26"/>
      <c r="C26"/>
    </row>
    <row r="27" spans="1:3" ht="14.25">
      <c r="A27"/>
      <c r="C27"/>
    </row>
    <row r="28" spans="1:3" ht="14.25">
      <c r="A28"/>
      <c r="C28"/>
    </row>
    <row r="29" spans="1:3" ht="14.25">
      <c r="A29"/>
      <c r="C29"/>
    </row>
    <row r="30" spans="1:3" ht="14.25">
      <c r="A30"/>
      <c r="C30"/>
    </row>
    <row r="31" spans="1:3" ht="14.25">
      <c r="A31"/>
      <c r="C31"/>
    </row>
    <row r="32" spans="1:3" ht="14.25">
      <c r="A32"/>
      <c r="C32"/>
    </row>
    <row r="33" spans="1:3" ht="14.25">
      <c r="A33"/>
      <c r="C33"/>
    </row>
    <row r="34" spans="1:3" ht="14.25">
      <c r="A34"/>
      <c r="C34"/>
    </row>
    <row r="35" spans="1:3" ht="14.25">
      <c r="A35"/>
      <c r="C35"/>
    </row>
    <row r="36" spans="1:3" ht="14.25">
      <c r="A36"/>
      <c r="C36"/>
    </row>
    <row r="37" spans="1:3" ht="14.25">
      <c r="A37"/>
    </row>
    <row r="38" spans="1:3" ht="14.25">
      <c r="A38"/>
    </row>
    <row r="39" spans="1:3" ht="14.25">
      <c r="A39"/>
      <c r="C39"/>
    </row>
    <row r="40" spans="1:3" ht="14.25">
      <c r="A40"/>
      <c r="C40"/>
    </row>
    <row r="41" spans="1:3" ht="14.25">
      <c r="A41"/>
      <c r="C41"/>
    </row>
  </sheetData>
  <sheetProtection password="8863" sheet="1" objects="1"/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2"/>
  <sheetViews>
    <sheetView workbookViewId="0">
      <selection activeCell="H11" sqref="H10:H11"/>
    </sheetView>
  </sheetViews>
  <sheetFormatPr defaultRowHeight="14.25"/>
  <cols>
    <col min="1" max="1" width="88.75" style="53" customWidth="1"/>
    <col min="2" max="16384" width="9" style="53"/>
  </cols>
  <sheetData>
    <row r="1" spans="1:1" ht="15">
      <c r="A1" s="52"/>
    </row>
    <row r="2" spans="1:1" ht="20.25">
      <c r="A2" s="54" t="s">
        <v>60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92D050"/>
  </sheetPr>
  <dimension ref="A1:K16"/>
  <sheetViews>
    <sheetView tabSelected="1" zoomScaleNormal="100" workbookViewId="0">
      <selection activeCell="E5" sqref="E5"/>
    </sheetView>
  </sheetViews>
  <sheetFormatPr defaultRowHeight="12.75"/>
  <cols>
    <col min="1" max="1" width="34.375" style="7" bestFit="1" customWidth="1"/>
    <col min="2" max="6" width="9.875" style="7" customWidth="1"/>
    <col min="7" max="11" width="11.25" style="7" bestFit="1" customWidth="1"/>
    <col min="12" max="16384" width="9" style="7"/>
  </cols>
  <sheetData>
    <row r="1" spans="1:11" s="3" customFormat="1" ht="21" customHeight="1">
      <c r="A1" s="2" t="s">
        <v>69</v>
      </c>
    </row>
    <row r="2" spans="1:11" s="3" customFormat="1" ht="15">
      <c r="A2" s="75" t="s">
        <v>18</v>
      </c>
    </row>
    <row r="3" spans="1:11" ht="21" customHeight="1">
      <c r="A3" s="4"/>
      <c r="B3" s="5"/>
      <c r="C3" s="5"/>
      <c r="D3" s="5"/>
      <c r="E3" s="6"/>
      <c r="F3" s="6" t="s">
        <v>24</v>
      </c>
    </row>
    <row r="4" spans="1:11" s="80" customFormat="1" ht="25.5" customHeight="1">
      <c r="A4" s="8"/>
      <c r="B4" s="9">
        <v>2015</v>
      </c>
      <c r="C4" s="9">
        <v>2016</v>
      </c>
      <c r="D4" s="9">
        <v>2017</v>
      </c>
      <c r="E4" s="9">
        <v>2018</v>
      </c>
      <c r="F4" s="9" t="s">
        <v>78</v>
      </c>
    </row>
    <row r="5" spans="1:11" ht="30" customHeight="1">
      <c r="A5" s="8" t="s">
        <v>25</v>
      </c>
      <c r="B5" s="85">
        <v>92228.6</v>
      </c>
      <c r="C5" s="10">
        <v>93250.7</v>
      </c>
      <c r="D5" s="10">
        <v>94286</v>
      </c>
      <c r="E5" s="85">
        <v>95385.2</v>
      </c>
      <c r="F5" s="10">
        <v>96484</v>
      </c>
    </row>
    <row r="6" spans="1:11" ht="30" customHeight="1">
      <c r="A6" s="11" t="s">
        <v>26</v>
      </c>
      <c r="B6" s="10">
        <f>SUM(B7:B14)</f>
        <v>36149.864999999998</v>
      </c>
      <c r="C6" s="10">
        <f>SUM(C7:C14)</f>
        <v>31132.493999999995</v>
      </c>
      <c r="D6" s="10">
        <f>SUM(D7:D14)</f>
        <v>30805.755000000001</v>
      </c>
      <c r="E6" s="10">
        <f>SUM(E7:E14)</f>
        <v>33813.979999999996</v>
      </c>
      <c r="F6" s="10">
        <f>SUM(F7:F14)</f>
        <v>40382.430000000008</v>
      </c>
    </row>
    <row r="7" spans="1:11" ht="30" customHeight="1">
      <c r="A7" s="7" t="s">
        <v>27</v>
      </c>
      <c r="B7" s="12">
        <v>2890.0010000000002</v>
      </c>
      <c r="C7" s="12">
        <v>2951.3679999999999</v>
      </c>
      <c r="D7" s="12">
        <v>3004.857</v>
      </c>
      <c r="E7" s="12">
        <v>3055.0889999999999</v>
      </c>
      <c r="F7" s="12">
        <v>3113.7130000000002</v>
      </c>
    </row>
    <row r="8" spans="1:11" ht="30" customHeight="1">
      <c r="A8" s="7" t="s">
        <v>28</v>
      </c>
      <c r="B8" s="25">
        <v>18418.400000000001</v>
      </c>
      <c r="C8" s="26">
        <v>13103</v>
      </c>
      <c r="D8" s="26">
        <v>12490</v>
      </c>
      <c r="E8" s="26">
        <v>15199</v>
      </c>
      <c r="F8" s="26">
        <v>21447</v>
      </c>
    </row>
    <row r="9" spans="1:11" ht="30" customHeight="1">
      <c r="A9" s="7" t="s">
        <v>29</v>
      </c>
      <c r="B9" s="12">
        <v>1104.2919999999999</v>
      </c>
      <c r="C9" s="12">
        <v>1117.607</v>
      </c>
      <c r="D9" s="12">
        <v>1127.2439999999999</v>
      </c>
      <c r="E9" s="12">
        <v>1138.2809999999999</v>
      </c>
      <c r="F9" s="12">
        <v>1152.2180000000001</v>
      </c>
      <c r="G9" s="65"/>
      <c r="H9" s="65"/>
      <c r="I9" s="65"/>
      <c r="J9" s="65"/>
      <c r="K9" s="65"/>
    </row>
    <row r="10" spans="1:11" ht="30" customHeight="1">
      <c r="A10" s="7" t="s">
        <v>30</v>
      </c>
      <c r="B10" s="12">
        <v>8307.9</v>
      </c>
      <c r="C10" s="12">
        <v>8479.1</v>
      </c>
      <c r="D10" s="12">
        <v>8649.6</v>
      </c>
      <c r="E10" s="12">
        <v>8843.2999999999993</v>
      </c>
      <c r="F10" s="12">
        <v>9038.6</v>
      </c>
      <c r="G10" s="66"/>
      <c r="H10" s="66"/>
      <c r="I10" s="66"/>
      <c r="J10" s="66"/>
      <c r="K10" s="66"/>
    </row>
    <row r="11" spans="1:11" ht="30" customHeight="1">
      <c r="A11" s="7" t="s">
        <v>31</v>
      </c>
      <c r="B11" s="12">
        <v>944.42</v>
      </c>
      <c r="C11" s="12">
        <v>956.45</v>
      </c>
      <c r="D11" s="12">
        <v>968.9</v>
      </c>
      <c r="E11" s="12">
        <v>979.6</v>
      </c>
      <c r="F11" s="12">
        <v>997.76599999999996</v>
      </c>
    </row>
    <row r="12" spans="1:11" ht="30" customHeight="1">
      <c r="A12" s="7" t="s">
        <v>32</v>
      </c>
      <c r="B12" s="12">
        <v>1129.913</v>
      </c>
      <c r="C12" s="12">
        <v>1139.654</v>
      </c>
      <c r="D12" s="12">
        <v>1151.0740000000001</v>
      </c>
      <c r="E12" s="12">
        <v>1160.681</v>
      </c>
      <c r="F12" s="12">
        <v>1171.683</v>
      </c>
    </row>
    <row r="13" spans="1:11" ht="30" customHeight="1">
      <c r="A13" s="7" t="s">
        <v>33</v>
      </c>
      <c r="B13" s="12">
        <v>1626.239</v>
      </c>
      <c r="C13" s="12">
        <v>1645.2149999999999</v>
      </c>
      <c r="D13" s="12">
        <v>1662.28</v>
      </c>
      <c r="E13" s="12">
        <v>1678.9290000000001</v>
      </c>
      <c r="F13" s="12">
        <v>1695.15</v>
      </c>
    </row>
    <row r="14" spans="1:11" ht="30" customHeight="1">
      <c r="A14" s="7" t="s">
        <v>34</v>
      </c>
      <c r="B14" s="12">
        <v>1728.7</v>
      </c>
      <c r="C14" s="12">
        <v>1740.1</v>
      </c>
      <c r="D14" s="12">
        <v>1751.8</v>
      </c>
      <c r="E14" s="12">
        <v>1759.1</v>
      </c>
      <c r="F14" s="12">
        <v>1766.3</v>
      </c>
    </row>
    <row r="15" spans="1:11">
      <c r="A15" s="18"/>
      <c r="B15" s="18"/>
      <c r="C15" s="18"/>
      <c r="D15" s="18"/>
      <c r="E15" s="18"/>
      <c r="F15" s="18"/>
    </row>
    <row r="16" spans="1:11">
      <c r="B16" s="13"/>
      <c r="C16" s="14"/>
    </row>
  </sheetData>
  <phoneticPr fontId="0" type="noConversion"/>
  <pageMargins left="0.47" right="0.28999999999999998" top="0.56000000000000005" bottom="0.56999999999999995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J16"/>
  <sheetViews>
    <sheetView zoomScaleNormal="100" workbookViewId="0">
      <selection activeCell="E6" sqref="E6"/>
    </sheetView>
  </sheetViews>
  <sheetFormatPr defaultRowHeight="12.75"/>
  <cols>
    <col min="1" max="1" width="34.5" style="17" customWidth="1"/>
    <col min="2" max="6" width="10" style="17" customWidth="1"/>
    <col min="7" max="9" width="9" style="17"/>
    <col min="10" max="10" width="9.875" style="17" bestFit="1" customWidth="1"/>
    <col min="11" max="16384" width="9" style="17"/>
  </cols>
  <sheetData>
    <row r="1" spans="1:10" s="16" customFormat="1" ht="21" customHeight="1">
      <c r="A1" s="28" t="s">
        <v>70</v>
      </c>
    </row>
    <row r="2" spans="1:10" s="16" customFormat="1" ht="17.25" customHeight="1">
      <c r="A2" s="76" t="s">
        <v>23</v>
      </c>
    </row>
    <row r="3" spans="1:10">
      <c r="A3" s="39"/>
    </row>
    <row r="4" spans="1:10" ht="17.25" customHeight="1">
      <c r="A4" s="39"/>
      <c r="B4" s="18"/>
      <c r="C4" s="18"/>
      <c r="D4" s="18"/>
      <c r="E4" s="19"/>
      <c r="F4" s="19" t="s">
        <v>53</v>
      </c>
    </row>
    <row r="5" spans="1:10" s="21" customFormat="1" ht="26.25" customHeight="1">
      <c r="A5" s="20"/>
      <c r="B5" s="9">
        <v>2015</v>
      </c>
      <c r="C5" s="9">
        <v>2016</v>
      </c>
      <c r="D5" s="9">
        <v>2017</v>
      </c>
      <c r="E5" s="9">
        <v>2018</v>
      </c>
      <c r="F5" s="9" t="s">
        <v>78</v>
      </c>
    </row>
    <row r="6" spans="1:10" ht="27.75" customHeight="1">
      <c r="A6" s="8" t="s">
        <v>25</v>
      </c>
      <c r="B6" s="23">
        <v>2875856</v>
      </c>
      <c r="C6" s="23">
        <v>3054470</v>
      </c>
      <c r="D6" s="23">
        <v>3262548</v>
      </c>
      <c r="E6" s="82">
        <v>3493399</v>
      </c>
      <c r="F6" s="23">
        <v>3738546</v>
      </c>
    </row>
    <row r="7" spans="1:10" ht="27.75" customHeight="1">
      <c r="A7" s="11" t="s">
        <v>26</v>
      </c>
      <c r="B7" s="23">
        <f>SUM(B8:B15)</f>
        <v>1474948.8447799999</v>
      </c>
      <c r="C7" s="23">
        <f>SUM(C8:C15)</f>
        <v>1562344.0741899998</v>
      </c>
      <c r="D7" s="23">
        <f>SUM(D8:D15)</f>
        <v>1658626.3350199999</v>
      </c>
      <c r="E7" s="23">
        <f>SUM(E8:E15)</f>
        <v>1773210.7330200002</v>
      </c>
      <c r="F7" s="23">
        <f>SUM(F8:F15)</f>
        <v>1905947.2601900001</v>
      </c>
      <c r="J7" s="27"/>
    </row>
    <row r="8" spans="1:10" ht="27.75" customHeight="1">
      <c r="A8" s="7" t="s">
        <v>27</v>
      </c>
      <c r="B8" s="26">
        <v>149851</v>
      </c>
      <c r="C8" s="26">
        <v>160958.20000000001</v>
      </c>
      <c r="D8" s="26">
        <v>172894.4</v>
      </c>
      <c r="E8" s="26">
        <v>187969</v>
      </c>
      <c r="F8" s="26">
        <v>205057.7</v>
      </c>
      <c r="J8" s="27"/>
    </row>
    <row r="9" spans="1:10" ht="27.75" customHeight="1">
      <c r="A9" s="7" t="s">
        <v>28</v>
      </c>
      <c r="B9" s="42">
        <v>174218.72578000001</v>
      </c>
      <c r="C9" s="42">
        <v>192614.35519000003</v>
      </c>
      <c r="D9" s="42">
        <v>210471.89202</v>
      </c>
      <c r="E9" s="42">
        <v>228384.86747</v>
      </c>
      <c r="F9" s="42">
        <v>250278.75813999996</v>
      </c>
      <c r="J9" s="27"/>
    </row>
    <row r="10" spans="1:10" ht="27.75" customHeight="1">
      <c r="A10" s="7" t="s">
        <v>29</v>
      </c>
      <c r="B10" s="26">
        <v>261145.1</v>
      </c>
      <c r="C10" s="26">
        <v>252742.5</v>
      </c>
      <c r="D10" s="26">
        <v>243228.7</v>
      </c>
      <c r="E10" s="26">
        <v>242018.3</v>
      </c>
      <c r="F10" s="26">
        <v>246807</v>
      </c>
      <c r="J10" s="27"/>
    </row>
    <row r="11" spans="1:10" ht="27.75" customHeight="1">
      <c r="A11" s="7" t="s">
        <v>30</v>
      </c>
      <c r="B11" s="42">
        <v>726149.4</v>
      </c>
      <c r="C11" s="26">
        <v>779197</v>
      </c>
      <c r="D11" s="26">
        <v>840730.5</v>
      </c>
      <c r="E11" s="26">
        <v>907058.4</v>
      </c>
      <c r="F11" s="26">
        <v>978308.10000000009</v>
      </c>
      <c r="J11" s="27"/>
    </row>
    <row r="12" spans="1:10" ht="27.75" customHeight="1">
      <c r="A12" s="7" t="s">
        <v>31</v>
      </c>
      <c r="B12" s="42">
        <v>30393.929</v>
      </c>
      <c r="C12" s="26">
        <v>31923.044999999998</v>
      </c>
      <c r="D12" s="26">
        <v>34024.851999999999</v>
      </c>
      <c r="E12" s="26">
        <v>36840.144999999997</v>
      </c>
      <c r="F12" s="26">
        <v>40197.091</v>
      </c>
    </row>
    <row r="13" spans="1:10" ht="27.75" customHeight="1">
      <c r="A13" s="7" t="s">
        <v>32</v>
      </c>
      <c r="B13" s="42">
        <v>36032.9</v>
      </c>
      <c r="C13" s="26">
        <v>38878.173999999999</v>
      </c>
      <c r="D13" s="26">
        <v>41875.991000000002</v>
      </c>
      <c r="E13" s="26">
        <v>45165.020550000001</v>
      </c>
      <c r="F13" s="26">
        <v>49137.61105</v>
      </c>
    </row>
    <row r="14" spans="1:10" ht="27.75" customHeight="1">
      <c r="A14" s="7" t="s">
        <v>33</v>
      </c>
      <c r="B14" s="26">
        <v>52209.79</v>
      </c>
      <c r="C14" s="26">
        <v>57283.799999999996</v>
      </c>
      <c r="D14" s="26">
        <v>62908</v>
      </c>
      <c r="E14" s="26">
        <v>69569</v>
      </c>
      <c r="F14" s="26">
        <v>76232</v>
      </c>
    </row>
    <row r="15" spans="1:10" ht="27.75" customHeight="1">
      <c r="A15" s="7" t="s">
        <v>34</v>
      </c>
      <c r="B15" s="56">
        <v>44948</v>
      </c>
      <c r="C15" s="25">
        <v>48747</v>
      </c>
      <c r="D15" s="25">
        <v>52492</v>
      </c>
      <c r="E15" s="25">
        <v>56206</v>
      </c>
      <c r="F15" s="25">
        <v>59929</v>
      </c>
    </row>
    <row r="16" spans="1:10">
      <c r="A16" s="18"/>
      <c r="B16" s="18"/>
      <c r="C16" s="18"/>
      <c r="D16" s="18"/>
      <c r="E16" s="18"/>
      <c r="F16" s="18"/>
    </row>
  </sheetData>
  <phoneticPr fontId="0" type="noConversion"/>
  <pageMargins left="0.56000000000000005" right="0.28999999999999998" top="0.56999999999999995" bottom="0.66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7"/>
  <sheetViews>
    <sheetView zoomScaleNormal="100" workbookViewId="0">
      <selection activeCell="B6" sqref="B6"/>
    </sheetView>
  </sheetViews>
  <sheetFormatPr defaultRowHeight="12.75"/>
  <cols>
    <col min="1" max="1" width="33.875" style="17" customWidth="1"/>
    <col min="2" max="6" width="10" style="17" customWidth="1"/>
    <col min="7" max="8" width="9" style="17"/>
    <col min="9" max="9" width="11.75" style="17" customWidth="1"/>
    <col min="10" max="10" width="9.875" style="17" bestFit="1" customWidth="1"/>
    <col min="11" max="16384" width="9" style="17"/>
  </cols>
  <sheetData>
    <row r="1" spans="1:10" ht="20.25" customHeight="1">
      <c r="A1" s="28" t="s">
        <v>71</v>
      </c>
    </row>
    <row r="2" spans="1:10" ht="20.25" customHeight="1">
      <c r="A2" s="77" t="s">
        <v>79</v>
      </c>
    </row>
    <row r="3" spans="1:10" ht="20.25" customHeight="1">
      <c r="A3" s="15"/>
    </row>
    <row r="4" spans="1:10" ht="15.75" customHeight="1">
      <c r="A4" s="39"/>
      <c r="D4" s="19"/>
      <c r="E4" s="19"/>
      <c r="F4" s="19" t="s">
        <v>39</v>
      </c>
    </row>
    <row r="5" spans="1:10" s="21" customFormat="1" ht="25.5" customHeight="1">
      <c r="A5" s="20"/>
      <c r="B5" s="9">
        <v>2015</v>
      </c>
      <c r="C5" s="9">
        <v>2016</v>
      </c>
      <c r="D5" s="9">
        <v>2017</v>
      </c>
      <c r="E5" s="9">
        <v>2018</v>
      </c>
      <c r="F5" s="9" t="s">
        <v>78</v>
      </c>
    </row>
    <row r="6" spans="1:10" ht="29.25" customHeight="1">
      <c r="A6" s="8" t="s">
        <v>25</v>
      </c>
      <c r="B6" s="23">
        <v>4192862</v>
      </c>
      <c r="C6" s="23">
        <v>4502733</v>
      </c>
      <c r="D6" s="23">
        <v>5007975</v>
      </c>
      <c r="E6" s="23">
        <v>5542332</v>
      </c>
      <c r="F6" s="23">
        <v>6037348</v>
      </c>
    </row>
    <row r="7" spans="1:10" ht="29.25" customHeight="1">
      <c r="A7" s="11" t="s">
        <v>26</v>
      </c>
      <c r="B7" s="23">
        <f>SUM(B8:B15)</f>
        <v>1915950.4044999997</v>
      </c>
      <c r="C7" s="23">
        <f>SUM(C8:C15)</f>
        <v>2052444.7674700001</v>
      </c>
      <c r="D7" s="23">
        <f>SUM(D8:D15)</f>
        <v>2277688.26988</v>
      </c>
      <c r="E7" s="23">
        <f>SUM(E8:E15)</f>
        <v>2529175.7185399998</v>
      </c>
      <c r="F7" s="23">
        <f>SUM(F8:F15)</f>
        <v>2779648.9986999999</v>
      </c>
      <c r="J7" s="67"/>
    </row>
    <row r="8" spans="1:10" ht="29.25" customHeight="1">
      <c r="A8" s="7" t="s">
        <v>27</v>
      </c>
      <c r="B8" s="26">
        <v>234266.9</v>
      </c>
      <c r="C8" s="26">
        <v>255533.7</v>
      </c>
      <c r="D8" s="26">
        <v>282022.90000000002</v>
      </c>
      <c r="E8" s="26">
        <v>314784.5</v>
      </c>
      <c r="F8" s="26">
        <v>353840.2</v>
      </c>
      <c r="J8" s="67"/>
    </row>
    <row r="9" spans="1:10" ht="29.25" customHeight="1">
      <c r="A9" s="7" t="s">
        <v>28</v>
      </c>
      <c r="B9" s="26">
        <v>239008.53250000003</v>
      </c>
      <c r="C9" s="26">
        <v>265696.98946999997</v>
      </c>
      <c r="D9" s="26">
        <v>292711.01088000002</v>
      </c>
      <c r="E9" s="26">
        <v>322854.17985999992</v>
      </c>
      <c r="F9" s="26">
        <v>357716.95631999994</v>
      </c>
      <c r="J9" s="67"/>
    </row>
    <row r="10" spans="1:10" ht="29.25" customHeight="1">
      <c r="A10" s="7" t="s">
        <v>29</v>
      </c>
      <c r="B10" s="26">
        <v>292593.3</v>
      </c>
      <c r="C10" s="26">
        <v>269945</v>
      </c>
      <c r="D10" s="26">
        <v>296551.09999999998</v>
      </c>
      <c r="E10" s="26">
        <v>339272.1</v>
      </c>
      <c r="F10" s="26">
        <v>358936.9</v>
      </c>
      <c r="J10" s="67"/>
    </row>
    <row r="11" spans="1:10" ht="29.25" customHeight="1">
      <c r="A11" s="7" t="s">
        <v>30</v>
      </c>
      <c r="B11" s="26">
        <v>919027.4</v>
      </c>
      <c r="C11" s="26">
        <v>1005543</v>
      </c>
      <c r="D11" s="26">
        <v>1114605.1000000001</v>
      </c>
      <c r="E11" s="26">
        <v>1225544.1000000001</v>
      </c>
      <c r="F11" s="26">
        <v>1344743.4000000001</v>
      </c>
      <c r="J11" s="67"/>
    </row>
    <row r="12" spans="1:10" ht="29.25" customHeight="1">
      <c r="A12" s="7" t="s">
        <v>31</v>
      </c>
      <c r="B12" s="26">
        <v>41419.392999999996</v>
      </c>
      <c r="C12" s="26">
        <v>43371.995999999999</v>
      </c>
      <c r="D12" s="26">
        <v>50562.998</v>
      </c>
      <c r="E12" s="26">
        <v>55230.41</v>
      </c>
      <c r="F12" s="26">
        <v>61496.519</v>
      </c>
    </row>
    <row r="13" spans="1:10" ht="29.25" customHeight="1">
      <c r="A13" s="7" t="s">
        <v>32</v>
      </c>
      <c r="B13" s="26">
        <v>51414.099000000002</v>
      </c>
      <c r="C13" s="26">
        <v>56979.082000000002</v>
      </c>
      <c r="D13" s="26">
        <v>65288.161</v>
      </c>
      <c r="E13" s="26">
        <v>72374.428679999997</v>
      </c>
      <c r="F13" s="26">
        <v>81799.023379999999</v>
      </c>
    </row>
    <row r="14" spans="1:10" ht="29.25" customHeight="1">
      <c r="A14" s="7" t="s">
        <v>33</v>
      </c>
      <c r="B14" s="26">
        <v>73480.78</v>
      </c>
      <c r="C14" s="26">
        <v>82668</v>
      </c>
      <c r="D14" s="26">
        <v>95273</v>
      </c>
      <c r="E14" s="26">
        <v>110336</v>
      </c>
      <c r="F14" s="26">
        <v>123253</v>
      </c>
    </row>
    <row r="15" spans="1:10" ht="29.25" customHeight="1">
      <c r="A15" s="7" t="s">
        <v>34</v>
      </c>
      <c r="B15" s="26">
        <v>64740</v>
      </c>
      <c r="C15" s="26">
        <v>72707</v>
      </c>
      <c r="D15" s="26">
        <v>80674</v>
      </c>
      <c r="E15" s="26">
        <v>88780</v>
      </c>
      <c r="F15" s="26">
        <v>97863</v>
      </c>
    </row>
    <row r="16" spans="1:10" ht="19.5" customHeight="1">
      <c r="A16" s="18"/>
      <c r="B16" s="18"/>
      <c r="C16" s="18"/>
      <c r="D16" s="18"/>
      <c r="E16" s="18"/>
      <c r="F16" s="18"/>
    </row>
    <row r="17" spans="1:1" ht="19.5" customHeight="1">
      <c r="A17" s="40"/>
    </row>
    <row r="18" spans="1:1" ht="19.5" customHeight="1">
      <c r="A18" s="41"/>
    </row>
    <row r="19" spans="1:1" ht="19.5" customHeight="1">
      <c r="A19" s="41"/>
    </row>
    <row r="20" spans="1:1" ht="19.5" customHeight="1"/>
    <row r="21" spans="1:1" ht="19.5" customHeight="1"/>
    <row r="22" spans="1:1" ht="19.5" customHeight="1"/>
    <row r="23" spans="1:1" ht="19.5" customHeight="1"/>
    <row r="24" spans="1:1" ht="18" customHeight="1"/>
    <row r="25" spans="1:1" ht="18" customHeight="1"/>
    <row r="26" spans="1:1" ht="18" customHeight="1"/>
    <row r="27" spans="1:1" ht="18" customHeight="1"/>
  </sheetData>
  <phoneticPr fontId="0" type="noConversion"/>
  <pageMargins left="0.64" right="0.47" top="0.76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53"/>
  <sheetViews>
    <sheetView topLeftCell="A52" zoomScaleNormal="100" workbookViewId="0">
      <selection activeCell="B8" sqref="B8"/>
    </sheetView>
  </sheetViews>
  <sheetFormatPr defaultRowHeight="12.75"/>
  <cols>
    <col min="1" max="1" width="40.125" style="17" customWidth="1"/>
    <col min="2" max="6" width="9.25" style="17" customWidth="1"/>
    <col min="7" max="16384" width="9" style="17"/>
  </cols>
  <sheetData>
    <row r="1" spans="1:7" ht="21" customHeight="1">
      <c r="A1" s="28" t="s">
        <v>72</v>
      </c>
    </row>
    <row r="2" spans="1:7" s="55" customFormat="1" ht="33.75" customHeight="1">
      <c r="A2" s="83" t="s">
        <v>81</v>
      </c>
      <c r="B2" s="83"/>
      <c r="C2" s="83"/>
      <c r="D2" s="83"/>
      <c r="E2" s="83"/>
    </row>
    <row r="3" spans="1:7">
      <c r="A3" s="30"/>
    </row>
    <row r="4" spans="1:7">
      <c r="A4" s="30"/>
      <c r="C4" s="19"/>
      <c r="D4" s="19"/>
      <c r="E4" s="19"/>
      <c r="F4" s="19" t="s">
        <v>38</v>
      </c>
    </row>
    <row r="5" spans="1:7" s="21" customFormat="1" ht="29.25" customHeight="1">
      <c r="A5" s="20"/>
      <c r="B5" s="9">
        <v>2015</v>
      </c>
      <c r="C5" s="9">
        <v>2016</v>
      </c>
      <c r="D5" s="9">
        <v>2017</v>
      </c>
      <c r="E5" s="9">
        <v>2018</v>
      </c>
      <c r="F5" s="9" t="s">
        <v>78</v>
      </c>
    </row>
    <row r="6" spans="1:7" s="31" customFormat="1" ht="16.5" customHeight="1">
      <c r="A6" s="32" t="s">
        <v>40</v>
      </c>
      <c r="B6" s="33">
        <f>B7+B8+B9+B10</f>
        <v>100</v>
      </c>
      <c r="C6" s="33">
        <f>C7+C8+C9+C10</f>
        <v>100</v>
      </c>
      <c r="D6" s="33">
        <f>D7+D8+D9+D10</f>
        <v>100</v>
      </c>
      <c r="E6" s="33">
        <f>E7+E8+E9+E10</f>
        <v>100</v>
      </c>
      <c r="F6" s="33">
        <f>F7+F8+F9+F10</f>
        <v>100</v>
      </c>
    </row>
    <row r="7" spans="1:7" ht="16.5" customHeight="1">
      <c r="A7" s="34" t="s">
        <v>41</v>
      </c>
      <c r="B7" s="27">
        <v>11.88</v>
      </c>
      <c r="C7" s="27">
        <v>11.76</v>
      </c>
      <c r="D7" s="27">
        <v>10.18</v>
      </c>
      <c r="E7" s="27">
        <v>9.5500000000000007</v>
      </c>
      <c r="F7" s="27">
        <v>9.1999999999999993</v>
      </c>
    </row>
    <row r="8" spans="1:7" ht="27" customHeight="1">
      <c r="A8" s="35" t="s">
        <v>42</v>
      </c>
      <c r="B8" s="27">
        <v>58.19</v>
      </c>
      <c r="C8" s="27">
        <v>58.33</v>
      </c>
      <c r="D8" s="27">
        <v>58.68</v>
      </c>
      <c r="E8" s="27">
        <v>59.58</v>
      </c>
      <c r="F8" s="27">
        <v>60.84</v>
      </c>
    </row>
    <row r="9" spans="1:7" ht="16.5" customHeight="1">
      <c r="A9" s="34" t="s">
        <v>43</v>
      </c>
      <c r="B9" s="27">
        <v>21.78</v>
      </c>
      <c r="C9" s="27">
        <v>22.24</v>
      </c>
      <c r="D9" s="27">
        <v>22.89</v>
      </c>
      <c r="E9" s="27">
        <v>22.65</v>
      </c>
      <c r="F9" s="27">
        <v>22.18</v>
      </c>
    </row>
    <row r="10" spans="1:7" ht="16.5" customHeight="1">
      <c r="A10" s="34" t="s">
        <v>44</v>
      </c>
      <c r="B10" s="27">
        <v>8.15</v>
      </c>
      <c r="C10" s="27">
        <v>7.67</v>
      </c>
      <c r="D10" s="27">
        <v>8.25</v>
      </c>
      <c r="E10" s="27">
        <v>8.2200000000000006</v>
      </c>
      <c r="F10" s="27">
        <v>7.78</v>
      </c>
    </row>
    <row r="11" spans="1:7" s="31" customFormat="1" ht="16.5" customHeight="1">
      <c r="A11" s="32" t="s">
        <v>45</v>
      </c>
      <c r="B11" s="33">
        <f>B12+B13+B14+B15</f>
        <v>100</v>
      </c>
      <c r="C11" s="33">
        <f t="shared" ref="C11:F11" si="0">C12+C13+C14+C15</f>
        <v>100</v>
      </c>
      <c r="D11" s="33">
        <f t="shared" si="0"/>
        <v>100</v>
      </c>
      <c r="E11" s="33">
        <f t="shared" si="0"/>
        <v>100</v>
      </c>
      <c r="F11" s="33">
        <f t="shared" si="0"/>
        <v>100</v>
      </c>
      <c r="G11" s="33"/>
    </row>
    <row r="12" spans="1:7" ht="23.25" customHeight="1">
      <c r="A12" s="36" t="s">
        <v>46</v>
      </c>
      <c r="B12" s="27">
        <v>3.2630046962863131</v>
      </c>
      <c r="C12" s="27">
        <v>3.0064647574420253</v>
      </c>
      <c r="D12" s="27">
        <v>3.0531174598224258</v>
      </c>
      <c r="E12" s="27">
        <v>2.764514916260437</v>
      </c>
      <c r="F12" s="27">
        <v>2.6573820116864626</v>
      </c>
      <c r="G12" s="27"/>
    </row>
    <row r="13" spans="1:7" ht="23.25" customHeight="1">
      <c r="A13" s="36" t="s">
        <v>42</v>
      </c>
      <c r="B13" s="27">
        <v>66.653487958635964</v>
      </c>
      <c r="C13" s="27">
        <v>66.861093162690239</v>
      </c>
      <c r="D13" s="27">
        <v>66.396577209620546</v>
      </c>
      <c r="E13" s="27">
        <v>66.527722603169892</v>
      </c>
      <c r="F13" s="27">
        <v>66.483067111656339</v>
      </c>
      <c r="G13" s="27"/>
    </row>
    <row r="14" spans="1:7" ht="16.5" customHeight="1">
      <c r="A14" s="34" t="s">
        <v>43</v>
      </c>
      <c r="B14" s="27">
        <v>21.537549915712738</v>
      </c>
      <c r="C14" s="27">
        <v>21.758497435488465</v>
      </c>
      <c r="D14" s="27">
        <v>22.172995598927979</v>
      </c>
      <c r="E14" s="27">
        <v>22.356332311168732</v>
      </c>
      <c r="F14" s="27">
        <v>22.557000081879707</v>
      </c>
      <c r="G14" s="27"/>
    </row>
    <row r="15" spans="1:7" ht="16.5" customHeight="1">
      <c r="A15" s="34" t="s">
        <v>44</v>
      </c>
      <c r="B15" s="27">
        <v>8.5459574293649965</v>
      </c>
      <c r="C15" s="27">
        <v>8.3739446443792644</v>
      </c>
      <c r="D15" s="27">
        <v>8.3773097316290475</v>
      </c>
      <c r="E15" s="27">
        <v>8.3514301694009347</v>
      </c>
      <c r="F15" s="27">
        <v>8.3025507947774884</v>
      </c>
      <c r="G15" s="27"/>
    </row>
    <row r="16" spans="1:7" s="31" customFormat="1" ht="16.5" customHeight="1">
      <c r="A16" s="32" t="s">
        <v>47</v>
      </c>
      <c r="B16" s="33">
        <f>B17+B18+B19+B20</f>
        <v>99.999999999999986</v>
      </c>
      <c r="C16" s="33">
        <f>C17+C18+C19+C20</f>
        <v>100</v>
      </c>
      <c r="D16" s="33">
        <f>D17+D18+D19+D20</f>
        <v>100</v>
      </c>
      <c r="E16" s="33">
        <f>E17+E18+E19+E20</f>
        <v>100</v>
      </c>
      <c r="F16" s="33">
        <f>F17+F18+F19+F20</f>
        <v>99.999999999999986</v>
      </c>
    </row>
    <row r="17" spans="1:7" ht="30.75" customHeight="1">
      <c r="A17" s="35" t="s">
        <v>41</v>
      </c>
      <c r="B17" s="27">
        <v>5.05</v>
      </c>
      <c r="C17" s="27">
        <v>5.72</v>
      </c>
      <c r="D17" s="27">
        <v>5.42</v>
      </c>
      <c r="E17" s="27">
        <v>5.32</v>
      </c>
      <c r="F17" s="27">
        <v>5.55</v>
      </c>
      <c r="G17" s="37"/>
    </row>
    <row r="18" spans="1:7" ht="30.75" customHeight="1">
      <c r="A18" s="35" t="s">
        <v>42</v>
      </c>
      <c r="B18" s="27">
        <v>77.849999999999994</v>
      </c>
      <c r="C18" s="27">
        <v>74.97</v>
      </c>
      <c r="D18" s="27">
        <v>75.16</v>
      </c>
      <c r="E18" s="27">
        <v>75.53</v>
      </c>
      <c r="F18" s="27">
        <v>74.91</v>
      </c>
      <c r="G18" s="37"/>
    </row>
    <row r="19" spans="1:7" ht="16.5" customHeight="1">
      <c r="A19" s="34" t="s">
        <v>43</v>
      </c>
      <c r="B19" s="27">
        <v>12.69</v>
      </c>
      <c r="C19" s="27">
        <v>14.28</v>
      </c>
      <c r="D19" s="27">
        <v>14.34</v>
      </c>
      <c r="E19" s="27">
        <v>13.81</v>
      </c>
      <c r="F19" s="27">
        <v>13.93</v>
      </c>
      <c r="G19" s="37"/>
    </row>
    <row r="20" spans="1:7" ht="16.5" customHeight="1">
      <c r="A20" s="34" t="s">
        <v>44</v>
      </c>
      <c r="B20" s="27">
        <v>4.41</v>
      </c>
      <c r="C20" s="27">
        <v>5.03</v>
      </c>
      <c r="D20" s="27">
        <v>5.08</v>
      </c>
      <c r="E20" s="27">
        <v>5.34</v>
      </c>
      <c r="F20" s="27">
        <v>5.61</v>
      </c>
      <c r="G20" s="37"/>
    </row>
    <row r="21" spans="1:7" s="31" customFormat="1" ht="16.5" customHeight="1">
      <c r="A21" s="32" t="s">
        <v>48</v>
      </c>
      <c r="B21" s="33">
        <f>B22+B23+B24+B25</f>
        <v>100</v>
      </c>
      <c r="C21" s="33">
        <f>C22+C23+C24+C25</f>
        <v>100</v>
      </c>
      <c r="D21" s="33">
        <f>D22+D23+D24+D25</f>
        <v>100</v>
      </c>
      <c r="E21" s="33">
        <f>E22+E23+E24+E25</f>
        <v>100</v>
      </c>
      <c r="F21" s="33">
        <f>F22+F23+F24+F25</f>
        <v>99.999999999999972</v>
      </c>
    </row>
    <row r="22" spans="1:7" ht="21.75" customHeight="1">
      <c r="A22" s="35" t="s">
        <v>41</v>
      </c>
      <c r="B22" s="27">
        <v>0.73</v>
      </c>
      <c r="C22" s="27">
        <v>0.72</v>
      </c>
      <c r="D22" s="27">
        <v>0.66</v>
      </c>
      <c r="E22" s="27">
        <v>0.67</v>
      </c>
      <c r="F22" s="27">
        <v>0.65</v>
      </c>
    </row>
    <row r="23" spans="1:7" ht="21.75" customHeight="1">
      <c r="A23" s="35" t="s">
        <v>42</v>
      </c>
      <c r="B23" s="27">
        <v>25</v>
      </c>
      <c r="C23" s="27">
        <v>24.88</v>
      </c>
      <c r="D23" s="27">
        <v>24.75</v>
      </c>
      <c r="E23" s="27">
        <v>24.78</v>
      </c>
      <c r="F23" s="27">
        <v>25.43</v>
      </c>
    </row>
    <row r="24" spans="1:7" ht="16.5" customHeight="1">
      <c r="A24" s="34" t="s">
        <v>43</v>
      </c>
      <c r="B24" s="27">
        <v>61.66</v>
      </c>
      <c r="C24" s="27">
        <v>61.24</v>
      </c>
      <c r="D24" s="27">
        <v>61.5</v>
      </c>
      <c r="E24" s="27">
        <v>61.65</v>
      </c>
      <c r="F24" s="27">
        <v>61.18</v>
      </c>
    </row>
    <row r="25" spans="1:7" ht="16.5" customHeight="1">
      <c r="A25" s="34" t="s">
        <v>44</v>
      </c>
      <c r="B25" s="27">
        <v>12.61</v>
      </c>
      <c r="C25" s="27">
        <v>13.160000000000004</v>
      </c>
      <c r="D25" s="27">
        <v>13.090000000000003</v>
      </c>
      <c r="E25" s="27">
        <v>12.899999999999999</v>
      </c>
      <c r="F25" s="27">
        <v>12.739999999999988</v>
      </c>
    </row>
    <row r="26" spans="1:7" s="31" customFormat="1" ht="16.5" customHeight="1">
      <c r="A26" s="32" t="s">
        <v>49</v>
      </c>
      <c r="B26" s="33">
        <f>B27+B28+B29+B30</f>
        <v>99.999999999999986</v>
      </c>
      <c r="C26" s="33">
        <f>C27+C28+C29+C30</f>
        <v>100</v>
      </c>
      <c r="D26" s="33">
        <f>D27+D28+D29+D30</f>
        <v>99.999999999999986</v>
      </c>
      <c r="E26" s="33">
        <f>E27+E28+E29+E30</f>
        <v>100</v>
      </c>
      <c r="F26" s="33">
        <f>F27+F28+F29+F30</f>
        <v>100</v>
      </c>
    </row>
    <row r="27" spans="1:7" ht="29.25" customHeight="1">
      <c r="A27" s="35" t="s">
        <v>41</v>
      </c>
      <c r="B27" s="27">
        <v>30.58</v>
      </c>
      <c r="C27" s="27">
        <v>28.03</v>
      </c>
      <c r="D27" s="27">
        <v>26.48</v>
      </c>
      <c r="E27" s="27">
        <v>22.6</v>
      </c>
      <c r="F27" s="27">
        <v>21</v>
      </c>
    </row>
    <row r="28" spans="1:7" ht="29.25" customHeight="1">
      <c r="A28" s="35" t="s">
        <v>42</v>
      </c>
      <c r="B28" s="27">
        <v>25.93</v>
      </c>
      <c r="C28" s="27">
        <v>27.55</v>
      </c>
      <c r="D28" s="27">
        <v>30.85</v>
      </c>
      <c r="E28" s="27">
        <v>34.869999999999997</v>
      </c>
      <c r="F28" s="27">
        <v>37.74</v>
      </c>
    </row>
    <row r="29" spans="1:7" ht="16.5" customHeight="1">
      <c r="A29" s="34" t="s">
        <v>43</v>
      </c>
      <c r="B29" s="27">
        <v>39.47</v>
      </c>
      <c r="C29" s="27">
        <v>40.229999999999997</v>
      </c>
      <c r="D29" s="27">
        <v>38.369999999999997</v>
      </c>
      <c r="E29" s="27">
        <v>38.06</v>
      </c>
      <c r="F29" s="27">
        <v>36.89</v>
      </c>
    </row>
    <row r="30" spans="1:7" ht="16.5" customHeight="1">
      <c r="A30" s="34" t="s">
        <v>44</v>
      </c>
      <c r="B30" s="27">
        <v>4.0199999999999996</v>
      </c>
      <c r="C30" s="27">
        <v>4.1900000000000004</v>
      </c>
      <c r="D30" s="27">
        <v>4.3</v>
      </c>
      <c r="E30" s="27">
        <v>4.47</v>
      </c>
      <c r="F30" s="27">
        <v>4.37</v>
      </c>
    </row>
    <row r="31" spans="1:7" s="31" customFormat="1" ht="16.5" customHeight="1">
      <c r="A31" s="32" t="s">
        <v>50</v>
      </c>
      <c r="B31" s="70">
        <f>B32+B33+B34+B35</f>
        <v>99.999999999999986</v>
      </c>
      <c r="C31" s="70">
        <f>C32+C33+C34+C35</f>
        <v>100.00000000000001</v>
      </c>
      <c r="D31" s="70">
        <f>D32+D33+D34+D35</f>
        <v>99.999999999999986</v>
      </c>
      <c r="E31" s="70">
        <f>E32+E33+E34+E35</f>
        <v>100</v>
      </c>
      <c r="F31" s="70">
        <f>F32+F33+F34+F35</f>
        <v>99.999999999999986</v>
      </c>
    </row>
    <row r="32" spans="1:7" ht="25.5" customHeight="1">
      <c r="A32" s="35" t="s">
        <v>41</v>
      </c>
      <c r="B32" s="69">
        <v>27.67782178463014</v>
      </c>
      <c r="C32" s="69">
        <v>26.194649302588481</v>
      </c>
      <c r="D32" s="69">
        <v>25.564934241626947</v>
      </c>
      <c r="E32" s="71">
        <v>22.838563110575148</v>
      </c>
      <c r="F32" s="71">
        <v>21.134667304875098</v>
      </c>
    </row>
    <row r="33" spans="1:6" ht="25.5" customHeight="1">
      <c r="A33" s="35" t="s">
        <v>42</v>
      </c>
      <c r="B33" s="69">
        <v>33.189173343456815</v>
      </c>
      <c r="C33" s="69">
        <v>35.476287544060789</v>
      </c>
      <c r="D33" s="69">
        <v>36.767034350403108</v>
      </c>
      <c r="E33" s="71">
        <v>39.605289869350038</v>
      </c>
      <c r="F33" s="71">
        <v>42.292831112771651</v>
      </c>
    </row>
    <row r="34" spans="1:6" ht="16.5" customHeight="1">
      <c r="A34" s="34" t="s">
        <v>43</v>
      </c>
      <c r="B34" s="69">
        <v>34.434675203272924</v>
      </c>
      <c r="C34" s="69">
        <v>33.870837867447612</v>
      </c>
      <c r="D34" s="69">
        <v>32.761521638845416</v>
      </c>
      <c r="E34" s="69">
        <v>32.584032703413662</v>
      </c>
      <c r="F34" s="69">
        <v>31.544436661708218</v>
      </c>
    </row>
    <row r="35" spans="1:6" ht="16.5" customHeight="1">
      <c r="A35" s="34" t="s">
        <v>44</v>
      </c>
      <c r="B35" s="69">
        <v>4.6983296686401186</v>
      </c>
      <c r="C35" s="69">
        <v>4.4582252859031346</v>
      </c>
      <c r="D35" s="69">
        <v>4.9065097691245194</v>
      </c>
      <c r="E35" s="69">
        <v>4.972114316661159</v>
      </c>
      <c r="F35" s="69">
        <v>5.0280649206450212</v>
      </c>
    </row>
    <row r="36" spans="1:6" s="31" customFormat="1" ht="16.5" customHeight="1">
      <c r="A36" s="32" t="s">
        <v>51</v>
      </c>
      <c r="B36" s="33">
        <v>100</v>
      </c>
      <c r="C36" s="33">
        <v>100</v>
      </c>
      <c r="D36" s="33">
        <v>100</v>
      </c>
      <c r="E36" s="33">
        <v>100</v>
      </c>
      <c r="F36" s="33">
        <v>100</v>
      </c>
    </row>
    <row r="37" spans="1:6" ht="24.75" customHeight="1">
      <c r="A37" s="35" t="s">
        <v>41</v>
      </c>
      <c r="B37" s="27">
        <v>22.2</v>
      </c>
      <c r="C37" s="27">
        <v>20.66</v>
      </c>
      <c r="D37" s="27">
        <v>18.36</v>
      </c>
      <c r="E37" s="27">
        <v>17.21</v>
      </c>
      <c r="F37" s="27">
        <v>15.86</v>
      </c>
    </row>
    <row r="38" spans="1:6" ht="24.75" customHeight="1">
      <c r="A38" s="35" t="s">
        <v>42</v>
      </c>
      <c r="B38" s="27">
        <v>39.299999999999997</v>
      </c>
      <c r="C38" s="27">
        <v>41.7</v>
      </c>
      <c r="D38" s="27">
        <v>44.89</v>
      </c>
      <c r="E38" s="27">
        <v>47.71</v>
      </c>
      <c r="F38" s="27">
        <v>50</v>
      </c>
    </row>
    <row r="39" spans="1:6" ht="16.5" customHeight="1">
      <c r="A39" s="34" t="s">
        <v>43</v>
      </c>
      <c r="B39" s="27">
        <v>31.92</v>
      </c>
      <c r="C39" s="27">
        <v>30.95</v>
      </c>
      <c r="D39" s="27">
        <v>29.95</v>
      </c>
      <c r="E39" s="27">
        <v>28.39</v>
      </c>
      <c r="F39" s="27">
        <v>27.6</v>
      </c>
    </row>
    <row r="40" spans="1:6" ht="16.5" customHeight="1">
      <c r="A40" s="34" t="s">
        <v>44</v>
      </c>
      <c r="B40" s="27">
        <v>6.58</v>
      </c>
      <c r="C40" s="27">
        <v>6.69</v>
      </c>
      <c r="D40" s="27">
        <v>6.8</v>
      </c>
      <c r="E40" s="27">
        <v>6.69</v>
      </c>
      <c r="F40" s="27">
        <v>6.54</v>
      </c>
    </row>
    <row r="41" spans="1:6" s="31" customFormat="1" ht="16.5" customHeight="1">
      <c r="A41" s="32" t="s">
        <v>52</v>
      </c>
      <c r="B41" s="33">
        <f>B42+B43+B44+B45</f>
        <v>100</v>
      </c>
      <c r="C41" s="33">
        <f>C42+C43+C44+C45</f>
        <v>89.4</v>
      </c>
      <c r="D41" s="33">
        <f>D42+D43+D44+D45</f>
        <v>99.999999999999986</v>
      </c>
      <c r="E41" s="33">
        <f>E42+E43+E44+E45</f>
        <v>100</v>
      </c>
      <c r="F41" s="33">
        <f>F42+F43+F44+F45</f>
        <v>100</v>
      </c>
    </row>
    <row r="42" spans="1:6" ht="24.75" customHeight="1">
      <c r="A42" s="35" t="s">
        <v>41</v>
      </c>
      <c r="B42" s="27">
        <v>45.79</v>
      </c>
      <c r="C42" s="27">
        <v>44.27</v>
      </c>
      <c r="D42" s="27">
        <v>41.2</v>
      </c>
      <c r="E42" s="27">
        <v>39.4</v>
      </c>
      <c r="F42" s="27">
        <v>39</v>
      </c>
    </row>
    <row r="43" spans="1:6" ht="24.75" customHeight="1">
      <c r="A43" s="35" t="s">
        <v>42</v>
      </c>
      <c r="B43" s="27">
        <v>19.91</v>
      </c>
      <c r="C43" s="27">
        <v>21.54</v>
      </c>
      <c r="D43" s="27">
        <v>24.4</v>
      </c>
      <c r="E43" s="27">
        <v>26.16</v>
      </c>
      <c r="F43" s="27">
        <v>26.78</v>
      </c>
    </row>
    <row r="44" spans="1:6" ht="16.5" customHeight="1">
      <c r="A44" s="34" t="s">
        <v>43</v>
      </c>
      <c r="B44" s="27">
        <v>29.56</v>
      </c>
      <c r="C44" s="27">
        <v>18.579999999999998</v>
      </c>
      <c r="D44" s="27">
        <v>29.04</v>
      </c>
      <c r="E44" s="27">
        <v>28.86</v>
      </c>
      <c r="F44" s="27">
        <v>28.48</v>
      </c>
    </row>
    <row r="45" spans="1:6" ht="16.5" customHeight="1">
      <c r="A45" s="34" t="s">
        <v>44</v>
      </c>
      <c r="B45" s="27">
        <v>4.74</v>
      </c>
      <c r="C45" s="27">
        <v>5.01</v>
      </c>
      <c r="D45" s="27">
        <v>5.36</v>
      </c>
      <c r="E45" s="27">
        <v>5.58</v>
      </c>
      <c r="F45" s="27">
        <v>5.74</v>
      </c>
    </row>
    <row r="46" spans="1:6">
      <c r="A46" s="18"/>
      <c r="B46" s="57"/>
      <c r="C46" s="18"/>
      <c r="D46" s="18"/>
      <c r="E46" s="18"/>
      <c r="F46" s="18"/>
    </row>
    <row r="47" spans="1:6">
      <c r="B47" s="38"/>
    </row>
    <row r="48" spans="1:6">
      <c r="B48" s="38"/>
    </row>
    <row r="51" spans="2:2">
      <c r="B51" s="38"/>
    </row>
    <row r="52" spans="2:2">
      <c r="B52" s="38"/>
    </row>
    <row r="53" spans="2:2">
      <c r="B53" s="38"/>
    </row>
  </sheetData>
  <mergeCells count="1">
    <mergeCell ref="A2:E2"/>
  </mergeCells>
  <phoneticPr fontId="19" type="noConversion"/>
  <pageMargins left="0.45" right="0.21" top="0.38" bottom="0.37" header="0.5" footer="0.3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5"/>
  <sheetViews>
    <sheetView zoomScaleNormal="100" workbookViewId="0">
      <selection activeCell="F8" sqref="F8"/>
    </sheetView>
  </sheetViews>
  <sheetFormatPr defaultColWidth="10.125" defaultRowHeight="12.75"/>
  <cols>
    <col min="1" max="1" width="32.75" style="17" customWidth="1"/>
    <col min="2" max="6" width="9.5" style="17" customWidth="1"/>
    <col min="7" max="16384" width="10.125" style="17"/>
  </cols>
  <sheetData>
    <row r="1" spans="1:6" ht="21" customHeight="1">
      <c r="A1" s="28" t="s">
        <v>73</v>
      </c>
      <c r="B1" s="28"/>
    </row>
    <row r="2" spans="1:6" ht="21" customHeight="1">
      <c r="A2" s="78" t="s">
        <v>11</v>
      </c>
      <c r="B2" s="16"/>
    </row>
    <row r="3" spans="1:6" ht="21" customHeight="1">
      <c r="A3" s="18"/>
      <c r="B3" s="18"/>
      <c r="C3" s="18"/>
      <c r="D3" s="19"/>
      <c r="E3" s="19"/>
      <c r="F3" s="19" t="s">
        <v>39</v>
      </c>
    </row>
    <row r="4" spans="1:6" s="80" customFormat="1" ht="25.5">
      <c r="A4" s="8"/>
      <c r="B4" s="9">
        <v>2015</v>
      </c>
      <c r="C4" s="9">
        <v>2016</v>
      </c>
      <c r="D4" s="9">
        <v>2017</v>
      </c>
      <c r="E4" s="9">
        <v>2018</v>
      </c>
      <c r="F4" s="9" t="s">
        <v>78</v>
      </c>
    </row>
    <row r="5" spans="1:6" s="31" customFormat="1" ht="27.75" customHeight="1">
      <c r="A5" s="8" t="s">
        <v>2</v>
      </c>
      <c r="B5" s="24">
        <v>1366500</v>
      </c>
      <c r="C5" s="23">
        <v>1487560</v>
      </c>
      <c r="D5" s="23">
        <v>1670200</v>
      </c>
      <c r="E5" s="23">
        <v>1856352</v>
      </c>
      <c r="F5" s="23">
        <v>2046802</v>
      </c>
    </row>
    <row r="6" spans="1:6" ht="27.75" customHeight="1">
      <c r="A6" s="11" t="s">
        <v>26</v>
      </c>
      <c r="B6" s="24">
        <f>SUM(B7:B14)</f>
        <v>530822.97659999994</v>
      </c>
      <c r="C6" s="24">
        <f>SUM(C7:C14)</f>
        <v>591738.924</v>
      </c>
      <c r="D6" s="24">
        <f>SUM(D7:D14)</f>
        <v>671735.74790000007</v>
      </c>
      <c r="E6" s="24">
        <f>SUM(E7:E14)</f>
        <v>769824.16079999984</v>
      </c>
      <c r="F6" s="24">
        <f>SUM(F7:F14)</f>
        <v>856399.05454000004</v>
      </c>
    </row>
    <row r="7" spans="1:6" ht="27.75" customHeight="1">
      <c r="A7" s="7" t="s">
        <v>3</v>
      </c>
      <c r="B7" s="25">
        <v>50279.553999999996</v>
      </c>
      <c r="C7" s="25">
        <v>63259</v>
      </c>
      <c r="D7" s="25">
        <v>70852.350000000006</v>
      </c>
      <c r="E7" s="25">
        <v>82322</v>
      </c>
      <c r="F7" s="25">
        <v>91967</v>
      </c>
    </row>
    <row r="8" spans="1:6" ht="27.75" customHeight="1">
      <c r="A8" s="7" t="s">
        <v>4</v>
      </c>
      <c r="B8" s="25">
        <v>74313.319000000003</v>
      </c>
      <c r="C8" s="26">
        <v>82188.712</v>
      </c>
      <c r="D8" s="26">
        <v>91430.638000000006</v>
      </c>
      <c r="E8" s="26">
        <v>103592.57399999999</v>
      </c>
      <c r="F8" s="26">
        <v>119912.44899999999</v>
      </c>
    </row>
    <row r="9" spans="1:6" ht="27.75" customHeight="1">
      <c r="A9" s="7" t="s">
        <v>5</v>
      </c>
      <c r="B9" s="25">
        <v>40296</v>
      </c>
      <c r="C9" s="26">
        <v>40089</v>
      </c>
      <c r="D9" s="26">
        <v>42927</v>
      </c>
      <c r="E9" s="26">
        <v>43426.605000000003</v>
      </c>
      <c r="F9" s="26">
        <v>46324.016999999993</v>
      </c>
    </row>
    <row r="10" spans="1:6" ht="27.75" customHeight="1">
      <c r="A10" s="7" t="s">
        <v>6</v>
      </c>
      <c r="B10" s="25">
        <v>283979.46659999999</v>
      </c>
      <c r="C10" s="25">
        <v>315740.50199999998</v>
      </c>
      <c r="D10" s="25">
        <v>366705.07789999997</v>
      </c>
      <c r="E10" s="25">
        <v>426489.3468</v>
      </c>
      <c r="F10" s="25">
        <v>470120.00000000006</v>
      </c>
    </row>
    <row r="11" spans="1:6" ht="27.75" customHeight="1">
      <c r="A11" s="7" t="s">
        <v>7</v>
      </c>
      <c r="B11" s="25">
        <v>15705.77</v>
      </c>
      <c r="C11" s="26">
        <v>17153.259999999998</v>
      </c>
      <c r="D11" s="26">
        <v>18434</v>
      </c>
      <c r="E11" s="26">
        <v>19960</v>
      </c>
      <c r="F11" s="26">
        <v>21456.802</v>
      </c>
    </row>
    <row r="12" spans="1:6" ht="27.75" customHeight="1">
      <c r="A12" s="7" t="s">
        <v>8</v>
      </c>
      <c r="B12" s="26">
        <v>18476.656999999999</v>
      </c>
      <c r="C12" s="26">
        <v>20280.513999999999</v>
      </c>
      <c r="D12" s="26">
        <v>23611.812000000002</v>
      </c>
      <c r="E12" s="26">
        <v>27857.260999999999</v>
      </c>
      <c r="F12" s="26">
        <v>34216.528539999999</v>
      </c>
    </row>
    <row r="13" spans="1:6" ht="27.75" customHeight="1">
      <c r="A13" s="7" t="s">
        <v>9</v>
      </c>
      <c r="B13" s="25">
        <v>23372.21</v>
      </c>
      <c r="C13" s="25">
        <v>26108.936000000002</v>
      </c>
      <c r="D13" s="25">
        <v>28636.87</v>
      </c>
      <c r="E13" s="25">
        <v>34283.374000000003</v>
      </c>
      <c r="F13" s="25">
        <v>37862.258000000002</v>
      </c>
    </row>
    <row r="14" spans="1:6" ht="27.75" customHeight="1">
      <c r="A14" s="7" t="s">
        <v>10</v>
      </c>
      <c r="B14" s="25">
        <v>24400</v>
      </c>
      <c r="C14" s="26">
        <v>26919</v>
      </c>
      <c r="D14" s="26">
        <v>29138</v>
      </c>
      <c r="E14" s="26">
        <v>31893</v>
      </c>
      <c r="F14" s="26">
        <v>34540</v>
      </c>
    </row>
    <row r="15" spans="1:6" ht="15" customHeight="1">
      <c r="A15" s="18"/>
      <c r="B15" s="58"/>
      <c r="C15" s="18"/>
      <c r="D15" s="18"/>
      <c r="E15" s="18"/>
      <c r="F15" s="18"/>
    </row>
  </sheetData>
  <pageMargins left="0.73" right="0.3" top="0.5" bottom="0.53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7"/>
  <sheetViews>
    <sheetView zoomScaleNormal="100" workbookViewId="0">
      <selection sqref="A1:XFD1048576"/>
    </sheetView>
  </sheetViews>
  <sheetFormatPr defaultRowHeight="12.75"/>
  <cols>
    <col min="1" max="1" width="37.5" style="17" customWidth="1"/>
    <col min="2" max="6" width="9.875" style="17" customWidth="1"/>
    <col min="7" max="16384" width="9" style="17"/>
  </cols>
  <sheetData>
    <row r="1" spans="1:6" s="16" customFormat="1" ht="21" customHeight="1">
      <c r="A1" s="15" t="s">
        <v>74</v>
      </c>
    </row>
    <row r="2" spans="1:6" s="16" customFormat="1" ht="21" customHeight="1">
      <c r="A2" s="78" t="s">
        <v>12</v>
      </c>
    </row>
    <row r="3" spans="1:6">
      <c r="A3" s="30"/>
    </row>
    <row r="4" spans="1:6" ht="15" customHeight="1">
      <c r="A4" s="30"/>
      <c r="B4" s="18"/>
      <c r="C4" s="18"/>
      <c r="D4" s="19"/>
      <c r="E4" s="19"/>
      <c r="F4" s="19" t="s">
        <v>38</v>
      </c>
    </row>
    <row r="5" spans="1:6" s="21" customFormat="1" ht="27" customHeight="1">
      <c r="A5" s="20"/>
      <c r="B5" s="9">
        <v>2015</v>
      </c>
      <c r="C5" s="9">
        <v>2016</v>
      </c>
      <c r="D5" s="9">
        <v>2017</v>
      </c>
      <c r="E5" s="9">
        <v>2018</v>
      </c>
      <c r="F5" s="9" t="s">
        <v>78</v>
      </c>
    </row>
    <row r="6" spans="1:6" ht="27.75" customHeight="1">
      <c r="A6" s="8" t="s">
        <v>2</v>
      </c>
      <c r="B6" s="68">
        <v>109.8</v>
      </c>
      <c r="C6" s="68">
        <v>107.4</v>
      </c>
      <c r="D6" s="68">
        <v>111.3</v>
      </c>
      <c r="E6" s="68">
        <v>110.1</v>
      </c>
      <c r="F6" s="68">
        <v>109.1</v>
      </c>
    </row>
    <row r="7" spans="1:6" ht="27.75" customHeight="1">
      <c r="A7" s="7" t="s">
        <v>27</v>
      </c>
      <c r="B7" s="69">
        <v>108.43</v>
      </c>
      <c r="C7" s="69">
        <v>108.56</v>
      </c>
      <c r="D7" s="69">
        <v>108.86</v>
      </c>
      <c r="E7" s="69">
        <v>109.03</v>
      </c>
      <c r="F7" s="69">
        <v>108.82</v>
      </c>
    </row>
    <row r="8" spans="1:6" ht="27.75" customHeight="1">
      <c r="A8" s="7" t="s">
        <v>28</v>
      </c>
      <c r="B8" s="68">
        <v>109.3</v>
      </c>
      <c r="C8" s="68">
        <v>109.2</v>
      </c>
      <c r="D8" s="68">
        <v>109.8</v>
      </c>
      <c r="E8" s="68">
        <v>109.8</v>
      </c>
      <c r="F8" s="68">
        <v>109.86</v>
      </c>
    </row>
    <row r="9" spans="1:6" ht="27.75" customHeight="1">
      <c r="A9" s="7" t="s">
        <v>29</v>
      </c>
      <c r="B9" s="68">
        <v>100.9</v>
      </c>
      <c r="C9" s="68">
        <v>98.7</v>
      </c>
      <c r="D9" s="68">
        <v>97.9</v>
      </c>
      <c r="E9" s="68">
        <v>99.27</v>
      </c>
      <c r="F9" s="68">
        <v>101.74</v>
      </c>
    </row>
    <row r="10" spans="1:6" ht="27.75" customHeight="1">
      <c r="A10" s="7" t="s">
        <v>30</v>
      </c>
      <c r="B10" s="79">
        <v>107.86</v>
      </c>
      <c r="C10" s="79">
        <v>107.33</v>
      </c>
      <c r="D10" s="79">
        <v>107.45</v>
      </c>
      <c r="E10" s="74">
        <v>107.95</v>
      </c>
      <c r="F10" s="74">
        <v>108.68</v>
      </c>
    </row>
    <row r="11" spans="1:6" ht="27.75" customHeight="1">
      <c r="A11" s="7" t="s">
        <v>31</v>
      </c>
      <c r="B11" s="68">
        <v>109.5</v>
      </c>
      <c r="C11" s="69">
        <v>110.4</v>
      </c>
      <c r="D11" s="69">
        <v>110.1</v>
      </c>
      <c r="E11" s="69">
        <v>112.75</v>
      </c>
      <c r="F11" s="69">
        <v>111.93</v>
      </c>
    </row>
    <row r="12" spans="1:6" ht="27.75" customHeight="1">
      <c r="A12" s="7" t="s">
        <v>32</v>
      </c>
      <c r="B12" s="72">
        <v>116.39</v>
      </c>
      <c r="C12" s="73">
        <v>115.47</v>
      </c>
      <c r="D12" s="73">
        <v>115.7</v>
      </c>
      <c r="E12" s="73">
        <v>115.81</v>
      </c>
      <c r="F12" s="73">
        <v>116.01</v>
      </c>
    </row>
    <row r="13" spans="1:6" ht="27.75" customHeight="1">
      <c r="A13" s="7" t="s">
        <v>33</v>
      </c>
      <c r="B13" s="68">
        <v>113.2</v>
      </c>
      <c r="C13" s="69">
        <v>113.5</v>
      </c>
      <c r="D13" s="69">
        <v>114.2</v>
      </c>
      <c r="E13" s="69">
        <v>115.88</v>
      </c>
      <c r="F13" s="69">
        <v>115.11</v>
      </c>
    </row>
    <row r="14" spans="1:6" ht="27.75" customHeight="1">
      <c r="A14" s="7" t="s">
        <v>34</v>
      </c>
      <c r="B14" s="68">
        <v>115.3</v>
      </c>
      <c r="C14" s="68">
        <v>114.8</v>
      </c>
      <c r="D14" s="68">
        <v>114.6</v>
      </c>
      <c r="E14" s="68">
        <v>112.1</v>
      </c>
      <c r="F14" s="68">
        <v>111.1</v>
      </c>
    </row>
    <row r="15" spans="1:6">
      <c r="A15" s="18"/>
      <c r="B15" s="18"/>
      <c r="C15" s="18"/>
      <c r="D15" s="18"/>
      <c r="E15" s="18"/>
      <c r="F15" s="18"/>
    </row>
    <row r="17" spans="3:3">
      <c r="C17" s="17" t="s">
        <v>13</v>
      </c>
    </row>
  </sheetData>
  <pageMargins left="0.56999999999999995" right="0.28999999999999998" top="0.55000000000000004" bottom="0.74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F22"/>
  <sheetViews>
    <sheetView zoomScaleNormal="100" workbookViewId="0">
      <selection activeCell="F6" sqref="F6"/>
    </sheetView>
  </sheetViews>
  <sheetFormatPr defaultRowHeight="12.75"/>
  <cols>
    <col min="1" max="1" width="37.375" style="17" customWidth="1"/>
    <col min="2" max="6" width="9.625" style="17" customWidth="1"/>
    <col min="7" max="16384" width="9" style="17"/>
  </cols>
  <sheetData>
    <row r="1" spans="1:6" s="16" customFormat="1" ht="18" customHeight="1">
      <c r="A1" s="28" t="s">
        <v>75</v>
      </c>
    </row>
    <row r="2" spans="1:6" s="16" customFormat="1" ht="18" customHeight="1">
      <c r="A2" s="77" t="s">
        <v>80</v>
      </c>
    </row>
    <row r="3" spans="1:6" ht="18.75" customHeight="1">
      <c r="A3" s="29"/>
    </row>
    <row r="4" spans="1:6" ht="14.25" customHeight="1">
      <c r="D4" s="6"/>
      <c r="E4" s="6"/>
      <c r="F4" s="6" t="s">
        <v>37</v>
      </c>
    </row>
    <row r="5" spans="1:6" s="21" customFormat="1" ht="30" customHeight="1">
      <c r="A5" s="20"/>
      <c r="B5" s="9">
        <v>2015</v>
      </c>
      <c r="C5" s="9">
        <v>2016</v>
      </c>
      <c r="D5" s="9">
        <v>2017</v>
      </c>
      <c r="E5" s="9">
        <v>2018</v>
      </c>
      <c r="F5" s="9" t="s">
        <v>78</v>
      </c>
    </row>
    <row r="6" spans="1:6" ht="28.5" customHeight="1">
      <c r="A6" s="8" t="s">
        <v>25</v>
      </c>
      <c r="B6" s="24">
        <v>2403723</v>
      </c>
      <c r="C6" s="82">
        <v>2648857</v>
      </c>
      <c r="D6" s="23">
        <v>2967480</v>
      </c>
      <c r="E6" s="82">
        <v>3308059</v>
      </c>
      <c r="F6" s="82">
        <v>3743000</v>
      </c>
    </row>
    <row r="7" spans="1:6" ht="28.5" customHeight="1">
      <c r="A7" s="11" t="s">
        <v>26</v>
      </c>
      <c r="B7" s="24">
        <f>SUM(B8:B15)</f>
        <v>767731.27099999995</v>
      </c>
      <c r="C7" s="24">
        <f>SUM(C8:C15)</f>
        <v>844671.39299999992</v>
      </c>
      <c r="D7" s="24">
        <f>SUM(D8:D15)</f>
        <v>938004.30409999995</v>
      </c>
      <c r="E7" s="24">
        <f>SUM(E8:E15)</f>
        <v>1057001.786129958</v>
      </c>
      <c r="F7" s="24">
        <f>SUM(F8:F15)</f>
        <v>1189289.5729926077</v>
      </c>
    </row>
    <row r="8" spans="1:6" ht="28.5" customHeight="1">
      <c r="A8" s="7" t="s">
        <v>27</v>
      </c>
      <c r="B8" s="26">
        <v>94886</v>
      </c>
      <c r="C8" s="26">
        <v>99701</v>
      </c>
      <c r="D8" s="26">
        <v>107771</v>
      </c>
      <c r="E8" s="26">
        <v>116997</v>
      </c>
      <c r="F8" s="26">
        <v>130124</v>
      </c>
    </row>
    <row r="9" spans="1:6" ht="28.5" customHeight="1">
      <c r="A9" s="7" t="s">
        <v>28</v>
      </c>
      <c r="B9" s="26">
        <v>69633.260999999999</v>
      </c>
      <c r="C9" s="26">
        <v>80304.192999999999</v>
      </c>
      <c r="D9" s="26">
        <v>92853.811000000002</v>
      </c>
      <c r="E9" s="26">
        <v>108455.42112995792</v>
      </c>
      <c r="F9" s="26">
        <v>125320.38429260759</v>
      </c>
    </row>
    <row r="10" spans="1:6" ht="28.5" customHeight="1">
      <c r="A10" s="7" t="s">
        <v>29</v>
      </c>
      <c r="B10" s="26">
        <v>31190</v>
      </c>
      <c r="C10" s="26">
        <v>32298</v>
      </c>
      <c r="D10" s="26">
        <v>36301</v>
      </c>
      <c r="E10" s="26">
        <v>40067.199999999997</v>
      </c>
      <c r="F10" s="26">
        <v>45720.7</v>
      </c>
    </row>
    <row r="11" spans="1:6" ht="28.5" customHeight="1">
      <c r="A11" s="7" t="s">
        <v>30</v>
      </c>
      <c r="B11" s="26">
        <v>428226</v>
      </c>
      <c r="C11" s="26">
        <v>470124</v>
      </c>
      <c r="D11" s="26">
        <v>523428</v>
      </c>
      <c r="E11" s="26">
        <v>592572</v>
      </c>
      <c r="F11" s="26">
        <v>662814</v>
      </c>
    </row>
    <row r="12" spans="1:6" ht="28.5" customHeight="1">
      <c r="A12" s="7" t="s">
        <v>31</v>
      </c>
      <c r="B12" s="26">
        <v>23483.51</v>
      </c>
      <c r="C12" s="26">
        <v>25307</v>
      </c>
      <c r="D12" s="26">
        <v>29410</v>
      </c>
      <c r="E12" s="26">
        <v>33289.58</v>
      </c>
      <c r="F12" s="26">
        <v>39004.78</v>
      </c>
    </row>
    <row r="13" spans="1:6" ht="28.5" customHeight="1">
      <c r="A13" s="7" t="s">
        <v>32</v>
      </c>
      <c r="B13" s="26">
        <v>42435</v>
      </c>
      <c r="C13" s="26">
        <v>46183</v>
      </c>
      <c r="D13" s="26">
        <v>51539.393100000001</v>
      </c>
      <c r="E13" s="26">
        <v>56455.004999999997</v>
      </c>
      <c r="F13" s="26">
        <v>61791.9087</v>
      </c>
    </row>
    <row r="14" spans="1:6" ht="28.5" customHeight="1">
      <c r="A14" s="7" t="s">
        <v>33</v>
      </c>
      <c r="B14" s="26">
        <v>40533.5</v>
      </c>
      <c r="C14" s="26">
        <v>47983.199999999997</v>
      </c>
      <c r="D14" s="26">
        <v>55751.1</v>
      </c>
      <c r="E14" s="26">
        <v>64598.58</v>
      </c>
      <c r="F14" s="26">
        <v>75356.800000000003</v>
      </c>
    </row>
    <row r="15" spans="1:6" ht="28.5" customHeight="1">
      <c r="A15" s="7" t="s">
        <v>34</v>
      </c>
      <c r="B15" s="25">
        <v>37344</v>
      </c>
      <c r="C15" s="25">
        <v>42771</v>
      </c>
      <c r="D15" s="25">
        <v>40950</v>
      </c>
      <c r="E15" s="25">
        <v>44567</v>
      </c>
      <c r="F15" s="25">
        <v>49157</v>
      </c>
    </row>
    <row r="16" spans="1:6">
      <c r="A16" s="18"/>
      <c r="B16" s="18"/>
      <c r="C16" s="18"/>
      <c r="D16" s="18"/>
      <c r="E16" s="18"/>
      <c r="F16" s="18"/>
    </row>
    <row r="17" spans="2:3">
      <c r="B17" s="26"/>
      <c r="C17" s="26" t="s">
        <v>13</v>
      </c>
    </row>
    <row r="18" spans="2:3">
      <c r="B18" s="26"/>
      <c r="C18" s="26"/>
    </row>
    <row r="19" spans="2:3">
      <c r="B19" s="26"/>
      <c r="C19" s="26"/>
    </row>
    <row r="20" spans="2:3">
      <c r="B20" s="26"/>
      <c r="C20" s="26"/>
    </row>
    <row r="21" spans="2:3">
      <c r="B21" s="26"/>
      <c r="C21" s="26"/>
    </row>
    <row r="22" spans="2:3">
      <c r="B22" s="26"/>
      <c r="C22" s="26"/>
    </row>
  </sheetData>
  <phoneticPr fontId="0" type="noConversion"/>
  <pageMargins left="0.53" right="0.28999999999999998" top="0.69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SSĐNB</vt:lpstr>
      <vt:lpstr>Info</vt:lpstr>
      <vt:lpstr>275</vt:lpstr>
      <vt:lpstr>276</vt:lpstr>
      <vt:lpstr>277</vt:lpstr>
      <vt:lpstr>278</vt:lpstr>
      <vt:lpstr>279</vt:lpstr>
      <vt:lpstr>280</vt:lpstr>
      <vt:lpstr>281</vt:lpstr>
      <vt:lpstr>282</vt:lpstr>
      <vt:lpstr>283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Installation Group</dc:creator>
  <cp:lastModifiedBy>Administrator</cp:lastModifiedBy>
  <cp:lastPrinted>2020-04-27T03:17:18Z</cp:lastPrinted>
  <dcterms:created xsi:type="dcterms:W3CDTF">2000-12-13T21:00:15Z</dcterms:created>
  <dcterms:modified xsi:type="dcterms:W3CDTF">2020-06-16T09:23:01Z</dcterms:modified>
</cp:coreProperties>
</file>