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KonTum\2020_kontum - Copy\"/>
    </mc:Choice>
  </mc:AlternateContent>
  <xr:revisionPtr revIDLastSave="0" documentId="13_ncr:1_{6EE86E95-6263-4F67-9F66-6431989CAAAE}" xr6:coauthVersionLast="47" xr6:coauthVersionMax="47" xr10:uidLastSave="{00000000-0000-0000-0000-000000000000}"/>
  <bookViews>
    <workbookView xWindow="28680" yWindow="-120" windowWidth="29040" windowHeight="15840" tabRatio="970" firstSheet="9" activeTab="27" xr2:uid="{00000000-000D-0000-FFFF-FFFF00000000}"/>
  </bookViews>
  <sheets>
    <sheet name="Muc luc GD" sheetId="1" r:id="rId1"/>
    <sheet name="212" sheetId="2" r:id="rId2"/>
    <sheet name="213" sheetId="3" r:id="rId3"/>
    <sheet name="214" sheetId="4" r:id="rId4"/>
    <sheet name="215" sheetId="5" r:id="rId5"/>
    <sheet name="216" sheetId="6" r:id="rId6"/>
    <sheet name="217" sheetId="7" r:id="rId7"/>
    <sheet name="218" sheetId="39" r:id="rId8"/>
    <sheet name="219" sheetId="8" r:id="rId9"/>
    <sheet name="220" sheetId="9" r:id="rId10"/>
    <sheet name="221" sheetId="10" r:id="rId11"/>
    <sheet name="222" sheetId="38" r:id="rId12"/>
    <sheet name="223" sheetId="11" r:id="rId13"/>
    <sheet name="224" sheetId="12" r:id="rId14"/>
    <sheet name="225" sheetId="13" r:id="rId15"/>
    <sheet name="226" sheetId="14" r:id="rId16"/>
    <sheet name="227" sheetId="15" r:id="rId17"/>
    <sheet name="228" sheetId="16" r:id="rId18"/>
    <sheet name="229" sheetId="17" r:id="rId19"/>
    <sheet name="230" sheetId="18" r:id="rId20"/>
    <sheet name="231" sheetId="19" r:id="rId21"/>
    <sheet name="232" sheetId="20" r:id="rId22"/>
    <sheet name="233" sheetId="21" r:id="rId23"/>
    <sheet name="234" sheetId="22" r:id="rId24"/>
    <sheet name="235" sheetId="23" r:id="rId25"/>
    <sheet name="236" sheetId="48" r:id="rId26"/>
    <sheet name="237" sheetId="49" r:id="rId27"/>
    <sheet name="238" sheetId="52" r:id="rId28"/>
    <sheet name="239" sheetId="53" r:id="rId29"/>
    <sheet name="Sheet1" sheetId="54" r:id="rId30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localSheetId="0" hidden="1">{"'TDTGT (theo Dphuong)'!$A$4:$F$75"}</definedName>
    <definedName name="_h1" hidden="1">{"'TDTGT (theo Dphuong)'!$A$4:$F$75"}</definedName>
    <definedName name="_h2" hidden="1">{"'TDTGT (theo Dphuong)'!$A$4:$F$75"}</definedName>
    <definedName name="abc" hidden="1">{"'TDTGT (theo Dphuong)'!$A$4:$F$75"}</definedName>
    <definedName name="adsf">#REF!</definedName>
    <definedName name="anpha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ddggg">#REF!</definedName>
    <definedName name="dg">#REF!</definedName>
    <definedName name="dien">#REF!</definedName>
    <definedName name="dn" hidden="1">{"'TDTGT (theo Dphuong)'!$A$4:$F$75"}</definedName>
    <definedName name="f" hidden="1">{"'TDTGT (theo Dphuong)'!$A$4:$F$75"}</definedName>
    <definedName name="FDFDSFDSFDF">#REF!</definedName>
    <definedName name="ffddg">#REF!</definedName>
    <definedName name="gd" hidden="1">{"'TDTGT (theo Dphuong)'!$A$4:$F$75"}</definedName>
    <definedName name="ggg">#REF!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" hidden="1">{"'TDTGT (theo Dphuong)'!$A$4:$F$75"}</definedName>
    <definedName name="HTML_Control" localSheetId="9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_xlnm.Print_Area" localSheetId="17">'228'!$A$1:$G$44</definedName>
    <definedName name="_xlnm.Print_Area" localSheetId="20">'231'!$A$40:$H$80</definedName>
    <definedName name="_xlnm.Print_Area" localSheetId="27">'238'!$A$34:$G$67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hidden="1">{"'TDTGT (theo Dphuong)'!$A$4:$F$75"}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1" hidden="1">{#N/A,#N/A,FALSE,"Chung"}</definedName>
    <definedName name="wrn.thu." localSheetId="9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G46" i="19" l="1"/>
  <c r="F28" i="5" l="1"/>
  <c r="F43" i="52"/>
  <c r="G43" i="52"/>
  <c r="E35" i="38"/>
  <c r="F35" i="38"/>
  <c r="D35" i="38"/>
  <c r="E33" i="38"/>
  <c r="F33" i="38"/>
  <c r="D33" i="38"/>
  <c r="E31" i="38"/>
  <c r="F31" i="38"/>
  <c r="E30" i="38"/>
  <c r="F30" i="38"/>
  <c r="D30" i="38"/>
  <c r="E28" i="38"/>
  <c r="F28" i="38"/>
  <c r="E25" i="38"/>
  <c r="F25" i="38"/>
  <c r="E26" i="38"/>
  <c r="F26" i="38"/>
  <c r="D25" i="38"/>
  <c r="D26" i="38"/>
  <c r="F17" i="2"/>
  <c r="F13" i="2"/>
  <c r="F9" i="2"/>
  <c r="B28" i="13"/>
  <c r="G7" i="12"/>
  <c r="F36" i="38"/>
  <c r="F38" i="38"/>
  <c r="F25" i="39"/>
  <c r="F27" i="39"/>
  <c r="F28" i="39"/>
  <c r="F30" i="39"/>
  <c r="F31" i="39"/>
  <c r="F33" i="39"/>
  <c r="F34" i="39"/>
  <c r="F36" i="39"/>
  <c r="F37" i="39"/>
  <c r="F24" i="39"/>
  <c r="B15" i="9"/>
  <c r="B17" i="9"/>
  <c r="B19" i="9"/>
  <c r="B21" i="9"/>
  <c r="B23" i="9"/>
  <c r="B25" i="9"/>
  <c r="B27" i="9"/>
  <c r="B29" i="9"/>
  <c r="B31" i="9"/>
  <c r="B13" i="9"/>
  <c r="C11" i="9"/>
  <c r="D11" i="9"/>
  <c r="E11" i="9"/>
  <c r="F11" i="9"/>
  <c r="G11" i="9"/>
  <c r="F38" i="5"/>
  <c r="F37" i="5"/>
  <c r="F35" i="5"/>
  <c r="F34" i="5"/>
  <c r="F32" i="5"/>
  <c r="F31" i="5"/>
  <c r="F30" i="5"/>
  <c r="F27" i="5"/>
  <c r="F16" i="4"/>
  <c r="G18" i="12"/>
  <c r="B11" i="9" l="1"/>
  <c r="C18" i="12"/>
  <c r="D18" i="12"/>
  <c r="E18" i="12"/>
  <c r="F18" i="12"/>
  <c r="C7" i="12"/>
  <c r="D7" i="12"/>
  <c r="E7" i="12"/>
  <c r="F7" i="12"/>
  <c r="F55" i="52"/>
  <c r="F62" i="52"/>
  <c r="F57" i="52"/>
  <c r="F46" i="52"/>
  <c r="G10" i="53"/>
  <c r="F24" i="2"/>
  <c r="F25" i="2"/>
  <c r="F26" i="2"/>
  <c r="F27" i="2"/>
  <c r="F28" i="2"/>
  <c r="F29" i="2"/>
  <c r="F30" i="2"/>
  <c r="F31" i="2"/>
  <c r="F32" i="2"/>
  <c r="F20" i="11"/>
  <c r="F22" i="11"/>
  <c r="F23" i="11"/>
  <c r="F25" i="11"/>
  <c r="F26" i="11"/>
  <c r="F19" i="11"/>
  <c r="F20" i="8"/>
  <c r="F23" i="8"/>
  <c r="F26" i="8"/>
  <c r="F18" i="7" l="1"/>
  <c r="F29" i="6"/>
  <c r="B16" i="4"/>
  <c r="F14" i="4"/>
  <c r="F18" i="4"/>
  <c r="F20" i="4"/>
  <c r="F22" i="4"/>
  <c r="F24" i="4"/>
  <c r="F26" i="4"/>
  <c r="F28" i="4"/>
  <c r="F30" i="4"/>
  <c r="F14" i="3"/>
  <c r="F16" i="3"/>
  <c r="F18" i="3"/>
  <c r="F20" i="3"/>
  <c r="F22" i="3"/>
  <c r="F24" i="3"/>
  <c r="F26" i="3"/>
  <c r="F28" i="3"/>
  <c r="F30" i="3"/>
  <c r="F12" i="4" l="1"/>
  <c r="F27" i="6" l="1"/>
  <c r="F31" i="6" l="1"/>
  <c r="F17" i="6" l="1"/>
  <c r="F19" i="6"/>
  <c r="F21" i="6"/>
  <c r="F23" i="6"/>
  <c r="B30" i="14" l="1"/>
  <c r="B28" i="14"/>
  <c r="B26" i="14"/>
  <c r="B24" i="14"/>
  <c r="B22" i="14"/>
  <c r="B20" i="14"/>
  <c r="B18" i="14"/>
  <c r="B16" i="14"/>
  <c r="B14" i="14"/>
  <c r="B12" i="14"/>
  <c r="E10" i="14"/>
  <c r="D10" i="14"/>
  <c r="C10" i="14"/>
  <c r="B30" i="13"/>
  <c r="B26" i="13"/>
  <c r="B24" i="13"/>
  <c r="B22" i="13"/>
  <c r="B20" i="13"/>
  <c r="B18" i="13"/>
  <c r="B16" i="13"/>
  <c r="B14" i="13"/>
  <c r="B12" i="13"/>
  <c r="E10" i="13"/>
  <c r="D10" i="13"/>
  <c r="C10" i="13"/>
  <c r="E26" i="11"/>
  <c r="D26" i="11"/>
  <c r="E25" i="11"/>
  <c r="D25" i="11"/>
  <c r="E23" i="11"/>
  <c r="D23" i="11"/>
  <c r="E22" i="11"/>
  <c r="D22" i="11"/>
  <c r="E20" i="11"/>
  <c r="D20" i="11"/>
  <c r="E19" i="11"/>
  <c r="D19" i="11"/>
  <c r="E38" i="38"/>
  <c r="D38" i="38"/>
  <c r="E36" i="38"/>
  <c r="D36" i="38"/>
  <c r="D31" i="38"/>
  <c r="D28" i="38"/>
  <c r="B29" i="10"/>
  <c r="B27" i="10"/>
  <c r="B25" i="10"/>
  <c r="B23" i="10"/>
  <c r="B21" i="10"/>
  <c r="B19" i="10"/>
  <c r="B17" i="10"/>
  <c r="B15" i="10"/>
  <c r="B13" i="10"/>
  <c r="B11" i="10"/>
  <c r="E9" i="10"/>
  <c r="D9" i="10"/>
  <c r="C9" i="10"/>
  <c r="E26" i="8"/>
  <c r="D26" i="8"/>
  <c r="E23" i="8"/>
  <c r="D23" i="8"/>
  <c r="E20" i="8"/>
  <c r="D20" i="8"/>
  <c r="E13" i="8"/>
  <c r="D13" i="8"/>
  <c r="D25" i="8" s="1"/>
  <c r="E10" i="8"/>
  <c r="F22" i="8" s="1"/>
  <c r="D10" i="8"/>
  <c r="D22" i="8" s="1"/>
  <c r="E7" i="8"/>
  <c r="D7" i="8"/>
  <c r="D19" i="8" s="1"/>
  <c r="E37" i="39"/>
  <c r="D37" i="39"/>
  <c r="E36" i="39"/>
  <c r="D36" i="39"/>
  <c r="E34" i="39"/>
  <c r="D34" i="39"/>
  <c r="E33" i="39"/>
  <c r="D33" i="39"/>
  <c r="E31" i="39"/>
  <c r="D31" i="39"/>
  <c r="E30" i="39"/>
  <c r="D30" i="39"/>
  <c r="E28" i="39"/>
  <c r="D28" i="39"/>
  <c r="E27" i="39"/>
  <c r="D27" i="39"/>
  <c r="E25" i="39"/>
  <c r="D25" i="39"/>
  <c r="E24" i="39"/>
  <c r="D24" i="39"/>
  <c r="F30" i="7"/>
  <c r="B30" i="7"/>
  <c r="F28" i="7"/>
  <c r="B28" i="7"/>
  <c r="F26" i="7"/>
  <c r="B26" i="7"/>
  <c r="F24" i="7"/>
  <c r="B24" i="7"/>
  <c r="F22" i="7"/>
  <c r="B22" i="7"/>
  <c r="F20" i="7"/>
  <c r="B20" i="7"/>
  <c r="B18" i="7"/>
  <c r="F16" i="7"/>
  <c r="B16" i="7"/>
  <c r="F14" i="7"/>
  <c r="B14" i="7"/>
  <c r="F12" i="7"/>
  <c r="B12" i="7"/>
  <c r="H10" i="7"/>
  <c r="G10" i="7"/>
  <c r="D10" i="7"/>
  <c r="C10" i="7"/>
  <c r="H11" i="6"/>
  <c r="G11" i="6"/>
  <c r="F11" i="6"/>
  <c r="D11" i="6"/>
  <c r="C11" i="6"/>
  <c r="B11" i="6"/>
  <c r="E39" i="5"/>
  <c r="D39" i="5"/>
  <c r="E38" i="5"/>
  <c r="D38" i="5"/>
  <c r="E37" i="5"/>
  <c r="D37" i="5"/>
  <c r="E35" i="5"/>
  <c r="D35" i="5"/>
  <c r="E34" i="5"/>
  <c r="D34" i="5"/>
  <c r="E32" i="5"/>
  <c r="D32" i="5"/>
  <c r="E31" i="5"/>
  <c r="E30" i="5"/>
  <c r="D30" i="5"/>
  <c r="E28" i="5"/>
  <c r="D28" i="5"/>
  <c r="E27" i="5"/>
  <c r="D27" i="5"/>
  <c r="E23" i="5"/>
  <c r="F41" i="5" s="1"/>
  <c r="D23" i="5"/>
  <c r="C23" i="5"/>
  <c r="B23" i="5"/>
  <c r="C12" i="5"/>
  <c r="D31" i="5" s="1"/>
  <c r="F10" i="4"/>
  <c r="H10" i="4"/>
  <c r="G10" i="4"/>
  <c r="F12" i="3"/>
  <c r="F10" i="3" s="1"/>
  <c r="H10" i="3"/>
  <c r="G10" i="3"/>
  <c r="E32" i="2"/>
  <c r="D32" i="2"/>
  <c r="E31" i="2"/>
  <c r="D31" i="2"/>
  <c r="E29" i="2"/>
  <c r="D29" i="2"/>
  <c r="E28" i="2"/>
  <c r="D28" i="2"/>
  <c r="E26" i="2"/>
  <c r="D26" i="2"/>
  <c r="E25" i="2"/>
  <c r="D25" i="2"/>
  <c r="E24" i="2"/>
  <c r="D24" i="2"/>
  <c r="D17" i="2"/>
  <c r="E30" i="2" s="1"/>
  <c r="D13" i="2"/>
  <c r="D27" i="2" s="1"/>
  <c r="D41" i="5" l="1"/>
  <c r="E19" i="8"/>
  <c r="F19" i="8"/>
  <c r="E25" i="8"/>
  <c r="F25" i="8"/>
  <c r="B10" i="7"/>
  <c r="E41" i="5"/>
  <c r="B10" i="14"/>
  <c r="B10" i="13"/>
  <c r="B9" i="10"/>
  <c r="E22" i="8"/>
  <c r="D30" i="2"/>
  <c r="E27" i="2"/>
  <c r="F10" i="7"/>
</calcChain>
</file>

<file path=xl/sharedStrings.xml><?xml version="1.0" encoding="utf-8"?>
<sst xmlns="http://schemas.openxmlformats.org/spreadsheetml/2006/main" count="1128" uniqueCount="373">
  <si>
    <t>Number of kindergarten schools by district</t>
  </si>
  <si>
    <t>Number of kindergarten classes by district</t>
  </si>
  <si>
    <t>Number of teachers and  pupils of kindergarten education</t>
  </si>
  <si>
    <t>Number of kindergarten teachers by district</t>
  </si>
  <si>
    <t>Number of kindergarten pupils by district</t>
  </si>
  <si>
    <t xml:space="preserve">Số nữ giáo viên và nữ học sinh trong các trường phổ thông </t>
  </si>
  <si>
    <t xml:space="preserve">Number of female teachers and  schoolgirls of general schools </t>
  </si>
  <si>
    <t xml:space="preserve"> Số học sinh phổ thông bình quân 1 giáo viên và số học sinh phổ thông </t>
  </si>
  <si>
    <t>bình quân 1 lớp học phân theo loại hình và phân theo cấp học</t>
  </si>
  <si>
    <t>Tỷ lệ học sinh đi học phổ thông phân theo cấp học và phân theo giới tính</t>
  </si>
  <si>
    <t>Enrolment rate in schools by grade and sex</t>
  </si>
  <si>
    <t>Rate of repeaters and drop-out by grade and sex</t>
  </si>
  <si>
    <t>Số học sinh theo học lớp xoá mù chữ, bổ túc văn hoá</t>
  </si>
  <si>
    <t>Number of people getting eradication of illiteracy and continuation</t>
  </si>
  <si>
    <t>Số trường, số giáo viên trung cấp chuyên nghiệp</t>
  </si>
  <si>
    <t xml:space="preserve">Number of schools and teachers of professional secondary education </t>
  </si>
  <si>
    <t>Số học sinh trung cấp chuyên nghiệp</t>
  </si>
  <si>
    <t xml:space="preserve">Number of students of professional secondary education </t>
  </si>
  <si>
    <r>
      <t xml:space="preserve">Năm học - </t>
    </r>
    <r>
      <rPr>
        <i/>
        <sz val="10"/>
        <rFont val="Arial"/>
        <family val="2"/>
      </rPr>
      <t>School year</t>
    </r>
  </si>
  <si>
    <r>
      <t xml:space="preserve">Công lập - </t>
    </r>
    <r>
      <rPr>
        <i/>
        <sz val="10"/>
        <rFont val="Arial"/>
        <family val="2"/>
      </rPr>
      <t>Public</t>
    </r>
  </si>
  <si>
    <r>
      <t xml:space="preserve">Ngoài công lập - </t>
    </r>
    <r>
      <rPr>
        <i/>
        <sz val="10"/>
        <rFont val="Arial"/>
        <family val="2"/>
      </rPr>
      <t>Non-public</t>
    </r>
  </si>
  <si>
    <t>Chỉ số phát triển (Năm trước = 100) - %</t>
  </si>
  <si>
    <t>Index (Previous year = 100)</t>
  </si>
  <si>
    <r>
      <t>ĐVT: Trường -</t>
    </r>
    <r>
      <rPr>
        <i/>
        <sz val="10"/>
        <rFont val="Arial"/>
        <family val="2"/>
      </rPr>
      <t xml:space="preserve"> Unit: School</t>
    </r>
  </si>
  <si>
    <t>Tổng số</t>
  </si>
  <si>
    <r>
      <t xml:space="preserve">Chia ra - </t>
    </r>
    <r>
      <rPr>
        <i/>
        <sz val="10"/>
        <rFont val="Arial"/>
        <family val="2"/>
      </rPr>
      <t>Of which</t>
    </r>
  </si>
  <si>
    <t>Total</t>
  </si>
  <si>
    <t>Công lập</t>
  </si>
  <si>
    <t xml:space="preserve">Ngoài công lập </t>
  </si>
  <si>
    <t>Public</t>
  </si>
  <si>
    <t>Non-public</t>
  </si>
  <si>
    <r>
      <t xml:space="preserve">TỔNG SỐ - </t>
    </r>
    <r>
      <rPr>
        <b/>
        <i/>
        <sz val="10"/>
        <rFont val="Arial"/>
        <family val="2"/>
      </rPr>
      <t>TOTAL</t>
    </r>
  </si>
  <si>
    <t>Phân theo đơn vị cấp huyện</t>
  </si>
  <si>
    <t>Trong đó: Số giáo viên đạt chuẩn trở lên</t>
  </si>
  <si>
    <t xml:space="preserve"> Of which: Qualified teachers and higher degree</t>
  </si>
  <si>
    <r>
      <t xml:space="preserve">Phân theo loại hình - </t>
    </r>
    <r>
      <rPr>
        <b/>
        <i/>
        <sz val="10"/>
        <color indexed="8"/>
        <rFont val="Arial"/>
        <family val="2"/>
      </rPr>
      <t>By types of ownership</t>
    </r>
  </si>
  <si>
    <r>
      <t xml:space="preserve">Phân theo nhóm tuổi </t>
    </r>
    <r>
      <rPr>
        <b/>
        <i/>
        <sz val="10"/>
        <rFont val="Arial"/>
        <family val="2"/>
      </rPr>
      <t>- By age group</t>
    </r>
  </si>
  <si>
    <t>Học sinh bình quân một lớp học</t>
  </si>
  <si>
    <t>Average number of pupils  per class</t>
  </si>
  <si>
    <r>
      <t xml:space="preserve">Tiểu học - </t>
    </r>
    <r>
      <rPr>
        <b/>
        <i/>
        <sz val="9"/>
        <color indexed="8"/>
        <rFont val="Arial"/>
        <family val="2"/>
      </rPr>
      <t>Primary school</t>
    </r>
  </si>
  <si>
    <r>
      <t>Công lập -</t>
    </r>
    <r>
      <rPr>
        <i/>
        <sz val="9"/>
        <rFont val="Arial"/>
        <family val="2"/>
      </rPr>
      <t xml:space="preserve"> Public</t>
    </r>
  </si>
  <si>
    <r>
      <t xml:space="preserve">Ngoài công lập - </t>
    </r>
    <r>
      <rPr>
        <i/>
        <sz val="9"/>
        <rFont val="Arial"/>
        <family val="2"/>
      </rPr>
      <t>Non-public</t>
    </r>
  </si>
  <si>
    <r>
      <t xml:space="preserve">Trung học cơ sở - </t>
    </r>
    <r>
      <rPr>
        <b/>
        <i/>
        <sz val="9"/>
        <color indexed="8"/>
        <rFont val="Arial"/>
        <family val="2"/>
      </rPr>
      <t>Lower secondary school</t>
    </r>
  </si>
  <si>
    <r>
      <t xml:space="preserve">Trung học phổ thông - </t>
    </r>
    <r>
      <rPr>
        <b/>
        <i/>
        <sz val="9"/>
        <color indexed="8"/>
        <rFont val="Arial"/>
        <family val="2"/>
      </rPr>
      <t>Upper secondary school</t>
    </r>
  </si>
  <si>
    <r>
      <t xml:space="preserve">Phổ thông cơ sở - </t>
    </r>
    <r>
      <rPr>
        <b/>
        <i/>
        <sz val="9"/>
        <color indexed="8"/>
        <rFont val="Arial"/>
        <family val="2"/>
      </rPr>
      <t>Primary and lower secondary school</t>
    </r>
  </si>
  <si>
    <t>Trung học - Lower and Upper secondary school</t>
  </si>
  <si>
    <t>Tổng</t>
  </si>
  <si>
    <t>số</t>
  </si>
  <si>
    <t>Tiểu</t>
  </si>
  <si>
    <t>Trung học</t>
  </si>
  <si>
    <t>Phổ thông</t>
  </si>
  <si>
    <t>học</t>
  </si>
  <si>
    <t>cơ sở</t>
  </si>
  <si>
    <t>phổ thông</t>
  </si>
  <si>
    <t>Lower and</t>
  </si>
  <si>
    <t>Primary</t>
  </si>
  <si>
    <t>Lower</t>
  </si>
  <si>
    <t>Upper</t>
  </si>
  <si>
    <t>Primary and</t>
  </si>
  <si>
    <t>secondary</t>
  </si>
  <si>
    <t>Lower secondary</t>
  </si>
  <si>
    <t>Tiểu học</t>
  </si>
  <si>
    <t>Trung học cơ sở</t>
  </si>
  <si>
    <t>Trung học phổ thông</t>
  </si>
  <si>
    <t>Upper secondary</t>
  </si>
  <si>
    <t xml:space="preserve">       Number of teachers and  pupils of general education </t>
  </si>
  <si>
    <r>
      <t xml:space="preserve">Công lập - </t>
    </r>
    <r>
      <rPr>
        <i/>
        <sz val="9"/>
        <rFont val="Arial"/>
        <family val="2"/>
      </rPr>
      <t>Public</t>
    </r>
  </si>
  <si>
    <t xml:space="preserve">       Number of female teachers and  schoolgirls of general schools </t>
  </si>
  <si>
    <t>Số nữ giáo viên (Người)</t>
  </si>
  <si>
    <r>
      <t xml:space="preserve">Tiểu học - </t>
    </r>
    <r>
      <rPr>
        <i/>
        <sz val="10"/>
        <color indexed="8"/>
        <rFont val="Arial"/>
        <family val="2"/>
      </rPr>
      <t>Primary school</t>
    </r>
  </si>
  <si>
    <r>
      <t xml:space="preserve">Trung học cơ sở - </t>
    </r>
    <r>
      <rPr>
        <i/>
        <sz val="10"/>
        <color indexed="8"/>
        <rFont val="Arial"/>
        <family val="2"/>
      </rPr>
      <t>Lower secondary school</t>
    </r>
  </si>
  <si>
    <r>
      <t xml:space="preserve">Trung học phổ thông - </t>
    </r>
    <r>
      <rPr>
        <i/>
        <sz val="10"/>
        <color indexed="8"/>
        <rFont val="Arial"/>
        <family val="2"/>
      </rPr>
      <t>Upper secondary school</t>
    </r>
  </si>
  <si>
    <t>Số nữ học sinh (Học sinh)</t>
  </si>
  <si>
    <t>Number of schoolgirls (Pupils)</t>
  </si>
  <si>
    <t xml:space="preserve">Trung học phổ thông     </t>
  </si>
  <si>
    <r>
      <t>ĐVT: Học sinh -</t>
    </r>
    <r>
      <rPr>
        <i/>
        <sz val="10"/>
        <rFont val="Arial"/>
        <family val="2"/>
      </rPr>
      <t xml:space="preserve"> Unit: Pupil</t>
    </r>
  </si>
  <si>
    <r>
      <t xml:space="preserve">ĐVT: Học sinh - </t>
    </r>
    <r>
      <rPr>
        <i/>
        <sz val="10"/>
        <rFont val="Arial"/>
        <family val="2"/>
      </rPr>
      <t>Unit: Pupil</t>
    </r>
  </si>
  <si>
    <r>
      <t xml:space="preserve">Đơn vị tính - </t>
    </r>
    <r>
      <rPr>
        <i/>
        <sz val="10"/>
        <rFont val="Arial"/>
        <family val="2"/>
      </rPr>
      <t>Unit: %</t>
    </r>
  </si>
  <si>
    <r>
      <t xml:space="preserve">Trong đó: Nữ - </t>
    </r>
    <r>
      <rPr>
        <i/>
        <sz val="10"/>
        <rFont val="Arial"/>
        <family val="2"/>
      </rPr>
      <t>Of which: Female</t>
    </r>
  </si>
  <si>
    <t xml:space="preserve">       Percentage of graduates of upper secondary education </t>
  </si>
  <si>
    <t>Số học sinh dự thi (Học sinh)</t>
  </si>
  <si>
    <t>Tỷ lệ tốt nghiệp (%)</t>
  </si>
  <si>
    <t>Number of attendances (Pupli)</t>
  </si>
  <si>
    <t>Rate of graduates (%)</t>
  </si>
  <si>
    <t>Trong đó: Nữ</t>
  </si>
  <si>
    <t>Of which: Female</t>
  </si>
  <si>
    <t xml:space="preserve">      Rate of repeatters and drop-out by grade and sex</t>
  </si>
  <si>
    <t>Tỷ lệ học sinh phổ thông lưu ban</t>
  </si>
  <si>
    <t>Rate of repeaters</t>
  </si>
  <si>
    <t>Tỷ lệ học sinh phổ thông bỏ học</t>
  </si>
  <si>
    <t>Rate of drop-out</t>
  </si>
  <si>
    <t xml:space="preserve">      Number of people getting eradication of illiteracy and continuation</t>
  </si>
  <si>
    <r>
      <t xml:space="preserve">ĐVT: Người - </t>
    </r>
    <r>
      <rPr>
        <i/>
        <sz val="10"/>
        <color indexed="8"/>
        <rFont val="Arial"/>
        <family val="2"/>
      </rPr>
      <t>Unit: Person</t>
    </r>
  </si>
  <si>
    <t>Số học viên theo học lớp xoá mù chữ</t>
  </si>
  <si>
    <t>Number of people getting eradication of illiteracy</t>
  </si>
  <si>
    <t>Số học viên theo học bổ túc văn hoá</t>
  </si>
  <si>
    <t>Number of pupils in continuation schools</t>
  </si>
  <si>
    <t>Phân theo cấp học - By grade</t>
  </si>
  <si>
    <r>
      <t xml:space="preserve">Phân theo loại hình </t>
    </r>
    <r>
      <rPr>
        <b/>
        <i/>
        <sz val="9"/>
        <rFont val="Arial"/>
        <family val="2"/>
      </rPr>
      <t>- By types of ownership</t>
    </r>
  </si>
  <si>
    <r>
      <t>Công lập -</t>
    </r>
    <r>
      <rPr>
        <i/>
        <sz val="9"/>
        <color indexed="8"/>
        <rFont val="Arial"/>
        <family val="2"/>
      </rPr>
      <t xml:space="preserve"> Public</t>
    </r>
  </si>
  <si>
    <r>
      <t xml:space="preserve">Ngoài công lập </t>
    </r>
    <r>
      <rPr>
        <i/>
        <sz val="9"/>
        <color indexed="8"/>
        <rFont val="Arial"/>
        <family val="2"/>
      </rPr>
      <t>- Non-public</t>
    </r>
  </si>
  <si>
    <r>
      <t xml:space="preserve">Phân theo cấp quản lý - </t>
    </r>
    <r>
      <rPr>
        <b/>
        <i/>
        <sz val="9"/>
        <color indexed="8"/>
        <rFont val="Arial"/>
        <family val="2"/>
      </rPr>
      <t>By management level</t>
    </r>
  </si>
  <si>
    <r>
      <t>Trung ương -</t>
    </r>
    <r>
      <rPr>
        <i/>
        <sz val="9"/>
        <rFont val="Arial"/>
        <family val="2"/>
      </rPr>
      <t xml:space="preserve"> Central</t>
    </r>
  </si>
  <si>
    <r>
      <t xml:space="preserve">Địa phương </t>
    </r>
    <r>
      <rPr>
        <i/>
        <sz val="9"/>
        <rFont val="Arial"/>
        <family val="2"/>
      </rPr>
      <t>- Local</t>
    </r>
  </si>
  <si>
    <t>Số giáo viên (Người)</t>
  </si>
  <si>
    <r>
      <t xml:space="preserve">Phân theo giới tính </t>
    </r>
    <r>
      <rPr>
        <b/>
        <i/>
        <sz val="9"/>
        <rFont val="Arial"/>
        <family val="2"/>
      </rPr>
      <t>- By sex</t>
    </r>
  </si>
  <si>
    <r>
      <t xml:space="preserve">Nam - </t>
    </r>
    <r>
      <rPr>
        <i/>
        <sz val="9"/>
        <rFont val="Arial"/>
        <family val="2"/>
      </rPr>
      <t>Male</t>
    </r>
  </si>
  <si>
    <r>
      <t xml:space="preserve">Nữ - </t>
    </r>
    <r>
      <rPr>
        <i/>
        <sz val="9"/>
        <rFont val="Arial"/>
        <family val="2"/>
      </rPr>
      <t>Female</t>
    </r>
  </si>
  <si>
    <t xml:space="preserve">Phân theo trình độ chuyên môn </t>
  </si>
  <si>
    <t>By professional qualification</t>
  </si>
  <si>
    <r>
      <t xml:space="preserve">Trên đại học - </t>
    </r>
    <r>
      <rPr>
        <i/>
        <sz val="9"/>
        <color indexed="8"/>
        <rFont val="Arial"/>
        <family val="2"/>
      </rPr>
      <t>Postgraduate</t>
    </r>
  </si>
  <si>
    <r>
      <t xml:space="preserve">Đại học, cao đẳng - </t>
    </r>
    <r>
      <rPr>
        <i/>
        <sz val="9"/>
        <color indexed="8"/>
        <rFont val="Arial"/>
        <family val="2"/>
      </rPr>
      <t xml:space="preserve">University and College graduate </t>
    </r>
  </si>
  <si>
    <r>
      <t>Trình độ khác</t>
    </r>
    <r>
      <rPr>
        <i/>
        <sz val="9"/>
        <color indexed="8"/>
        <rFont val="Arial"/>
        <family val="2"/>
      </rPr>
      <t xml:space="preserve"> - Other degree</t>
    </r>
  </si>
  <si>
    <r>
      <t xml:space="preserve">Số học sinh - </t>
    </r>
    <r>
      <rPr>
        <b/>
        <i/>
        <sz val="9"/>
        <color indexed="8"/>
        <rFont val="Arial"/>
        <family val="2"/>
      </rPr>
      <t xml:space="preserve">Number of students </t>
    </r>
  </si>
  <si>
    <t>Phân theo giới tính - By sex</t>
  </si>
  <si>
    <r>
      <t xml:space="preserve">Số học sinh tuyển mới - </t>
    </r>
    <r>
      <rPr>
        <b/>
        <i/>
        <sz val="9"/>
        <rFont val="Arial"/>
        <family val="2"/>
      </rPr>
      <t>Number of new enrolments</t>
    </r>
  </si>
  <si>
    <t>Số học sinh tốt nghiệp (Học sinh)</t>
  </si>
  <si>
    <t>Number of graduates (Pers.)</t>
  </si>
  <si>
    <r>
      <t>Phân theo loại hình</t>
    </r>
    <r>
      <rPr>
        <b/>
        <i/>
        <sz val="10"/>
        <rFont val="Arial"/>
        <family val="2"/>
      </rPr>
      <t xml:space="preserve"> - By types of ownership</t>
    </r>
  </si>
  <si>
    <r>
      <t>Công lập -</t>
    </r>
    <r>
      <rPr>
        <i/>
        <sz val="10"/>
        <color indexed="8"/>
        <rFont val="Arial"/>
        <family val="2"/>
      </rPr>
      <t xml:space="preserve"> Public</t>
    </r>
  </si>
  <si>
    <r>
      <t xml:space="preserve">Ngoài công lập </t>
    </r>
    <r>
      <rPr>
        <i/>
        <sz val="10"/>
        <color indexed="8"/>
        <rFont val="Arial"/>
        <family val="2"/>
      </rPr>
      <t>- Non-public</t>
    </r>
  </si>
  <si>
    <r>
      <t xml:space="preserve">Phân theo cấp quản lý - </t>
    </r>
    <r>
      <rPr>
        <b/>
        <i/>
        <sz val="10"/>
        <color indexed="8"/>
        <rFont val="Arial"/>
        <family val="2"/>
      </rPr>
      <t>By management level</t>
    </r>
  </si>
  <si>
    <r>
      <t>Trung ương -</t>
    </r>
    <r>
      <rPr>
        <i/>
        <sz val="10"/>
        <rFont val="Arial"/>
        <family val="2"/>
      </rPr>
      <t xml:space="preserve"> Central</t>
    </r>
  </si>
  <si>
    <r>
      <t xml:space="preserve">Địa phương </t>
    </r>
    <r>
      <rPr>
        <i/>
        <sz val="10"/>
        <rFont val="Arial"/>
        <family val="2"/>
      </rPr>
      <t>- Local</t>
    </r>
  </si>
  <si>
    <r>
      <t>Phân theo giới tính</t>
    </r>
    <r>
      <rPr>
        <b/>
        <i/>
        <sz val="9"/>
        <rFont val="Arial"/>
        <family val="2"/>
      </rPr>
      <t xml:space="preserve"> - By sex</t>
    </r>
  </si>
  <si>
    <r>
      <t xml:space="preserve">Trên đại học - </t>
    </r>
    <r>
      <rPr>
        <i/>
        <sz val="10"/>
        <color indexed="8"/>
        <rFont val="Arial"/>
        <family val="2"/>
      </rPr>
      <t>Postgraduate</t>
    </r>
  </si>
  <si>
    <r>
      <t xml:space="preserve">Đại học, cao đẳng - </t>
    </r>
    <r>
      <rPr>
        <i/>
        <sz val="10"/>
        <color indexed="8"/>
        <rFont val="Arial"/>
        <family val="2"/>
      </rPr>
      <t xml:space="preserve">University and College graduate </t>
    </r>
  </si>
  <si>
    <r>
      <t>Trình độ khác</t>
    </r>
    <r>
      <rPr>
        <i/>
        <sz val="10"/>
        <color indexed="8"/>
        <rFont val="Arial"/>
        <family val="2"/>
      </rPr>
      <t xml:space="preserve"> - Other degree</t>
    </r>
  </si>
  <si>
    <r>
      <t>Số sinh viên -</t>
    </r>
    <r>
      <rPr>
        <b/>
        <i/>
        <sz val="10"/>
        <color indexed="8"/>
        <rFont val="Arial"/>
        <family val="2"/>
      </rPr>
      <t xml:space="preserve"> Number of students </t>
    </r>
  </si>
  <si>
    <r>
      <t xml:space="preserve">Số sinh viên tuyển mới - </t>
    </r>
    <r>
      <rPr>
        <b/>
        <i/>
        <sz val="10"/>
        <rFont val="Arial"/>
        <family val="2"/>
      </rPr>
      <t>Number of new enrolments</t>
    </r>
  </si>
  <si>
    <t xml:space="preserve">Số sinh viên tốt nghiệp </t>
  </si>
  <si>
    <t xml:space="preserve">Number of graduates </t>
  </si>
  <si>
    <r>
      <t>ĐVT: Lớp -</t>
    </r>
    <r>
      <rPr>
        <i/>
        <sz val="10"/>
        <rFont val="Arial"/>
        <family val="2"/>
      </rPr>
      <t xml:space="preserve"> Unit: Class</t>
    </r>
  </si>
  <si>
    <r>
      <t>Trường học - S</t>
    </r>
    <r>
      <rPr>
        <b/>
        <i/>
        <sz val="10"/>
        <rFont val="Arial"/>
        <family val="2"/>
      </rPr>
      <t>chool</t>
    </r>
  </si>
  <si>
    <r>
      <t>Phòng học - C</t>
    </r>
    <r>
      <rPr>
        <b/>
        <i/>
        <sz val="10"/>
        <rFont val="Arial"/>
        <family val="2"/>
      </rPr>
      <t>lassroom</t>
    </r>
  </si>
  <si>
    <t>Number of teachers (Person)</t>
  </si>
  <si>
    <t xml:space="preserve">Học sinh bình quân một giáo viên </t>
  </si>
  <si>
    <t xml:space="preserve">Average number of children per teacher </t>
  </si>
  <si>
    <r>
      <t xml:space="preserve">Giáo viên - </t>
    </r>
    <r>
      <rPr>
        <b/>
        <i/>
        <sz val="10"/>
        <color indexed="8"/>
        <rFont val="Arial"/>
        <family val="2"/>
      </rPr>
      <t>Teacher</t>
    </r>
  </si>
  <si>
    <r>
      <t>ĐVT: Người -</t>
    </r>
    <r>
      <rPr>
        <i/>
        <sz val="10"/>
        <rFont val="Arial"/>
        <family val="2"/>
      </rPr>
      <t xml:space="preserve"> Unit: Person</t>
    </r>
  </si>
  <si>
    <r>
      <t xml:space="preserve">Số học sinh - </t>
    </r>
    <r>
      <rPr>
        <b/>
        <i/>
        <sz val="9"/>
        <color indexed="8"/>
        <rFont val="Arial"/>
        <family val="2"/>
      </rPr>
      <t>Number of pupils</t>
    </r>
  </si>
  <si>
    <t>Number of female teachers (Person)</t>
  </si>
  <si>
    <t xml:space="preserve">      Enrolment rate of general education by grade and by sex</t>
  </si>
  <si>
    <r>
      <t>Số trường (Trường) -</t>
    </r>
    <r>
      <rPr>
        <b/>
        <i/>
        <sz val="9"/>
        <color indexed="8"/>
        <rFont val="Arial"/>
        <family val="2"/>
      </rPr>
      <t xml:space="preserve"> Number of schools (School)</t>
    </r>
  </si>
  <si>
    <r>
      <t>Số trường (Trường) -</t>
    </r>
    <r>
      <rPr>
        <b/>
        <i/>
        <sz val="10"/>
        <color indexed="8"/>
        <rFont val="Arial"/>
        <family val="2"/>
      </rPr>
      <t xml:space="preserve"> Number of schools (School)</t>
    </r>
  </si>
  <si>
    <r>
      <t xml:space="preserve">ĐVT: Sinh viên - </t>
    </r>
    <r>
      <rPr>
        <i/>
        <sz val="10"/>
        <rFont val="Arial"/>
        <family val="2"/>
      </rPr>
      <t>Unit: Person</t>
    </r>
  </si>
  <si>
    <t xml:space="preserve">    Number of schools (School)</t>
  </si>
  <si>
    <t xml:space="preserve">    Number of classrooms (Classroom)</t>
  </si>
  <si>
    <r>
      <t xml:space="preserve">    Phân theo loại hình - </t>
    </r>
    <r>
      <rPr>
        <b/>
        <i/>
        <sz val="10"/>
        <color indexed="8"/>
        <rFont val="Arial"/>
        <family val="2"/>
      </rPr>
      <t>By types of ownership</t>
    </r>
  </si>
  <si>
    <r>
      <t xml:space="preserve">   Phân theo nhóm tuổi </t>
    </r>
    <r>
      <rPr>
        <b/>
        <i/>
        <sz val="10"/>
        <rFont val="Arial"/>
        <family val="2"/>
      </rPr>
      <t>- By age group</t>
    </r>
  </si>
  <si>
    <r>
      <t xml:space="preserve">Học sinh - </t>
    </r>
    <r>
      <rPr>
        <b/>
        <i/>
        <sz val="10"/>
        <color indexed="8"/>
        <rFont val="Arial"/>
        <family val="2"/>
      </rPr>
      <t>Pupil</t>
    </r>
  </si>
  <si>
    <t>Số trường học, lớp/nhóm trẻ và phòng học mầm non</t>
  </si>
  <si>
    <t>Number of schools, classes/groups of children and classrooms of preschool education</t>
  </si>
  <si>
    <t xml:space="preserve">       Number of schools, classes/groups of children</t>
  </si>
  <si>
    <t xml:space="preserve">       and classrooms of preschool education</t>
  </si>
  <si>
    <t>Average number of pupils per teacher and average number of pupils per class</t>
  </si>
  <si>
    <t>by types of ownership and by grade</t>
  </si>
  <si>
    <t xml:space="preserve">   Số trường học (Trường)</t>
  </si>
  <si>
    <t xml:space="preserve">     Số lớp/nhóm trẻ (Lớp/nhóm)</t>
  </si>
  <si>
    <t xml:space="preserve">     Number of classes (Class/group)</t>
  </si>
  <si>
    <t xml:space="preserve">    Số phòng học (Phòng)</t>
  </si>
  <si>
    <r>
      <t xml:space="preserve">Trường - </t>
    </r>
    <r>
      <rPr>
        <b/>
        <i/>
        <sz val="10"/>
        <color indexed="8"/>
        <rFont val="Arial"/>
        <family val="2"/>
      </rPr>
      <t>School</t>
    </r>
  </si>
  <si>
    <r>
      <t xml:space="preserve">Người - </t>
    </r>
    <r>
      <rPr>
        <b/>
        <i/>
        <sz val="10"/>
        <rFont val="Arial"/>
        <family val="2"/>
      </rPr>
      <t>Person</t>
    </r>
  </si>
  <si>
    <t xml:space="preserve">Số học sinh bình quân một giáo viên </t>
  </si>
  <si>
    <t xml:space="preserve">Average number of pupils  per teacher  </t>
  </si>
  <si>
    <t xml:space="preserve">Số học sinh bình quân một lớp học </t>
  </si>
  <si>
    <t xml:space="preserve">Average number of pupils  per class  </t>
  </si>
  <si>
    <r>
      <t xml:space="preserve">   Tiểu học - </t>
    </r>
    <r>
      <rPr>
        <b/>
        <i/>
        <sz val="10"/>
        <color indexed="8"/>
        <rFont val="Arial"/>
        <family val="2"/>
      </rPr>
      <t>Primary school</t>
    </r>
  </si>
  <si>
    <r>
      <t xml:space="preserve">   Trung học cơ sở - </t>
    </r>
    <r>
      <rPr>
        <b/>
        <i/>
        <sz val="10"/>
        <color indexed="8"/>
        <rFont val="Arial"/>
        <family val="2"/>
      </rPr>
      <t>Lower secondary school</t>
    </r>
  </si>
  <si>
    <r>
      <t xml:space="preserve">   Trung học phổ thông - </t>
    </r>
    <r>
      <rPr>
        <b/>
        <i/>
        <sz val="10"/>
        <color indexed="8"/>
        <rFont val="Arial"/>
        <family val="2"/>
      </rPr>
      <t>Upper secondary school</t>
    </r>
  </si>
  <si>
    <r>
      <t xml:space="preserve">Tỷ lệ đi học chung - </t>
    </r>
    <r>
      <rPr>
        <b/>
        <i/>
        <sz val="10"/>
        <rFont val="Arial"/>
        <family val="2"/>
      </rPr>
      <t>General enrolment rate</t>
    </r>
  </si>
  <si>
    <r>
      <t xml:space="preserve">Tỷ lệ đi học đúng tuổi - </t>
    </r>
    <r>
      <rPr>
        <b/>
        <i/>
        <sz val="10"/>
        <rFont val="Arial"/>
        <family val="2"/>
      </rPr>
      <t>Enrolment rate at right age</t>
    </r>
  </si>
  <si>
    <r>
      <t xml:space="preserve">Lớp /nhóm trẻ - </t>
    </r>
    <r>
      <rPr>
        <b/>
        <i/>
        <sz val="10"/>
        <rFont val="Arial"/>
        <family val="2"/>
      </rPr>
      <t>Class/group of children</t>
    </r>
  </si>
  <si>
    <t>Số học sinh bình quân một lớp học (Học sinh)</t>
  </si>
  <si>
    <t>Average number of children per class (Children)</t>
  </si>
  <si>
    <t>Số học sinh bình quân một giáo viên ( Học sinh)</t>
  </si>
  <si>
    <t>Average number of children per teacher (Children)</t>
  </si>
  <si>
    <t>Of which: Qualified teachers and higher degree</t>
  </si>
  <si>
    <t xml:space="preserve">GIÁO DỤC, ĐÀO TẠO VÀ KHOA HỌC, CÔNG NGHỆ </t>
  </si>
  <si>
    <t>EDUCATION, TRAINING AND SCIENCE, TECHNOLOGY</t>
  </si>
  <si>
    <r>
      <t xml:space="preserve">Số sinh viên cao đẳng - </t>
    </r>
    <r>
      <rPr>
        <i/>
        <sz val="10"/>
        <color indexed="8"/>
        <rFont val="Arial"/>
        <family val="2"/>
      </rPr>
      <t>Number of students in colleges</t>
    </r>
  </si>
  <si>
    <r>
      <t xml:space="preserve">Số trường, số giáo viên cao đẳng - </t>
    </r>
    <r>
      <rPr>
        <i/>
        <sz val="10"/>
        <color indexed="8"/>
        <rFont val="Arial"/>
        <family val="2"/>
      </rPr>
      <t>Number of colleges, teachers in colleages</t>
    </r>
  </si>
  <si>
    <r>
      <t xml:space="preserve">Số học sinh phổ thông - </t>
    </r>
    <r>
      <rPr>
        <i/>
        <sz val="10"/>
        <color indexed="8"/>
        <rFont val="Arial"/>
        <family val="2"/>
      </rPr>
      <t xml:space="preserve">Number of teachers and  pupils of general education </t>
    </r>
  </si>
  <si>
    <r>
      <t xml:space="preserve">Số giáo viên phổ thông - </t>
    </r>
    <r>
      <rPr>
        <i/>
        <sz val="10"/>
        <color indexed="8"/>
        <rFont val="Arial"/>
        <family val="2"/>
      </rPr>
      <t xml:space="preserve">Number of teachers of general education </t>
    </r>
  </si>
  <si>
    <r>
      <t xml:space="preserve">Số lớp học phổ thông - </t>
    </r>
    <r>
      <rPr>
        <i/>
        <sz val="10"/>
        <color indexed="8"/>
        <rFont val="Arial"/>
        <family val="2"/>
      </rPr>
      <t xml:space="preserve">Number of classes of general education </t>
    </r>
  </si>
  <si>
    <r>
      <t xml:space="preserve">Số trường học phổ thông - </t>
    </r>
    <r>
      <rPr>
        <i/>
        <sz val="10"/>
        <color indexed="8"/>
        <rFont val="Arial"/>
        <family val="2"/>
      </rPr>
      <t xml:space="preserve">Number of schools of general education </t>
    </r>
  </si>
  <si>
    <t xml:space="preserve">         Number of classes/groups of children of preschool education by district</t>
  </si>
  <si>
    <t>Biểu</t>
  </si>
  <si>
    <t>Trang</t>
  </si>
  <si>
    <t>Table</t>
  </si>
  <si>
    <t>Page</t>
  </si>
  <si>
    <t>Số học sinh (Học sinh)</t>
  </si>
  <si>
    <t>Number of pupils (Pupil)</t>
  </si>
  <si>
    <t xml:space="preserve">         Number of preschool teachers by district</t>
  </si>
  <si>
    <t xml:space="preserve">         Number of preschools by district</t>
  </si>
  <si>
    <t xml:space="preserve">         Number of teachers and pupils of preschool education</t>
  </si>
  <si>
    <t xml:space="preserve">         Number of preschool pupils by district</t>
  </si>
  <si>
    <t xml:space="preserve">         Number of schools of general education </t>
  </si>
  <si>
    <t xml:space="preserve">         Number of classes of general education </t>
  </si>
  <si>
    <t xml:space="preserve">         Number of teachers of general education </t>
  </si>
  <si>
    <t xml:space="preserve">         bình quân 1 lớp học phân theo loại hình và phân theo cấp học</t>
  </si>
  <si>
    <t xml:space="preserve">         Average number of pupils  per teacher  and average number of pupils  per class  </t>
  </si>
  <si>
    <t xml:space="preserve">         by types of ownership and by grade</t>
  </si>
  <si>
    <t xml:space="preserve">         Number of schools and teachers of professional secondary education </t>
  </si>
  <si>
    <t xml:space="preserve">         Number of students of professional secondary education </t>
  </si>
  <si>
    <t xml:space="preserve">         Number of colleges and number of teachers in colleges </t>
  </si>
  <si>
    <t xml:space="preserve">         Number of students in colleges</t>
  </si>
  <si>
    <t>Số trường mầm non phân theo huyện, thành phố thuộc tỉnh</t>
  </si>
  <si>
    <t>Số lớp mầm non phân theo huyện, thành phố thuộc tỉnh</t>
  </si>
  <si>
    <t>Số giáo viên mầm non phân theo huyện, thành phố thuộc tỉnh</t>
  </si>
  <si>
    <t>Số học sinh mầm non phân theo huyện, thành phố thuộc tỉnh</t>
  </si>
  <si>
    <t>phân theo huyện, thành phố thuộc tỉnh</t>
  </si>
  <si>
    <t xml:space="preserve">        phân theo huyện, thành phố thuộc tỉnh</t>
  </si>
  <si>
    <t>- Thành phố Kon Tum</t>
  </si>
  <si>
    <t xml:space="preserve">  Kon Tum city</t>
  </si>
  <si>
    <t xml:space="preserve">- Huyện Đắk Glei </t>
  </si>
  <si>
    <t xml:space="preserve">  Dak Glei district  </t>
  </si>
  <si>
    <t>- Huyện Ngọc Hồi</t>
  </si>
  <si>
    <t xml:space="preserve">  Ngoc Hoi district </t>
  </si>
  <si>
    <t xml:space="preserve">- Huyện Đắk Tô </t>
  </si>
  <si>
    <t xml:space="preserve">  Dak To district</t>
  </si>
  <si>
    <t xml:space="preserve">- Huyện Kon Plông </t>
  </si>
  <si>
    <t xml:space="preserve">  Kon Plong district  </t>
  </si>
  <si>
    <t>- Huyện Kon Rẫy</t>
  </si>
  <si>
    <t xml:space="preserve">  Kon Ray district  </t>
  </si>
  <si>
    <t xml:space="preserve">- Huyện Đắk Hà </t>
  </si>
  <si>
    <t xml:space="preserve">  Dak Ha district  </t>
  </si>
  <si>
    <t>- Huyện Sa Thầy</t>
  </si>
  <si>
    <t xml:space="preserve">  Sa Thay district </t>
  </si>
  <si>
    <t>- Huyện Tu Mơ Rông</t>
  </si>
  <si>
    <t xml:space="preserve">  Tu Mo Rong district</t>
  </si>
  <si>
    <t>- Huyện Ia H'Drai</t>
  </si>
  <si>
    <t xml:space="preserve">  Ia H'Drai district </t>
  </si>
  <si>
    <t>Phân theo đơn vị cấp
 huyện</t>
  </si>
  <si>
    <t>Phân theo đơn vị cấp 
huyện</t>
  </si>
  <si>
    <t xml:space="preserve"> -</t>
  </si>
  <si>
    <r>
      <t xml:space="preserve">Nhà trẻ (3 tháng đến 3 tuổi) - </t>
    </r>
    <r>
      <rPr>
        <i/>
        <sz val="10"/>
        <rFont val="Arial"/>
        <family val="2"/>
      </rPr>
      <t>Nursery (From 3 months to 3 years olds)</t>
    </r>
  </si>
  <si>
    <r>
      <t xml:space="preserve">Mẫu giáo (3 tuổi đến 5 tuổi) - </t>
    </r>
    <r>
      <rPr>
        <i/>
        <sz val="10"/>
        <rFont val="Arial"/>
        <family val="2"/>
      </rPr>
      <t>Kindergarten (From 3 - 
5 years olds)</t>
    </r>
  </si>
  <si>
    <r>
      <t xml:space="preserve">Mẫu giáo (3 tuổi đến 5 tuổi) - </t>
    </r>
    <r>
      <rPr>
        <i/>
        <sz val="10"/>
        <rFont val="Arial"/>
        <family val="2"/>
      </rPr>
      <t xml:space="preserve">Kindergarten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 xml:space="preserve">From </t>
    </r>
    <r>
      <rPr>
        <sz val="10"/>
        <rFont val="Arial"/>
        <family val="2"/>
      </rPr>
      <t>3 - 5 years olds)</t>
    </r>
  </si>
  <si>
    <t>và phân theo giới tính</t>
  </si>
  <si>
    <t xml:space="preserve">      phân theo huyện, thành phố thuộc tỉnh</t>
  </si>
  <si>
    <t xml:space="preserve">     phân theo huyện, thành phố thuộc tỉnh</t>
  </si>
  <si>
    <t xml:space="preserve">Số giáo viên và học sinh mầm non </t>
  </si>
  <si>
    <t>Tỷ lệ học sinh phổ thông lưu ban, bỏ học phân theo cấp học và phân theo giới tính</t>
  </si>
  <si>
    <t xml:space="preserve">        Number of universities and number of teachers in universities</t>
  </si>
  <si>
    <t>Số giảng viên (Người)</t>
  </si>
  <si>
    <r>
      <t xml:space="preserve">Đại học, đại học - </t>
    </r>
    <r>
      <rPr>
        <i/>
        <sz val="10"/>
        <color indexed="8"/>
        <rFont val="Arial"/>
        <family val="2"/>
      </rPr>
      <t xml:space="preserve">University and College graduate </t>
    </r>
  </si>
  <si>
    <t xml:space="preserve">       Number of students in universities</t>
  </si>
  <si>
    <r>
      <t>Số sinh viên -</t>
    </r>
    <r>
      <rPr>
        <b/>
        <i/>
        <sz val="9"/>
        <color indexed="8"/>
        <rFont val="Arial"/>
        <family val="2"/>
      </rPr>
      <t xml:space="preserve"> Number of students </t>
    </r>
  </si>
  <si>
    <r>
      <t xml:space="preserve">Số sinh viên tuyển mới - </t>
    </r>
    <r>
      <rPr>
        <b/>
        <i/>
        <sz val="9"/>
        <rFont val="Arial"/>
        <family val="2"/>
      </rPr>
      <t>Number of new enrolments</t>
    </r>
  </si>
  <si>
    <t xml:space="preserve">         Number of scientific and technological organizations</t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</si>
  <si>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</si>
  <si>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>Phân theo loại hình tổ chức</t>
  </si>
  <si>
    <t>By type of organizations</t>
  </si>
  <si>
    <t>Tổ chức nghiên cứu khoa học và phát triển công nghệ</t>
  </si>
  <si>
    <t xml:space="preserve">Scientific research and Technology </t>
  </si>
  <si>
    <t>Development organizations</t>
  </si>
  <si>
    <t>Cơ sở giáo dục và đào tạo</t>
  </si>
  <si>
    <t>Education and training establishments</t>
  </si>
  <si>
    <t>Tổ chức dịch vụ khoa học và công nghệ</t>
  </si>
  <si>
    <t>Scientific and technology service organizations</t>
  </si>
  <si>
    <t>By kind of scientific sectors</t>
  </si>
  <si>
    <r>
      <t xml:space="preserve">Khoa học tự nhiên - </t>
    </r>
    <r>
      <rPr>
        <i/>
        <sz val="10"/>
        <rFont val="Arial"/>
        <family val="2"/>
      </rPr>
      <t>Natural science</t>
    </r>
  </si>
  <si>
    <t>Khoa học kỹ thuật và công nghệ</t>
  </si>
  <si>
    <t>Engineering and Technological science</t>
  </si>
  <si>
    <r>
      <t xml:space="preserve">Khoa học nông nghiệp - </t>
    </r>
    <r>
      <rPr>
        <i/>
        <sz val="10"/>
        <color indexed="8"/>
        <rFont val="Arial"/>
        <family val="2"/>
      </rPr>
      <t>Agricultural science</t>
    </r>
  </si>
  <si>
    <r>
      <t xml:space="preserve">Khoa học y dược - </t>
    </r>
    <r>
      <rPr>
        <i/>
        <sz val="10"/>
        <color indexed="8"/>
        <rFont val="Arial"/>
        <family val="2"/>
      </rPr>
      <t>Medical and Pharmacological sciences</t>
    </r>
  </si>
  <si>
    <r>
      <t xml:space="preserve">Khoa học xã hội - </t>
    </r>
    <r>
      <rPr>
        <i/>
        <sz val="10"/>
        <rFont val="Arial"/>
        <family val="2"/>
      </rPr>
      <t xml:space="preserve">Social Sciences </t>
    </r>
  </si>
  <si>
    <r>
      <t xml:space="preserve">Khoa học nhân văn - </t>
    </r>
    <r>
      <rPr>
        <i/>
        <sz val="10"/>
        <rFont val="Arial"/>
        <family val="2"/>
      </rPr>
      <t>Humanism sciences</t>
    </r>
  </si>
  <si>
    <r>
      <t xml:space="preserve">Phân theo loại hình kinh tế - </t>
    </r>
    <r>
      <rPr>
        <b/>
        <i/>
        <sz val="10"/>
        <rFont val="Arial"/>
        <family val="2"/>
      </rPr>
      <t>By types of ownership</t>
    </r>
  </si>
  <si>
    <r>
      <t xml:space="preserve">Kinh tế Nhà nước - </t>
    </r>
    <r>
      <rPr>
        <i/>
        <sz val="10"/>
        <rFont val="Arial"/>
        <family val="2"/>
      </rPr>
      <t>State</t>
    </r>
  </si>
  <si>
    <r>
      <t xml:space="preserve">Kinh tế ngoài Nhà nước - </t>
    </r>
    <r>
      <rPr>
        <i/>
        <sz val="10"/>
        <rFont val="Arial"/>
        <family val="2"/>
      </rPr>
      <t>Non - state</t>
    </r>
  </si>
  <si>
    <t>Khu vực có vốn đầu tư nước ngoài</t>
  </si>
  <si>
    <t>Foreign investment sector</t>
  </si>
  <si>
    <t>Index (Previous year = 100) - %</t>
  </si>
  <si>
    <t>Scientific research and Technology Development organizations</t>
  </si>
  <si>
    <t xml:space="preserve">Phân theo lĩnh vực </t>
  </si>
  <si>
    <t xml:space="preserve">        Expenditure on science research and technology development</t>
  </si>
  <si>
    <r>
      <t xml:space="preserve">ĐVT: Nghìn đồng - </t>
    </r>
    <r>
      <rPr>
        <i/>
        <sz val="10"/>
        <rFont val="Arial"/>
        <family val="2"/>
      </rPr>
      <t>Unit: Thous. dongs</t>
    </r>
  </si>
  <si>
    <t>Phân theo nguồn cấp kinh phí</t>
  </si>
  <si>
    <t>By funding sources</t>
  </si>
  <si>
    <r>
      <t xml:space="preserve">Ngân sách Nhà nước - </t>
    </r>
    <r>
      <rPr>
        <i/>
        <sz val="10"/>
        <rFont val="Arial"/>
        <family val="2"/>
      </rPr>
      <t>State budget</t>
    </r>
  </si>
  <si>
    <r>
      <t xml:space="preserve">Trung ương - </t>
    </r>
    <r>
      <rPr>
        <i/>
        <sz val="10"/>
        <rFont val="Arial"/>
        <family val="2"/>
      </rPr>
      <t>Central</t>
    </r>
  </si>
  <si>
    <r>
      <t xml:space="preserve">Địa phương - </t>
    </r>
    <r>
      <rPr>
        <i/>
        <sz val="10"/>
        <rFont val="Arial"/>
        <family val="2"/>
      </rPr>
      <t>Local</t>
    </r>
  </si>
  <si>
    <r>
      <rPr>
        <sz val="10"/>
        <rFont val="Arial"/>
        <family val="2"/>
      </rPr>
      <t>Ngoài Nhà nước</t>
    </r>
    <r>
      <rPr>
        <i/>
        <sz val="10"/>
        <rFont val="Arial"/>
        <family val="2"/>
      </rPr>
      <t xml:space="preserve"> - Non-state budget</t>
    </r>
  </si>
  <si>
    <r>
      <rPr>
        <sz val="10"/>
        <rFont val="Arial"/>
        <family val="2"/>
      </rPr>
      <t xml:space="preserve">Nguồn khác </t>
    </r>
    <r>
      <rPr>
        <i/>
        <sz val="10"/>
        <rFont val="Arial"/>
        <family val="2"/>
      </rPr>
      <t>- Others</t>
    </r>
  </si>
  <si>
    <t xml:space="preserve">Phân theo loại hình nghiên cứu </t>
  </si>
  <si>
    <t xml:space="preserve">By types of reseach </t>
  </si>
  <si>
    <t>….</t>
  </si>
  <si>
    <r>
      <t xml:space="preserve">Phân theo khu vực hoạt động - </t>
    </r>
    <r>
      <rPr>
        <b/>
        <i/>
        <sz val="10"/>
        <rFont val="Arial"/>
        <family val="2"/>
      </rPr>
      <t>By sphere of activities</t>
    </r>
  </si>
  <si>
    <t>Cơ quan hành chính, đơn vị sự nghiệp</t>
  </si>
  <si>
    <t>Administrative bodies and public service units</t>
  </si>
  <si>
    <t>Tổ chức ngoài nhà nước và doanh nghiệp</t>
  </si>
  <si>
    <t>Non-government organizations and enterprises</t>
  </si>
  <si>
    <r>
      <t xml:space="preserve">Số trường, số giảng viên đại học - </t>
    </r>
    <r>
      <rPr>
        <i/>
        <sz val="10"/>
        <color indexed="8"/>
        <rFont val="Arial"/>
        <family val="2"/>
      </rPr>
      <t>Number of universities, teachers in universities</t>
    </r>
  </si>
  <si>
    <r>
      <t xml:space="preserve">Số sinh viên đại học - </t>
    </r>
    <r>
      <rPr>
        <i/>
        <sz val="10"/>
        <color indexed="8"/>
        <rFont val="Arial"/>
        <family val="2"/>
      </rPr>
      <t>Number of students in universities</t>
    </r>
  </si>
  <si>
    <r>
      <t xml:space="preserve">Số tổ chức khoa học và công nghệ - </t>
    </r>
    <r>
      <rPr>
        <i/>
        <sz val="10"/>
        <color indexed="8"/>
        <rFont val="Arial"/>
        <family val="2"/>
      </rPr>
      <t>Number of scientific and technological organizations</t>
    </r>
  </si>
  <si>
    <t>Chi cho nghiên cứu khoa học và phát triển công nghệ</t>
  </si>
  <si>
    <t>Expenditure on science research and technology development</t>
  </si>
  <si>
    <t>Năm học 2019</t>
  </si>
  <si>
    <r>
      <t xml:space="preserve">Tiểu học - </t>
    </r>
    <r>
      <rPr>
        <i/>
        <sz val="10"/>
        <rFont val="Arial"/>
        <family val="2"/>
      </rPr>
      <t>Primary</t>
    </r>
  </si>
  <si>
    <r>
      <t xml:space="preserve">Trung học cơ sở - </t>
    </r>
    <r>
      <rPr>
        <i/>
        <sz val="10"/>
        <rFont val="Arial"/>
        <family val="2"/>
      </rPr>
      <t xml:space="preserve">Lower secondary </t>
    </r>
  </si>
  <si>
    <r>
      <t xml:space="preserve">Trung học phổ thông - </t>
    </r>
    <r>
      <rPr>
        <i/>
        <sz val="10"/>
        <rFont val="Arial"/>
        <family val="2"/>
      </rPr>
      <t xml:space="preserve">Upper secondary </t>
    </r>
  </si>
  <si>
    <t xml:space="preserve"> </t>
  </si>
  <si>
    <r>
      <t xml:space="preserve">   Tiểu học - </t>
    </r>
    <r>
      <rPr>
        <i/>
        <sz val="10"/>
        <rFont val="Arial"/>
        <family val="2"/>
      </rPr>
      <t>Primary school</t>
    </r>
  </si>
  <si>
    <r>
      <t xml:space="preserve">   Trung học cơ sở - </t>
    </r>
    <r>
      <rPr>
        <i/>
        <sz val="10"/>
        <rFont val="Arial"/>
        <family val="2"/>
      </rPr>
      <t xml:space="preserve">Lower secondary </t>
    </r>
  </si>
  <si>
    <r>
      <t xml:space="preserve">   Trung học phổ thông - </t>
    </r>
    <r>
      <rPr>
        <i/>
        <sz val="10"/>
        <rFont val="Arial"/>
        <family val="2"/>
      </rPr>
      <t>Upper secondary</t>
    </r>
  </si>
  <si>
    <r>
      <t xml:space="preserve">Tiểu học - </t>
    </r>
    <r>
      <rPr>
        <i/>
        <sz val="10"/>
        <rFont val="Arial"/>
        <family val="2"/>
      </rPr>
      <t>Primary school</t>
    </r>
  </si>
  <si>
    <r>
      <t xml:space="preserve">Trung học cơ sở - </t>
    </r>
    <r>
      <rPr>
        <i/>
        <sz val="10"/>
        <rFont val="Arial"/>
        <family val="2"/>
      </rPr>
      <t>Lower secondary school</t>
    </r>
  </si>
  <si>
    <r>
      <t xml:space="preserve">Trung học phổ thông - </t>
    </r>
    <r>
      <rPr>
        <i/>
        <sz val="10"/>
        <rFont val="Arial"/>
        <family val="2"/>
      </rPr>
      <t>Upper secondary school</t>
    </r>
  </si>
  <si>
    <r>
      <t xml:space="preserve">Tiểu học - </t>
    </r>
    <r>
      <rPr>
        <b/>
        <i/>
        <sz val="9"/>
        <rFont val="Arial"/>
        <family val="2"/>
      </rPr>
      <t>Primary school</t>
    </r>
  </si>
  <si>
    <r>
      <t xml:space="preserve">Trung học cơ sở - </t>
    </r>
    <r>
      <rPr>
        <b/>
        <i/>
        <sz val="9"/>
        <rFont val="Arial"/>
        <family val="2"/>
      </rPr>
      <t>Lower secondary school</t>
    </r>
  </si>
  <si>
    <r>
      <t xml:space="preserve">Trung học phổ thông - </t>
    </r>
    <r>
      <rPr>
        <b/>
        <i/>
        <sz val="9"/>
        <rFont val="Arial"/>
        <family val="2"/>
      </rPr>
      <t>Upper secondary school</t>
    </r>
  </si>
  <si>
    <r>
      <t>Số giáo viên - N</t>
    </r>
    <r>
      <rPr>
        <b/>
        <i/>
        <sz val="9"/>
        <rFont val="Arial"/>
        <family val="2"/>
      </rPr>
      <t>umber of  teachers</t>
    </r>
  </si>
  <si>
    <r>
      <t xml:space="preserve">Chia ra </t>
    </r>
    <r>
      <rPr>
        <i/>
        <sz val="10"/>
        <rFont val="Arial"/>
        <family val="2"/>
      </rPr>
      <t>- Of which</t>
    </r>
  </si>
  <si>
    <r>
      <t xml:space="preserve">Lớp - </t>
    </r>
    <r>
      <rPr>
        <b/>
        <i/>
        <sz val="10"/>
        <rFont val="Arial"/>
        <family val="2"/>
      </rPr>
      <t>Class</t>
    </r>
  </si>
  <si>
    <r>
      <t xml:space="preserve">Tiểu học - </t>
    </r>
    <r>
      <rPr>
        <b/>
        <i/>
        <sz val="9"/>
        <rFont val="Arial"/>
        <family val="2"/>
      </rPr>
      <t>Primary</t>
    </r>
  </si>
  <si>
    <r>
      <t xml:space="preserve">Trung học cơ sở - </t>
    </r>
    <r>
      <rPr>
        <b/>
        <i/>
        <sz val="9"/>
        <rFont val="Arial"/>
        <family val="2"/>
      </rPr>
      <t>Lower secondary</t>
    </r>
  </si>
  <si>
    <r>
      <t xml:space="preserve">Trung học phổ thông - </t>
    </r>
    <r>
      <rPr>
        <b/>
        <i/>
        <sz val="9"/>
        <rFont val="Arial"/>
        <family val="2"/>
      </rPr>
      <t>Upper secondary</t>
    </r>
  </si>
  <si>
    <t>Số trường phổ thông năm học  2020 phân theo huyện, thành phố thuộc tỉnh</t>
  </si>
  <si>
    <t>Number of schools of general education in schoolyear 2020 by district</t>
  </si>
  <si>
    <t>Số lớp học phổ thông năm học 2020 phân theo huyện, thành phố thuộc tỉnh</t>
  </si>
  <si>
    <t>Number of classes of general education  in schoolyear 2020 by districts</t>
  </si>
  <si>
    <t>Số giáo viên phổ thông năm học 2020 phân theo huyện, thành phố thuộc tỉnh</t>
  </si>
  <si>
    <t>Number of teachers of general education in schoolyear 2020 by district</t>
  </si>
  <si>
    <t>Số học sinh phổ thông năm học 2020 phân theo huyện, thành phố thuộc tỉnh</t>
  </si>
  <si>
    <t>Number of pupils of general education in schoolyear  2020 by district</t>
  </si>
  <si>
    <t>Tỷ lệ học sinh tốt nghiệp trung học phổ thông năm học 2020</t>
  </si>
  <si>
    <t>Percentage of graduates of upper secondary education in schoolyear 2020 by district</t>
  </si>
  <si>
    <t>Năm học 2020</t>
  </si>
  <si>
    <t>Sơ bộ
Prel 2020</t>
  </si>
  <si>
    <t xml:space="preserve">        Number of classes of general education  in schoolyear 2020 by district</t>
  </si>
  <si>
    <t xml:space="preserve">     Number of teachers of general education in schoolyear  2020 by district</t>
  </si>
  <si>
    <t xml:space="preserve">      Number of pupils of general education in schoolyear 2020 by district</t>
  </si>
  <si>
    <t xml:space="preserve">       in schoolyear 2020 by district</t>
  </si>
  <si>
    <t>212. Số trường học, lớp/nhóm trẻ và phòng học mầm non</t>
  </si>
  <si>
    <t>213. Số trường mầm non phân theo huyện, thành phố thuộc tỉnh</t>
  </si>
  <si>
    <t>214. Số lớp/nhóm trẻ mầm non phân theo huyện, thành phố thuộc tỉnh</t>
  </si>
  <si>
    <t xml:space="preserve">215. Số giáo viên và học sinh mầm non </t>
  </si>
  <si>
    <t>216. Số giáo viên mầm non phân theo huyện, thành phố thuộc tỉnh</t>
  </si>
  <si>
    <t>217. Số học sinh mầm non phân theo huyện, thành phố thuộc tỉnh</t>
  </si>
  <si>
    <t xml:space="preserve">218. Số trường học phổ thông </t>
  </si>
  <si>
    <t xml:space="preserve">219. Số lớp học phổ thông </t>
  </si>
  <si>
    <t xml:space="preserve">222. Số giáo viên phổ thông </t>
  </si>
  <si>
    <t xml:space="preserve">223. Số học sinh phổ thông </t>
  </si>
  <si>
    <t xml:space="preserve">224.  Số nữ giáo viên và nữ học sinh trong các trường phổ thông </t>
  </si>
  <si>
    <t xml:space="preserve">227. Số học sinh phổ thông bình quân một giáo viên và số học sinh phổ thông </t>
  </si>
  <si>
    <t>228. Tỷ lệ học sinh đi học phổ thông phân theo cấp học và phân theo giới tính</t>
  </si>
  <si>
    <t xml:space="preserve">230. Tỷ lệ học sinh phổ thông lưu ban, bỏ học phân theo cấp học </t>
  </si>
  <si>
    <t>231. Số học sinh theo học lớp xoá mù chữ, bổ túc văn hoá</t>
  </si>
  <si>
    <t>231. (tiếp theo) Số học sinh theo học lớp xoá mù chữ, bổ túc văn hoá</t>
  </si>
  <si>
    <t>232. Số trường, số giáo viên trung cấp chuyên nghiệp</t>
  </si>
  <si>
    <t>233. Số học sinh trung cấp chuyên nghiệp</t>
  </si>
  <si>
    <t xml:space="preserve">234. Số trường và số giáo viên cao đẳng </t>
  </si>
  <si>
    <t>235. Số sinh viên cao đẳng</t>
  </si>
  <si>
    <t xml:space="preserve">236. Số trường và số giảng viên đại học </t>
  </si>
  <si>
    <t>237. Số sinh viên đại học</t>
  </si>
  <si>
    <t>238. Số tổ chức khoa học và công nghệ</t>
  </si>
  <si>
    <t>239. Chi cho nghiên cứu khoa học và phát triển công nghệ</t>
  </si>
  <si>
    <t>238. (Tiếp theo) Số tổ chức khoa học và công nghệ</t>
  </si>
  <si>
    <t>-</t>
  </si>
  <si>
    <t>Phân theo lĩnh vực khoa học</t>
  </si>
  <si>
    <r>
      <t>Chia ra</t>
    </r>
    <r>
      <rPr>
        <i/>
        <sz val="10"/>
        <rFont val="Arial"/>
        <family val="2"/>
      </rPr>
      <t xml:space="preserve"> - Of which</t>
    </r>
  </si>
  <si>
    <t>220. Số trường phổ thông năm học 2020 phân theo huyện, thành phố thuộc tỉnh</t>
  </si>
  <si>
    <t xml:space="preserve">         Number of schools of general education in schoolyear 2020 by district</t>
  </si>
  <si>
    <t>225. Số giáo viên phổ thông năm học 2020</t>
  </si>
  <si>
    <r>
      <t xml:space="preserve">Trung học cơ sở  </t>
    </r>
    <r>
      <rPr>
        <i/>
        <sz val="10"/>
        <rFont val="Arial"/>
        <family val="2"/>
      </rPr>
      <t xml:space="preserve">         </t>
    </r>
  </si>
  <si>
    <t>226. Số học sinh phổ thông năm học 2020</t>
  </si>
  <si>
    <t>221. Số lớp học phổ thông năm học 2020 phân theo huyện, thành phố thuộc tỉnh</t>
  </si>
  <si>
    <r>
      <rPr>
        <sz val="8"/>
        <rFont val="Arial"/>
        <family val="2"/>
      </rPr>
      <t>ĐVT: Tổ chức</t>
    </r>
    <r>
      <rPr>
        <i/>
        <sz val="8"/>
        <rFont val="Arial"/>
        <family val="2"/>
      </rPr>
      <t xml:space="preserve"> - Unit: Organization</t>
    </r>
  </si>
  <si>
    <t xml:space="preserve">  -</t>
  </si>
  <si>
    <t>229. Tỷ lệ học sinh tốt nghiệp trung học phổ thông năm học  2020</t>
  </si>
  <si>
    <t xml:space="preserve">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</si>
</sst>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#,##0;\(#,##0\)"/>
    <numFmt numFmtId="169" formatCode="\$#,##0\ ;\(\$#,##0\)"/>
    <numFmt numFmtId="170" formatCode="\t0.00%"/>
    <numFmt numFmtId="171" formatCode="\t#\ ??/??"/>
    <numFmt numFmtId="172" formatCode="m/d"/>
    <numFmt numFmtId="173" formatCode="&quot;ß&quot;#,##0;\-&quot;&quot;\ß&quot;&quot;#,##0"/>
    <numFmt numFmtId="174" formatCode="_###,###,###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-* #,##0\ _P_t_s_-;\-* #,##0\ _P_t_s_-;_-* &quot;-&quot;\ _P_t_s_-;_-@_-"/>
    <numFmt numFmtId="182" formatCode="0&quot;.&quot;000%"/>
    <numFmt numFmtId="183" formatCode="###,0&quot;.&quot;00\ &quot;F&quot;;[Red]\-###,0&quot;.&quot;00\ &quot;F&quot;"/>
    <numFmt numFmtId="184" formatCode="_-* #,##0.00\ _V_N_D_-;\-* #,##0.00\ _V_N_D_-;_-* &quot;-&quot;??\ _V_N_D_-;_-@_-"/>
    <numFmt numFmtId="185" formatCode="_-* #,##0\ _V_N_D_-;\-* #,##0\ _V_N_D_-;_-* &quot;-&quot;\ _V_N_D_-;_-@_-"/>
    <numFmt numFmtId="186" formatCode="&quot;SFr.&quot;\ #,##0.00;[Red]&quot;SFr.&quot;\ \-#,##0.00"/>
    <numFmt numFmtId="187" formatCode="_ &quot;SFr.&quot;\ * #,##0_ ;_ &quot;SFr.&quot;\ * \-#,##0_ ;_ &quot;SFr.&quot;\ * &quot;-&quot;_ ;_ @_ "/>
    <numFmt numFmtId="188" formatCode="_ * #,##0_ ;_ * \-#,##0_ ;_ * &quot;-&quot;_ ;_ @_ "/>
    <numFmt numFmtId="189" formatCode="_ * #,##0.00_ ;_ * \-#,##0.00_ ;_ * &quot;-&quot;??_ ;_ @_ "/>
    <numFmt numFmtId="190" formatCode="_-* #,##0.00\ &quot;F&quot;_-;\-* #,##0.00\ &quot;F&quot;_-;_-* &quot;-&quot;??\ &quot;F&quot;_-;_-@_-"/>
    <numFmt numFmtId="191" formatCode="#,##0\ &quot;$&quot;_);[Red]\(#,##0\ &quot;$&quot;\)"/>
    <numFmt numFmtId="192" formatCode="_ * #,##0.00_)\ &quot;ĐỒNG&quot;_ ;_ * \(#,##0.00\)\ &quot;ĐỒNG&quot;_ ;_ * &quot;-&quot;??_)\ &quot;ĐỒNG&quot;_ ;_ @_ "/>
    <numFmt numFmtId="193" formatCode="0.000000"/>
    <numFmt numFmtId="194" formatCode="_-* #,##0.00\ _€_-;\-* #,##0.00\ _€_-;_-* &quot;-&quot;??\ _€_-;_-@_-"/>
    <numFmt numFmtId="195" formatCode="#,##0;[Red]#,##0"/>
  </numFmts>
  <fonts count="126">
    <font>
      <sz val="10"/>
      <name val="Arial"/>
    </font>
    <font>
      <sz val="12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1"/>
      <name val=".VnTime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i/>
      <sz val="12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sz val="13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indexed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.VnTime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10"/>
      <name val="Times New Roman"/>
      <family val="1"/>
    </font>
    <font>
      <sz val="8"/>
      <color indexed="12"/>
      <name val="Helv"/>
    </font>
    <font>
      <sz val="7"/>
      <name val="Small Fonts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1"/>
      <name val="Helv"/>
    </font>
    <font>
      <sz val="14"/>
      <name val=".Vn3DH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color indexed="8"/>
      <name val=".VnTime"/>
      <family val="2"/>
    </font>
    <font>
      <sz val="12"/>
      <color indexed="9"/>
      <name val=".VnTime"/>
      <family val="2"/>
    </font>
    <font>
      <sz val="12"/>
      <color indexed="20"/>
      <name val=".VnTime"/>
      <family val="2"/>
    </font>
    <font>
      <b/>
      <sz val="12"/>
      <color indexed="52"/>
      <name val=".VnTime"/>
      <family val="2"/>
    </font>
    <font>
      <b/>
      <sz val="12"/>
      <color indexed="9"/>
      <name val=".VnTime"/>
      <family val="2"/>
    </font>
    <font>
      <i/>
      <sz val="12"/>
      <color indexed="23"/>
      <name val=".VnTime"/>
      <family val="2"/>
    </font>
    <font>
      <sz val="12"/>
      <color indexed="17"/>
      <name val=".VnTime"/>
      <family val="2"/>
    </font>
    <font>
      <b/>
      <sz val="11"/>
      <color indexed="56"/>
      <name val=".VnTime"/>
      <family val="2"/>
    </font>
    <font>
      <sz val="12"/>
      <color indexed="52"/>
      <name val=".VnTime"/>
      <family val="2"/>
    </font>
    <font>
      <sz val="12"/>
      <color indexed="60"/>
      <name val=".VnTime"/>
      <family val="2"/>
    </font>
    <font>
      <b/>
      <sz val="12"/>
      <color indexed="63"/>
      <name val=".VnTime"/>
      <family val="2"/>
    </font>
    <font>
      <b/>
      <sz val="18"/>
      <color indexed="56"/>
      <name val="Cambria"/>
      <family val="2"/>
    </font>
    <font>
      <sz val="12"/>
      <color indexed="10"/>
      <name val=".VnTime"/>
      <family val="2"/>
    </font>
    <font>
      <sz val="12"/>
      <name val=".VnArial"/>
      <family val="2"/>
    </font>
    <font>
      <sz val="11"/>
      <name val="Arial"/>
      <family val="2"/>
    </font>
    <font>
      <sz val="12"/>
      <color indexed="62"/>
      <name val=".VnTime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name val=".VnArial"/>
      <family val="2"/>
    </font>
    <font>
      <sz val="10"/>
      <name val=".VnTime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8"/>
      <name val="Calibri"/>
      <family val="2"/>
    </font>
    <font>
      <sz val="14"/>
      <name val="Cordia New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i/>
      <sz val="8"/>
      <name val="Arial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37">
    <xf numFmtId="0" fontId="0" fillId="0" borderId="0"/>
    <xf numFmtId="0" fontId="2" fillId="0" borderId="0"/>
    <xf numFmtId="168" fontId="31" fillId="0" borderId="0"/>
    <xf numFmtId="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6" fillId="0" borderId="0"/>
    <xf numFmtId="0" fontId="5" fillId="0" borderId="0" applyFont="0" applyFill="0" applyBorder="0" applyAlignment="0" applyProtection="0"/>
    <xf numFmtId="171" fontId="6" fillId="0" borderId="0"/>
    <xf numFmtId="2" fontId="5" fillId="0" borderId="0" applyFont="0" applyFill="0" applyBorder="0" applyAlignment="0" applyProtection="0"/>
    <xf numFmtId="38" fontId="32" fillId="2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33" fillId="0" borderId="0" applyProtection="0"/>
    <xf numFmtId="0" fontId="34" fillId="0" borderId="0" applyProtection="0"/>
    <xf numFmtId="10" fontId="32" fillId="3" borderId="5" applyNumberFormat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31" fillId="0" borderId="0"/>
    <xf numFmtId="0" fontId="35" fillId="0" borderId="0">
      <alignment horizontal="left"/>
    </xf>
    <xf numFmtId="37" fontId="36" fillId="0" borderId="0"/>
    <xf numFmtId="0" fontId="37" fillId="0" borderId="0"/>
    <xf numFmtId="10" fontId="5" fillId="0" borderId="0" applyFont="0" applyFill="0" applyBorder="0" applyAlignment="0" applyProtection="0"/>
    <xf numFmtId="174" fontId="6" fillId="0" borderId="0" applyFill="0" applyBorder="0" applyAlignment="0" applyProtection="0"/>
    <xf numFmtId="0" fontId="38" fillId="0" borderId="0"/>
    <xf numFmtId="0" fontId="39" fillId="0" borderId="0">
      <alignment horizontal="center"/>
    </xf>
    <xf numFmtId="0" fontId="40" fillId="0" borderId="1">
      <alignment horizontal="center" vertical="center"/>
    </xf>
    <xf numFmtId="0" fontId="41" fillId="0" borderId="5" applyAlignment="0">
      <alignment horizontal="center" vertical="center" wrapText="1"/>
    </xf>
    <xf numFmtId="0" fontId="42" fillId="0" borderId="5">
      <alignment horizontal="center" vertical="center" wrapText="1"/>
    </xf>
    <xf numFmtId="3" fontId="43" fillId="0" borderId="0"/>
    <xf numFmtId="0" fontId="44" fillId="0" borderId="6"/>
    <xf numFmtId="40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0"/>
    <xf numFmtId="165" fontId="48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0" fontId="50" fillId="0" borderId="0"/>
    <xf numFmtId="179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51" fillId="4" borderId="0" applyNumberFormat="0"/>
    <xf numFmtId="179" fontId="63" fillId="0" borderId="0" applyFont="0" applyFill="0" applyBorder="0" applyAlignment="0" applyProtection="0"/>
    <xf numFmtId="182" fontId="58" fillId="0" borderId="0" applyFont="0" applyFill="0" applyBorder="0" applyAlignment="0" applyProtection="0"/>
    <xf numFmtId="0" fontId="5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5" fillId="0" borderId="0" applyFont="0" applyFill="0" applyBorder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165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42" fontId="57" fillId="0" borderId="0" applyFont="0" applyFill="0" applyBorder="0" applyAlignment="0" applyProtection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179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84" fontId="57" fillId="0" borderId="0" applyFont="0" applyFill="0" applyBorder="0" applyAlignment="0" applyProtection="0"/>
    <xf numFmtId="165" fontId="63" fillId="0" borderId="0" applyFont="0" applyFill="0" applyBorder="0" applyAlignment="0" applyProtection="0"/>
    <xf numFmtId="42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66" fontId="63" fillId="0" borderId="0" applyFont="0" applyFill="0" applyBorder="0" applyAlignment="0" applyProtection="0"/>
    <xf numFmtId="185" fontId="57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85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65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165" fontId="63" fillId="0" borderId="0" applyFont="0" applyFill="0" applyBorder="0" applyAlignment="0" applyProtection="0"/>
    <xf numFmtId="185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79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1" fillId="0" borderId="0"/>
    <xf numFmtId="0" fontId="91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91" fillId="0" borderId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51" fillId="4" borderId="0" applyNumberFormat="0"/>
    <xf numFmtId="0" fontId="91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93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6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9" fontId="64" fillId="0" borderId="0" applyBorder="0" applyAlignment="0" applyProtection="0"/>
    <xf numFmtId="0" fontId="77" fillId="5" borderId="0" applyNumberFormat="0" applyBorder="0" applyAlignment="0" applyProtection="0"/>
    <xf numFmtId="0" fontId="77" fillId="5" borderId="0" applyNumberFormat="0" applyBorder="0" applyAlignment="0" applyProtection="0"/>
    <xf numFmtId="0" fontId="77" fillId="6" borderId="0" applyNumberFormat="0" applyBorder="0" applyAlignment="0" applyProtection="0"/>
    <xf numFmtId="0" fontId="77" fillId="6" borderId="0" applyNumberFormat="0" applyBorder="0" applyAlignment="0" applyProtection="0"/>
    <xf numFmtId="0" fontId="77" fillId="7" borderId="0" applyNumberFormat="0" applyBorder="0" applyAlignment="0" applyProtection="0"/>
    <xf numFmtId="0" fontId="77" fillId="7" borderId="0" applyNumberFormat="0" applyBorder="0" applyAlignment="0" applyProtection="0"/>
    <xf numFmtId="0" fontId="77" fillId="8" borderId="0" applyNumberFormat="0" applyBorder="0" applyAlignment="0" applyProtection="0"/>
    <xf numFmtId="0" fontId="77" fillId="8" borderId="0" applyNumberFormat="0" applyBorder="0" applyAlignment="0" applyProtection="0"/>
    <xf numFmtId="0" fontId="77" fillId="9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10" borderId="0" applyNumberFormat="0" applyBorder="0" applyAlignment="0" applyProtection="0"/>
    <xf numFmtId="0" fontId="77" fillId="11" borderId="0" applyNumberFormat="0" applyBorder="0" applyAlignment="0" applyProtection="0"/>
    <xf numFmtId="0" fontId="77" fillId="11" borderId="0" applyNumberFormat="0" applyBorder="0" applyAlignment="0" applyProtection="0"/>
    <xf numFmtId="0" fontId="77" fillId="12" borderId="0" applyNumberFormat="0" applyBorder="0" applyAlignment="0" applyProtection="0"/>
    <xf numFmtId="0" fontId="77" fillId="12" borderId="0" applyNumberFormat="0" applyBorder="0" applyAlignment="0" applyProtection="0"/>
    <xf numFmtId="0" fontId="77" fillId="13" borderId="0" applyNumberFormat="0" applyBorder="0" applyAlignment="0" applyProtection="0"/>
    <xf numFmtId="0" fontId="77" fillId="13" borderId="0" applyNumberFormat="0" applyBorder="0" applyAlignment="0" applyProtection="0"/>
    <xf numFmtId="0" fontId="77" fillId="8" borderId="0" applyNumberFormat="0" applyBorder="0" applyAlignment="0" applyProtection="0"/>
    <xf numFmtId="0" fontId="77" fillId="8" borderId="0" applyNumberFormat="0" applyBorder="0" applyAlignment="0" applyProtection="0"/>
    <xf numFmtId="0" fontId="77" fillId="11" borderId="0" applyNumberFormat="0" applyBorder="0" applyAlignment="0" applyProtection="0"/>
    <xf numFmtId="0" fontId="77" fillId="11" borderId="0" applyNumberFormat="0" applyBorder="0" applyAlignment="0" applyProtection="0"/>
    <xf numFmtId="0" fontId="77" fillId="14" borderId="0" applyNumberFormat="0" applyBorder="0" applyAlignment="0" applyProtection="0"/>
    <xf numFmtId="0" fontId="77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5" borderId="0" applyNumberFormat="0" applyBorder="0" applyAlignment="0" applyProtection="0"/>
    <xf numFmtId="0" fontId="78" fillId="12" borderId="0" applyNumberFormat="0" applyBorder="0" applyAlignment="0" applyProtection="0"/>
    <xf numFmtId="0" fontId="78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3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5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188" fontId="66" fillId="0" borderId="0" applyFont="0" applyFill="0" applyBorder="0" applyAlignment="0" applyProtection="0"/>
    <xf numFmtId="189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189" fontId="66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79" fillId="6" borderId="0" applyNumberFormat="0" applyBorder="0" applyAlignment="0" applyProtection="0"/>
    <xf numFmtId="0" fontId="79" fillId="6" borderId="0" applyNumberFormat="0" applyBorder="0" applyAlignment="0" applyProtection="0"/>
    <xf numFmtId="0" fontId="65" fillId="0" borderId="0"/>
    <xf numFmtId="0" fontId="54" fillId="0" borderId="0"/>
    <xf numFmtId="0" fontId="80" fillId="23" borderId="7" applyNumberFormat="0" applyAlignment="0" applyProtection="0"/>
    <xf numFmtId="0" fontId="80" fillId="23" borderId="7" applyNumberFormat="0" applyAlignment="0" applyProtection="0"/>
    <xf numFmtId="0" fontId="67" fillId="0" borderId="0"/>
    <xf numFmtId="190" fontId="57" fillId="0" borderId="0" applyFont="0" applyFill="0" applyBorder="0" applyAlignment="0" applyProtection="0"/>
    <xf numFmtId="0" fontId="81" fillId="24" borderId="8" applyNumberFormat="0" applyAlignment="0" applyProtection="0"/>
    <xf numFmtId="0" fontId="81" fillId="24" borderId="8" applyNumberFormat="0" applyAlignment="0" applyProtection="0"/>
    <xf numFmtId="41" fontId="9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96" fillId="0" borderId="0" applyFont="0" applyFill="0" applyBorder="0" applyAlignment="0" applyProtection="0"/>
    <xf numFmtId="168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64" fontId="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6" fillId="0" borderId="0" applyFont="0" applyFill="0" applyBorder="0" applyAlignment="0" applyProtection="0"/>
    <xf numFmtId="168" fontId="54" fillId="0" borderId="0"/>
    <xf numFmtId="168" fontId="54" fillId="0" borderId="0"/>
    <xf numFmtId="0" fontId="68" fillId="0" borderId="0">
      <alignment horizontal="center"/>
    </xf>
    <xf numFmtId="192" fontId="93" fillId="0" borderId="0" applyFont="0" applyFill="0" applyBorder="0" applyAlignment="0" applyProtection="0"/>
    <xf numFmtId="170" fontId="5" fillId="0" borderId="0"/>
    <xf numFmtId="3" fontId="69" fillId="0" borderId="9">
      <alignment horizontal="left" vertical="top" wrapText="1"/>
    </xf>
    <xf numFmtId="171" fontId="5" fillId="0" borderId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70" fillId="0" borderId="0">
      <alignment vertical="top" wrapText="1"/>
    </xf>
    <xf numFmtId="0" fontId="83" fillId="7" borderId="0" applyNumberFormat="0" applyBorder="0" applyAlignment="0" applyProtection="0"/>
    <xf numFmtId="0" fontId="83" fillId="7" borderId="0" applyNumberFormat="0" applyBorder="0" applyAlignment="0" applyProtection="0"/>
    <xf numFmtId="38" fontId="32" fillId="25" borderId="0" applyNumberFormat="0" applyBorder="0" applyAlignment="0" applyProtection="0"/>
    <xf numFmtId="38" fontId="32" fillId="2" borderId="0" applyNumberFormat="0" applyBorder="0" applyAlignment="0" applyProtection="0"/>
    <xf numFmtId="0" fontId="71" fillId="0" borderId="0">
      <alignment horizontal="left"/>
    </xf>
    <xf numFmtId="0" fontId="53" fillId="0" borderId="0" applyNumberFormat="0" applyFill="0" applyBorder="0" applyAlignment="0" applyProtection="0"/>
    <xf numFmtId="0" fontId="104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05" fillId="0" borderId="11" applyNumberFormat="0" applyFill="0" applyAlignment="0" applyProtection="0"/>
    <xf numFmtId="0" fontId="84" fillId="0" borderId="12" applyNumberFormat="0" applyFill="0" applyAlignment="0" applyProtection="0"/>
    <xf numFmtId="0" fontId="84" fillId="0" borderId="12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53" fillId="0" borderId="0" applyProtection="0"/>
    <xf numFmtId="0" fontId="53" fillId="0" borderId="0" applyProtection="0"/>
    <xf numFmtId="0" fontId="11" fillId="0" borderId="0" applyProtection="0"/>
    <xf numFmtId="0" fontId="11" fillId="0" borderId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5" fillId="0" borderId="0"/>
    <xf numFmtId="10" fontId="32" fillId="25" borderId="5" applyNumberFormat="0" applyBorder="0" applyAlignment="0" applyProtection="0"/>
    <xf numFmtId="10" fontId="32" fillId="3" borderId="5" applyNumberFormat="0" applyBorder="0" applyAlignment="0" applyProtection="0"/>
    <xf numFmtId="0" fontId="92" fillId="10" borderId="7" applyNumberFormat="0" applyAlignment="0" applyProtection="0"/>
    <xf numFmtId="0" fontId="92" fillId="10" borderId="7" applyNumberFormat="0" applyAlignment="0" applyProtection="0"/>
    <xf numFmtId="0" fontId="85" fillId="0" borderId="13" applyNumberFormat="0" applyFill="0" applyAlignment="0" applyProtection="0"/>
    <xf numFmtId="0" fontId="85" fillId="0" borderId="13" applyNumberFormat="0" applyFill="0" applyAlignment="0" applyProtection="0"/>
    <xf numFmtId="0" fontId="72" fillId="0" borderId="14"/>
    <xf numFmtId="0" fontId="16" fillId="0" borderId="0" applyNumberFormat="0" applyFont="0" applyFill="0" applyAlignment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54" fillId="0" borderId="0"/>
    <xf numFmtId="0" fontId="54" fillId="0" borderId="0"/>
    <xf numFmtId="37" fontId="56" fillId="0" borderId="0"/>
    <xf numFmtId="37" fontId="56" fillId="0" borderId="0"/>
    <xf numFmtId="0" fontId="35" fillId="0" borderId="0">
      <alignment horizontal="left"/>
    </xf>
    <xf numFmtId="0" fontId="5" fillId="0" borderId="0"/>
    <xf numFmtId="0" fontId="6" fillId="0" borderId="0"/>
    <xf numFmtId="0" fontId="95" fillId="0" borderId="0"/>
    <xf numFmtId="0" fontId="10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" fillId="0" borderId="0"/>
    <xf numFmtId="0" fontId="10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6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1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7" fillId="0" borderId="0"/>
    <xf numFmtId="0" fontId="94" fillId="0" borderId="0"/>
    <xf numFmtId="0" fontId="94" fillId="0" borderId="0"/>
    <xf numFmtId="0" fontId="1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100" fillId="0" borderId="0"/>
    <xf numFmtId="0" fontId="5" fillId="0" borderId="0"/>
    <xf numFmtId="0" fontId="106" fillId="0" borderId="0"/>
    <xf numFmtId="0" fontId="95" fillId="0" borderId="0"/>
    <xf numFmtId="0" fontId="107" fillId="0" borderId="0"/>
    <xf numFmtId="0" fontId="107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/>
    <xf numFmtId="0" fontId="94" fillId="0" borderId="0"/>
    <xf numFmtId="0" fontId="102" fillId="0" borderId="0"/>
    <xf numFmtId="0" fontId="6" fillId="0" borderId="0"/>
    <xf numFmtId="0" fontId="35" fillId="0" borderId="0"/>
    <xf numFmtId="0" fontId="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/>
    <xf numFmtId="0" fontId="103" fillId="0" borderId="0"/>
    <xf numFmtId="0" fontId="108" fillId="0" borderId="0"/>
    <xf numFmtId="0" fontId="99" fillId="0" borderId="0"/>
    <xf numFmtId="0" fontId="9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7" fillId="0" borderId="0"/>
    <xf numFmtId="0" fontId="35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8" fillId="0" borderId="0"/>
    <xf numFmtId="0" fontId="99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5" fillId="0" borderId="0"/>
    <xf numFmtId="0" fontId="93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7" fillId="0" borderId="0"/>
    <xf numFmtId="0" fontId="10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9" fillId="0" borderId="0"/>
    <xf numFmtId="0" fontId="1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5" fillId="0" borderId="0"/>
    <xf numFmtId="0" fontId="16" fillId="27" borderId="15" applyNumberFormat="0" applyFont="0" applyAlignment="0" applyProtection="0"/>
    <xf numFmtId="0" fontId="16" fillId="27" borderId="15" applyNumberFormat="0" applyFont="0" applyAlignment="0" applyProtection="0"/>
    <xf numFmtId="0" fontId="87" fillId="23" borderId="16" applyNumberFormat="0" applyAlignment="0" applyProtection="0"/>
    <xf numFmtId="0" fontId="87" fillId="23" borderId="16" applyNumberFormat="0" applyAlignment="0" applyProtection="0"/>
    <xf numFmtId="9" fontId="6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5" fillId="4" borderId="0" applyNumberFormat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74" fontId="5" fillId="0" borderId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72" fillId="0" borderId="0"/>
    <xf numFmtId="0" fontId="73" fillId="0" borderId="0" applyFont="0">
      <alignment horizontal="centerContinuous"/>
    </xf>
    <xf numFmtId="0" fontId="88" fillId="0" borderId="0" applyNumberFormat="0" applyFill="0" applyBorder="0" applyAlignment="0" applyProtection="0"/>
    <xf numFmtId="0" fontId="5" fillId="0" borderId="17" applyNumberFormat="0" applyFont="0" applyFill="0" applyAlignment="0" applyProtection="0"/>
    <xf numFmtId="0" fontId="111" fillId="0" borderId="18" applyNumberFormat="0" applyFill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2" fillId="0" borderId="0"/>
    <xf numFmtId="0" fontId="28" fillId="0" borderId="0" applyProtection="0"/>
    <xf numFmtId="40" fontId="74" fillId="0" borderId="0" applyFont="0" applyFill="0" applyBorder="0" applyAlignment="0" applyProtection="0"/>
    <xf numFmtId="0" fontId="35" fillId="0" borderId="0"/>
    <xf numFmtId="191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>
      <alignment vertical="center"/>
    </xf>
    <xf numFmtId="0" fontId="2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42" fontId="57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66" fontId="63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184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4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0" borderId="0" applyNumberFormat="0" applyFont="0" applyFill="0" applyBorder="0" applyAlignment="0" applyProtection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5" fillId="4" borderId="0" applyNumberFormat="0"/>
    <xf numFmtId="0" fontId="77" fillId="5" borderId="0" applyNumberFormat="0" applyBorder="0" applyAlignment="0" applyProtection="0"/>
    <xf numFmtId="0" fontId="77" fillId="6" borderId="0" applyNumberFormat="0" applyBorder="0" applyAlignment="0" applyProtection="0"/>
    <xf numFmtId="0" fontId="77" fillId="7" borderId="0" applyNumberFormat="0" applyBorder="0" applyAlignment="0" applyProtection="0"/>
    <xf numFmtId="0" fontId="77" fillId="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11" borderId="0" applyNumberFormat="0" applyBorder="0" applyAlignment="0" applyProtection="0"/>
    <xf numFmtId="0" fontId="77" fillId="12" borderId="0" applyNumberFormat="0" applyBorder="0" applyAlignment="0" applyProtection="0"/>
    <xf numFmtId="0" fontId="77" fillId="13" borderId="0" applyNumberFormat="0" applyBorder="0" applyAlignment="0" applyProtection="0"/>
    <xf numFmtId="0" fontId="77" fillId="8" borderId="0" applyNumberFormat="0" applyBorder="0" applyAlignment="0" applyProtection="0"/>
    <xf numFmtId="0" fontId="77" fillId="11" borderId="0" applyNumberFormat="0" applyBorder="0" applyAlignment="0" applyProtection="0"/>
    <xf numFmtId="0" fontId="77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78" fillId="21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22" borderId="0" applyNumberFormat="0" applyBorder="0" applyAlignment="0" applyProtection="0"/>
    <xf numFmtId="0" fontId="79" fillId="6" borderId="0" applyNumberFormat="0" applyBorder="0" applyAlignment="0" applyProtection="0"/>
    <xf numFmtId="0" fontId="80" fillId="23" borderId="7" applyNumberFormat="0" applyAlignment="0" applyProtection="0"/>
    <xf numFmtId="0" fontId="81" fillId="24" borderId="8" applyNumberFormat="0" applyAlignment="0" applyProtection="0"/>
    <xf numFmtId="0" fontId="5" fillId="0" borderId="0" applyNumberFormat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97" fillId="0" borderId="0" applyFont="0" applyFill="0" applyBorder="0" applyAlignment="0" applyProtection="0"/>
    <xf numFmtId="192" fontId="3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2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83" fillId="7" borderId="0" applyNumberFormat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4" fillId="0" borderId="12" applyNumberFormat="0" applyFill="0" applyAlignment="0" applyProtection="0"/>
    <xf numFmtId="0" fontId="84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85" fillId="0" borderId="13" applyNumberFormat="0" applyFill="0" applyAlignment="0" applyProtection="0"/>
    <xf numFmtId="0" fontId="86" fillId="26" borderId="0" applyNumberFormat="0" applyBorder="0" applyAlignment="0" applyProtection="0"/>
    <xf numFmtId="0" fontId="35" fillId="0" borderId="0">
      <alignment horizontal="left"/>
    </xf>
    <xf numFmtId="0" fontId="14" fillId="0" borderId="0"/>
    <xf numFmtId="0" fontId="5" fillId="0" borderId="0" applyNumberFormat="0" applyFont="0" applyFill="0" applyBorder="0" applyAlignment="0" applyProtection="0"/>
    <xf numFmtId="0" fontId="14" fillId="4" borderId="0" applyNumberFormat="0"/>
    <xf numFmtId="0" fontId="107" fillId="0" borderId="0"/>
    <xf numFmtId="0" fontId="5" fillId="0" borderId="0" applyNumberFormat="0" applyFont="0" applyFill="0" applyBorder="0" applyAlignment="0" applyProtection="0"/>
    <xf numFmtId="0" fontId="107" fillId="0" borderId="0"/>
    <xf numFmtId="0" fontId="35" fillId="0" borderId="0"/>
    <xf numFmtId="0" fontId="3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115" fillId="0" borderId="0"/>
    <xf numFmtId="0" fontId="116" fillId="0" borderId="0"/>
    <xf numFmtId="0" fontId="5" fillId="0" borderId="0"/>
    <xf numFmtId="0" fontId="5" fillId="0" borderId="0" applyNumberFormat="0" applyFont="0" applyFill="0" applyBorder="0" applyAlignment="0" applyProtection="0"/>
    <xf numFmtId="0" fontId="14" fillId="0" borderId="0"/>
    <xf numFmtId="0" fontId="90" fillId="0" borderId="0"/>
    <xf numFmtId="0" fontId="5" fillId="0" borderId="0"/>
    <xf numFmtId="0" fontId="5" fillId="0" borderId="0"/>
    <xf numFmtId="0" fontId="94" fillId="0" borderId="0"/>
    <xf numFmtId="0" fontId="2" fillId="27" borderId="15" applyNumberFormat="0" applyFont="0" applyAlignment="0" applyProtection="0"/>
    <xf numFmtId="0" fontId="87" fillId="23" borderId="16" applyNumberFormat="0" applyAlignment="0" applyProtection="0"/>
    <xf numFmtId="0" fontId="5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17" applyNumberFormat="0" applyFont="0" applyFill="0" applyAlignment="0" applyProtection="0"/>
    <xf numFmtId="0" fontId="89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5" fillId="0" borderId="0"/>
    <xf numFmtId="0" fontId="5" fillId="0" borderId="0"/>
  </cellStyleXfs>
  <cellXfs count="494">
    <xf numFmtId="0" fontId="0" fillId="0" borderId="0" xfId="0"/>
    <xf numFmtId="0" fontId="5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5" fillId="0" borderId="0" xfId="1" applyFont="1" applyFill="1" applyAlignment="1">
      <alignment horizontal="center"/>
    </xf>
    <xf numFmtId="0" fontId="9" fillId="0" borderId="0" xfId="1" applyFont="1" applyFill="1" applyBorder="1" applyAlignment="1">
      <alignment horizontal="left"/>
    </xf>
    <xf numFmtId="0" fontId="9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0" fillId="0" borderId="0" xfId="0" applyNumberFormat="1" applyFont="1" applyAlignment="1"/>
    <xf numFmtId="0" fontId="11" fillId="0" borderId="0" xfId="0" applyFont="1" applyAlignment="1"/>
    <xf numFmtId="0" fontId="3" fillId="0" borderId="0" xfId="0" applyFont="1" applyAlignment="1">
      <alignment vertical="center"/>
    </xf>
    <xf numFmtId="0" fontId="12" fillId="0" borderId="0" xfId="0" applyFont="1" applyAlignment="1"/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" fontId="3" fillId="0" borderId="0" xfId="0" applyNumberFormat="1" applyFont="1" applyAlignment="1">
      <alignment horizontal="left"/>
    </xf>
    <xf numFmtId="0" fontId="13" fillId="0" borderId="0" xfId="0" applyFont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/>
    <xf numFmtId="0" fontId="5" fillId="0" borderId="0" xfId="0" applyFont="1" applyAlignment="1">
      <alignment horizontal="left" indent="2"/>
    </xf>
    <xf numFmtId="167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indent="2"/>
    </xf>
    <xf numFmtId="0" fontId="8" fillId="0" borderId="0" xfId="0" applyFont="1" applyBorder="1" applyAlignment="1">
      <alignment horizontal="left" vertical="center" wrapText="1" indent="2"/>
    </xf>
    <xf numFmtId="0" fontId="13" fillId="0" borderId="0" xfId="0" applyNumberFormat="1" applyFont="1" applyBorder="1" applyAlignment="1">
      <alignment horizontal="center"/>
    </xf>
    <xf numFmtId="0" fontId="11" fillId="0" borderId="0" xfId="0" applyNumberFormat="1" applyFont="1" applyAlignment="1"/>
    <xf numFmtId="0" fontId="16" fillId="0" borderId="0" xfId="0" applyFont="1" applyAlignment="1"/>
    <xf numFmtId="0" fontId="5" fillId="0" borderId="0" xfId="0" applyFont="1"/>
    <xf numFmtId="0" fontId="17" fillId="0" borderId="0" xfId="0" applyNumberFormat="1" applyFont="1" applyAlignment="1"/>
    <xf numFmtId="0" fontId="5" fillId="0" borderId="1" xfId="0" applyFont="1" applyBorder="1"/>
    <xf numFmtId="0" fontId="5" fillId="0" borderId="1" xfId="0" applyNumberFormat="1" applyFont="1" applyBorder="1" applyAlignment="1">
      <alignment horizontal="right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4" fillId="0" borderId="0" xfId="0" applyFont="1"/>
    <xf numFmtId="0" fontId="10" fillId="0" borderId="0" xfId="0" applyFont="1" applyAlignment="1"/>
    <xf numFmtId="0" fontId="15" fillId="0" borderId="0" xfId="0" applyNumberFormat="1" applyFont="1" applyAlignment="1">
      <alignment vertical="center"/>
    </xf>
    <xf numFmtId="0" fontId="19" fillId="0" borderId="0" xfId="0" applyFont="1" applyAlignment="1"/>
    <xf numFmtId="0" fontId="13" fillId="0" borderId="0" xfId="0" applyFont="1" applyAlignment="1">
      <alignment vertical="center"/>
    </xf>
    <xf numFmtId="0" fontId="19" fillId="0" borderId="1" xfId="0" applyFont="1" applyBorder="1" applyAlignment="1"/>
    <xf numFmtId="0" fontId="11" fillId="0" borderId="1" xfId="0" applyFont="1" applyBorder="1" applyAlignment="1"/>
    <xf numFmtId="0" fontId="15" fillId="0" borderId="0" xfId="0" applyNumberFormat="1" applyFont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7" fillId="0" borderId="0" xfId="0" applyFont="1" applyBorder="1" applyAlignment="1"/>
    <xf numFmtId="0" fontId="5" fillId="0" borderId="0" xfId="0" applyFont="1" applyBorder="1"/>
    <xf numFmtId="0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0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0" fillId="0" borderId="0" xfId="0" applyNumberFormat="1" applyFont="1" applyAlignment="1">
      <alignment horizontal="left" inden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22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0" fontId="22" fillId="0" borderId="0" xfId="0" applyFont="1" applyAlignment="1">
      <alignment horizontal="left" vertical="center" indent="1"/>
    </xf>
    <xf numFmtId="0" fontId="5" fillId="0" borderId="1" xfId="0" applyFont="1" applyBorder="1" applyAlignment="1">
      <alignment vertical="center"/>
    </xf>
    <xf numFmtId="0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/>
    <xf numFmtId="0" fontId="16" fillId="0" borderId="0" xfId="0" applyFont="1" applyBorder="1" applyAlignment="1"/>
    <xf numFmtId="0" fontId="5" fillId="0" borderId="3" xfId="0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Fill="1" applyAlignment="1"/>
    <xf numFmtId="0" fontId="11" fillId="0" borderId="0" xfId="0" applyFont="1" applyFill="1" applyAlignment="1"/>
    <xf numFmtId="0" fontId="3" fillId="0" borderId="0" xfId="0" applyFont="1" applyFill="1" applyAlignment="1">
      <alignment vertical="center"/>
    </xf>
    <xf numFmtId="0" fontId="12" fillId="0" borderId="0" xfId="0" applyFont="1" applyFill="1" applyAlignment="1"/>
    <xf numFmtId="0" fontId="19" fillId="0" borderId="1" xfId="0" applyFont="1" applyFill="1" applyBorder="1" applyAlignment="1"/>
    <xf numFmtId="0" fontId="11" fillId="0" borderId="1" xfId="0" applyFont="1" applyFill="1" applyBorder="1" applyAlignment="1"/>
    <xf numFmtId="0" fontId="16" fillId="0" borderId="1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20" fillId="0" borderId="0" xfId="0" applyNumberFormat="1" applyFont="1" applyFill="1" applyAlignment="1">
      <alignment wrapText="1"/>
    </xf>
    <xf numFmtId="0" fontId="5" fillId="0" borderId="0" xfId="0" applyFont="1" applyFill="1" applyAlignment="1"/>
    <xf numFmtId="0" fontId="7" fillId="0" borderId="0" xfId="0" applyNumberFormat="1" applyFont="1" applyFill="1" applyAlignment="1"/>
    <xf numFmtId="0" fontId="22" fillId="0" borderId="0" xfId="0" applyFont="1" applyFill="1" applyAlignment="1">
      <alignment horizontal="left" indent="2"/>
    </xf>
    <xf numFmtId="0" fontId="5" fillId="0" borderId="0" xfId="0" applyFont="1" applyFill="1" applyAlignment="1">
      <alignment horizontal="left" indent="2"/>
    </xf>
    <xf numFmtId="0" fontId="5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15" fillId="0" borderId="0" xfId="0" applyNumberFormat="1" applyFont="1" applyAlignment="1"/>
    <xf numFmtId="0" fontId="15" fillId="0" borderId="0" xfId="0" applyFont="1" applyAlignment="1"/>
    <xf numFmtId="0" fontId="7" fillId="0" borderId="0" xfId="0" applyNumberFormat="1" applyFont="1" applyAlignment="1"/>
    <xf numFmtId="0" fontId="15" fillId="0" borderId="0" xfId="0" applyFont="1" applyAlignment="1">
      <alignment horizontal="left" wrapText="1"/>
    </xf>
    <xf numFmtId="167" fontId="3" fillId="0" borderId="0" xfId="0" applyNumberFormat="1" applyFont="1" applyAlignment="1"/>
    <xf numFmtId="167" fontId="5" fillId="0" borderId="0" xfId="0" applyNumberFormat="1" applyFont="1" applyAlignment="1"/>
    <xf numFmtId="0" fontId="17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Fill="1" applyAlignment="1"/>
    <xf numFmtId="0" fontId="17" fillId="0" borderId="0" xfId="0" applyNumberFormat="1" applyFont="1" applyFill="1" applyAlignme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/>
    <xf numFmtId="0" fontId="9" fillId="0" borderId="0" xfId="0" applyNumberFormat="1" applyFont="1" applyAlignment="1">
      <alignment horizontal="left" indent="2"/>
    </xf>
    <xf numFmtId="0" fontId="12" fillId="0" borderId="0" xfId="0" applyNumberFormat="1" applyFont="1" applyAlignment="1"/>
    <xf numFmtId="0" fontId="8" fillId="0" borderId="0" xfId="0" applyFont="1" applyAlignment="1">
      <alignment vertical="center"/>
    </xf>
    <xf numFmtId="0" fontId="26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27" fillId="0" borderId="0" xfId="0" applyFont="1"/>
    <xf numFmtId="0" fontId="11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right" vertical="center" wrapText="1"/>
    </xf>
    <xf numFmtId="0" fontId="28" fillId="0" borderId="0" xfId="0" applyFont="1" applyAlignment="1"/>
    <xf numFmtId="0" fontId="22" fillId="0" borderId="0" xfId="0" applyFont="1" applyAlignment="1"/>
    <xf numFmtId="0" fontId="24" fillId="0" borderId="0" xfId="0" applyNumberFormat="1" applyFont="1" applyAlignment="1"/>
    <xf numFmtId="0" fontId="20" fillId="0" borderId="0" xfId="0" applyFont="1" applyAlignment="1">
      <alignment horizontal="left"/>
    </xf>
    <xf numFmtId="0" fontId="20" fillId="0" borderId="0" xfId="0" applyNumberFormat="1" applyFont="1" applyAlignment="1"/>
    <xf numFmtId="0" fontId="20" fillId="0" borderId="0" xfId="0" applyFont="1" applyAlignment="1"/>
    <xf numFmtId="167" fontId="5" fillId="0" borderId="0" xfId="0" applyNumberFormat="1" applyFont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9" fillId="0" borderId="0" xfId="0" applyFont="1" applyAlignment="1"/>
    <xf numFmtId="0" fontId="10" fillId="0" borderId="0" xfId="0" applyFont="1" applyAlignment="1">
      <alignment horizontal="left"/>
    </xf>
    <xf numFmtId="0" fontId="30" fillId="0" borderId="0" xfId="0" applyNumberFormat="1" applyFont="1" applyAlignment="1">
      <alignment wrapText="1"/>
    </xf>
    <xf numFmtId="167" fontId="16" fillId="0" borderId="0" xfId="0" applyNumberFormat="1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7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20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4" fillId="0" borderId="0" xfId="0" applyNumberFormat="1" applyFont="1" applyAlignment="1">
      <alignment wrapText="1"/>
    </xf>
    <xf numFmtId="0" fontId="2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Border="1" applyAlignment="1"/>
    <xf numFmtId="0" fontId="5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0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7" fontId="16" fillId="0" borderId="0" xfId="0" applyNumberFormat="1" applyFont="1" applyAlignment="1">
      <alignment vertical="center"/>
    </xf>
    <xf numFmtId="0" fontId="16" fillId="0" borderId="0" xfId="0" applyFont="1"/>
    <xf numFmtId="0" fontId="19" fillId="0" borderId="0" xfId="0" applyNumberFormat="1" applyFont="1" applyAlignment="1"/>
    <xf numFmtId="0" fontId="1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Fill="1" applyAlignment="1"/>
    <xf numFmtId="0" fontId="11" fillId="0" borderId="0" xfId="0" applyFont="1" applyFill="1" applyAlignment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right" vertical="center" wrapText="1"/>
    </xf>
    <xf numFmtId="0" fontId="4" fillId="0" borderId="0" xfId="2539" applyNumberFormat="1" applyFont="1" applyFill="1"/>
    <xf numFmtId="0" fontId="5" fillId="0" borderId="0" xfId="0" applyFont="1"/>
    <xf numFmtId="0" fontId="114" fillId="0" borderId="0" xfId="0" applyNumberFormat="1" applyFont="1" applyAlignment="1"/>
    <xf numFmtId="0" fontId="19" fillId="0" borderId="0" xfId="0" applyFont="1" applyFill="1" applyAlignment="1"/>
    <xf numFmtId="0" fontId="114" fillId="0" borderId="0" xfId="0" applyFont="1" applyAlignment="1"/>
    <xf numFmtId="0" fontId="114" fillId="0" borderId="0" xfId="0" applyNumberFormat="1" applyFont="1" applyFill="1" applyAlignment="1"/>
    <xf numFmtId="0" fontId="114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left" indent="3"/>
    </xf>
    <xf numFmtId="0" fontId="3" fillId="0" borderId="0" xfId="2539" applyNumberFormat="1" applyFont="1" applyFill="1"/>
    <xf numFmtId="0" fontId="20" fillId="0" borderId="0" xfId="0" applyNumberFormat="1" applyFont="1" applyFill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15" fillId="0" borderId="0" xfId="0" applyNumberFormat="1" applyFont="1" applyAlignment="1">
      <alignment horizontal="left" indent="1"/>
    </xf>
    <xf numFmtId="0" fontId="5" fillId="0" borderId="0" xfId="5120" applyFont="1" applyFill="1" applyAlignment="1">
      <alignment horizontal="center" wrapText="1"/>
    </xf>
    <xf numFmtId="0" fontId="5" fillId="0" borderId="0" xfId="5120" applyFont="1" applyAlignment="1">
      <alignment horizontal="center"/>
    </xf>
    <xf numFmtId="0" fontId="5" fillId="0" borderId="0" xfId="5120" applyFont="1" applyAlignment="1">
      <alignment horizontal="center" wrapText="1"/>
    </xf>
    <xf numFmtId="0" fontId="9" fillId="0" borderId="0" xfId="5120" applyFont="1" applyFill="1" applyAlignment="1">
      <alignment horizontal="center" wrapText="1"/>
    </xf>
    <xf numFmtId="0" fontId="9" fillId="0" borderId="0" xfId="5120" applyFont="1" applyAlignment="1">
      <alignment horizontal="center"/>
    </xf>
    <xf numFmtId="0" fontId="9" fillId="0" borderId="0" xfId="5120" applyFont="1" applyAlignment="1">
      <alignment horizontal="center" wrapText="1"/>
    </xf>
    <xf numFmtId="49" fontId="5" fillId="0" borderId="0" xfId="0" applyNumberFormat="1" applyFont="1"/>
    <xf numFmtId="49" fontId="9" fillId="0" borderId="0" xfId="0" applyNumberFormat="1" applyFont="1"/>
    <xf numFmtId="1" fontId="3" fillId="0" borderId="0" xfId="0" applyNumberFormat="1" applyFont="1" applyAlignment="1"/>
    <xf numFmtId="1" fontId="5" fillId="0" borderId="0" xfId="0" applyNumberFormat="1" applyFont="1" applyAlignment="1"/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Border="1" applyAlignment="1">
      <alignment horizontal="right" wrapText="1"/>
    </xf>
    <xf numFmtId="0" fontId="5" fillId="0" borderId="0" xfId="0" applyFont="1" applyFill="1" applyAlignment="1">
      <alignment horizontal="left" vertical="center" wrapText="1" indent="3"/>
    </xf>
    <xf numFmtId="1" fontId="7" fillId="0" borderId="0" xfId="0" applyNumberFormat="1" applyFont="1" applyBorder="1" applyAlignment="1"/>
    <xf numFmtId="0" fontId="5" fillId="0" borderId="0" xfId="0" applyFont="1" applyAlignment="1">
      <alignment horizontal="left" wrapText="1" indent="2"/>
    </xf>
    <xf numFmtId="0" fontId="7" fillId="0" borderId="0" xfId="0" applyFont="1" applyAlignment="1">
      <alignment wrapText="1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5" fillId="0" borderId="0" xfId="0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15" fillId="0" borderId="0" xfId="0" applyFont="1" applyBorder="1" applyAlignment="1">
      <alignment wrapText="1"/>
    </xf>
    <xf numFmtId="2" fontId="3" fillId="0" borderId="0" xfId="0" applyNumberFormat="1" applyFont="1" applyAlignment="1"/>
    <xf numFmtId="2" fontId="5" fillId="0" borderId="0" xfId="0" applyNumberFormat="1" applyFont="1" applyAlignme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vertical="center"/>
    </xf>
    <xf numFmtId="1" fontId="15" fillId="0" borderId="0" xfId="0" applyNumberFormat="1" applyFont="1" applyAlignment="1"/>
    <xf numFmtId="0" fontId="4" fillId="0" borderId="1" xfId="2539" applyNumberFormat="1" applyFont="1" applyFill="1" applyBorder="1"/>
    <xf numFmtId="0" fontId="0" fillId="0" borderId="1" xfId="0" applyBorder="1"/>
    <xf numFmtId="0" fontId="5" fillId="0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/>
    <xf numFmtId="0" fontId="24" fillId="0" borderId="1" xfId="0" applyNumberFormat="1" applyFont="1" applyBorder="1" applyAlignment="1"/>
    <xf numFmtId="0" fontId="22" fillId="0" borderId="1" xfId="0" applyFont="1" applyBorder="1"/>
    <xf numFmtId="0" fontId="5" fillId="0" borderId="1" xfId="0" applyFont="1" applyBorder="1" applyAlignment="1"/>
    <xf numFmtId="1" fontId="5" fillId="0" borderId="0" xfId="0" applyNumberFormat="1" applyFont="1" applyAlignment="1">
      <alignment vertical="center"/>
    </xf>
    <xf numFmtId="1" fontId="13" fillId="0" borderId="0" xfId="0" applyNumberFormat="1" applyFont="1" applyAlignment="1">
      <alignment horizontal="left"/>
    </xf>
    <xf numFmtId="195" fontId="5" fillId="0" borderId="0" xfId="0" applyNumberFormat="1" applyFont="1" applyAlignment="1">
      <alignment horizontal="right" wrapText="1"/>
    </xf>
    <xf numFmtId="195" fontId="5" fillId="0" borderId="0" xfId="0" applyNumberFormat="1" applyFont="1" applyAlignment="1"/>
    <xf numFmtId="195" fontId="3" fillId="0" borderId="0" xfId="0" applyNumberFormat="1" applyFont="1" applyAlignment="1">
      <alignment horizontal="right"/>
    </xf>
    <xf numFmtId="195" fontId="3" fillId="0" borderId="0" xfId="0" applyNumberFormat="1" applyFont="1" applyAlignment="1">
      <alignment horizontal="right" wrapText="1"/>
    </xf>
    <xf numFmtId="195" fontId="5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 wrapText="1"/>
    </xf>
    <xf numFmtId="195" fontId="5" fillId="0" borderId="0" xfId="0" applyNumberFormat="1" applyFont="1"/>
    <xf numFmtId="195" fontId="15" fillId="0" borderId="0" xfId="0" applyNumberFormat="1" applyFont="1" applyBorder="1" applyAlignment="1">
      <alignment horizontal="right" wrapText="1"/>
    </xf>
    <xf numFmtId="195" fontId="7" fillId="0" borderId="0" xfId="0" applyNumberFormat="1" applyFont="1" applyBorder="1" applyAlignment="1">
      <alignment horizontal="right" wrapText="1"/>
    </xf>
    <xf numFmtId="195" fontId="5" fillId="0" borderId="0" xfId="0" applyNumberFormat="1" applyFont="1" applyFill="1" applyAlignment="1"/>
    <xf numFmtId="195" fontId="7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/>
    <xf numFmtId="195" fontId="3" fillId="0" borderId="0" xfId="0" applyNumberFormat="1" applyFont="1" applyAlignment="1"/>
    <xf numFmtId="195" fontId="15" fillId="0" borderId="0" xfId="0" applyNumberFormat="1" applyFont="1" applyAlignment="1">
      <alignment horizontal="right" wrapText="1"/>
    </xf>
    <xf numFmtId="195" fontId="7" fillId="0" borderId="0" xfId="0" applyNumberFormat="1" applyFont="1" applyAlignment="1">
      <alignment horizontal="right" wrapText="1"/>
    </xf>
    <xf numFmtId="195" fontId="5" fillId="0" borderId="0" xfId="0" applyNumberFormat="1" applyFont="1" applyBorder="1" applyAlignment="1">
      <alignment vertical="center"/>
    </xf>
    <xf numFmtId="195" fontId="5" fillId="0" borderId="0" xfId="0" applyNumberFormat="1" applyFont="1" applyAlignment="1">
      <alignment vertical="center"/>
    </xf>
    <xf numFmtId="195" fontId="3" fillId="0" borderId="0" xfId="0" applyNumberFormat="1" applyFont="1" applyFill="1" applyBorder="1" applyAlignment="1">
      <alignment horizontal="right"/>
    </xf>
    <xf numFmtId="195" fontId="3" fillId="0" borderId="0" xfId="0" applyNumberFormat="1" applyFont="1" applyFill="1" applyAlignment="1">
      <alignment horizontal="right"/>
    </xf>
    <xf numFmtId="195" fontId="3" fillId="0" borderId="0" xfId="0" applyNumberFormat="1" applyFont="1" applyFill="1" applyAlignment="1"/>
    <xf numFmtId="195" fontId="5" fillId="0" borderId="0" xfId="0" applyNumberFormat="1" applyFont="1" applyFill="1" applyAlignment="1">
      <alignment horizontal="right"/>
    </xf>
    <xf numFmtId="195" fontId="7" fillId="0" borderId="0" xfId="0" applyNumberFormat="1" applyFont="1" applyFill="1" applyBorder="1" applyAlignment="1">
      <alignment horizontal="right" wrapText="1"/>
    </xf>
    <xf numFmtId="195" fontId="5" fillId="0" borderId="0" xfId="0" applyNumberFormat="1" applyFont="1" applyFill="1" applyBorder="1" applyAlignment="1">
      <alignment horizontal="right"/>
    </xf>
    <xf numFmtId="195" fontId="3" fillId="0" borderId="3" xfId="0" applyNumberFormat="1" applyFont="1" applyFill="1" applyBorder="1" applyAlignment="1"/>
    <xf numFmtId="195" fontId="3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vertical="center"/>
    </xf>
    <xf numFmtId="2" fontId="15" fillId="0" borderId="0" xfId="0" applyNumberFormat="1" applyFont="1" applyBorder="1" applyAlignment="1">
      <alignment horizontal="right" vertical="center"/>
    </xf>
    <xf numFmtId="195" fontId="15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vertical="center" wrapText="1"/>
    </xf>
    <xf numFmtId="195" fontId="5" fillId="0" borderId="0" xfId="0" applyNumberFormat="1" applyFont="1" applyFill="1" applyBorder="1" applyAlignment="1">
      <alignment vertical="center"/>
    </xf>
    <xf numFmtId="195" fontId="7" fillId="0" borderId="0" xfId="0" applyNumberFormat="1" applyFont="1" applyFill="1" applyBorder="1" applyAlignment="1">
      <alignment horizontal="right" vertical="center" wrapText="1"/>
    </xf>
    <xf numFmtId="195" fontId="5" fillId="0" borderId="0" xfId="0" applyNumberFormat="1" applyFont="1" applyFill="1" applyAlignment="1">
      <alignment vertical="center"/>
    </xf>
    <xf numFmtId="195" fontId="5" fillId="0" borderId="0" xfId="0" applyNumberFormat="1" applyFont="1" applyFill="1" applyAlignment="1">
      <alignment horizontal="right" wrapText="1"/>
    </xf>
    <xf numFmtId="195" fontId="5" fillId="0" borderId="0" xfId="0" applyNumberFormat="1" applyFont="1" applyFill="1" applyBorder="1" applyAlignment="1"/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/>
    <xf numFmtId="0" fontId="5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2" xfId="5134" applyNumberFormat="1" applyFont="1" applyFill="1" applyBorder="1" applyAlignment="1">
      <alignment horizontal="center" vertical="center" wrapText="1"/>
    </xf>
    <xf numFmtId="0" fontId="5" fillId="0" borderId="2" xfId="5106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5135" applyFont="1" applyFill="1" applyAlignment="1">
      <alignment vertical="center"/>
    </xf>
    <xf numFmtId="0" fontId="7" fillId="0" borderId="0" xfId="0" applyFont="1" applyAlignment="1">
      <alignment vertical="center"/>
    </xf>
    <xf numFmtId="167" fontId="15" fillId="0" borderId="0" xfId="0" applyNumberFormat="1" applyFont="1" applyAlignment="1">
      <alignment horizontal="right" vertical="center" wrapText="1"/>
    </xf>
    <xf numFmtId="0" fontId="10" fillId="0" borderId="0" xfId="2360" applyNumberFormat="1" applyFont="1" applyFill="1" applyAlignment="1">
      <alignment vertical="center"/>
    </xf>
    <xf numFmtId="0" fontId="11" fillId="0" borderId="0" xfId="2360" applyFont="1" applyFill="1"/>
    <xf numFmtId="0" fontId="19" fillId="0" borderId="0" xfId="2360" applyNumberFormat="1" applyFont="1" applyFill="1" applyAlignment="1"/>
    <xf numFmtId="0" fontId="3" fillId="0" borderId="0" xfId="2360" applyFont="1" applyFill="1"/>
    <xf numFmtId="0" fontId="8" fillId="0" borderId="0" xfId="2360" applyFont="1" applyFill="1" applyAlignment="1"/>
    <xf numFmtId="0" fontId="3" fillId="0" borderId="1" xfId="2360" applyFont="1" applyFill="1" applyBorder="1"/>
    <xf numFmtId="0" fontId="13" fillId="0" borderId="0" xfId="2360" applyFont="1" applyFill="1" applyAlignment="1">
      <alignment horizontal="left" indent="5"/>
    </xf>
    <xf numFmtId="0" fontId="5" fillId="0" borderId="0" xfId="2360" applyFont="1" applyFill="1"/>
    <xf numFmtId="0" fontId="5" fillId="0" borderId="3" xfId="2360" applyFont="1" applyFill="1" applyBorder="1" applyAlignment="1">
      <alignment horizontal="center" vertical="top" wrapText="1"/>
    </xf>
    <xf numFmtId="0" fontId="5" fillId="0" borderId="0" xfId="2360" applyFont="1" applyFill="1" applyAlignment="1">
      <alignment horizontal="center" vertical="top" wrapText="1"/>
    </xf>
    <xf numFmtId="0" fontId="15" fillId="0" borderId="0" xfId="2360" applyNumberFormat="1" applyFont="1" applyFill="1" applyAlignment="1">
      <alignment horizontal="left"/>
    </xf>
    <xf numFmtId="0" fontId="15" fillId="0" borderId="0" xfId="2360" applyFont="1" applyFill="1" applyAlignment="1"/>
    <xf numFmtId="0" fontId="5" fillId="0" borderId="0" xfId="2539" applyNumberFormat="1" applyFont="1" applyFill="1" applyAlignment="1"/>
    <xf numFmtId="0" fontId="5" fillId="0" borderId="0" xfId="2360" applyFont="1" applyFill="1" applyAlignment="1"/>
    <xf numFmtId="0" fontId="4" fillId="0" borderId="0" xfId="2360" applyFont="1" applyFill="1"/>
    <xf numFmtId="0" fontId="9" fillId="0" borderId="0" xfId="2539" applyNumberFormat="1" applyFont="1" applyFill="1" applyAlignment="1"/>
    <xf numFmtId="0" fontId="9" fillId="0" borderId="0" xfId="2360" applyFont="1" applyFill="1"/>
    <xf numFmtId="0" fontId="8" fillId="0" borderId="0" xfId="2360" applyNumberFormat="1" applyFont="1" applyFill="1" applyBorder="1" applyAlignment="1">
      <alignment wrapText="1"/>
    </xf>
    <xf numFmtId="1" fontId="5" fillId="0" borderId="0" xfId="2360" applyNumberFormat="1" applyFont="1" applyFill="1" applyAlignment="1"/>
    <xf numFmtId="0" fontId="7" fillId="0" borderId="0" xfId="2360" applyFont="1" applyFill="1" applyBorder="1" applyAlignment="1">
      <alignment wrapText="1"/>
    </xf>
    <xf numFmtId="0" fontId="7" fillId="0" borderId="0" xfId="2360" applyNumberFormat="1" applyFont="1" applyFill="1" applyAlignment="1"/>
    <xf numFmtId="167" fontId="5" fillId="0" borderId="0" xfId="2360" applyNumberFormat="1" applyFont="1" applyFill="1" applyAlignment="1"/>
    <xf numFmtId="167" fontId="5" fillId="0" borderId="0" xfId="2360" applyNumberFormat="1" applyFont="1" applyFill="1"/>
    <xf numFmtId="0" fontId="9" fillId="0" borderId="0" xfId="2539" applyNumberFormat="1" applyFont="1" applyFill="1" applyAlignment="1">
      <alignment horizontal="left" indent="1"/>
    </xf>
    <xf numFmtId="0" fontId="5" fillId="0" borderId="0" xfId="2539" applyNumberFormat="1" applyFont="1" applyFill="1" applyAlignment="1">
      <alignment horizontal="left" indent="1"/>
    </xf>
    <xf numFmtId="0" fontId="5" fillId="0" borderId="0" xfId="2360" applyFont="1" applyFill="1" applyAlignment="1">
      <alignment vertical="center"/>
    </xf>
    <xf numFmtId="0" fontId="5" fillId="0" borderId="0" xfId="2360" applyFont="1" applyFill="1" applyBorder="1"/>
    <xf numFmtId="0" fontId="5" fillId="0" borderId="1" xfId="2360" applyFont="1" applyFill="1" applyBorder="1"/>
    <xf numFmtId="0" fontId="9" fillId="0" borderId="1" xfId="2539" applyNumberFormat="1" applyFont="1" applyFill="1" applyBorder="1" applyAlignment="1"/>
    <xf numFmtId="0" fontId="11" fillId="0" borderId="0" xfId="2360" applyFont="1"/>
    <xf numFmtId="0" fontId="2" fillId="0" borderId="0" xfId="2360" applyFont="1"/>
    <xf numFmtId="0" fontId="5" fillId="0" borderId="0" xfId="2360"/>
    <xf numFmtId="0" fontId="114" fillId="0" borderId="0" xfId="2360" applyNumberFormat="1" applyFont="1" applyFill="1" applyAlignment="1">
      <alignment horizontal="left"/>
    </xf>
    <xf numFmtId="0" fontId="5" fillId="0" borderId="1" xfId="2360" applyBorder="1"/>
    <xf numFmtId="0" fontId="5" fillId="0" borderId="0" xfId="2360" applyFont="1" applyFill="1" applyBorder="1" applyAlignment="1">
      <alignment horizontal="center" vertical="top" wrapText="1"/>
    </xf>
    <xf numFmtId="0" fontId="7" fillId="0" borderId="0" xfId="2360" applyFont="1" applyFill="1" applyBorder="1" applyAlignment="1">
      <alignment horizontal="center" vertical="center" wrapText="1"/>
    </xf>
    <xf numFmtId="0" fontId="5" fillId="0" borderId="0" xfId="2360" applyFont="1" applyFill="1" applyAlignment="1">
      <alignment horizontal="left" indent="2"/>
    </xf>
    <xf numFmtId="0" fontId="5" fillId="0" borderId="0" xfId="0" applyNumberFormat="1" applyFont="1" applyAlignment="1"/>
    <xf numFmtId="0" fontId="5" fillId="0" borderId="1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Alignment="1"/>
    <xf numFmtId="0" fontId="5" fillId="0" borderId="0" xfId="0" applyNumberFormat="1" applyFont="1" applyAlignment="1">
      <alignment horizontal="left" indent="1"/>
    </xf>
    <xf numFmtId="195" fontId="5" fillId="0" borderId="0" xfId="0" applyNumberFormat="1" applyFont="1" applyBorder="1" applyAlignment="1">
      <alignment horizontal="right" wrapText="1"/>
    </xf>
    <xf numFmtId="0" fontId="11" fillId="0" borderId="0" xfId="0" applyNumberFormat="1" applyFont="1" applyFill="1" applyAlignment="1"/>
    <xf numFmtId="0" fontId="114" fillId="0" borderId="0" xfId="0" applyFont="1" applyFill="1" applyAlignment="1"/>
    <xf numFmtId="0" fontId="17" fillId="0" borderId="0" xfId="0" applyFont="1" applyFill="1" applyAlignment="1"/>
    <xf numFmtId="0" fontId="114" fillId="0" borderId="1" xfId="0" applyFon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28" fillId="0" borderId="0" xfId="0" applyNumberFormat="1" applyFont="1" applyFill="1" applyAlignment="1">
      <alignment wrapText="1"/>
    </xf>
    <xf numFmtId="0" fontId="28" fillId="0" borderId="0" xfId="0" applyNumberFormat="1" applyFont="1" applyFill="1" applyAlignment="1"/>
    <xf numFmtId="195" fontId="3" fillId="0" borderId="0" xfId="0" applyNumberFormat="1" applyFont="1" applyFill="1" applyAlignment="1">
      <alignment horizontal="right" wrapText="1"/>
    </xf>
    <xf numFmtId="0" fontId="22" fillId="0" borderId="0" xfId="0" applyFont="1" applyFill="1" applyBorder="1" applyAlignment="1">
      <alignment horizontal="left" indent="1"/>
    </xf>
    <xf numFmtId="0" fontId="23" fillId="0" borderId="0" xfId="0" applyFont="1" applyFill="1" applyBorder="1" applyAlignment="1">
      <alignment horizontal="left" indent="1"/>
    </xf>
    <xf numFmtId="0" fontId="114" fillId="0" borderId="1" xfId="0" applyFont="1" applyBorder="1" applyAlignment="1"/>
    <xf numFmtId="0" fontId="28" fillId="0" borderId="0" xfId="0" applyNumberFormat="1" applyFont="1" applyAlignment="1">
      <alignment horizontal="left" indent="1"/>
    </xf>
    <xf numFmtId="0" fontId="28" fillId="0" borderId="0" xfId="0" applyNumberFormat="1" applyFont="1" applyAlignment="1">
      <alignment horizontal="left"/>
    </xf>
    <xf numFmtId="0" fontId="119" fillId="0" borderId="0" xfId="0" applyFont="1"/>
    <xf numFmtId="195" fontId="5" fillId="0" borderId="0" xfId="0" applyNumberFormat="1" applyFont="1" applyAlignment="1">
      <alignment horizontal="left"/>
    </xf>
    <xf numFmtId="195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95" fontId="7" fillId="0" borderId="0" xfId="0" applyNumberFormat="1" applyFont="1" applyAlignment="1"/>
    <xf numFmtId="0" fontId="3" fillId="0" borderId="0" xfId="0" applyNumberFormat="1" applyFont="1" applyFill="1" applyAlignment="1"/>
    <xf numFmtId="0" fontId="120" fillId="0" borderId="0" xfId="0" applyFont="1" applyBorder="1" applyAlignment="1">
      <alignment vertical="center"/>
    </xf>
    <xf numFmtId="0" fontId="120" fillId="0" borderId="0" xfId="0" applyFont="1" applyAlignment="1">
      <alignment vertical="center"/>
    </xf>
    <xf numFmtId="195" fontId="121" fillId="0" borderId="0" xfId="0" applyNumberFormat="1" applyFont="1" applyBorder="1" applyAlignment="1"/>
    <xf numFmtId="0" fontId="3" fillId="0" borderId="1" xfId="0" applyFont="1" applyFill="1" applyBorder="1" applyAlignment="1">
      <alignment vertical="center"/>
    </xf>
    <xf numFmtId="1" fontId="5" fillId="0" borderId="0" xfId="2360" applyNumberFormat="1" applyFont="1" applyFill="1"/>
    <xf numFmtId="167" fontId="5" fillId="0" borderId="1" xfId="2360" applyNumberFormat="1" applyFont="1" applyFill="1" applyBorder="1" applyAlignment="1"/>
    <xf numFmtId="167" fontId="5" fillId="0" borderId="1" xfId="2360" applyNumberFormat="1" applyFont="1" applyFill="1" applyBorder="1"/>
    <xf numFmtId="0" fontId="5" fillId="0" borderId="0" xfId="5134" applyNumberFormat="1" applyFont="1" applyFill="1" applyBorder="1" applyAlignment="1">
      <alignment horizontal="center" vertical="center" wrapText="1"/>
    </xf>
    <xf numFmtId="0" fontId="5" fillId="0" borderId="0" xfId="5106" applyFont="1" applyFill="1" applyBorder="1" applyAlignment="1">
      <alignment horizontal="center" vertical="center" wrapText="1"/>
    </xf>
    <xf numFmtId="0" fontId="120" fillId="0" borderId="0" xfId="0" applyFont="1" applyAlignment="1">
      <alignment horizontal="right" wrapText="1"/>
    </xf>
    <xf numFmtId="0" fontId="120" fillId="0" borderId="0" xfId="0" applyFont="1" applyAlignment="1"/>
    <xf numFmtId="195" fontId="121" fillId="0" borderId="0" xfId="0" applyNumberFormat="1" applyFont="1" applyFill="1" applyBorder="1" applyAlignment="1"/>
    <xf numFmtId="0" fontId="120" fillId="0" borderId="0" xfId="0" applyFont="1" applyAlignment="1">
      <alignment horizontal="right"/>
    </xf>
    <xf numFmtId="3" fontId="7" fillId="0" borderId="0" xfId="2360" applyNumberFormat="1" applyFont="1" applyFill="1" applyBorder="1" applyAlignment="1">
      <alignment horizontal="center" vertical="center" wrapText="1"/>
    </xf>
    <xf numFmtId="3" fontId="7" fillId="0" borderId="0" xfId="2360" applyNumberFormat="1" applyFont="1" applyFill="1" applyBorder="1" applyAlignment="1">
      <alignment horizontal="right" vertical="center" wrapText="1"/>
    </xf>
    <xf numFmtId="3" fontId="5" fillId="0" borderId="0" xfId="2360" applyNumberFormat="1"/>
    <xf numFmtId="3" fontId="5" fillId="0" borderId="0" xfId="2360" applyNumberFormat="1" applyFont="1" applyFill="1"/>
    <xf numFmtId="0" fontId="5" fillId="0" borderId="0" xfId="0" applyFont="1" applyAlignment="1">
      <alignment horizontal="left"/>
    </xf>
    <xf numFmtId="2" fontId="5" fillId="0" borderId="0" xfId="2360" applyNumberFormat="1" applyFont="1" applyFill="1"/>
    <xf numFmtId="0" fontId="5" fillId="0" borderId="0" xfId="2360" applyFont="1" applyFill="1" applyAlignment="1">
      <alignment horizontal="right"/>
    </xf>
    <xf numFmtId="0" fontId="5" fillId="0" borderId="0" xfId="2360" quotePrefix="1" applyFont="1" applyFill="1" applyAlignment="1">
      <alignment horizontal="right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3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Border="1" applyAlignment="1"/>
    <xf numFmtId="0" fontId="16" fillId="28" borderId="0" xfId="0" applyFont="1" applyFill="1" applyAlignment="1">
      <alignment vertical="center"/>
    </xf>
    <xf numFmtId="0" fontId="19" fillId="28" borderId="0" xfId="0" applyNumberFormat="1" applyFont="1" applyFill="1" applyAlignment="1">
      <alignment vertical="center"/>
    </xf>
    <xf numFmtId="0" fontId="5" fillId="28" borderId="0" xfId="0" applyFont="1" applyFill="1" applyAlignment="1">
      <alignment vertical="center"/>
    </xf>
    <xf numFmtId="0" fontId="5" fillId="28" borderId="0" xfId="0" applyFont="1" applyFill="1"/>
    <xf numFmtId="0" fontId="5" fillId="28" borderId="1" xfId="0" applyFont="1" applyFill="1" applyBorder="1"/>
    <xf numFmtId="3" fontId="5" fillId="0" borderId="0" xfId="0" applyNumberFormat="1" applyFont="1" applyAlignment="1"/>
    <xf numFmtId="3" fontId="7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13" fillId="0" borderId="0" xfId="0" applyNumberFormat="1" applyFont="1" applyBorder="1" applyAlignment="1">
      <alignment horizontal="center"/>
    </xf>
    <xf numFmtId="0" fontId="121" fillId="0" borderId="0" xfId="0" applyFont="1" applyAlignment="1">
      <alignment vertical="center"/>
    </xf>
    <xf numFmtId="0" fontId="120" fillId="0" borderId="0" xfId="0" applyFont="1" applyFill="1" applyBorder="1" applyAlignment="1">
      <alignment horizontal="center" vertical="center"/>
    </xf>
    <xf numFmtId="0" fontId="120" fillId="0" borderId="0" xfId="5106" applyFont="1" applyFill="1" applyBorder="1" applyAlignment="1">
      <alignment horizontal="center" vertical="center" wrapText="1"/>
    </xf>
    <xf numFmtId="195" fontId="121" fillId="0" borderId="0" xfId="0" applyNumberFormat="1" applyFont="1" applyAlignment="1">
      <alignment horizontal="right"/>
    </xf>
    <xf numFmtId="195" fontId="120" fillId="0" borderId="0" xfId="0" applyNumberFormat="1" applyFont="1" applyAlignment="1">
      <alignment horizontal="right" wrapText="1"/>
    </xf>
    <xf numFmtId="167" fontId="120" fillId="0" borderId="0" xfId="0" applyNumberFormat="1" applyFont="1" applyAlignment="1">
      <alignment horizontal="right" wrapText="1"/>
    </xf>
    <xf numFmtId="195" fontId="120" fillId="0" borderId="0" xfId="0" applyNumberFormat="1" applyFont="1" applyAlignment="1">
      <alignment horizontal="right" vertical="center"/>
    </xf>
    <xf numFmtId="0" fontId="121" fillId="0" borderId="0" xfId="0" applyNumberFormat="1" applyFont="1" applyBorder="1" applyAlignment="1">
      <alignment horizontal="center"/>
    </xf>
    <xf numFmtId="0" fontId="122" fillId="0" borderId="0" xfId="0" applyFont="1" applyAlignment="1">
      <alignment horizontal="center" vertical="center"/>
    </xf>
    <xf numFmtId="2" fontId="121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3" fontId="3" fillId="0" borderId="0" xfId="0" applyNumberFormat="1" applyFont="1" applyAlignment="1"/>
    <xf numFmtId="2" fontId="3" fillId="0" borderId="0" xfId="2360" applyNumberFormat="1" applyFont="1" applyFill="1"/>
    <xf numFmtId="2" fontId="3" fillId="0" borderId="0" xfId="0" applyNumberFormat="1" applyFont="1"/>
    <xf numFmtId="0" fontId="9" fillId="0" borderId="0" xfId="0" applyFont="1" applyAlignment="1">
      <alignment horizontal="center" vertical="center" wrapText="1"/>
    </xf>
    <xf numFmtId="195" fontId="3" fillId="0" borderId="0" xfId="0" applyNumberFormat="1" applyFont="1" applyBorder="1" applyAlignment="1"/>
    <xf numFmtId="0" fontId="9" fillId="0" borderId="0" xfId="0" applyNumberFormat="1" applyFont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195" fontId="5" fillId="0" borderId="0" xfId="0" applyNumberFormat="1" applyFont="1" applyAlignment="1">
      <alignment horizontal="right" vertical="center" wrapText="1"/>
    </xf>
    <xf numFmtId="0" fontId="117" fillId="0" borderId="0" xfId="0" applyNumberFormat="1" applyFont="1" applyAlignment="1"/>
    <xf numFmtId="0" fontId="15" fillId="0" borderId="0" xfId="2360" applyFont="1" applyFill="1" applyAlignment="1">
      <alignment horizontal="right"/>
    </xf>
    <xf numFmtId="0" fontId="7" fillId="0" borderId="0" xfId="2360" applyFont="1" applyFill="1" applyAlignment="1">
      <alignment horizontal="right"/>
    </xf>
    <xf numFmtId="0" fontId="8" fillId="0" borderId="0" xfId="2360" applyNumberFormat="1" applyFont="1" applyFill="1" applyAlignment="1"/>
    <xf numFmtId="167" fontId="5" fillId="0" borderId="0" xfId="2360" applyNumberFormat="1" applyFont="1" applyFill="1" applyAlignment="1">
      <alignment horizontal="right"/>
    </xf>
    <xf numFmtId="0" fontId="7" fillId="0" borderId="0" xfId="2360" applyFont="1" applyFill="1" applyBorder="1" applyAlignment="1">
      <alignment horizontal="right" vertical="center" wrapText="1"/>
    </xf>
    <xf numFmtId="0" fontId="5" fillId="28" borderId="2" xfId="5106" applyFont="1" applyFill="1" applyBorder="1" applyAlignment="1">
      <alignment horizontal="center" vertical="center" wrapText="1"/>
    </xf>
    <xf numFmtId="0" fontId="118" fillId="28" borderId="0" xfId="0" applyFont="1" applyFill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3" xfId="0" applyFont="1" applyBorder="1"/>
    <xf numFmtId="0" fontId="9" fillId="0" borderId="0" xfId="0" applyFont="1" applyBorder="1" applyAlignment="1">
      <alignment vertical="center"/>
    </xf>
    <xf numFmtId="3" fontId="3" fillId="0" borderId="0" xfId="0" applyNumberFormat="1" applyFont="1"/>
    <xf numFmtId="3" fontId="5" fillId="0" borderId="0" xfId="0" applyNumberFormat="1" applyFont="1"/>
    <xf numFmtId="0" fontId="7" fillId="0" borderId="0" xfId="0" applyNumberFormat="1" applyFont="1" applyFill="1" applyAlignment="1">
      <alignment vertical="center"/>
    </xf>
    <xf numFmtId="0" fontId="11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5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195" fontId="15" fillId="0" borderId="0" xfId="0" applyNumberFormat="1" applyFont="1" applyAlignment="1">
      <alignment horizontal="left" wrapText="1"/>
    </xf>
    <xf numFmtId="0" fontId="1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3" fillId="0" borderId="1" xfId="2360" applyFont="1" applyFill="1" applyBorder="1" applyAlignment="1">
      <alignment horizontal="center"/>
    </xf>
    <xf numFmtId="0" fontId="124" fillId="0" borderId="0" xfId="2360" applyNumberFormat="1" applyFont="1" applyFill="1" applyAlignment="1">
      <alignment horizontal="center"/>
    </xf>
    <xf numFmtId="0" fontId="125" fillId="0" borderId="0" xfId="2360" applyNumberFormat="1" applyFont="1" applyFill="1" applyAlignment="1">
      <alignment horizontal="center"/>
    </xf>
    <xf numFmtId="0" fontId="5" fillId="0" borderId="1" xfId="2360" applyFont="1" applyBorder="1" applyAlignment="1">
      <alignment horizontal="center"/>
    </xf>
  </cellXfs>
  <cellStyles count="5137">
    <cellStyle name="_x0001_" xfId="45" xr:uid="{00000000-0005-0000-0000-000000000000}"/>
    <cellStyle name="??" xfId="46" xr:uid="{00000000-0005-0000-0000-000001000000}"/>
    <cellStyle name="?? [0.00]_PRODUCT DETAIL Q1" xfId="47" xr:uid="{00000000-0005-0000-0000-000002000000}"/>
    <cellStyle name="?? [0]" xfId="48" xr:uid="{00000000-0005-0000-0000-000003000000}"/>
    <cellStyle name="?? [0] 2" xfId="49" xr:uid="{00000000-0005-0000-0000-000004000000}"/>
    <cellStyle name="???? [0.00]_PRODUCT DETAIL Q1" xfId="50" xr:uid="{00000000-0005-0000-0000-000005000000}"/>
    <cellStyle name="????_PRODUCT DETAIL Q1" xfId="51" xr:uid="{00000000-0005-0000-0000-000006000000}"/>
    <cellStyle name="???[0]_Book1" xfId="52" xr:uid="{00000000-0005-0000-0000-000007000000}"/>
    <cellStyle name="???_95" xfId="53" xr:uid="{00000000-0005-0000-0000-000008000000}"/>
    <cellStyle name="??_(????)??????" xfId="54" xr:uid="{00000000-0005-0000-0000-000009000000}"/>
    <cellStyle name="_00.Bia" xfId="55" xr:uid="{00000000-0005-0000-0000-00000A000000}"/>
    <cellStyle name="_01 DVHC" xfId="56" xr:uid="{00000000-0005-0000-0000-00000B000000}"/>
    <cellStyle name="_01 DVHC - DD (Ok)" xfId="57" xr:uid="{00000000-0005-0000-0000-00000C000000}"/>
    <cellStyle name="_01 DVHC - DD (Ok) 2" xfId="2573" xr:uid="{00000000-0005-0000-0000-00000D000000}"/>
    <cellStyle name="_01 DVHC - DD (Ok)_04 Doanh nghiep va CSKDCT 2012" xfId="58" xr:uid="{00000000-0005-0000-0000-00000E000000}"/>
    <cellStyle name="_01 DVHC - DD (Ok)_Book2" xfId="2574" xr:uid="{00000000-0005-0000-0000-00000F000000}"/>
    <cellStyle name="_01 DVHC - DD (Ok)_NGTK-daydu-2014-Laodong" xfId="2575" xr:uid="{00000000-0005-0000-0000-000010000000}"/>
    <cellStyle name="_01 DVHC - DD (Ok)_nien giam tom tat nong nghiep 2013" xfId="2576" xr:uid="{00000000-0005-0000-0000-000011000000}"/>
    <cellStyle name="_01 DVHC - DD (Ok)_Niengiam_Hung_final" xfId="2577" xr:uid="{00000000-0005-0000-0000-000012000000}"/>
    <cellStyle name="_01 DVHC - DD (Ok)_Phan II (In)" xfId="2578" xr:uid="{00000000-0005-0000-0000-000013000000}"/>
    <cellStyle name="_01 DVHC - DD (Ok)_Xl0000167" xfId="59" xr:uid="{00000000-0005-0000-0000-000014000000}"/>
    <cellStyle name="_01 DVHC(OK)" xfId="60" xr:uid="{00000000-0005-0000-0000-000015000000}"/>
    <cellStyle name="_01 DVHC(OK) 2" xfId="2579" xr:uid="{00000000-0005-0000-0000-000016000000}"/>
    <cellStyle name="_01 DVHC(OK)_02  Dan so lao dong(OK)" xfId="61" xr:uid="{00000000-0005-0000-0000-000017000000}"/>
    <cellStyle name="_01 DVHC(OK)_03 TKQG va Thu chi NSNN 2012" xfId="62" xr:uid="{00000000-0005-0000-0000-000018000000}"/>
    <cellStyle name="_01 DVHC(OK)_04 Doanh nghiep va CSKDCT 2012" xfId="63" xr:uid="{00000000-0005-0000-0000-000019000000}"/>
    <cellStyle name="_01 DVHC(OK)_05 Doanh nghiep va Ca the_2011 (Ok)" xfId="64" xr:uid="{00000000-0005-0000-0000-00001A000000}"/>
    <cellStyle name="_01 DVHC(OK)_06 NGTT LN,TS 2013 co so" xfId="2580" xr:uid="{00000000-0005-0000-0000-00001B000000}"/>
    <cellStyle name="_01 DVHC(OK)_07 NGTT CN 2012" xfId="65" xr:uid="{00000000-0005-0000-0000-00001C000000}"/>
    <cellStyle name="_01 DVHC(OK)_08 Thuong mai Tong muc - Diep" xfId="66" xr:uid="{00000000-0005-0000-0000-00001D000000}"/>
    <cellStyle name="_01 DVHC(OK)_08 Thuong mai va Du lich (Ok)" xfId="67" xr:uid="{00000000-0005-0000-0000-00001E000000}"/>
    <cellStyle name="_01 DVHC(OK)_08 Thuong mai va Du lich (Ok)_nien giam tom tat nong nghiep 2013" xfId="2581" xr:uid="{00000000-0005-0000-0000-00001F000000}"/>
    <cellStyle name="_01 DVHC(OK)_08 Thuong mai va Du lich (Ok)_Phan II (In)" xfId="2582" xr:uid="{00000000-0005-0000-0000-000020000000}"/>
    <cellStyle name="_01 DVHC(OK)_09 Chi so gia 2011- VuTKG-1 (Ok)" xfId="68" xr:uid="{00000000-0005-0000-0000-000021000000}"/>
    <cellStyle name="_01 DVHC(OK)_09 Chi so gia 2011- VuTKG-1 (Ok)_nien giam tom tat nong nghiep 2013" xfId="2583" xr:uid="{00000000-0005-0000-0000-000022000000}"/>
    <cellStyle name="_01 DVHC(OK)_09 Chi so gia 2011- VuTKG-1 (Ok)_Phan II (In)" xfId="2584" xr:uid="{00000000-0005-0000-0000-000023000000}"/>
    <cellStyle name="_01 DVHC(OK)_09 Du lich" xfId="69" xr:uid="{00000000-0005-0000-0000-000024000000}"/>
    <cellStyle name="_01 DVHC(OK)_09 Du lich_nien giam tom tat nong nghiep 2013" xfId="2585" xr:uid="{00000000-0005-0000-0000-000025000000}"/>
    <cellStyle name="_01 DVHC(OK)_09 Du lich_Phan II (In)" xfId="2586" xr:uid="{00000000-0005-0000-0000-000026000000}"/>
    <cellStyle name="_01 DVHC(OK)_10 Van tai va BCVT (da sua ok)" xfId="70" xr:uid="{00000000-0005-0000-0000-000027000000}"/>
    <cellStyle name="_01 DVHC(OK)_10 Van tai va BCVT (da sua ok)_nien giam tom tat nong nghiep 2013" xfId="2587" xr:uid="{00000000-0005-0000-0000-000028000000}"/>
    <cellStyle name="_01 DVHC(OK)_10 Van tai va BCVT (da sua ok)_Phan II (In)" xfId="2588" xr:uid="{00000000-0005-0000-0000-000029000000}"/>
    <cellStyle name="_01 DVHC(OK)_11 (3)" xfId="71" xr:uid="{00000000-0005-0000-0000-00002A000000}"/>
    <cellStyle name="_01 DVHC(OK)_11 (3) 2" xfId="2589" xr:uid="{00000000-0005-0000-0000-00002B000000}"/>
    <cellStyle name="_01 DVHC(OK)_11 (3)_04 Doanh nghiep va CSKDCT 2012" xfId="72" xr:uid="{00000000-0005-0000-0000-00002C000000}"/>
    <cellStyle name="_01 DVHC(OK)_11 (3)_Book2" xfId="2590" xr:uid="{00000000-0005-0000-0000-00002D000000}"/>
    <cellStyle name="_01 DVHC(OK)_11 (3)_NGTK-daydu-2014-Laodong" xfId="2591" xr:uid="{00000000-0005-0000-0000-00002E000000}"/>
    <cellStyle name="_01 DVHC(OK)_11 (3)_nien giam tom tat nong nghiep 2013" xfId="2592" xr:uid="{00000000-0005-0000-0000-00002F000000}"/>
    <cellStyle name="_01 DVHC(OK)_11 (3)_Niengiam_Hung_final" xfId="2593" xr:uid="{00000000-0005-0000-0000-000030000000}"/>
    <cellStyle name="_01 DVHC(OK)_11 (3)_Phan II (In)" xfId="2594" xr:uid="{00000000-0005-0000-0000-000031000000}"/>
    <cellStyle name="_01 DVHC(OK)_11 (3)_Xl0000167" xfId="73" xr:uid="{00000000-0005-0000-0000-000032000000}"/>
    <cellStyle name="_01 DVHC(OK)_12 (2)" xfId="74" xr:uid="{00000000-0005-0000-0000-000033000000}"/>
    <cellStyle name="_01 DVHC(OK)_12 (2) 2" xfId="2595" xr:uid="{00000000-0005-0000-0000-000034000000}"/>
    <cellStyle name="_01 DVHC(OK)_12 (2)_04 Doanh nghiep va CSKDCT 2012" xfId="75" xr:uid="{00000000-0005-0000-0000-000035000000}"/>
    <cellStyle name="_01 DVHC(OK)_12 (2)_Book2" xfId="2596" xr:uid="{00000000-0005-0000-0000-000036000000}"/>
    <cellStyle name="_01 DVHC(OK)_12 (2)_NGTK-daydu-2014-Laodong" xfId="2597" xr:uid="{00000000-0005-0000-0000-000037000000}"/>
    <cellStyle name="_01 DVHC(OK)_12 (2)_nien giam tom tat nong nghiep 2013" xfId="2598" xr:uid="{00000000-0005-0000-0000-000038000000}"/>
    <cellStyle name="_01 DVHC(OK)_12 (2)_Niengiam_Hung_final" xfId="2599" xr:uid="{00000000-0005-0000-0000-000039000000}"/>
    <cellStyle name="_01 DVHC(OK)_12 (2)_Phan II (In)" xfId="2600" xr:uid="{00000000-0005-0000-0000-00003A000000}"/>
    <cellStyle name="_01 DVHC(OK)_12 (2)_Xl0000167" xfId="76" xr:uid="{00000000-0005-0000-0000-00003B000000}"/>
    <cellStyle name="_01 DVHC(OK)_12 Giao duc, Y Te va Muc songnam2011" xfId="77" xr:uid="{00000000-0005-0000-0000-00003C000000}"/>
    <cellStyle name="_01 DVHC(OK)_12 Giao duc, Y Te va Muc songnam2011_nien giam tom tat nong nghiep 2013" xfId="2601" xr:uid="{00000000-0005-0000-0000-00003D000000}"/>
    <cellStyle name="_01 DVHC(OK)_12 Giao duc, Y Te va Muc songnam2011_Phan II (In)" xfId="2602" xr:uid="{00000000-0005-0000-0000-00003E000000}"/>
    <cellStyle name="_01 DVHC(OK)_12 MSDC_Thuy Van" xfId="2603" xr:uid="{00000000-0005-0000-0000-00003F000000}"/>
    <cellStyle name="_01 DVHC(OK)_13 Van tai 2012" xfId="78" xr:uid="{00000000-0005-0000-0000-000040000000}"/>
    <cellStyle name="_01 DVHC(OK)_Book2" xfId="2604" xr:uid="{00000000-0005-0000-0000-000041000000}"/>
    <cellStyle name="_01 DVHC(OK)_Giaoduc2013(ok)" xfId="79" xr:uid="{00000000-0005-0000-0000-000042000000}"/>
    <cellStyle name="_01 DVHC(OK)_Maket NGTT2012 LN,TS (7-1-2013)" xfId="80" xr:uid="{00000000-0005-0000-0000-000043000000}"/>
    <cellStyle name="_01 DVHC(OK)_Maket NGTT2012 LN,TS (7-1-2013)_Nongnghiep" xfId="81" xr:uid="{00000000-0005-0000-0000-000044000000}"/>
    <cellStyle name="_01 DVHC(OK)_Ngiam_lamnghiep_2011_v2(1)(1)" xfId="82" xr:uid="{00000000-0005-0000-0000-000045000000}"/>
    <cellStyle name="_01 DVHC(OK)_Ngiam_lamnghiep_2011_v2(1)(1)_Nongnghiep" xfId="83" xr:uid="{00000000-0005-0000-0000-000046000000}"/>
    <cellStyle name="_01 DVHC(OK)_NGTK-daydu-2014-Laodong" xfId="2605" xr:uid="{00000000-0005-0000-0000-000047000000}"/>
    <cellStyle name="_01 DVHC(OK)_NGTT LN,TS 2012 (Chuan)" xfId="84" xr:uid="{00000000-0005-0000-0000-000048000000}"/>
    <cellStyle name="_01 DVHC(OK)_Nien giam TT Vu Nong nghiep 2012(solieu)-gui Vu TH 29-3-2013" xfId="85" xr:uid="{00000000-0005-0000-0000-000049000000}"/>
    <cellStyle name="_01 DVHC(OK)_Niengiam_Hung_final" xfId="2606" xr:uid="{00000000-0005-0000-0000-00004A000000}"/>
    <cellStyle name="_01 DVHC(OK)_Nongnghiep" xfId="86" xr:uid="{00000000-0005-0000-0000-00004B000000}"/>
    <cellStyle name="_01 DVHC(OK)_Nongnghiep NGDD 2012_cap nhat den 24-5-2013(1)" xfId="87" xr:uid="{00000000-0005-0000-0000-00004C000000}"/>
    <cellStyle name="_01 DVHC(OK)_Nongnghiep_Nongnghiep NGDD 2012_cap nhat den 24-5-2013(1)" xfId="88" xr:uid="{00000000-0005-0000-0000-00004D000000}"/>
    <cellStyle name="_01 DVHC(OK)_TKQG" xfId="89" xr:uid="{00000000-0005-0000-0000-00004E000000}"/>
    <cellStyle name="_01 DVHC(OK)_Xl0000147" xfId="90" xr:uid="{00000000-0005-0000-0000-00004F000000}"/>
    <cellStyle name="_01 DVHC(OK)_Xl0000167" xfId="91" xr:uid="{00000000-0005-0000-0000-000050000000}"/>
    <cellStyle name="_01 DVHC(OK)_XNK" xfId="92" xr:uid="{00000000-0005-0000-0000-000051000000}"/>
    <cellStyle name="_01 DVHC(OK)_XNK_nien giam tom tat nong nghiep 2013" xfId="2607" xr:uid="{00000000-0005-0000-0000-000052000000}"/>
    <cellStyle name="_01 DVHC(OK)_XNK_Phan II (In)" xfId="2608" xr:uid="{00000000-0005-0000-0000-000053000000}"/>
    <cellStyle name="_01 DVHC_01 Don vi HC" xfId="93" xr:uid="{00000000-0005-0000-0000-000054000000}"/>
    <cellStyle name="_01 DVHC_01 Don vi HC 2" xfId="2609" xr:uid="{00000000-0005-0000-0000-000055000000}"/>
    <cellStyle name="_01 DVHC_01 Don vi HC_Book2" xfId="2610" xr:uid="{00000000-0005-0000-0000-000056000000}"/>
    <cellStyle name="_01 DVHC_01 Don vi HC_NGTK-daydu-2014-Laodong" xfId="2611" xr:uid="{00000000-0005-0000-0000-000057000000}"/>
    <cellStyle name="_01 DVHC_01 Don vi HC_Niengiam_Hung_final" xfId="2612" xr:uid="{00000000-0005-0000-0000-000058000000}"/>
    <cellStyle name="_01 DVHC_02 Danso_Laodong 2012(chuan) CO SO" xfId="94" xr:uid="{00000000-0005-0000-0000-000059000000}"/>
    <cellStyle name="_01 DVHC_04 Doanh nghiep va CSKDCT 2012" xfId="95" xr:uid="{00000000-0005-0000-0000-00005A000000}"/>
    <cellStyle name="_01 DVHC_08 Thuong mai Tong muc - Diep" xfId="96" xr:uid="{00000000-0005-0000-0000-00005B000000}"/>
    <cellStyle name="_01 DVHC_09 Thuong mai va Du lich" xfId="97" xr:uid="{00000000-0005-0000-0000-00005C000000}"/>
    <cellStyle name="_01 DVHC_09 Thuong mai va Du lich 2" xfId="2613" xr:uid="{00000000-0005-0000-0000-00005D000000}"/>
    <cellStyle name="_01 DVHC_09 Thuong mai va Du lich_01 Don vi HC" xfId="98" xr:uid="{00000000-0005-0000-0000-00005E000000}"/>
    <cellStyle name="_01 DVHC_09 Thuong mai va Du lich_Book2" xfId="2614" xr:uid="{00000000-0005-0000-0000-00005F000000}"/>
    <cellStyle name="_01 DVHC_09 Thuong mai va Du lich_NGDD 2013 Thu chi NSNN " xfId="2615" xr:uid="{00000000-0005-0000-0000-000060000000}"/>
    <cellStyle name="_01 DVHC_09 Thuong mai va Du lich_NGTK-daydu-2014-Laodong" xfId="2616" xr:uid="{00000000-0005-0000-0000-000061000000}"/>
    <cellStyle name="_01 DVHC_09 Thuong mai va Du lich_nien giam tom tat nong nghiep 2013" xfId="2617" xr:uid="{00000000-0005-0000-0000-000062000000}"/>
    <cellStyle name="_01 DVHC_09 Thuong mai va Du lich_Niengiam_Hung_final" xfId="2618" xr:uid="{00000000-0005-0000-0000-000063000000}"/>
    <cellStyle name="_01 DVHC_09 Thuong mai va Du lich_Phan II (In)" xfId="2619" xr:uid="{00000000-0005-0000-0000-000064000000}"/>
    <cellStyle name="_01 DVHC_12 MSDC_Thuy Van" xfId="2620" xr:uid="{00000000-0005-0000-0000-000065000000}"/>
    <cellStyle name="_01 DVHC_Don vi HC, dat dai, khi hau" xfId="2621" xr:uid="{00000000-0005-0000-0000-000066000000}"/>
    <cellStyle name="_01 DVHC_Mau" xfId="2622" xr:uid="{00000000-0005-0000-0000-000067000000}"/>
    <cellStyle name="_01 DVHC_NGTK-daydu-2014-VuDSLD(22.5.2015)" xfId="2623" xr:uid="{00000000-0005-0000-0000-000068000000}"/>
    <cellStyle name="_01 DVHC_nien giam 28.5.12_sua tn_Oanh-gui-3.15pm-28-5-2012" xfId="99" xr:uid="{00000000-0005-0000-0000-000069000000}"/>
    <cellStyle name="_01 DVHC_nien giam tom tat nong nghiep 2013" xfId="2624" xr:uid="{00000000-0005-0000-0000-00006A000000}"/>
    <cellStyle name="_01 DVHC_Phan II (In)" xfId="2625" xr:uid="{00000000-0005-0000-0000-00006B000000}"/>
    <cellStyle name="_01 DVHC_TKQG" xfId="100" xr:uid="{00000000-0005-0000-0000-00006C000000}"/>
    <cellStyle name="_01 DVHC_Xl0000006" xfId="2626" xr:uid="{00000000-0005-0000-0000-00006D000000}"/>
    <cellStyle name="_01 DVHC_Xl0000167" xfId="101" xr:uid="{00000000-0005-0000-0000-00006E000000}"/>
    <cellStyle name="_01 DVHC_Y te-VH TT_Tam(1)" xfId="2627" xr:uid="{00000000-0005-0000-0000-00006F000000}"/>
    <cellStyle name="_01.NGTT2009-DVHC" xfId="102" xr:uid="{00000000-0005-0000-0000-000070000000}"/>
    <cellStyle name="_02 dan so (OK)" xfId="103" xr:uid="{00000000-0005-0000-0000-000071000000}"/>
    <cellStyle name="_02.NGTT2009-DSLD" xfId="104" xr:uid="{00000000-0005-0000-0000-000072000000}"/>
    <cellStyle name="_02.NGTT2009-DSLDok" xfId="105" xr:uid="{00000000-0005-0000-0000-000073000000}"/>
    <cellStyle name="_03 Dautu 2010" xfId="106" xr:uid="{00000000-0005-0000-0000-000074000000}"/>
    <cellStyle name="_03.NGTT2009-TKQG" xfId="107" xr:uid="{00000000-0005-0000-0000-000075000000}"/>
    <cellStyle name="_05 Thuong mai" xfId="108" xr:uid="{00000000-0005-0000-0000-000076000000}"/>
    <cellStyle name="_05 Thuong mai_01 Don vi HC" xfId="2628" xr:uid="{00000000-0005-0000-0000-000077000000}"/>
    <cellStyle name="_05 Thuong mai_02 Danso_Laodong 2012(chuan) CO SO" xfId="109" xr:uid="{00000000-0005-0000-0000-000078000000}"/>
    <cellStyle name="_05 Thuong mai_04 Doanh nghiep va CSKDCT 2012" xfId="110" xr:uid="{00000000-0005-0000-0000-000079000000}"/>
    <cellStyle name="_05 Thuong mai_12 MSDC_Thuy Van" xfId="2629" xr:uid="{00000000-0005-0000-0000-00007A000000}"/>
    <cellStyle name="_05 Thuong mai_Don vi HC, dat dai, khi hau" xfId="2630" xr:uid="{00000000-0005-0000-0000-00007B000000}"/>
    <cellStyle name="_05 Thuong mai_Mau" xfId="2631" xr:uid="{00000000-0005-0000-0000-00007C000000}"/>
    <cellStyle name="_05 Thuong mai_Mau 2" xfId="2632" xr:uid="{00000000-0005-0000-0000-00007D000000}"/>
    <cellStyle name="_05 Thuong mai_Mau_Book2" xfId="2633" xr:uid="{00000000-0005-0000-0000-00007E000000}"/>
    <cellStyle name="_05 Thuong mai_Mau_NGTK-daydu-2014-Laodong" xfId="2634" xr:uid="{00000000-0005-0000-0000-00007F000000}"/>
    <cellStyle name="_05 Thuong mai_Mau_Niengiam_Hung_final" xfId="2635" xr:uid="{00000000-0005-0000-0000-000080000000}"/>
    <cellStyle name="_05 Thuong mai_NGDD 2013 Thu chi NSNN " xfId="2636" xr:uid="{00000000-0005-0000-0000-000081000000}"/>
    <cellStyle name="_05 Thuong mai_NGTK-daydu-2014-VuDSLD(22.5.2015)" xfId="2637" xr:uid="{00000000-0005-0000-0000-000082000000}"/>
    <cellStyle name="_05 Thuong mai_nien giam 28.5.12_sua tn_Oanh-gui-3.15pm-28-5-2012" xfId="111" xr:uid="{00000000-0005-0000-0000-000083000000}"/>
    <cellStyle name="_05 Thuong mai_Nien giam KT_TV 2010" xfId="112" xr:uid="{00000000-0005-0000-0000-000084000000}"/>
    <cellStyle name="_05 Thuong mai_nien giam tom tat nong nghiep 2013" xfId="2638" xr:uid="{00000000-0005-0000-0000-000085000000}"/>
    <cellStyle name="_05 Thuong mai_Phan II (In)" xfId="2639" xr:uid="{00000000-0005-0000-0000-000086000000}"/>
    <cellStyle name="_05 Thuong mai_Xl0000006" xfId="2640" xr:uid="{00000000-0005-0000-0000-000087000000}"/>
    <cellStyle name="_05 Thuong mai_Xl0000167" xfId="113" xr:uid="{00000000-0005-0000-0000-000088000000}"/>
    <cellStyle name="_05 Thuong mai_Y te-VH TT_Tam(1)" xfId="2641" xr:uid="{00000000-0005-0000-0000-000089000000}"/>
    <cellStyle name="_06 Van tai" xfId="114" xr:uid="{00000000-0005-0000-0000-00008A000000}"/>
    <cellStyle name="_06 Van tai_01 Don vi HC" xfId="2642" xr:uid="{00000000-0005-0000-0000-00008B000000}"/>
    <cellStyle name="_06 Van tai_02 Danso_Laodong 2012(chuan) CO SO" xfId="115" xr:uid="{00000000-0005-0000-0000-00008C000000}"/>
    <cellStyle name="_06 Van tai_04 Doanh nghiep va CSKDCT 2012" xfId="116" xr:uid="{00000000-0005-0000-0000-00008D000000}"/>
    <cellStyle name="_06 Van tai_12 MSDC_Thuy Van" xfId="2643" xr:uid="{00000000-0005-0000-0000-00008E000000}"/>
    <cellStyle name="_06 Van tai_Don vi HC, dat dai, khi hau" xfId="2644" xr:uid="{00000000-0005-0000-0000-00008F000000}"/>
    <cellStyle name="_06 Van tai_Mau" xfId="2645" xr:uid="{00000000-0005-0000-0000-000090000000}"/>
    <cellStyle name="_06 Van tai_Mau 2" xfId="2646" xr:uid="{00000000-0005-0000-0000-000091000000}"/>
    <cellStyle name="_06 Van tai_Mau_Book2" xfId="2647" xr:uid="{00000000-0005-0000-0000-000092000000}"/>
    <cellStyle name="_06 Van tai_Mau_NGTK-daydu-2014-Laodong" xfId="2648" xr:uid="{00000000-0005-0000-0000-000093000000}"/>
    <cellStyle name="_06 Van tai_Mau_Niengiam_Hung_final" xfId="2649" xr:uid="{00000000-0005-0000-0000-000094000000}"/>
    <cellStyle name="_06 Van tai_NGDD 2013 Thu chi NSNN " xfId="2650" xr:uid="{00000000-0005-0000-0000-000095000000}"/>
    <cellStyle name="_06 Van tai_NGTK-daydu-2014-VuDSLD(22.5.2015)" xfId="2651" xr:uid="{00000000-0005-0000-0000-000096000000}"/>
    <cellStyle name="_06 Van tai_nien giam 28.5.12_sua tn_Oanh-gui-3.15pm-28-5-2012" xfId="117" xr:uid="{00000000-0005-0000-0000-000097000000}"/>
    <cellStyle name="_06 Van tai_Nien giam KT_TV 2010" xfId="118" xr:uid="{00000000-0005-0000-0000-000098000000}"/>
    <cellStyle name="_06 Van tai_nien giam tom tat nong nghiep 2013" xfId="2652" xr:uid="{00000000-0005-0000-0000-000099000000}"/>
    <cellStyle name="_06 Van tai_Phan II (In)" xfId="2653" xr:uid="{00000000-0005-0000-0000-00009A000000}"/>
    <cellStyle name="_06 Van tai_Xl0000006" xfId="2654" xr:uid="{00000000-0005-0000-0000-00009B000000}"/>
    <cellStyle name="_06 Van tai_Xl0000167" xfId="119" xr:uid="{00000000-0005-0000-0000-00009C000000}"/>
    <cellStyle name="_06 Van tai_Y te-VH TT_Tam(1)" xfId="2655" xr:uid="{00000000-0005-0000-0000-00009D000000}"/>
    <cellStyle name="_07 Buu dien" xfId="120" xr:uid="{00000000-0005-0000-0000-00009E000000}"/>
    <cellStyle name="_07 Buu dien_01 Don vi HC" xfId="2656" xr:uid="{00000000-0005-0000-0000-00009F000000}"/>
    <cellStyle name="_07 Buu dien_02 Danso_Laodong 2012(chuan) CO SO" xfId="121" xr:uid="{00000000-0005-0000-0000-0000A0000000}"/>
    <cellStyle name="_07 Buu dien_04 Doanh nghiep va CSKDCT 2012" xfId="122" xr:uid="{00000000-0005-0000-0000-0000A1000000}"/>
    <cellStyle name="_07 Buu dien_12 MSDC_Thuy Van" xfId="2657" xr:uid="{00000000-0005-0000-0000-0000A2000000}"/>
    <cellStyle name="_07 Buu dien_Don vi HC, dat dai, khi hau" xfId="2658" xr:uid="{00000000-0005-0000-0000-0000A3000000}"/>
    <cellStyle name="_07 Buu dien_Mau" xfId="2659" xr:uid="{00000000-0005-0000-0000-0000A4000000}"/>
    <cellStyle name="_07 Buu dien_Mau 2" xfId="2660" xr:uid="{00000000-0005-0000-0000-0000A5000000}"/>
    <cellStyle name="_07 Buu dien_Mau_Book2" xfId="2661" xr:uid="{00000000-0005-0000-0000-0000A6000000}"/>
    <cellStyle name="_07 Buu dien_Mau_NGTK-daydu-2014-Laodong" xfId="2662" xr:uid="{00000000-0005-0000-0000-0000A7000000}"/>
    <cellStyle name="_07 Buu dien_Mau_Niengiam_Hung_final" xfId="2663" xr:uid="{00000000-0005-0000-0000-0000A8000000}"/>
    <cellStyle name="_07 Buu dien_NGDD 2013 Thu chi NSNN " xfId="2664" xr:uid="{00000000-0005-0000-0000-0000A9000000}"/>
    <cellStyle name="_07 Buu dien_NGTK-daydu-2014-VuDSLD(22.5.2015)" xfId="2665" xr:uid="{00000000-0005-0000-0000-0000AA000000}"/>
    <cellStyle name="_07 Buu dien_nien giam 28.5.12_sua tn_Oanh-gui-3.15pm-28-5-2012" xfId="123" xr:uid="{00000000-0005-0000-0000-0000AB000000}"/>
    <cellStyle name="_07 Buu dien_Nien giam KT_TV 2010" xfId="124" xr:uid="{00000000-0005-0000-0000-0000AC000000}"/>
    <cellStyle name="_07 Buu dien_nien giam tom tat nong nghiep 2013" xfId="2666" xr:uid="{00000000-0005-0000-0000-0000AD000000}"/>
    <cellStyle name="_07 Buu dien_Phan II (In)" xfId="2667" xr:uid="{00000000-0005-0000-0000-0000AE000000}"/>
    <cellStyle name="_07 Buu dien_Xl0000006" xfId="2668" xr:uid="{00000000-0005-0000-0000-0000AF000000}"/>
    <cellStyle name="_07 Buu dien_Xl0000167" xfId="125" xr:uid="{00000000-0005-0000-0000-0000B0000000}"/>
    <cellStyle name="_07 Buu dien_Y te-VH TT_Tam(1)" xfId="2669" xr:uid="{00000000-0005-0000-0000-0000B1000000}"/>
    <cellStyle name="_07. NGTT2009-NN" xfId="126" xr:uid="{00000000-0005-0000-0000-0000B2000000}"/>
    <cellStyle name="_07. NGTT2009-NN 10" xfId="127" xr:uid="{00000000-0005-0000-0000-0000B3000000}"/>
    <cellStyle name="_07. NGTT2009-NN 11" xfId="128" xr:uid="{00000000-0005-0000-0000-0000B4000000}"/>
    <cellStyle name="_07. NGTT2009-NN 12" xfId="129" xr:uid="{00000000-0005-0000-0000-0000B5000000}"/>
    <cellStyle name="_07. NGTT2009-NN 13" xfId="130" xr:uid="{00000000-0005-0000-0000-0000B6000000}"/>
    <cellStyle name="_07. NGTT2009-NN 14" xfId="131" xr:uid="{00000000-0005-0000-0000-0000B7000000}"/>
    <cellStyle name="_07. NGTT2009-NN 15" xfId="132" xr:uid="{00000000-0005-0000-0000-0000B8000000}"/>
    <cellStyle name="_07. NGTT2009-NN 16" xfId="133" xr:uid="{00000000-0005-0000-0000-0000B9000000}"/>
    <cellStyle name="_07. NGTT2009-NN 17" xfId="134" xr:uid="{00000000-0005-0000-0000-0000BA000000}"/>
    <cellStyle name="_07. NGTT2009-NN 18" xfId="135" xr:uid="{00000000-0005-0000-0000-0000BB000000}"/>
    <cellStyle name="_07. NGTT2009-NN 19" xfId="136" xr:uid="{00000000-0005-0000-0000-0000BC000000}"/>
    <cellStyle name="_07. NGTT2009-NN 2" xfId="137" xr:uid="{00000000-0005-0000-0000-0000BD000000}"/>
    <cellStyle name="_07. NGTT2009-NN 3" xfId="138" xr:uid="{00000000-0005-0000-0000-0000BE000000}"/>
    <cellStyle name="_07. NGTT2009-NN 4" xfId="139" xr:uid="{00000000-0005-0000-0000-0000BF000000}"/>
    <cellStyle name="_07. NGTT2009-NN 5" xfId="140" xr:uid="{00000000-0005-0000-0000-0000C0000000}"/>
    <cellStyle name="_07. NGTT2009-NN 6" xfId="141" xr:uid="{00000000-0005-0000-0000-0000C1000000}"/>
    <cellStyle name="_07. NGTT2009-NN 7" xfId="142" xr:uid="{00000000-0005-0000-0000-0000C2000000}"/>
    <cellStyle name="_07. NGTT2009-NN 8" xfId="143" xr:uid="{00000000-0005-0000-0000-0000C3000000}"/>
    <cellStyle name="_07. NGTT2009-NN 9" xfId="144" xr:uid="{00000000-0005-0000-0000-0000C4000000}"/>
    <cellStyle name="_07. NGTT2009-NN_01 Don vi HC" xfId="145" xr:uid="{00000000-0005-0000-0000-0000C5000000}"/>
    <cellStyle name="_07. NGTT2009-NN_01 Don vi HC 2" xfId="2670" xr:uid="{00000000-0005-0000-0000-0000C6000000}"/>
    <cellStyle name="_07. NGTT2009-NN_01 Don vi HC_Book2" xfId="2671" xr:uid="{00000000-0005-0000-0000-0000C7000000}"/>
    <cellStyle name="_07. NGTT2009-NN_01 Don vi HC_NGTK-daydu-2014-Laodong" xfId="2672" xr:uid="{00000000-0005-0000-0000-0000C8000000}"/>
    <cellStyle name="_07. NGTT2009-NN_01 Don vi HC_Niengiam_Hung_final" xfId="2673" xr:uid="{00000000-0005-0000-0000-0000C9000000}"/>
    <cellStyle name="_07. NGTT2009-NN_01 DVHC-DSLD 2010" xfId="146" xr:uid="{00000000-0005-0000-0000-0000CA000000}"/>
    <cellStyle name="_07. NGTT2009-NN_01 DVHC-DSLD 2010_01 Don vi HC" xfId="147" xr:uid="{00000000-0005-0000-0000-0000CB000000}"/>
    <cellStyle name="_07. NGTT2009-NN_01 DVHC-DSLD 2010_01 Don vi HC 2" xfId="2674" xr:uid="{00000000-0005-0000-0000-0000CC000000}"/>
    <cellStyle name="_07. NGTT2009-NN_01 DVHC-DSLD 2010_01 Don vi HC_Book2" xfId="2675" xr:uid="{00000000-0005-0000-0000-0000CD000000}"/>
    <cellStyle name="_07. NGTT2009-NN_01 DVHC-DSLD 2010_01 Don vi HC_NGTK-daydu-2014-Laodong" xfId="2676" xr:uid="{00000000-0005-0000-0000-0000CE000000}"/>
    <cellStyle name="_07. NGTT2009-NN_01 DVHC-DSLD 2010_01 Don vi HC_Niengiam_Hung_final" xfId="2677" xr:uid="{00000000-0005-0000-0000-0000CF000000}"/>
    <cellStyle name="_07. NGTT2009-NN_01 DVHC-DSLD 2010_02 Danso_Laodong 2012(chuan) CO SO" xfId="148" xr:uid="{00000000-0005-0000-0000-0000D0000000}"/>
    <cellStyle name="_07. NGTT2009-NN_01 DVHC-DSLD 2010_04 Doanh nghiep va CSKDCT 2012" xfId="149" xr:uid="{00000000-0005-0000-0000-0000D1000000}"/>
    <cellStyle name="_07. NGTT2009-NN_01 DVHC-DSLD 2010_08 Thuong mai Tong muc - Diep" xfId="150" xr:uid="{00000000-0005-0000-0000-0000D2000000}"/>
    <cellStyle name="_07. NGTT2009-NN_01 DVHC-DSLD 2010_12 MSDC_Thuy Van" xfId="2678" xr:uid="{00000000-0005-0000-0000-0000D3000000}"/>
    <cellStyle name="_07. NGTT2009-NN_01 DVHC-DSLD 2010_Bo sung 04 bieu Cong nghiep" xfId="151" xr:uid="{00000000-0005-0000-0000-0000D4000000}"/>
    <cellStyle name="_07. NGTT2009-NN_01 DVHC-DSLD 2010_Bo sung 04 bieu Cong nghiep 2" xfId="2679" xr:uid="{00000000-0005-0000-0000-0000D5000000}"/>
    <cellStyle name="_07. NGTT2009-NN_01 DVHC-DSLD 2010_Bo sung 04 bieu Cong nghiep_Book2" xfId="2680" xr:uid="{00000000-0005-0000-0000-0000D6000000}"/>
    <cellStyle name="_07. NGTT2009-NN_01 DVHC-DSLD 2010_Bo sung 04 bieu Cong nghiep_Mau" xfId="2681" xr:uid="{00000000-0005-0000-0000-0000D7000000}"/>
    <cellStyle name="_07. NGTT2009-NN_01 DVHC-DSLD 2010_Bo sung 04 bieu Cong nghiep_NGTK-daydu-2014-Laodong" xfId="2682" xr:uid="{00000000-0005-0000-0000-0000D8000000}"/>
    <cellStyle name="_07. NGTT2009-NN_01 DVHC-DSLD 2010_Bo sung 04 bieu Cong nghiep_Niengiam_Hung_final" xfId="2683" xr:uid="{00000000-0005-0000-0000-0000D9000000}"/>
    <cellStyle name="_07. NGTT2009-NN_01 DVHC-DSLD 2010_Don vi HC, dat dai, khi hau" xfId="2684" xr:uid="{00000000-0005-0000-0000-0000DA000000}"/>
    <cellStyle name="_07. NGTT2009-NN_01 DVHC-DSLD 2010_Mau" xfId="152" xr:uid="{00000000-0005-0000-0000-0000DB000000}"/>
    <cellStyle name="_07. NGTT2009-NN_01 DVHC-DSLD 2010_Mau 2" xfId="2685" xr:uid="{00000000-0005-0000-0000-0000DC000000}"/>
    <cellStyle name="_07. NGTT2009-NN_01 DVHC-DSLD 2010_Mau_1" xfId="2686" xr:uid="{00000000-0005-0000-0000-0000DD000000}"/>
    <cellStyle name="_07. NGTT2009-NN_01 DVHC-DSLD 2010_Mau_12 MSDC_Thuy Van" xfId="2687" xr:uid="{00000000-0005-0000-0000-0000DE000000}"/>
    <cellStyle name="_07. NGTT2009-NN_01 DVHC-DSLD 2010_Mau_Book2" xfId="2688" xr:uid="{00000000-0005-0000-0000-0000DF000000}"/>
    <cellStyle name="_07. NGTT2009-NN_01 DVHC-DSLD 2010_Mau_NGTK-daydu-2014-Laodong" xfId="2689" xr:uid="{00000000-0005-0000-0000-0000E0000000}"/>
    <cellStyle name="_07. NGTT2009-NN_01 DVHC-DSLD 2010_Mau_Niengiam_Hung_final" xfId="2690" xr:uid="{00000000-0005-0000-0000-0000E1000000}"/>
    <cellStyle name="_07. NGTT2009-NN_01 DVHC-DSLD 2010_NGDD 2013 Thu chi NSNN " xfId="2691" xr:uid="{00000000-0005-0000-0000-0000E2000000}"/>
    <cellStyle name="_07. NGTT2009-NN_01 DVHC-DSLD 2010_NGTK-daydu-2014-VuDSLD(22.5.2015)" xfId="2692" xr:uid="{00000000-0005-0000-0000-0000E3000000}"/>
    <cellStyle name="_07. NGTT2009-NN_01 DVHC-DSLD 2010_nien giam 28.5.12_sua tn_Oanh-gui-3.15pm-28-5-2012" xfId="153" xr:uid="{00000000-0005-0000-0000-0000E4000000}"/>
    <cellStyle name="_07. NGTT2009-NN_01 DVHC-DSLD 2010_Nien giam KT_TV 2010" xfId="154" xr:uid="{00000000-0005-0000-0000-0000E5000000}"/>
    <cellStyle name="_07. NGTT2009-NN_01 DVHC-DSLD 2010_nien giam tom tat 2010 (thuy)" xfId="155" xr:uid="{00000000-0005-0000-0000-0000E6000000}"/>
    <cellStyle name="_07. NGTT2009-NN_01 DVHC-DSLD 2010_nien giam tom tat 2010 (thuy)_01 Don vi HC" xfId="156" xr:uid="{00000000-0005-0000-0000-0000E7000000}"/>
    <cellStyle name="_07. NGTT2009-NN_01 DVHC-DSLD 2010_nien giam tom tat 2010 (thuy)_01 Don vi HC 2" xfId="2693" xr:uid="{00000000-0005-0000-0000-0000E8000000}"/>
    <cellStyle name="_07. NGTT2009-NN_01 DVHC-DSLD 2010_nien giam tom tat 2010 (thuy)_01 Don vi HC_Book2" xfId="2694" xr:uid="{00000000-0005-0000-0000-0000E9000000}"/>
    <cellStyle name="_07. NGTT2009-NN_01 DVHC-DSLD 2010_nien giam tom tat 2010 (thuy)_01 Don vi HC_NGTK-daydu-2014-Laodong" xfId="2695" xr:uid="{00000000-0005-0000-0000-0000EA000000}"/>
    <cellStyle name="_07. NGTT2009-NN_01 DVHC-DSLD 2010_nien giam tom tat 2010 (thuy)_01 Don vi HC_Niengiam_Hung_final" xfId="2696" xr:uid="{00000000-0005-0000-0000-0000EB000000}"/>
    <cellStyle name="_07. NGTT2009-NN_01 DVHC-DSLD 2010_nien giam tom tat 2010 (thuy)_02 Danso_Laodong 2012(chuan) CO SO" xfId="157" xr:uid="{00000000-0005-0000-0000-0000EC000000}"/>
    <cellStyle name="_07. NGTT2009-NN_01 DVHC-DSLD 2010_nien giam tom tat 2010 (thuy)_04 Doanh nghiep va CSKDCT 2012" xfId="158" xr:uid="{00000000-0005-0000-0000-0000ED000000}"/>
    <cellStyle name="_07. NGTT2009-NN_01 DVHC-DSLD 2010_nien giam tom tat 2010 (thuy)_08 Thuong mai Tong muc - Diep" xfId="159" xr:uid="{00000000-0005-0000-0000-0000EE000000}"/>
    <cellStyle name="_07. NGTT2009-NN_01 DVHC-DSLD 2010_nien giam tom tat 2010 (thuy)_09 Thuong mai va Du lich" xfId="160" xr:uid="{00000000-0005-0000-0000-0000EF000000}"/>
    <cellStyle name="_07. NGTT2009-NN_01 DVHC-DSLD 2010_nien giam tom tat 2010 (thuy)_09 Thuong mai va Du lich 2" xfId="2697" xr:uid="{00000000-0005-0000-0000-0000F0000000}"/>
    <cellStyle name="_07. NGTT2009-NN_01 DVHC-DSLD 2010_nien giam tom tat 2010 (thuy)_09 Thuong mai va Du lich_01 Don vi HC" xfId="161" xr:uid="{00000000-0005-0000-0000-0000F1000000}"/>
    <cellStyle name="_07. NGTT2009-NN_01 DVHC-DSLD 2010_nien giam tom tat 2010 (thuy)_09 Thuong mai va Du lich_Book2" xfId="2698" xr:uid="{00000000-0005-0000-0000-0000F2000000}"/>
    <cellStyle name="_07. NGTT2009-NN_01 DVHC-DSLD 2010_nien giam tom tat 2010 (thuy)_09 Thuong mai va Du lich_NGDD 2013 Thu chi NSNN " xfId="2699" xr:uid="{00000000-0005-0000-0000-0000F3000000}"/>
    <cellStyle name="_07. NGTT2009-NN_01 DVHC-DSLD 2010_nien giam tom tat 2010 (thuy)_09 Thuong mai va Du lich_NGTK-daydu-2014-Laodong" xfId="2700" xr:uid="{00000000-0005-0000-0000-0000F4000000}"/>
    <cellStyle name="_07. NGTT2009-NN_01 DVHC-DSLD 2010_nien giam tom tat 2010 (thuy)_09 Thuong mai va Du lich_nien giam tom tat nong nghiep 2013" xfId="2701" xr:uid="{00000000-0005-0000-0000-0000F5000000}"/>
    <cellStyle name="_07. NGTT2009-NN_01 DVHC-DSLD 2010_nien giam tom tat 2010 (thuy)_09 Thuong mai va Du lich_Niengiam_Hung_final" xfId="2702" xr:uid="{00000000-0005-0000-0000-0000F6000000}"/>
    <cellStyle name="_07. NGTT2009-NN_01 DVHC-DSLD 2010_nien giam tom tat 2010 (thuy)_09 Thuong mai va Du lich_Phan II (In)" xfId="2703" xr:uid="{00000000-0005-0000-0000-0000F7000000}"/>
    <cellStyle name="_07. NGTT2009-NN_01 DVHC-DSLD 2010_nien giam tom tat 2010 (thuy)_12 MSDC_Thuy Van" xfId="2704" xr:uid="{00000000-0005-0000-0000-0000F8000000}"/>
    <cellStyle name="_07. NGTT2009-NN_01 DVHC-DSLD 2010_nien giam tom tat 2010 (thuy)_Don vi HC, dat dai, khi hau" xfId="2705" xr:uid="{00000000-0005-0000-0000-0000F9000000}"/>
    <cellStyle name="_07. NGTT2009-NN_01 DVHC-DSLD 2010_nien giam tom tat 2010 (thuy)_Mau" xfId="2706" xr:uid="{00000000-0005-0000-0000-0000FA000000}"/>
    <cellStyle name="_07. NGTT2009-NN_01 DVHC-DSLD 2010_nien giam tom tat 2010 (thuy)_NGTK-daydu-2014-VuDSLD(22.5.2015)" xfId="2707" xr:uid="{00000000-0005-0000-0000-0000FB000000}"/>
    <cellStyle name="_07. NGTT2009-NN_01 DVHC-DSLD 2010_nien giam tom tat 2010 (thuy)_nien giam 28.5.12_sua tn_Oanh-gui-3.15pm-28-5-2012" xfId="162" xr:uid="{00000000-0005-0000-0000-0000FC000000}"/>
    <cellStyle name="_07. NGTT2009-NN_01 DVHC-DSLD 2010_nien giam tom tat 2010 (thuy)_nien giam tom tat nong nghiep 2013" xfId="2708" xr:uid="{00000000-0005-0000-0000-0000FD000000}"/>
    <cellStyle name="_07. NGTT2009-NN_01 DVHC-DSLD 2010_nien giam tom tat 2010 (thuy)_Phan II (In)" xfId="2709" xr:uid="{00000000-0005-0000-0000-0000FE000000}"/>
    <cellStyle name="_07. NGTT2009-NN_01 DVHC-DSLD 2010_nien giam tom tat 2010 (thuy)_TKQG" xfId="163" xr:uid="{00000000-0005-0000-0000-0000FF000000}"/>
    <cellStyle name="_07. NGTT2009-NN_01 DVHC-DSLD 2010_nien giam tom tat 2010 (thuy)_Xl0000006" xfId="2710" xr:uid="{00000000-0005-0000-0000-000000010000}"/>
    <cellStyle name="_07. NGTT2009-NN_01 DVHC-DSLD 2010_nien giam tom tat 2010 (thuy)_Xl0000167" xfId="164" xr:uid="{00000000-0005-0000-0000-000001010000}"/>
    <cellStyle name="_07. NGTT2009-NN_01 DVHC-DSLD 2010_nien giam tom tat 2010 (thuy)_Y te-VH TT_Tam(1)" xfId="2711" xr:uid="{00000000-0005-0000-0000-000002010000}"/>
    <cellStyle name="_07. NGTT2009-NN_01 DVHC-DSLD 2010_nien giam tom tat nong nghiep 2013" xfId="2712" xr:uid="{00000000-0005-0000-0000-000003010000}"/>
    <cellStyle name="_07. NGTT2009-NN_01 DVHC-DSLD 2010_Phan II (In)" xfId="2713" xr:uid="{00000000-0005-0000-0000-000004010000}"/>
    <cellStyle name="_07. NGTT2009-NN_01 DVHC-DSLD 2010_Tong hop NGTT" xfId="165" xr:uid="{00000000-0005-0000-0000-000005010000}"/>
    <cellStyle name="_07. NGTT2009-NN_01 DVHC-DSLD 2010_Tong hop NGTT 2" xfId="2714" xr:uid="{00000000-0005-0000-0000-000006010000}"/>
    <cellStyle name="_07. NGTT2009-NN_01 DVHC-DSLD 2010_Tong hop NGTT_09 Thuong mai va Du lich" xfId="166" xr:uid="{00000000-0005-0000-0000-000007010000}"/>
    <cellStyle name="_07. NGTT2009-NN_01 DVHC-DSLD 2010_Tong hop NGTT_09 Thuong mai va Du lich 2" xfId="2715" xr:uid="{00000000-0005-0000-0000-000008010000}"/>
    <cellStyle name="_07. NGTT2009-NN_01 DVHC-DSLD 2010_Tong hop NGTT_09 Thuong mai va Du lich_01 Don vi HC" xfId="167" xr:uid="{00000000-0005-0000-0000-000009010000}"/>
    <cellStyle name="_07. NGTT2009-NN_01 DVHC-DSLD 2010_Tong hop NGTT_09 Thuong mai va Du lich_Book2" xfId="2716" xr:uid="{00000000-0005-0000-0000-00000A010000}"/>
    <cellStyle name="_07. NGTT2009-NN_01 DVHC-DSLD 2010_Tong hop NGTT_09 Thuong mai va Du lich_NGDD 2013 Thu chi NSNN " xfId="2717" xr:uid="{00000000-0005-0000-0000-00000B010000}"/>
    <cellStyle name="_07. NGTT2009-NN_01 DVHC-DSLD 2010_Tong hop NGTT_09 Thuong mai va Du lich_NGTK-daydu-2014-Laodong" xfId="2718" xr:uid="{00000000-0005-0000-0000-00000C010000}"/>
    <cellStyle name="_07. NGTT2009-NN_01 DVHC-DSLD 2010_Tong hop NGTT_09 Thuong mai va Du lich_nien giam tom tat nong nghiep 2013" xfId="2719" xr:uid="{00000000-0005-0000-0000-00000D010000}"/>
    <cellStyle name="_07. NGTT2009-NN_01 DVHC-DSLD 2010_Tong hop NGTT_09 Thuong mai va Du lich_Niengiam_Hung_final" xfId="2720" xr:uid="{00000000-0005-0000-0000-00000E010000}"/>
    <cellStyle name="_07. NGTT2009-NN_01 DVHC-DSLD 2010_Tong hop NGTT_09 Thuong mai va Du lich_Phan II (In)" xfId="2721" xr:uid="{00000000-0005-0000-0000-00000F010000}"/>
    <cellStyle name="_07. NGTT2009-NN_01 DVHC-DSLD 2010_Tong hop NGTT_Book2" xfId="2722" xr:uid="{00000000-0005-0000-0000-000010010000}"/>
    <cellStyle name="_07. NGTT2009-NN_01 DVHC-DSLD 2010_Tong hop NGTT_Mau" xfId="2723" xr:uid="{00000000-0005-0000-0000-000011010000}"/>
    <cellStyle name="_07. NGTT2009-NN_01 DVHC-DSLD 2010_Tong hop NGTT_NGTK-daydu-2014-Laodong" xfId="2724" xr:uid="{00000000-0005-0000-0000-000012010000}"/>
    <cellStyle name="_07. NGTT2009-NN_01 DVHC-DSLD 2010_Tong hop NGTT_Niengiam_Hung_final" xfId="2725" xr:uid="{00000000-0005-0000-0000-000013010000}"/>
    <cellStyle name="_07. NGTT2009-NN_01 DVHC-DSLD 2010_Xl0000006" xfId="2726" xr:uid="{00000000-0005-0000-0000-000014010000}"/>
    <cellStyle name="_07. NGTT2009-NN_01 DVHC-DSLD 2010_Xl0000167" xfId="168" xr:uid="{00000000-0005-0000-0000-000015010000}"/>
    <cellStyle name="_07. NGTT2009-NN_01 DVHC-DSLD 2010_Y te-VH TT_Tam(1)" xfId="2727" xr:uid="{00000000-0005-0000-0000-000016010000}"/>
    <cellStyle name="_07. NGTT2009-NN_02  Dan so lao dong(OK)" xfId="169" xr:uid="{00000000-0005-0000-0000-000017010000}"/>
    <cellStyle name="_07. NGTT2009-NN_02 Dan so 2010 (ok)" xfId="170" xr:uid="{00000000-0005-0000-0000-000018010000}"/>
    <cellStyle name="_07. NGTT2009-NN_02 Dan so Lao dong 2011" xfId="171" xr:uid="{00000000-0005-0000-0000-000019010000}"/>
    <cellStyle name="_07. NGTT2009-NN_02 Danso_Laodong 2012(chuan) CO SO" xfId="172" xr:uid="{00000000-0005-0000-0000-00001A010000}"/>
    <cellStyle name="_07. NGTT2009-NN_02 DSLD_2011(ok).xls" xfId="173" xr:uid="{00000000-0005-0000-0000-00001B010000}"/>
    <cellStyle name="_07. NGTT2009-NN_03 Dautu 2010" xfId="174" xr:uid="{00000000-0005-0000-0000-00001C010000}"/>
    <cellStyle name="_07. NGTT2009-NN_03 Dautu 2010_01 Don vi HC" xfId="175" xr:uid="{00000000-0005-0000-0000-00001D010000}"/>
    <cellStyle name="_07. NGTT2009-NN_03 Dautu 2010_01 Don vi HC 2" xfId="2728" xr:uid="{00000000-0005-0000-0000-00001E010000}"/>
    <cellStyle name="_07. NGTT2009-NN_03 Dautu 2010_01 Don vi HC_Book2" xfId="2729" xr:uid="{00000000-0005-0000-0000-00001F010000}"/>
    <cellStyle name="_07. NGTT2009-NN_03 Dautu 2010_01 Don vi HC_NGTK-daydu-2014-Laodong" xfId="2730" xr:uid="{00000000-0005-0000-0000-000020010000}"/>
    <cellStyle name="_07. NGTT2009-NN_03 Dautu 2010_01 Don vi HC_Niengiam_Hung_final" xfId="2731" xr:uid="{00000000-0005-0000-0000-000021010000}"/>
    <cellStyle name="_07. NGTT2009-NN_03 Dautu 2010_02 Danso_Laodong 2012(chuan) CO SO" xfId="176" xr:uid="{00000000-0005-0000-0000-000022010000}"/>
    <cellStyle name="_07. NGTT2009-NN_03 Dautu 2010_04 Doanh nghiep va CSKDCT 2012" xfId="177" xr:uid="{00000000-0005-0000-0000-000023010000}"/>
    <cellStyle name="_07. NGTT2009-NN_03 Dautu 2010_08 Thuong mai Tong muc - Diep" xfId="178" xr:uid="{00000000-0005-0000-0000-000024010000}"/>
    <cellStyle name="_07. NGTT2009-NN_03 Dautu 2010_09 Thuong mai va Du lich" xfId="179" xr:uid="{00000000-0005-0000-0000-000025010000}"/>
    <cellStyle name="_07. NGTT2009-NN_03 Dautu 2010_09 Thuong mai va Du lich 2" xfId="2732" xr:uid="{00000000-0005-0000-0000-000026010000}"/>
    <cellStyle name="_07. NGTT2009-NN_03 Dautu 2010_09 Thuong mai va Du lich_01 Don vi HC" xfId="180" xr:uid="{00000000-0005-0000-0000-000027010000}"/>
    <cellStyle name="_07. NGTT2009-NN_03 Dautu 2010_09 Thuong mai va Du lich_Book2" xfId="2733" xr:uid="{00000000-0005-0000-0000-000028010000}"/>
    <cellStyle name="_07. NGTT2009-NN_03 Dautu 2010_09 Thuong mai va Du lich_NGDD 2013 Thu chi NSNN " xfId="2734" xr:uid="{00000000-0005-0000-0000-000029010000}"/>
    <cellStyle name="_07. NGTT2009-NN_03 Dautu 2010_09 Thuong mai va Du lich_NGTK-daydu-2014-Laodong" xfId="2735" xr:uid="{00000000-0005-0000-0000-00002A010000}"/>
    <cellStyle name="_07. NGTT2009-NN_03 Dautu 2010_09 Thuong mai va Du lich_nien giam tom tat nong nghiep 2013" xfId="2736" xr:uid="{00000000-0005-0000-0000-00002B010000}"/>
    <cellStyle name="_07. NGTT2009-NN_03 Dautu 2010_09 Thuong mai va Du lich_Niengiam_Hung_final" xfId="2737" xr:uid="{00000000-0005-0000-0000-00002C010000}"/>
    <cellStyle name="_07. NGTT2009-NN_03 Dautu 2010_09 Thuong mai va Du lich_Phan II (In)" xfId="2738" xr:uid="{00000000-0005-0000-0000-00002D010000}"/>
    <cellStyle name="_07. NGTT2009-NN_03 Dautu 2010_12 MSDC_Thuy Van" xfId="2739" xr:uid="{00000000-0005-0000-0000-00002E010000}"/>
    <cellStyle name="_07. NGTT2009-NN_03 Dautu 2010_Don vi HC, dat dai, khi hau" xfId="2740" xr:uid="{00000000-0005-0000-0000-00002F010000}"/>
    <cellStyle name="_07. NGTT2009-NN_03 Dautu 2010_Mau" xfId="2741" xr:uid="{00000000-0005-0000-0000-000030010000}"/>
    <cellStyle name="_07. NGTT2009-NN_03 Dautu 2010_NGTK-daydu-2014-VuDSLD(22.5.2015)" xfId="2742" xr:uid="{00000000-0005-0000-0000-000031010000}"/>
    <cellStyle name="_07. NGTT2009-NN_03 Dautu 2010_nien giam 28.5.12_sua tn_Oanh-gui-3.15pm-28-5-2012" xfId="181" xr:uid="{00000000-0005-0000-0000-000032010000}"/>
    <cellStyle name="_07. NGTT2009-NN_03 Dautu 2010_nien giam tom tat nong nghiep 2013" xfId="2743" xr:uid="{00000000-0005-0000-0000-000033010000}"/>
    <cellStyle name="_07. NGTT2009-NN_03 Dautu 2010_Phan II (In)" xfId="2744" xr:uid="{00000000-0005-0000-0000-000034010000}"/>
    <cellStyle name="_07. NGTT2009-NN_03 Dautu 2010_TKQG" xfId="182" xr:uid="{00000000-0005-0000-0000-000035010000}"/>
    <cellStyle name="_07. NGTT2009-NN_03 Dautu 2010_Xl0000006" xfId="2745" xr:uid="{00000000-0005-0000-0000-000036010000}"/>
    <cellStyle name="_07. NGTT2009-NN_03 Dautu 2010_Xl0000167" xfId="183" xr:uid="{00000000-0005-0000-0000-000037010000}"/>
    <cellStyle name="_07. NGTT2009-NN_03 Dautu 2010_Y te-VH TT_Tam(1)" xfId="2746" xr:uid="{00000000-0005-0000-0000-000038010000}"/>
    <cellStyle name="_07. NGTT2009-NN_03 TKQG" xfId="184" xr:uid="{00000000-0005-0000-0000-000039010000}"/>
    <cellStyle name="_07. NGTT2009-NN_03 TKQG 2" xfId="2747" xr:uid="{00000000-0005-0000-0000-00003A010000}"/>
    <cellStyle name="_07. NGTT2009-NN_03 TKQG_02  Dan so lao dong(OK)" xfId="185" xr:uid="{00000000-0005-0000-0000-00003B010000}"/>
    <cellStyle name="_07. NGTT2009-NN_03 TKQG_Book2" xfId="2748" xr:uid="{00000000-0005-0000-0000-00003C010000}"/>
    <cellStyle name="_07. NGTT2009-NN_03 TKQG_NGTK-daydu-2014-Laodong" xfId="2749" xr:uid="{00000000-0005-0000-0000-00003D010000}"/>
    <cellStyle name="_07. NGTT2009-NN_03 TKQG_Niengiam_Hung_final" xfId="2750" xr:uid="{00000000-0005-0000-0000-00003E010000}"/>
    <cellStyle name="_07. NGTT2009-NN_03 TKQG_Xl0000167" xfId="186" xr:uid="{00000000-0005-0000-0000-00003F010000}"/>
    <cellStyle name="_07. NGTT2009-NN_04 Doanh nghiep va CSKDCT 2012" xfId="187" xr:uid="{00000000-0005-0000-0000-000040010000}"/>
    <cellStyle name="_07. NGTT2009-NN_05 Doanh nghiep va Ca the_2011 (Ok)" xfId="188" xr:uid="{00000000-0005-0000-0000-000041010000}"/>
    <cellStyle name="_07. NGTT2009-NN_05 Thu chi NSNN" xfId="189" xr:uid="{00000000-0005-0000-0000-000042010000}"/>
    <cellStyle name="_07. NGTT2009-NN_05 Thuong mai" xfId="190" xr:uid="{00000000-0005-0000-0000-000043010000}"/>
    <cellStyle name="_07. NGTT2009-NN_05 Thuong mai_01 Don vi HC" xfId="2751" xr:uid="{00000000-0005-0000-0000-000044010000}"/>
    <cellStyle name="_07. NGTT2009-NN_05 Thuong mai_02 Danso_Laodong 2012(chuan) CO SO" xfId="191" xr:uid="{00000000-0005-0000-0000-000045010000}"/>
    <cellStyle name="_07. NGTT2009-NN_05 Thuong mai_04 Doanh nghiep va CSKDCT 2012" xfId="192" xr:uid="{00000000-0005-0000-0000-000046010000}"/>
    <cellStyle name="_07. NGTT2009-NN_05 Thuong mai_12 MSDC_Thuy Van" xfId="2752" xr:uid="{00000000-0005-0000-0000-000047010000}"/>
    <cellStyle name="_07. NGTT2009-NN_05 Thuong mai_Don vi HC, dat dai, khi hau" xfId="2753" xr:uid="{00000000-0005-0000-0000-000048010000}"/>
    <cellStyle name="_07. NGTT2009-NN_05 Thuong mai_Mau" xfId="2754" xr:uid="{00000000-0005-0000-0000-000049010000}"/>
    <cellStyle name="_07. NGTT2009-NN_05 Thuong mai_Mau 2" xfId="2755" xr:uid="{00000000-0005-0000-0000-00004A010000}"/>
    <cellStyle name="_07. NGTT2009-NN_05 Thuong mai_Mau_Book2" xfId="2756" xr:uid="{00000000-0005-0000-0000-00004B010000}"/>
    <cellStyle name="_07. NGTT2009-NN_05 Thuong mai_Mau_NGTK-daydu-2014-Laodong" xfId="2757" xr:uid="{00000000-0005-0000-0000-00004C010000}"/>
    <cellStyle name="_07. NGTT2009-NN_05 Thuong mai_Mau_Niengiam_Hung_final" xfId="2758" xr:uid="{00000000-0005-0000-0000-00004D010000}"/>
    <cellStyle name="_07. NGTT2009-NN_05 Thuong mai_NGDD 2013 Thu chi NSNN " xfId="2759" xr:uid="{00000000-0005-0000-0000-00004E010000}"/>
    <cellStyle name="_07. NGTT2009-NN_05 Thuong mai_NGTK-daydu-2014-VuDSLD(22.5.2015)" xfId="2760" xr:uid="{00000000-0005-0000-0000-00004F010000}"/>
    <cellStyle name="_07. NGTT2009-NN_05 Thuong mai_nien giam 28.5.12_sua tn_Oanh-gui-3.15pm-28-5-2012" xfId="193" xr:uid="{00000000-0005-0000-0000-000050010000}"/>
    <cellStyle name="_07. NGTT2009-NN_05 Thuong mai_Nien giam KT_TV 2010" xfId="194" xr:uid="{00000000-0005-0000-0000-000051010000}"/>
    <cellStyle name="_07. NGTT2009-NN_05 Thuong mai_nien giam tom tat nong nghiep 2013" xfId="2761" xr:uid="{00000000-0005-0000-0000-000052010000}"/>
    <cellStyle name="_07. NGTT2009-NN_05 Thuong mai_Phan II (In)" xfId="2762" xr:uid="{00000000-0005-0000-0000-000053010000}"/>
    <cellStyle name="_07. NGTT2009-NN_05 Thuong mai_Xl0000006" xfId="2763" xr:uid="{00000000-0005-0000-0000-000054010000}"/>
    <cellStyle name="_07. NGTT2009-NN_05 Thuong mai_Xl0000167" xfId="195" xr:uid="{00000000-0005-0000-0000-000055010000}"/>
    <cellStyle name="_07. NGTT2009-NN_05 Thuong mai_Y te-VH TT_Tam(1)" xfId="2764" xr:uid="{00000000-0005-0000-0000-000056010000}"/>
    <cellStyle name="_07. NGTT2009-NN_06 NGTT LN,TS 2013 co so" xfId="2765" xr:uid="{00000000-0005-0000-0000-000057010000}"/>
    <cellStyle name="_07. NGTT2009-NN_06 Nong, lam nghiep 2010  (ok)" xfId="196" xr:uid="{00000000-0005-0000-0000-000058010000}"/>
    <cellStyle name="_07. NGTT2009-NN_06 Van tai" xfId="197" xr:uid="{00000000-0005-0000-0000-000059010000}"/>
    <cellStyle name="_07. NGTT2009-NN_06 Van tai_01 Don vi HC" xfId="2766" xr:uid="{00000000-0005-0000-0000-00005A010000}"/>
    <cellStyle name="_07. NGTT2009-NN_06 Van tai_02 Danso_Laodong 2012(chuan) CO SO" xfId="198" xr:uid="{00000000-0005-0000-0000-00005B010000}"/>
    <cellStyle name="_07. NGTT2009-NN_06 Van tai_04 Doanh nghiep va CSKDCT 2012" xfId="199" xr:uid="{00000000-0005-0000-0000-00005C010000}"/>
    <cellStyle name="_07. NGTT2009-NN_06 Van tai_12 MSDC_Thuy Van" xfId="2767" xr:uid="{00000000-0005-0000-0000-00005D010000}"/>
    <cellStyle name="_07. NGTT2009-NN_06 Van tai_Don vi HC, dat dai, khi hau" xfId="2768" xr:uid="{00000000-0005-0000-0000-00005E010000}"/>
    <cellStyle name="_07. NGTT2009-NN_06 Van tai_Mau" xfId="2769" xr:uid="{00000000-0005-0000-0000-00005F010000}"/>
    <cellStyle name="_07. NGTT2009-NN_06 Van tai_Mau 2" xfId="2770" xr:uid="{00000000-0005-0000-0000-000060010000}"/>
    <cellStyle name="_07. NGTT2009-NN_06 Van tai_Mau_Book2" xfId="2771" xr:uid="{00000000-0005-0000-0000-000061010000}"/>
    <cellStyle name="_07. NGTT2009-NN_06 Van tai_Mau_NGTK-daydu-2014-Laodong" xfId="2772" xr:uid="{00000000-0005-0000-0000-000062010000}"/>
    <cellStyle name="_07. NGTT2009-NN_06 Van tai_Mau_Niengiam_Hung_final" xfId="2773" xr:uid="{00000000-0005-0000-0000-000063010000}"/>
    <cellStyle name="_07. NGTT2009-NN_06 Van tai_NGDD 2013 Thu chi NSNN " xfId="2774" xr:uid="{00000000-0005-0000-0000-000064010000}"/>
    <cellStyle name="_07. NGTT2009-NN_06 Van tai_NGTK-daydu-2014-VuDSLD(22.5.2015)" xfId="2775" xr:uid="{00000000-0005-0000-0000-000065010000}"/>
    <cellStyle name="_07. NGTT2009-NN_06 Van tai_nien giam 28.5.12_sua tn_Oanh-gui-3.15pm-28-5-2012" xfId="200" xr:uid="{00000000-0005-0000-0000-000066010000}"/>
    <cellStyle name="_07. NGTT2009-NN_06 Van tai_Nien giam KT_TV 2010" xfId="201" xr:uid="{00000000-0005-0000-0000-000067010000}"/>
    <cellStyle name="_07. NGTT2009-NN_06 Van tai_nien giam tom tat nong nghiep 2013" xfId="2776" xr:uid="{00000000-0005-0000-0000-000068010000}"/>
    <cellStyle name="_07. NGTT2009-NN_06 Van tai_Phan II (In)" xfId="2777" xr:uid="{00000000-0005-0000-0000-000069010000}"/>
    <cellStyle name="_07. NGTT2009-NN_06 Van tai_Xl0000006" xfId="2778" xr:uid="{00000000-0005-0000-0000-00006A010000}"/>
    <cellStyle name="_07. NGTT2009-NN_06 Van tai_Xl0000167" xfId="202" xr:uid="{00000000-0005-0000-0000-00006B010000}"/>
    <cellStyle name="_07. NGTT2009-NN_06 Van tai_Y te-VH TT_Tam(1)" xfId="2779" xr:uid="{00000000-0005-0000-0000-00006C010000}"/>
    <cellStyle name="_07. NGTT2009-NN_07 Buu dien" xfId="203" xr:uid="{00000000-0005-0000-0000-00006D010000}"/>
    <cellStyle name="_07. NGTT2009-NN_07 Buu dien_01 Don vi HC" xfId="2780" xr:uid="{00000000-0005-0000-0000-00006E010000}"/>
    <cellStyle name="_07. NGTT2009-NN_07 Buu dien_02 Danso_Laodong 2012(chuan) CO SO" xfId="204" xr:uid="{00000000-0005-0000-0000-00006F010000}"/>
    <cellStyle name="_07. NGTT2009-NN_07 Buu dien_04 Doanh nghiep va CSKDCT 2012" xfId="205" xr:uid="{00000000-0005-0000-0000-000070010000}"/>
    <cellStyle name="_07. NGTT2009-NN_07 Buu dien_12 MSDC_Thuy Van" xfId="2781" xr:uid="{00000000-0005-0000-0000-000071010000}"/>
    <cellStyle name="_07. NGTT2009-NN_07 Buu dien_Don vi HC, dat dai, khi hau" xfId="2782" xr:uid="{00000000-0005-0000-0000-000072010000}"/>
    <cellStyle name="_07. NGTT2009-NN_07 Buu dien_Mau" xfId="2783" xr:uid="{00000000-0005-0000-0000-000073010000}"/>
    <cellStyle name="_07. NGTT2009-NN_07 Buu dien_Mau 2" xfId="2784" xr:uid="{00000000-0005-0000-0000-000074010000}"/>
    <cellStyle name="_07. NGTT2009-NN_07 Buu dien_Mau_Book2" xfId="2785" xr:uid="{00000000-0005-0000-0000-000075010000}"/>
    <cellStyle name="_07. NGTT2009-NN_07 Buu dien_Mau_NGTK-daydu-2014-Laodong" xfId="2786" xr:uid="{00000000-0005-0000-0000-000076010000}"/>
    <cellStyle name="_07. NGTT2009-NN_07 Buu dien_Mau_Niengiam_Hung_final" xfId="2787" xr:uid="{00000000-0005-0000-0000-000077010000}"/>
    <cellStyle name="_07. NGTT2009-NN_07 Buu dien_NGDD 2013 Thu chi NSNN " xfId="2788" xr:uid="{00000000-0005-0000-0000-000078010000}"/>
    <cellStyle name="_07. NGTT2009-NN_07 Buu dien_NGTK-daydu-2014-VuDSLD(22.5.2015)" xfId="2789" xr:uid="{00000000-0005-0000-0000-000079010000}"/>
    <cellStyle name="_07. NGTT2009-NN_07 Buu dien_nien giam 28.5.12_sua tn_Oanh-gui-3.15pm-28-5-2012" xfId="206" xr:uid="{00000000-0005-0000-0000-00007A010000}"/>
    <cellStyle name="_07. NGTT2009-NN_07 Buu dien_Nien giam KT_TV 2010" xfId="207" xr:uid="{00000000-0005-0000-0000-00007B010000}"/>
    <cellStyle name="_07. NGTT2009-NN_07 Buu dien_nien giam tom tat nong nghiep 2013" xfId="2790" xr:uid="{00000000-0005-0000-0000-00007C010000}"/>
    <cellStyle name="_07. NGTT2009-NN_07 Buu dien_Phan II (In)" xfId="2791" xr:uid="{00000000-0005-0000-0000-00007D010000}"/>
    <cellStyle name="_07. NGTT2009-NN_07 Buu dien_Xl0000006" xfId="2792" xr:uid="{00000000-0005-0000-0000-00007E010000}"/>
    <cellStyle name="_07. NGTT2009-NN_07 Buu dien_Xl0000167" xfId="208" xr:uid="{00000000-0005-0000-0000-00007F010000}"/>
    <cellStyle name="_07. NGTT2009-NN_07 Buu dien_Y te-VH TT_Tam(1)" xfId="2793" xr:uid="{00000000-0005-0000-0000-000080010000}"/>
    <cellStyle name="_07. NGTT2009-NN_07 NGTT CN 2012" xfId="209" xr:uid="{00000000-0005-0000-0000-000081010000}"/>
    <cellStyle name="_07. NGTT2009-NN_08 Thuong mai Tong muc - Diep" xfId="210" xr:uid="{00000000-0005-0000-0000-000082010000}"/>
    <cellStyle name="_07. NGTT2009-NN_08 Thuong mai va Du lich (Ok)" xfId="211" xr:uid="{00000000-0005-0000-0000-000083010000}"/>
    <cellStyle name="_07. NGTT2009-NN_08 Thuong mai va Du lich (Ok)_nien giam tom tat nong nghiep 2013" xfId="2794" xr:uid="{00000000-0005-0000-0000-000084010000}"/>
    <cellStyle name="_07. NGTT2009-NN_08 Thuong mai va Du lich (Ok)_Phan II (In)" xfId="2795" xr:uid="{00000000-0005-0000-0000-000085010000}"/>
    <cellStyle name="_07. NGTT2009-NN_08 Van tai" xfId="212" xr:uid="{00000000-0005-0000-0000-000086010000}"/>
    <cellStyle name="_07. NGTT2009-NN_08 Van tai_01 Don vi HC" xfId="2796" xr:uid="{00000000-0005-0000-0000-000087010000}"/>
    <cellStyle name="_07. NGTT2009-NN_08 Van tai_02 Danso_Laodong 2012(chuan) CO SO" xfId="213" xr:uid="{00000000-0005-0000-0000-000088010000}"/>
    <cellStyle name="_07. NGTT2009-NN_08 Van tai_04 Doanh nghiep va CSKDCT 2012" xfId="214" xr:uid="{00000000-0005-0000-0000-000089010000}"/>
    <cellStyle name="_07. NGTT2009-NN_08 Van tai_12 MSDC_Thuy Van" xfId="2797" xr:uid="{00000000-0005-0000-0000-00008A010000}"/>
    <cellStyle name="_07. NGTT2009-NN_08 Van tai_Don vi HC, dat dai, khi hau" xfId="2798" xr:uid="{00000000-0005-0000-0000-00008B010000}"/>
    <cellStyle name="_07. NGTT2009-NN_08 Van tai_Mau" xfId="2799" xr:uid="{00000000-0005-0000-0000-00008C010000}"/>
    <cellStyle name="_07. NGTT2009-NN_08 Van tai_Mau 2" xfId="2800" xr:uid="{00000000-0005-0000-0000-00008D010000}"/>
    <cellStyle name="_07. NGTT2009-NN_08 Van tai_Mau_Book2" xfId="2801" xr:uid="{00000000-0005-0000-0000-00008E010000}"/>
    <cellStyle name="_07. NGTT2009-NN_08 Van tai_Mau_NGTK-daydu-2014-Laodong" xfId="2802" xr:uid="{00000000-0005-0000-0000-00008F010000}"/>
    <cellStyle name="_07. NGTT2009-NN_08 Van tai_Mau_Niengiam_Hung_final" xfId="2803" xr:uid="{00000000-0005-0000-0000-000090010000}"/>
    <cellStyle name="_07. NGTT2009-NN_08 Van tai_NGDD 2013 Thu chi NSNN " xfId="2804" xr:uid="{00000000-0005-0000-0000-000091010000}"/>
    <cellStyle name="_07. NGTT2009-NN_08 Van tai_NGTK-daydu-2014-VuDSLD(22.5.2015)" xfId="2805" xr:uid="{00000000-0005-0000-0000-000092010000}"/>
    <cellStyle name="_07. NGTT2009-NN_08 Van tai_nien giam 28.5.12_sua tn_Oanh-gui-3.15pm-28-5-2012" xfId="215" xr:uid="{00000000-0005-0000-0000-000093010000}"/>
    <cellStyle name="_07. NGTT2009-NN_08 Van tai_Nien giam KT_TV 2010" xfId="216" xr:uid="{00000000-0005-0000-0000-000094010000}"/>
    <cellStyle name="_07. NGTT2009-NN_08 Van tai_nien giam tom tat nong nghiep 2013" xfId="2806" xr:uid="{00000000-0005-0000-0000-000095010000}"/>
    <cellStyle name="_07. NGTT2009-NN_08 Van tai_Phan II (In)" xfId="2807" xr:uid="{00000000-0005-0000-0000-000096010000}"/>
    <cellStyle name="_07. NGTT2009-NN_08 Van tai_Xl0000006" xfId="2808" xr:uid="{00000000-0005-0000-0000-000097010000}"/>
    <cellStyle name="_07. NGTT2009-NN_08 Van tai_Xl0000167" xfId="217" xr:uid="{00000000-0005-0000-0000-000098010000}"/>
    <cellStyle name="_07. NGTT2009-NN_08 Van tai_Y te-VH TT_Tam(1)" xfId="2809" xr:uid="{00000000-0005-0000-0000-000099010000}"/>
    <cellStyle name="_07. NGTT2009-NN_08 Yte-van hoa" xfId="218" xr:uid="{00000000-0005-0000-0000-00009A010000}"/>
    <cellStyle name="_07. NGTT2009-NN_08 Yte-van hoa_01 Don vi HC" xfId="2810" xr:uid="{00000000-0005-0000-0000-00009B010000}"/>
    <cellStyle name="_07. NGTT2009-NN_08 Yte-van hoa_02 Danso_Laodong 2012(chuan) CO SO" xfId="219" xr:uid="{00000000-0005-0000-0000-00009C010000}"/>
    <cellStyle name="_07. NGTT2009-NN_08 Yte-van hoa_04 Doanh nghiep va CSKDCT 2012" xfId="220" xr:uid="{00000000-0005-0000-0000-00009D010000}"/>
    <cellStyle name="_07. NGTT2009-NN_08 Yte-van hoa_12 MSDC_Thuy Van" xfId="2811" xr:uid="{00000000-0005-0000-0000-00009E010000}"/>
    <cellStyle name="_07. NGTT2009-NN_08 Yte-van hoa_Don vi HC, dat dai, khi hau" xfId="2812" xr:uid="{00000000-0005-0000-0000-00009F010000}"/>
    <cellStyle name="_07. NGTT2009-NN_08 Yte-van hoa_Mau" xfId="2813" xr:uid="{00000000-0005-0000-0000-0000A0010000}"/>
    <cellStyle name="_07. NGTT2009-NN_08 Yte-van hoa_Mau 2" xfId="2814" xr:uid="{00000000-0005-0000-0000-0000A1010000}"/>
    <cellStyle name="_07. NGTT2009-NN_08 Yte-van hoa_Mau_Book2" xfId="2815" xr:uid="{00000000-0005-0000-0000-0000A2010000}"/>
    <cellStyle name="_07. NGTT2009-NN_08 Yte-van hoa_Mau_NGTK-daydu-2014-Laodong" xfId="2816" xr:uid="{00000000-0005-0000-0000-0000A3010000}"/>
    <cellStyle name="_07. NGTT2009-NN_08 Yte-van hoa_Mau_Niengiam_Hung_final" xfId="2817" xr:uid="{00000000-0005-0000-0000-0000A4010000}"/>
    <cellStyle name="_07. NGTT2009-NN_08 Yte-van hoa_NGDD 2013 Thu chi NSNN " xfId="2818" xr:uid="{00000000-0005-0000-0000-0000A5010000}"/>
    <cellStyle name="_07. NGTT2009-NN_08 Yte-van hoa_NGTK-daydu-2014-VuDSLD(22.5.2015)" xfId="2819" xr:uid="{00000000-0005-0000-0000-0000A6010000}"/>
    <cellStyle name="_07. NGTT2009-NN_08 Yte-van hoa_nien giam 28.5.12_sua tn_Oanh-gui-3.15pm-28-5-2012" xfId="221" xr:uid="{00000000-0005-0000-0000-0000A7010000}"/>
    <cellStyle name="_07. NGTT2009-NN_08 Yte-van hoa_Nien giam KT_TV 2010" xfId="222" xr:uid="{00000000-0005-0000-0000-0000A8010000}"/>
    <cellStyle name="_07. NGTT2009-NN_08 Yte-van hoa_nien giam tom tat nong nghiep 2013" xfId="2820" xr:uid="{00000000-0005-0000-0000-0000A9010000}"/>
    <cellStyle name="_07. NGTT2009-NN_08 Yte-van hoa_Phan II (In)" xfId="2821" xr:uid="{00000000-0005-0000-0000-0000AA010000}"/>
    <cellStyle name="_07. NGTT2009-NN_08 Yte-van hoa_Xl0000006" xfId="2822" xr:uid="{00000000-0005-0000-0000-0000AB010000}"/>
    <cellStyle name="_07. NGTT2009-NN_08 Yte-van hoa_Xl0000167" xfId="223" xr:uid="{00000000-0005-0000-0000-0000AC010000}"/>
    <cellStyle name="_07. NGTT2009-NN_08 Yte-van hoa_Y te-VH TT_Tam(1)" xfId="2823" xr:uid="{00000000-0005-0000-0000-0000AD010000}"/>
    <cellStyle name="_07. NGTT2009-NN_09 Chi so gia 2011- VuTKG-1 (Ok)" xfId="224" xr:uid="{00000000-0005-0000-0000-0000AE010000}"/>
    <cellStyle name="_07. NGTT2009-NN_09 Chi so gia 2011- VuTKG-1 (Ok)_nien giam tom tat nong nghiep 2013" xfId="2824" xr:uid="{00000000-0005-0000-0000-0000AF010000}"/>
    <cellStyle name="_07. NGTT2009-NN_09 Chi so gia 2011- VuTKG-1 (Ok)_Phan II (In)" xfId="2825" xr:uid="{00000000-0005-0000-0000-0000B0010000}"/>
    <cellStyle name="_07. NGTT2009-NN_09 Du lich" xfId="225" xr:uid="{00000000-0005-0000-0000-0000B1010000}"/>
    <cellStyle name="_07. NGTT2009-NN_09 Du lich_nien giam tom tat nong nghiep 2013" xfId="2826" xr:uid="{00000000-0005-0000-0000-0000B2010000}"/>
    <cellStyle name="_07. NGTT2009-NN_09 Du lich_Phan II (In)" xfId="2827" xr:uid="{00000000-0005-0000-0000-0000B3010000}"/>
    <cellStyle name="_07. NGTT2009-NN_09 Thuong mai va Du lich" xfId="226" xr:uid="{00000000-0005-0000-0000-0000B4010000}"/>
    <cellStyle name="_07. NGTT2009-NN_09 Thuong mai va Du lich 2" xfId="2828" xr:uid="{00000000-0005-0000-0000-0000B5010000}"/>
    <cellStyle name="_07. NGTT2009-NN_09 Thuong mai va Du lich_01 Don vi HC" xfId="227" xr:uid="{00000000-0005-0000-0000-0000B6010000}"/>
    <cellStyle name="_07. NGTT2009-NN_09 Thuong mai va Du lich_Book2" xfId="2829" xr:uid="{00000000-0005-0000-0000-0000B7010000}"/>
    <cellStyle name="_07. NGTT2009-NN_09 Thuong mai va Du lich_NGDD 2013 Thu chi NSNN " xfId="2830" xr:uid="{00000000-0005-0000-0000-0000B8010000}"/>
    <cellStyle name="_07. NGTT2009-NN_09 Thuong mai va Du lich_NGTK-daydu-2014-Laodong" xfId="2831" xr:uid="{00000000-0005-0000-0000-0000B9010000}"/>
    <cellStyle name="_07. NGTT2009-NN_09 Thuong mai va Du lich_nien giam tom tat nong nghiep 2013" xfId="2832" xr:uid="{00000000-0005-0000-0000-0000BA010000}"/>
    <cellStyle name="_07. NGTT2009-NN_09 Thuong mai va Du lich_Niengiam_Hung_final" xfId="2833" xr:uid="{00000000-0005-0000-0000-0000BB010000}"/>
    <cellStyle name="_07. NGTT2009-NN_09 Thuong mai va Du lich_Phan II (In)" xfId="2834" xr:uid="{00000000-0005-0000-0000-0000BC010000}"/>
    <cellStyle name="_07. NGTT2009-NN_10 Market VH, YT, GD, NGTT 2011 " xfId="228" xr:uid="{00000000-0005-0000-0000-0000BD010000}"/>
    <cellStyle name="_07. NGTT2009-NN_10 Market VH, YT, GD, NGTT 2011  2" xfId="2835" xr:uid="{00000000-0005-0000-0000-0000BE010000}"/>
    <cellStyle name="_07. NGTT2009-NN_10 Market VH, YT, GD, NGTT 2011 _02  Dan so lao dong(OK)" xfId="229" xr:uid="{00000000-0005-0000-0000-0000BF010000}"/>
    <cellStyle name="_07. NGTT2009-NN_10 Market VH, YT, GD, NGTT 2011 _03 TKQG va Thu chi NSNN 2012" xfId="230" xr:uid="{00000000-0005-0000-0000-0000C0010000}"/>
    <cellStyle name="_07. NGTT2009-NN_10 Market VH, YT, GD, NGTT 2011 _04 Doanh nghiep va CSKDCT 2012" xfId="231" xr:uid="{00000000-0005-0000-0000-0000C1010000}"/>
    <cellStyle name="_07. NGTT2009-NN_10 Market VH, YT, GD, NGTT 2011 _05 Doanh nghiep va Ca the_2011 (Ok)" xfId="232" xr:uid="{00000000-0005-0000-0000-0000C2010000}"/>
    <cellStyle name="_07. NGTT2009-NN_10 Market VH, YT, GD, NGTT 2011 _06 NGTT LN,TS 2013 co so" xfId="2836" xr:uid="{00000000-0005-0000-0000-0000C3010000}"/>
    <cellStyle name="_07. NGTT2009-NN_10 Market VH, YT, GD, NGTT 2011 _07 NGTT CN 2012" xfId="233" xr:uid="{00000000-0005-0000-0000-0000C4010000}"/>
    <cellStyle name="_07. NGTT2009-NN_10 Market VH, YT, GD, NGTT 2011 _08 Thuong mai Tong muc - Diep" xfId="234" xr:uid="{00000000-0005-0000-0000-0000C5010000}"/>
    <cellStyle name="_07. NGTT2009-NN_10 Market VH, YT, GD, NGTT 2011 _08 Thuong mai va Du lich (Ok)" xfId="235" xr:uid="{00000000-0005-0000-0000-0000C6010000}"/>
    <cellStyle name="_07. NGTT2009-NN_10 Market VH, YT, GD, NGTT 2011 _08 Thuong mai va Du lich (Ok)_nien giam tom tat nong nghiep 2013" xfId="2837" xr:uid="{00000000-0005-0000-0000-0000C7010000}"/>
    <cellStyle name="_07. NGTT2009-NN_10 Market VH, YT, GD, NGTT 2011 _08 Thuong mai va Du lich (Ok)_Phan II (In)" xfId="2838" xr:uid="{00000000-0005-0000-0000-0000C8010000}"/>
    <cellStyle name="_07. NGTT2009-NN_10 Market VH, YT, GD, NGTT 2011 _09 Chi so gia 2011- VuTKG-1 (Ok)" xfId="236" xr:uid="{00000000-0005-0000-0000-0000C9010000}"/>
    <cellStyle name="_07. NGTT2009-NN_10 Market VH, YT, GD, NGTT 2011 _09 Chi so gia 2011- VuTKG-1 (Ok)_nien giam tom tat nong nghiep 2013" xfId="2839" xr:uid="{00000000-0005-0000-0000-0000CA010000}"/>
    <cellStyle name="_07. NGTT2009-NN_10 Market VH, YT, GD, NGTT 2011 _09 Chi so gia 2011- VuTKG-1 (Ok)_Phan II (In)" xfId="2840" xr:uid="{00000000-0005-0000-0000-0000CB010000}"/>
    <cellStyle name="_07. NGTT2009-NN_10 Market VH, YT, GD, NGTT 2011 _09 Du lich" xfId="237" xr:uid="{00000000-0005-0000-0000-0000CC010000}"/>
    <cellStyle name="_07. NGTT2009-NN_10 Market VH, YT, GD, NGTT 2011 _09 Du lich_nien giam tom tat nong nghiep 2013" xfId="2841" xr:uid="{00000000-0005-0000-0000-0000CD010000}"/>
    <cellStyle name="_07. NGTT2009-NN_10 Market VH, YT, GD, NGTT 2011 _09 Du lich_Phan II (In)" xfId="2842" xr:uid="{00000000-0005-0000-0000-0000CE010000}"/>
    <cellStyle name="_07. NGTT2009-NN_10 Market VH, YT, GD, NGTT 2011 _10 Van tai va BCVT (da sua ok)" xfId="238" xr:uid="{00000000-0005-0000-0000-0000CF010000}"/>
    <cellStyle name="_07. NGTT2009-NN_10 Market VH, YT, GD, NGTT 2011 _10 Van tai va BCVT (da sua ok)_nien giam tom tat nong nghiep 2013" xfId="2843" xr:uid="{00000000-0005-0000-0000-0000D0010000}"/>
    <cellStyle name="_07. NGTT2009-NN_10 Market VH, YT, GD, NGTT 2011 _10 Van tai va BCVT (da sua ok)_Phan II (In)" xfId="2844" xr:uid="{00000000-0005-0000-0000-0000D1010000}"/>
    <cellStyle name="_07. NGTT2009-NN_10 Market VH, YT, GD, NGTT 2011 _11 (3)" xfId="239" xr:uid="{00000000-0005-0000-0000-0000D2010000}"/>
    <cellStyle name="_07. NGTT2009-NN_10 Market VH, YT, GD, NGTT 2011 _11 (3) 2" xfId="2845" xr:uid="{00000000-0005-0000-0000-0000D3010000}"/>
    <cellStyle name="_07. NGTT2009-NN_10 Market VH, YT, GD, NGTT 2011 _11 (3)_04 Doanh nghiep va CSKDCT 2012" xfId="240" xr:uid="{00000000-0005-0000-0000-0000D4010000}"/>
    <cellStyle name="_07. NGTT2009-NN_10 Market VH, YT, GD, NGTT 2011 _11 (3)_Book2" xfId="2846" xr:uid="{00000000-0005-0000-0000-0000D5010000}"/>
    <cellStyle name="_07. NGTT2009-NN_10 Market VH, YT, GD, NGTT 2011 _11 (3)_NGTK-daydu-2014-Laodong" xfId="2847" xr:uid="{00000000-0005-0000-0000-0000D6010000}"/>
    <cellStyle name="_07. NGTT2009-NN_10 Market VH, YT, GD, NGTT 2011 _11 (3)_nien giam tom tat nong nghiep 2013" xfId="2848" xr:uid="{00000000-0005-0000-0000-0000D7010000}"/>
    <cellStyle name="_07. NGTT2009-NN_10 Market VH, YT, GD, NGTT 2011 _11 (3)_Niengiam_Hung_final" xfId="2849" xr:uid="{00000000-0005-0000-0000-0000D8010000}"/>
    <cellStyle name="_07. NGTT2009-NN_10 Market VH, YT, GD, NGTT 2011 _11 (3)_Phan II (In)" xfId="2850" xr:uid="{00000000-0005-0000-0000-0000D9010000}"/>
    <cellStyle name="_07. NGTT2009-NN_10 Market VH, YT, GD, NGTT 2011 _11 (3)_Xl0000167" xfId="241" xr:uid="{00000000-0005-0000-0000-0000DA010000}"/>
    <cellStyle name="_07. NGTT2009-NN_10 Market VH, YT, GD, NGTT 2011 _12 (2)" xfId="242" xr:uid="{00000000-0005-0000-0000-0000DB010000}"/>
    <cellStyle name="_07. NGTT2009-NN_10 Market VH, YT, GD, NGTT 2011 _12 (2) 2" xfId="2851" xr:uid="{00000000-0005-0000-0000-0000DC010000}"/>
    <cellStyle name="_07. NGTT2009-NN_10 Market VH, YT, GD, NGTT 2011 _12 (2)_04 Doanh nghiep va CSKDCT 2012" xfId="243" xr:uid="{00000000-0005-0000-0000-0000DD010000}"/>
    <cellStyle name="_07. NGTT2009-NN_10 Market VH, YT, GD, NGTT 2011 _12 (2)_Book2" xfId="2852" xr:uid="{00000000-0005-0000-0000-0000DE010000}"/>
    <cellStyle name="_07. NGTT2009-NN_10 Market VH, YT, GD, NGTT 2011 _12 (2)_NGTK-daydu-2014-Laodong" xfId="2853" xr:uid="{00000000-0005-0000-0000-0000DF010000}"/>
    <cellStyle name="_07. NGTT2009-NN_10 Market VH, YT, GD, NGTT 2011 _12 (2)_nien giam tom tat nong nghiep 2013" xfId="2854" xr:uid="{00000000-0005-0000-0000-0000E0010000}"/>
    <cellStyle name="_07. NGTT2009-NN_10 Market VH, YT, GD, NGTT 2011 _12 (2)_Niengiam_Hung_final" xfId="2855" xr:uid="{00000000-0005-0000-0000-0000E1010000}"/>
    <cellStyle name="_07. NGTT2009-NN_10 Market VH, YT, GD, NGTT 2011 _12 (2)_Phan II (In)" xfId="2856" xr:uid="{00000000-0005-0000-0000-0000E2010000}"/>
    <cellStyle name="_07. NGTT2009-NN_10 Market VH, YT, GD, NGTT 2011 _12 (2)_Xl0000167" xfId="244" xr:uid="{00000000-0005-0000-0000-0000E3010000}"/>
    <cellStyle name="_07. NGTT2009-NN_10 Market VH, YT, GD, NGTT 2011 _12 Giao duc, Y Te va Muc songnam2011" xfId="245" xr:uid="{00000000-0005-0000-0000-0000E4010000}"/>
    <cellStyle name="_07. NGTT2009-NN_10 Market VH, YT, GD, NGTT 2011 _12 Giao duc, Y Te va Muc songnam2011_nien giam tom tat nong nghiep 2013" xfId="2857" xr:uid="{00000000-0005-0000-0000-0000E5010000}"/>
    <cellStyle name="_07. NGTT2009-NN_10 Market VH, YT, GD, NGTT 2011 _12 Giao duc, Y Te va Muc songnam2011_Phan II (In)" xfId="2858" xr:uid="{00000000-0005-0000-0000-0000E6010000}"/>
    <cellStyle name="_07. NGTT2009-NN_10 Market VH, YT, GD, NGTT 2011 _12 MSDC_Thuy Van" xfId="2859" xr:uid="{00000000-0005-0000-0000-0000E7010000}"/>
    <cellStyle name="_07. NGTT2009-NN_10 Market VH, YT, GD, NGTT 2011 _13 Van tai 2012" xfId="246" xr:uid="{00000000-0005-0000-0000-0000E8010000}"/>
    <cellStyle name="_07. NGTT2009-NN_10 Market VH, YT, GD, NGTT 2011 _Book2" xfId="2860" xr:uid="{00000000-0005-0000-0000-0000E9010000}"/>
    <cellStyle name="_07. NGTT2009-NN_10 Market VH, YT, GD, NGTT 2011 _Giaoduc2013(ok)" xfId="247" xr:uid="{00000000-0005-0000-0000-0000EA010000}"/>
    <cellStyle name="_07. NGTT2009-NN_10 Market VH, YT, GD, NGTT 2011 _Maket NGTT2012 LN,TS (7-1-2013)" xfId="248" xr:uid="{00000000-0005-0000-0000-0000EB010000}"/>
    <cellStyle name="_07. NGTT2009-NN_10 Market VH, YT, GD, NGTT 2011 _Maket NGTT2012 LN,TS (7-1-2013)_Nongnghiep" xfId="249" xr:uid="{00000000-0005-0000-0000-0000EC010000}"/>
    <cellStyle name="_07. NGTT2009-NN_10 Market VH, YT, GD, NGTT 2011 _Ngiam_lamnghiep_2011_v2(1)(1)" xfId="250" xr:uid="{00000000-0005-0000-0000-0000ED010000}"/>
    <cellStyle name="_07. NGTT2009-NN_10 Market VH, YT, GD, NGTT 2011 _Ngiam_lamnghiep_2011_v2(1)(1)_Nongnghiep" xfId="251" xr:uid="{00000000-0005-0000-0000-0000EE010000}"/>
    <cellStyle name="_07. NGTT2009-NN_10 Market VH, YT, GD, NGTT 2011 _NGTK-daydu-2014-Laodong" xfId="2861" xr:uid="{00000000-0005-0000-0000-0000EF010000}"/>
    <cellStyle name="_07. NGTT2009-NN_10 Market VH, YT, GD, NGTT 2011 _NGTT LN,TS 2012 (Chuan)" xfId="252" xr:uid="{00000000-0005-0000-0000-0000F0010000}"/>
    <cellStyle name="_07. NGTT2009-NN_10 Market VH, YT, GD, NGTT 2011 _Nien giam TT Vu Nong nghiep 2012(solieu)-gui Vu TH 29-3-2013" xfId="253" xr:uid="{00000000-0005-0000-0000-0000F1010000}"/>
    <cellStyle name="_07. NGTT2009-NN_10 Market VH, YT, GD, NGTT 2011 _Niengiam_Hung_final" xfId="2862" xr:uid="{00000000-0005-0000-0000-0000F2010000}"/>
    <cellStyle name="_07. NGTT2009-NN_10 Market VH, YT, GD, NGTT 2011 _Nongnghiep" xfId="254" xr:uid="{00000000-0005-0000-0000-0000F3010000}"/>
    <cellStyle name="_07. NGTT2009-NN_10 Market VH, YT, GD, NGTT 2011 _Nongnghiep NGDD 2012_cap nhat den 24-5-2013(1)" xfId="255" xr:uid="{00000000-0005-0000-0000-0000F4010000}"/>
    <cellStyle name="_07. NGTT2009-NN_10 Market VH, YT, GD, NGTT 2011 _Nongnghiep_Nongnghiep NGDD 2012_cap nhat den 24-5-2013(1)" xfId="256" xr:uid="{00000000-0005-0000-0000-0000F5010000}"/>
    <cellStyle name="_07. NGTT2009-NN_10 Market VH, YT, GD, NGTT 2011 _So lieu quoc te TH" xfId="257" xr:uid="{00000000-0005-0000-0000-0000F6010000}"/>
    <cellStyle name="_07. NGTT2009-NN_10 Market VH, YT, GD, NGTT 2011 _So lieu quoc te TH_nien giam tom tat nong nghiep 2013" xfId="2863" xr:uid="{00000000-0005-0000-0000-0000F7010000}"/>
    <cellStyle name="_07. NGTT2009-NN_10 Market VH, YT, GD, NGTT 2011 _So lieu quoc te TH_Phan II (In)" xfId="2864" xr:uid="{00000000-0005-0000-0000-0000F8010000}"/>
    <cellStyle name="_07. NGTT2009-NN_10 Market VH, YT, GD, NGTT 2011 _TKQG" xfId="258" xr:uid="{00000000-0005-0000-0000-0000F9010000}"/>
    <cellStyle name="_07. NGTT2009-NN_10 Market VH, YT, GD, NGTT 2011 _Xl0000147" xfId="259" xr:uid="{00000000-0005-0000-0000-0000FA010000}"/>
    <cellStyle name="_07. NGTT2009-NN_10 Market VH, YT, GD, NGTT 2011 _Xl0000167" xfId="260" xr:uid="{00000000-0005-0000-0000-0000FB010000}"/>
    <cellStyle name="_07. NGTT2009-NN_10 Market VH, YT, GD, NGTT 2011 _XNK" xfId="261" xr:uid="{00000000-0005-0000-0000-0000FC010000}"/>
    <cellStyle name="_07. NGTT2009-NN_10 Market VH, YT, GD, NGTT 2011 _XNK_nien giam tom tat nong nghiep 2013" xfId="2865" xr:uid="{00000000-0005-0000-0000-0000FD010000}"/>
    <cellStyle name="_07. NGTT2009-NN_10 Market VH, YT, GD, NGTT 2011 _XNK_Phan II (In)" xfId="2866" xr:uid="{00000000-0005-0000-0000-0000FE010000}"/>
    <cellStyle name="_07. NGTT2009-NN_10 Van tai va BCVT (da sua ok)" xfId="262" xr:uid="{00000000-0005-0000-0000-0000FF010000}"/>
    <cellStyle name="_07. NGTT2009-NN_10 Van tai va BCVT (da sua ok)_nien giam tom tat nong nghiep 2013" xfId="2867" xr:uid="{00000000-0005-0000-0000-000000020000}"/>
    <cellStyle name="_07. NGTT2009-NN_10 Van tai va BCVT (da sua ok)_Phan II (In)" xfId="2868" xr:uid="{00000000-0005-0000-0000-000001020000}"/>
    <cellStyle name="_07. NGTT2009-NN_10 VH, YT, GD, NGTT 2010 - (OK)" xfId="263" xr:uid="{00000000-0005-0000-0000-000002020000}"/>
    <cellStyle name="_07. NGTT2009-NN_10 VH, YT, GD, NGTT 2010 - (OK) 2" xfId="2869" xr:uid="{00000000-0005-0000-0000-000003020000}"/>
    <cellStyle name="_07. NGTT2009-NN_10 VH, YT, GD, NGTT 2010 - (OK)_Bo sung 04 bieu Cong nghiep" xfId="264" xr:uid="{00000000-0005-0000-0000-000004020000}"/>
    <cellStyle name="_07. NGTT2009-NN_10 VH, YT, GD, NGTT 2010 - (OK)_Bo sung 04 bieu Cong nghiep 2" xfId="2870" xr:uid="{00000000-0005-0000-0000-000005020000}"/>
    <cellStyle name="_07. NGTT2009-NN_10 VH, YT, GD, NGTT 2010 - (OK)_Bo sung 04 bieu Cong nghiep_Book2" xfId="2871" xr:uid="{00000000-0005-0000-0000-000006020000}"/>
    <cellStyle name="_07. NGTT2009-NN_10 VH, YT, GD, NGTT 2010 - (OK)_Bo sung 04 bieu Cong nghiep_Mau" xfId="2872" xr:uid="{00000000-0005-0000-0000-000007020000}"/>
    <cellStyle name="_07. NGTT2009-NN_10 VH, YT, GD, NGTT 2010 - (OK)_Bo sung 04 bieu Cong nghiep_NGTK-daydu-2014-Laodong" xfId="2873" xr:uid="{00000000-0005-0000-0000-000008020000}"/>
    <cellStyle name="_07. NGTT2009-NN_10 VH, YT, GD, NGTT 2010 - (OK)_Bo sung 04 bieu Cong nghiep_Niengiam_Hung_final" xfId="2874" xr:uid="{00000000-0005-0000-0000-000009020000}"/>
    <cellStyle name="_07. NGTT2009-NN_10 VH, YT, GD, NGTT 2010 - (OK)_Book2" xfId="2875" xr:uid="{00000000-0005-0000-0000-00000A020000}"/>
    <cellStyle name="_07. NGTT2009-NN_10 VH, YT, GD, NGTT 2010 - (OK)_Mau" xfId="2876" xr:uid="{00000000-0005-0000-0000-00000B020000}"/>
    <cellStyle name="_07. NGTT2009-NN_10 VH, YT, GD, NGTT 2010 - (OK)_NGTK-daydu-2014-Laodong" xfId="2877" xr:uid="{00000000-0005-0000-0000-00000C020000}"/>
    <cellStyle name="_07. NGTT2009-NN_10 VH, YT, GD, NGTT 2010 - (OK)_Niengiam_Hung_final" xfId="2878" xr:uid="{00000000-0005-0000-0000-00000D020000}"/>
    <cellStyle name="_07. NGTT2009-NN_11 (3)" xfId="265" xr:uid="{00000000-0005-0000-0000-00000E020000}"/>
    <cellStyle name="_07. NGTT2009-NN_11 (3) 2" xfId="2879" xr:uid="{00000000-0005-0000-0000-00000F020000}"/>
    <cellStyle name="_07. NGTT2009-NN_11 (3)_04 Doanh nghiep va CSKDCT 2012" xfId="266" xr:uid="{00000000-0005-0000-0000-000010020000}"/>
    <cellStyle name="_07. NGTT2009-NN_11 (3)_Book2" xfId="2880" xr:uid="{00000000-0005-0000-0000-000011020000}"/>
    <cellStyle name="_07. NGTT2009-NN_11 (3)_NGTK-daydu-2014-Laodong" xfId="2881" xr:uid="{00000000-0005-0000-0000-000012020000}"/>
    <cellStyle name="_07. NGTT2009-NN_11 (3)_nien giam tom tat nong nghiep 2013" xfId="2882" xr:uid="{00000000-0005-0000-0000-000013020000}"/>
    <cellStyle name="_07. NGTT2009-NN_11 (3)_Niengiam_Hung_final" xfId="2883" xr:uid="{00000000-0005-0000-0000-000014020000}"/>
    <cellStyle name="_07. NGTT2009-NN_11 (3)_Phan II (In)" xfId="2884" xr:uid="{00000000-0005-0000-0000-000015020000}"/>
    <cellStyle name="_07. NGTT2009-NN_11 (3)_Xl0000167" xfId="267" xr:uid="{00000000-0005-0000-0000-000016020000}"/>
    <cellStyle name="_07. NGTT2009-NN_11 So lieu quoc te 2010-final" xfId="268" xr:uid="{00000000-0005-0000-0000-000017020000}"/>
    <cellStyle name="_07. NGTT2009-NN_11 So lieu quoc te 2010-final 2" xfId="2885" xr:uid="{00000000-0005-0000-0000-000018020000}"/>
    <cellStyle name="_07. NGTT2009-NN_11 So lieu quoc te 2010-final_Book2" xfId="2886" xr:uid="{00000000-0005-0000-0000-000019020000}"/>
    <cellStyle name="_07. NGTT2009-NN_11 So lieu quoc te 2010-final_Mau" xfId="2887" xr:uid="{00000000-0005-0000-0000-00001A020000}"/>
    <cellStyle name="_07. NGTT2009-NN_11 So lieu quoc te 2010-final_NGTK-daydu-2014-Laodong" xfId="2888" xr:uid="{00000000-0005-0000-0000-00001B020000}"/>
    <cellStyle name="_07. NGTT2009-NN_11 So lieu quoc te 2010-final_Niengiam_Hung_final" xfId="2889" xr:uid="{00000000-0005-0000-0000-00001C020000}"/>
    <cellStyle name="_07. NGTT2009-NN_12 (2)" xfId="269" xr:uid="{00000000-0005-0000-0000-00001D020000}"/>
    <cellStyle name="_07. NGTT2009-NN_12 (2) 2" xfId="2890" xr:uid="{00000000-0005-0000-0000-00001E020000}"/>
    <cellStyle name="_07. NGTT2009-NN_12 (2)_04 Doanh nghiep va CSKDCT 2012" xfId="270" xr:uid="{00000000-0005-0000-0000-00001F020000}"/>
    <cellStyle name="_07. NGTT2009-NN_12 (2)_Book2" xfId="2891" xr:uid="{00000000-0005-0000-0000-000020020000}"/>
    <cellStyle name="_07. NGTT2009-NN_12 (2)_NGTK-daydu-2014-Laodong" xfId="2892" xr:uid="{00000000-0005-0000-0000-000021020000}"/>
    <cellStyle name="_07. NGTT2009-NN_12 (2)_nien giam tom tat nong nghiep 2013" xfId="2893" xr:uid="{00000000-0005-0000-0000-000022020000}"/>
    <cellStyle name="_07. NGTT2009-NN_12 (2)_Niengiam_Hung_final" xfId="2894" xr:uid="{00000000-0005-0000-0000-000023020000}"/>
    <cellStyle name="_07. NGTT2009-NN_12 (2)_Phan II (In)" xfId="2895" xr:uid="{00000000-0005-0000-0000-000024020000}"/>
    <cellStyle name="_07. NGTT2009-NN_12 (2)_Xl0000167" xfId="271" xr:uid="{00000000-0005-0000-0000-000025020000}"/>
    <cellStyle name="_07. NGTT2009-NN_12 Chi so gia 2012(chuan) co so" xfId="272" xr:uid="{00000000-0005-0000-0000-000026020000}"/>
    <cellStyle name="_07. NGTT2009-NN_12 Giao duc, Y Te va Muc songnam2011" xfId="273" xr:uid="{00000000-0005-0000-0000-000027020000}"/>
    <cellStyle name="_07. NGTT2009-NN_12 Giao duc, Y Te va Muc songnam2011_nien giam tom tat nong nghiep 2013" xfId="2896" xr:uid="{00000000-0005-0000-0000-000028020000}"/>
    <cellStyle name="_07. NGTT2009-NN_12 Giao duc, Y Te va Muc songnam2011_Phan II (In)" xfId="2897" xr:uid="{00000000-0005-0000-0000-000029020000}"/>
    <cellStyle name="_07. NGTT2009-NN_13 Van tai 2012" xfId="274" xr:uid="{00000000-0005-0000-0000-00002A020000}"/>
    <cellStyle name="_07. NGTT2009-NN_Book1" xfId="275" xr:uid="{00000000-0005-0000-0000-00002B020000}"/>
    <cellStyle name="_07. NGTT2009-NN_Book1 2" xfId="2898" xr:uid="{00000000-0005-0000-0000-00002C020000}"/>
    <cellStyle name="_07. NGTT2009-NN_Book1_Book2" xfId="2899" xr:uid="{00000000-0005-0000-0000-00002D020000}"/>
    <cellStyle name="_07. NGTT2009-NN_Book1_Mau" xfId="2900" xr:uid="{00000000-0005-0000-0000-00002E020000}"/>
    <cellStyle name="_07. NGTT2009-NN_Book1_NGTK-daydu-2014-Laodong" xfId="2901" xr:uid="{00000000-0005-0000-0000-00002F020000}"/>
    <cellStyle name="_07. NGTT2009-NN_Book1_Niengiam_Hung_final" xfId="2902" xr:uid="{00000000-0005-0000-0000-000030020000}"/>
    <cellStyle name="_07. NGTT2009-NN_Book2" xfId="2903" xr:uid="{00000000-0005-0000-0000-000031020000}"/>
    <cellStyle name="_07. NGTT2009-NN_Book3" xfId="276" xr:uid="{00000000-0005-0000-0000-000032020000}"/>
    <cellStyle name="_07. NGTT2009-NN_Book3 10" xfId="277" xr:uid="{00000000-0005-0000-0000-000033020000}"/>
    <cellStyle name="_07. NGTT2009-NN_Book3 11" xfId="278" xr:uid="{00000000-0005-0000-0000-000034020000}"/>
    <cellStyle name="_07. NGTT2009-NN_Book3 12" xfId="279" xr:uid="{00000000-0005-0000-0000-000035020000}"/>
    <cellStyle name="_07. NGTT2009-NN_Book3 13" xfId="280" xr:uid="{00000000-0005-0000-0000-000036020000}"/>
    <cellStyle name="_07. NGTT2009-NN_Book3 14" xfId="281" xr:uid="{00000000-0005-0000-0000-000037020000}"/>
    <cellStyle name="_07. NGTT2009-NN_Book3 15" xfId="282" xr:uid="{00000000-0005-0000-0000-000038020000}"/>
    <cellStyle name="_07. NGTT2009-NN_Book3 16" xfId="283" xr:uid="{00000000-0005-0000-0000-000039020000}"/>
    <cellStyle name="_07. NGTT2009-NN_Book3 17" xfId="284" xr:uid="{00000000-0005-0000-0000-00003A020000}"/>
    <cellStyle name="_07. NGTT2009-NN_Book3 18" xfId="285" xr:uid="{00000000-0005-0000-0000-00003B020000}"/>
    <cellStyle name="_07. NGTT2009-NN_Book3 19" xfId="286" xr:uid="{00000000-0005-0000-0000-00003C020000}"/>
    <cellStyle name="_07. NGTT2009-NN_Book3 2" xfId="287" xr:uid="{00000000-0005-0000-0000-00003D020000}"/>
    <cellStyle name="_07. NGTT2009-NN_Book3 3" xfId="288" xr:uid="{00000000-0005-0000-0000-00003E020000}"/>
    <cellStyle name="_07. NGTT2009-NN_Book3 4" xfId="289" xr:uid="{00000000-0005-0000-0000-00003F020000}"/>
    <cellStyle name="_07. NGTT2009-NN_Book3 5" xfId="290" xr:uid="{00000000-0005-0000-0000-000040020000}"/>
    <cellStyle name="_07. NGTT2009-NN_Book3 6" xfId="291" xr:uid="{00000000-0005-0000-0000-000041020000}"/>
    <cellStyle name="_07. NGTT2009-NN_Book3 7" xfId="292" xr:uid="{00000000-0005-0000-0000-000042020000}"/>
    <cellStyle name="_07. NGTT2009-NN_Book3 8" xfId="293" xr:uid="{00000000-0005-0000-0000-000043020000}"/>
    <cellStyle name="_07. NGTT2009-NN_Book3 9" xfId="294" xr:uid="{00000000-0005-0000-0000-000044020000}"/>
    <cellStyle name="_07. NGTT2009-NN_Book3_01 Don vi HC" xfId="295" xr:uid="{00000000-0005-0000-0000-000045020000}"/>
    <cellStyle name="_07. NGTT2009-NN_Book3_01 Don vi HC 2" xfId="2904" xr:uid="{00000000-0005-0000-0000-000046020000}"/>
    <cellStyle name="_07. NGTT2009-NN_Book3_01 Don vi HC_Book2" xfId="2905" xr:uid="{00000000-0005-0000-0000-000047020000}"/>
    <cellStyle name="_07. NGTT2009-NN_Book3_01 Don vi HC_NGTK-daydu-2014-Laodong" xfId="2906" xr:uid="{00000000-0005-0000-0000-000048020000}"/>
    <cellStyle name="_07. NGTT2009-NN_Book3_01 Don vi HC_Niengiam_Hung_final" xfId="2907" xr:uid="{00000000-0005-0000-0000-000049020000}"/>
    <cellStyle name="_07. NGTT2009-NN_Book3_01 DVHC-DSLD 2010" xfId="296" xr:uid="{00000000-0005-0000-0000-00004A020000}"/>
    <cellStyle name="_07. NGTT2009-NN_Book3_01 DVHC-DSLD 2010 2" xfId="2908" xr:uid="{00000000-0005-0000-0000-00004B020000}"/>
    <cellStyle name="_07. NGTT2009-NN_Book3_01 DVHC-DSLD 2010_Book2" xfId="2909" xr:uid="{00000000-0005-0000-0000-00004C020000}"/>
    <cellStyle name="_07. NGTT2009-NN_Book3_01 DVHC-DSLD 2010_Mau" xfId="2910" xr:uid="{00000000-0005-0000-0000-00004D020000}"/>
    <cellStyle name="_07. NGTT2009-NN_Book3_01 DVHC-DSLD 2010_NGTK-daydu-2014-Laodong" xfId="2911" xr:uid="{00000000-0005-0000-0000-00004E020000}"/>
    <cellStyle name="_07. NGTT2009-NN_Book3_01 DVHC-DSLD 2010_Niengiam_Hung_final" xfId="2912" xr:uid="{00000000-0005-0000-0000-00004F020000}"/>
    <cellStyle name="_07. NGTT2009-NN_Book3_02  Dan so lao dong(OK)" xfId="297" xr:uid="{00000000-0005-0000-0000-000050020000}"/>
    <cellStyle name="_07. NGTT2009-NN_Book3_02 Dan so 2010 (ok)" xfId="298" xr:uid="{00000000-0005-0000-0000-000051020000}"/>
    <cellStyle name="_07. NGTT2009-NN_Book3_02 Dan so Lao dong 2011" xfId="299" xr:uid="{00000000-0005-0000-0000-000052020000}"/>
    <cellStyle name="_07. NGTT2009-NN_Book3_02 Danso_Laodong 2012(chuan) CO SO" xfId="300" xr:uid="{00000000-0005-0000-0000-000053020000}"/>
    <cellStyle name="_07. NGTT2009-NN_Book3_02 DSLD_2011(ok).xls" xfId="301" xr:uid="{00000000-0005-0000-0000-000054020000}"/>
    <cellStyle name="_07. NGTT2009-NN_Book3_03 TKQG va Thu chi NSNN 2012" xfId="302" xr:uid="{00000000-0005-0000-0000-000055020000}"/>
    <cellStyle name="_07. NGTT2009-NN_Book3_04 Doanh nghiep va CSKDCT 2012" xfId="303" xr:uid="{00000000-0005-0000-0000-000056020000}"/>
    <cellStyle name="_07. NGTT2009-NN_Book3_05 Doanh nghiep va Ca the_2011 (Ok)" xfId="304" xr:uid="{00000000-0005-0000-0000-000057020000}"/>
    <cellStyle name="_07. NGTT2009-NN_Book3_05 NGTT DN 2010 (OK)" xfId="305" xr:uid="{00000000-0005-0000-0000-000058020000}"/>
    <cellStyle name="_07. NGTT2009-NN_Book3_05 NGTT DN 2010 (OK) 2" xfId="2913" xr:uid="{00000000-0005-0000-0000-000059020000}"/>
    <cellStyle name="_07. NGTT2009-NN_Book3_05 NGTT DN 2010 (OK)_Bo sung 04 bieu Cong nghiep" xfId="306" xr:uid="{00000000-0005-0000-0000-00005A020000}"/>
    <cellStyle name="_07. NGTT2009-NN_Book3_05 NGTT DN 2010 (OK)_Bo sung 04 bieu Cong nghiep 2" xfId="2914" xr:uid="{00000000-0005-0000-0000-00005B020000}"/>
    <cellStyle name="_07. NGTT2009-NN_Book3_05 NGTT DN 2010 (OK)_Bo sung 04 bieu Cong nghiep_Book2" xfId="2915" xr:uid="{00000000-0005-0000-0000-00005C020000}"/>
    <cellStyle name="_07. NGTT2009-NN_Book3_05 NGTT DN 2010 (OK)_Bo sung 04 bieu Cong nghiep_Mau" xfId="2916" xr:uid="{00000000-0005-0000-0000-00005D020000}"/>
    <cellStyle name="_07. NGTT2009-NN_Book3_05 NGTT DN 2010 (OK)_Bo sung 04 bieu Cong nghiep_NGTK-daydu-2014-Laodong" xfId="2917" xr:uid="{00000000-0005-0000-0000-00005E020000}"/>
    <cellStyle name="_07. NGTT2009-NN_Book3_05 NGTT DN 2010 (OK)_Bo sung 04 bieu Cong nghiep_Niengiam_Hung_final" xfId="2918" xr:uid="{00000000-0005-0000-0000-00005F020000}"/>
    <cellStyle name="_07. NGTT2009-NN_Book3_05 NGTT DN 2010 (OK)_Book2" xfId="2919" xr:uid="{00000000-0005-0000-0000-000060020000}"/>
    <cellStyle name="_07. NGTT2009-NN_Book3_05 NGTT DN 2010 (OK)_Mau" xfId="2920" xr:uid="{00000000-0005-0000-0000-000061020000}"/>
    <cellStyle name="_07. NGTT2009-NN_Book3_05 NGTT DN 2010 (OK)_NGTK-daydu-2014-Laodong" xfId="2921" xr:uid="{00000000-0005-0000-0000-000062020000}"/>
    <cellStyle name="_07. NGTT2009-NN_Book3_05 NGTT DN 2010 (OK)_Niengiam_Hung_final" xfId="2922" xr:uid="{00000000-0005-0000-0000-000063020000}"/>
    <cellStyle name="_07. NGTT2009-NN_Book3_06 NGTT LN,TS 2013 co so" xfId="2923" xr:uid="{00000000-0005-0000-0000-000064020000}"/>
    <cellStyle name="_07. NGTT2009-NN_Book3_06 Nong, lam nghiep 2010  (ok)" xfId="307" xr:uid="{00000000-0005-0000-0000-000065020000}"/>
    <cellStyle name="_07. NGTT2009-NN_Book3_07 NGTT CN 2012" xfId="308" xr:uid="{00000000-0005-0000-0000-000066020000}"/>
    <cellStyle name="_07. NGTT2009-NN_Book3_08 Thuong mai Tong muc - Diep" xfId="309" xr:uid="{00000000-0005-0000-0000-000067020000}"/>
    <cellStyle name="_07. NGTT2009-NN_Book3_08 Thuong mai va Du lich (Ok)" xfId="310" xr:uid="{00000000-0005-0000-0000-000068020000}"/>
    <cellStyle name="_07. NGTT2009-NN_Book3_08 Thuong mai va Du lich (Ok)_nien giam tom tat nong nghiep 2013" xfId="2924" xr:uid="{00000000-0005-0000-0000-000069020000}"/>
    <cellStyle name="_07. NGTT2009-NN_Book3_08 Thuong mai va Du lich (Ok)_Phan II (In)" xfId="2925" xr:uid="{00000000-0005-0000-0000-00006A020000}"/>
    <cellStyle name="_07. NGTT2009-NN_Book3_09 Chi so gia 2011- VuTKG-1 (Ok)" xfId="311" xr:uid="{00000000-0005-0000-0000-00006B020000}"/>
    <cellStyle name="_07. NGTT2009-NN_Book3_09 Chi so gia 2011- VuTKG-1 (Ok)_nien giam tom tat nong nghiep 2013" xfId="2926" xr:uid="{00000000-0005-0000-0000-00006C020000}"/>
    <cellStyle name="_07. NGTT2009-NN_Book3_09 Chi so gia 2011- VuTKG-1 (Ok)_Phan II (In)" xfId="2927" xr:uid="{00000000-0005-0000-0000-00006D020000}"/>
    <cellStyle name="_07. NGTT2009-NN_Book3_09 Du lich" xfId="312" xr:uid="{00000000-0005-0000-0000-00006E020000}"/>
    <cellStyle name="_07. NGTT2009-NN_Book3_09 Du lich_nien giam tom tat nong nghiep 2013" xfId="2928" xr:uid="{00000000-0005-0000-0000-00006F020000}"/>
    <cellStyle name="_07. NGTT2009-NN_Book3_09 Du lich_Phan II (In)" xfId="2929" xr:uid="{00000000-0005-0000-0000-000070020000}"/>
    <cellStyle name="_07. NGTT2009-NN_Book3_10 Market VH, YT, GD, NGTT 2011 " xfId="313" xr:uid="{00000000-0005-0000-0000-000071020000}"/>
    <cellStyle name="_07. NGTT2009-NN_Book3_10 Market VH, YT, GD, NGTT 2011  2" xfId="2930" xr:uid="{00000000-0005-0000-0000-000072020000}"/>
    <cellStyle name="_07. NGTT2009-NN_Book3_10 Market VH, YT, GD, NGTT 2011 _02  Dan so lao dong(OK)" xfId="314" xr:uid="{00000000-0005-0000-0000-000073020000}"/>
    <cellStyle name="_07. NGTT2009-NN_Book3_10 Market VH, YT, GD, NGTT 2011 _03 TKQG va Thu chi NSNN 2012" xfId="315" xr:uid="{00000000-0005-0000-0000-000074020000}"/>
    <cellStyle name="_07. NGTT2009-NN_Book3_10 Market VH, YT, GD, NGTT 2011 _04 Doanh nghiep va CSKDCT 2012" xfId="316" xr:uid="{00000000-0005-0000-0000-000075020000}"/>
    <cellStyle name="_07. NGTT2009-NN_Book3_10 Market VH, YT, GD, NGTT 2011 _05 Doanh nghiep va Ca the_2011 (Ok)" xfId="317" xr:uid="{00000000-0005-0000-0000-000076020000}"/>
    <cellStyle name="_07. NGTT2009-NN_Book3_10 Market VH, YT, GD, NGTT 2011 _06 NGTT LN,TS 2013 co so" xfId="2931" xr:uid="{00000000-0005-0000-0000-000077020000}"/>
    <cellStyle name="_07. NGTT2009-NN_Book3_10 Market VH, YT, GD, NGTT 2011 _07 NGTT CN 2012" xfId="318" xr:uid="{00000000-0005-0000-0000-000078020000}"/>
    <cellStyle name="_07. NGTT2009-NN_Book3_10 Market VH, YT, GD, NGTT 2011 _08 Thuong mai Tong muc - Diep" xfId="319" xr:uid="{00000000-0005-0000-0000-000079020000}"/>
    <cellStyle name="_07. NGTT2009-NN_Book3_10 Market VH, YT, GD, NGTT 2011 _08 Thuong mai va Du lich (Ok)" xfId="320" xr:uid="{00000000-0005-0000-0000-00007A020000}"/>
    <cellStyle name="_07. NGTT2009-NN_Book3_10 Market VH, YT, GD, NGTT 2011 _08 Thuong mai va Du lich (Ok)_nien giam tom tat nong nghiep 2013" xfId="2932" xr:uid="{00000000-0005-0000-0000-00007B020000}"/>
    <cellStyle name="_07. NGTT2009-NN_Book3_10 Market VH, YT, GD, NGTT 2011 _08 Thuong mai va Du lich (Ok)_Phan II (In)" xfId="2933" xr:uid="{00000000-0005-0000-0000-00007C020000}"/>
    <cellStyle name="_07. NGTT2009-NN_Book3_10 Market VH, YT, GD, NGTT 2011 _09 Chi so gia 2011- VuTKG-1 (Ok)" xfId="321" xr:uid="{00000000-0005-0000-0000-00007D020000}"/>
    <cellStyle name="_07. NGTT2009-NN_Book3_10 Market VH, YT, GD, NGTT 2011 _09 Chi so gia 2011- VuTKG-1 (Ok)_nien giam tom tat nong nghiep 2013" xfId="2934" xr:uid="{00000000-0005-0000-0000-00007E020000}"/>
    <cellStyle name="_07. NGTT2009-NN_Book3_10 Market VH, YT, GD, NGTT 2011 _09 Chi so gia 2011- VuTKG-1 (Ok)_Phan II (In)" xfId="2935" xr:uid="{00000000-0005-0000-0000-00007F020000}"/>
    <cellStyle name="_07. NGTT2009-NN_Book3_10 Market VH, YT, GD, NGTT 2011 _09 Du lich" xfId="322" xr:uid="{00000000-0005-0000-0000-000080020000}"/>
    <cellStyle name="_07. NGTT2009-NN_Book3_10 Market VH, YT, GD, NGTT 2011 _09 Du lich_nien giam tom tat nong nghiep 2013" xfId="2936" xr:uid="{00000000-0005-0000-0000-000081020000}"/>
    <cellStyle name="_07. NGTT2009-NN_Book3_10 Market VH, YT, GD, NGTT 2011 _09 Du lich_Phan II (In)" xfId="2937" xr:uid="{00000000-0005-0000-0000-000082020000}"/>
    <cellStyle name="_07. NGTT2009-NN_Book3_10 Market VH, YT, GD, NGTT 2011 _10 Van tai va BCVT (da sua ok)" xfId="323" xr:uid="{00000000-0005-0000-0000-000083020000}"/>
    <cellStyle name="_07. NGTT2009-NN_Book3_10 Market VH, YT, GD, NGTT 2011 _10 Van tai va BCVT (da sua ok)_nien giam tom tat nong nghiep 2013" xfId="2938" xr:uid="{00000000-0005-0000-0000-000084020000}"/>
    <cellStyle name="_07. NGTT2009-NN_Book3_10 Market VH, YT, GD, NGTT 2011 _10 Van tai va BCVT (da sua ok)_Phan II (In)" xfId="2939" xr:uid="{00000000-0005-0000-0000-000085020000}"/>
    <cellStyle name="_07. NGTT2009-NN_Book3_10 Market VH, YT, GD, NGTT 2011 _11 (3)" xfId="324" xr:uid="{00000000-0005-0000-0000-000086020000}"/>
    <cellStyle name="_07. NGTT2009-NN_Book3_10 Market VH, YT, GD, NGTT 2011 _11 (3) 2" xfId="2940" xr:uid="{00000000-0005-0000-0000-000087020000}"/>
    <cellStyle name="_07. NGTT2009-NN_Book3_10 Market VH, YT, GD, NGTT 2011 _11 (3)_04 Doanh nghiep va CSKDCT 2012" xfId="325" xr:uid="{00000000-0005-0000-0000-000088020000}"/>
    <cellStyle name="_07. NGTT2009-NN_Book3_10 Market VH, YT, GD, NGTT 2011 _11 (3)_Book2" xfId="2941" xr:uid="{00000000-0005-0000-0000-000089020000}"/>
    <cellStyle name="_07. NGTT2009-NN_Book3_10 Market VH, YT, GD, NGTT 2011 _11 (3)_NGTK-daydu-2014-Laodong" xfId="2942" xr:uid="{00000000-0005-0000-0000-00008A020000}"/>
    <cellStyle name="_07. NGTT2009-NN_Book3_10 Market VH, YT, GD, NGTT 2011 _11 (3)_nien giam tom tat nong nghiep 2013" xfId="2943" xr:uid="{00000000-0005-0000-0000-00008B020000}"/>
    <cellStyle name="_07. NGTT2009-NN_Book3_10 Market VH, YT, GD, NGTT 2011 _11 (3)_Niengiam_Hung_final" xfId="2944" xr:uid="{00000000-0005-0000-0000-00008C020000}"/>
    <cellStyle name="_07. NGTT2009-NN_Book3_10 Market VH, YT, GD, NGTT 2011 _11 (3)_Phan II (In)" xfId="2945" xr:uid="{00000000-0005-0000-0000-00008D020000}"/>
    <cellStyle name="_07. NGTT2009-NN_Book3_10 Market VH, YT, GD, NGTT 2011 _11 (3)_Xl0000167" xfId="326" xr:uid="{00000000-0005-0000-0000-00008E020000}"/>
    <cellStyle name="_07. NGTT2009-NN_Book3_10 Market VH, YT, GD, NGTT 2011 _12 (2)" xfId="327" xr:uid="{00000000-0005-0000-0000-00008F020000}"/>
    <cellStyle name="_07. NGTT2009-NN_Book3_10 Market VH, YT, GD, NGTT 2011 _12 (2) 2" xfId="2946" xr:uid="{00000000-0005-0000-0000-000090020000}"/>
    <cellStyle name="_07. NGTT2009-NN_Book3_10 Market VH, YT, GD, NGTT 2011 _12 (2)_04 Doanh nghiep va CSKDCT 2012" xfId="328" xr:uid="{00000000-0005-0000-0000-000091020000}"/>
    <cellStyle name="_07. NGTT2009-NN_Book3_10 Market VH, YT, GD, NGTT 2011 _12 (2)_Book2" xfId="2947" xr:uid="{00000000-0005-0000-0000-000092020000}"/>
    <cellStyle name="_07. NGTT2009-NN_Book3_10 Market VH, YT, GD, NGTT 2011 _12 (2)_NGTK-daydu-2014-Laodong" xfId="2948" xr:uid="{00000000-0005-0000-0000-000093020000}"/>
    <cellStyle name="_07. NGTT2009-NN_Book3_10 Market VH, YT, GD, NGTT 2011 _12 (2)_nien giam tom tat nong nghiep 2013" xfId="2949" xr:uid="{00000000-0005-0000-0000-000094020000}"/>
    <cellStyle name="_07. NGTT2009-NN_Book3_10 Market VH, YT, GD, NGTT 2011 _12 (2)_Niengiam_Hung_final" xfId="2950" xr:uid="{00000000-0005-0000-0000-000095020000}"/>
    <cellStyle name="_07. NGTT2009-NN_Book3_10 Market VH, YT, GD, NGTT 2011 _12 (2)_Phan II (In)" xfId="2951" xr:uid="{00000000-0005-0000-0000-000096020000}"/>
    <cellStyle name="_07. NGTT2009-NN_Book3_10 Market VH, YT, GD, NGTT 2011 _12 (2)_Xl0000167" xfId="329" xr:uid="{00000000-0005-0000-0000-000097020000}"/>
    <cellStyle name="_07. NGTT2009-NN_Book3_10 Market VH, YT, GD, NGTT 2011 _12 Giao duc, Y Te va Muc songnam2011" xfId="330" xr:uid="{00000000-0005-0000-0000-000098020000}"/>
    <cellStyle name="_07. NGTT2009-NN_Book3_10 Market VH, YT, GD, NGTT 2011 _12 Giao duc, Y Te va Muc songnam2011_nien giam tom tat nong nghiep 2013" xfId="2952" xr:uid="{00000000-0005-0000-0000-000099020000}"/>
    <cellStyle name="_07. NGTT2009-NN_Book3_10 Market VH, YT, GD, NGTT 2011 _12 Giao duc, Y Te va Muc songnam2011_Phan II (In)" xfId="2953" xr:uid="{00000000-0005-0000-0000-00009A020000}"/>
    <cellStyle name="_07. NGTT2009-NN_Book3_10 Market VH, YT, GD, NGTT 2011 _12 MSDC_Thuy Van" xfId="2954" xr:uid="{00000000-0005-0000-0000-00009B020000}"/>
    <cellStyle name="_07. NGTT2009-NN_Book3_10 Market VH, YT, GD, NGTT 2011 _13 Van tai 2012" xfId="331" xr:uid="{00000000-0005-0000-0000-00009C020000}"/>
    <cellStyle name="_07. NGTT2009-NN_Book3_10 Market VH, YT, GD, NGTT 2011 _Book2" xfId="2955" xr:uid="{00000000-0005-0000-0000-00009D020000}"/>
    <cellStyle name="_07. NGTT2009-NN_Book3_10 Market VH, YT, GD, NGTT 2011 _Giaoduc2013(ok)" xfId="332" xr:uid="{00000000-0005-0000-0000-00009E020000}"/>
    <cellStyle name="_07. NGTT2009-NN_Book3_10 Market VH, YT, GD, NGTT 2011 _Maket NGTT2012 LN,TS (7-1-2013)" xfId="333" xr:uid="{00000000-0005-0000-0000-00009F020000}"/>
    <cellStyle name="_07. NGTT2009-NN_Book3_10 Market VH, YT, GD, NGTT 2011 _Maket NGTT2012 LN,TS (7-1-2013)_Nongnghiep" xfId="334" xr:uid="{00000000-0005-0000-0000-0000A0020000}"/>
    <cellStyle name="_07. NGTT2009-NN_Book3_10 Market VH, YT, GD, NGTT 2011 _Ngiam_lamnghiep_2011_v2(1)(1)" xfId="335" xr:uid="{00000000-0005-0000-0000-0000A1020000}"/>
    <cellStyle name="_07. NGTT2009-NN_Book3_10 Market VH, YT, GD, NGTT 2011 _Ngiam_lamnghiep_2011_v2(1)(1)_Nongnghiep" xfId="336" xr:uid="{00000000-0005-0000-0000-0000A2020000}"/>
    <cellStyle name="_07. NGTT2009-NN_Book3_10 Market VH, YT, GD, NGTT 2011 _NGTK-daydu-2014-Laodong" xfId="2956" xr:uid="{00000000-0005-0000-0000-0000A3020000}"/>
    <cellStyle name="_07. NGTT2009-NN_Book3_10 Market VH, YT, GD, NGTT 2011 _NGTT LN,TS 2012 (Chuan)" xfId="337" xr:uid="{00000000-0005-0000-0000-0000A4020000}"/>
    <cellStyle name="_07. NGTT2009-NN_Book3_10 Market VH, YT, GD, NGTT 2011 _Nien giam TT Vu Nong nghiep 2012(solieu)-gui Vu TH 29-3-2013" xfId="338" xr:uid="{00000000-0005-0000-0000-0000A5020000}"/>
    <cellStyle name="_07. NGTT2009-NN_Book3_10 Market VH, YT, GD, NGTT 2011 _Niengiam_Hung_final" xfId="2957" xr:uid="{00000000-0005-0000-0000-0000A6020000}"/>
    <cellStyle name="_07. NGTT2009-NN_Book3_10 Market VH, YT, GD, NGTT 2011 _Nongnghiep" xfId="339" xr:uid="{00000000-0005-0000-0000-0000A7020000}"/>
    <cellStyle name="_07. NGTT2009-NN_Book3_10 Market VH, YT, GD, NGTT 2011 _Nongnghiep NGDD 2012_cap nhat den 24-5-2013(1)" xfId="340" xr:uid="{00000000-0005-0000-0000-0000A8020000}"/>
    <cellStyle name="_07. NGTT2009-NN_Book3_10 Market VH, YT, GD, NGTT 2011 _Nongnghiep_Nongnghiep NGDD 2012_cap nhat den 24-5-2013(1)" xfId="341" xr:uid="{00000000-0005-0000-0000-0000A9020000}"/>
    <cellStyle name="_07. NGTT2009-NN_Book3_10 Market VH, YT, GD, NGTT 2011 _So lieu quoc te TH" xfId="342" xr:uid="{00000000-0005-0000-0000-0000AA020000}"/>
    <cellStyle name="_07. NGTT2009-NN_Book3_10 Market VH, YT, GD, NGTT 2011 _So lieu quoc te TH_nien giam tom tat nong nghiep 2013" xfId="2958" xr:uid="{00000000-0005-0000-0000-0000AB020000}"/>
    <cellStyle name="_07. NGTT2009-NN_Book3_10 Market VH, YT, GD, NGTT 2011 _So lieu quoc te TH_Phan II (In)" xfId="2959" xr:uid="{00000000-0005-0000-0000-0000AC020000}"/>
    <cellStyle name="_07. NGTT2009-NN_Book3_10 Market VH, YT, GD, NGTT 2011 _TKQG" xfId="343" xr:uid="{00000000-0005-0000-0000-0000AD020000}"/>
    <cellStyle name="_07. NGTT2009-NN_Book3_10 Market VH, YT, GD, NGTT 2011 _Xl0000147" xfId="344" xr:uid="{00000000-0005-0000-0000-0000AE020000}"/>
    <cellStyle name="_07. NGTT2009-NN_Book3_10 Market VH, YT, GD, NGTT 2011 _Xl0000167" xfId="345" xr:uid="{00000000-0005-0000-0000-0000AF020000}"/>
    <cellStyle name="_07. NGTT2009-NN_Book3_10 Market VH, YT, GD, NGTT 2011 _XNK" xfId="346" xr:uid="{00000000-0005-0000-0000-0000B0020000}"/>
    <cellStyle name="_07. NGTT2009-NN_Book3_10 Market VH, YT, GD, NGTT 2011 _XNK_nien giam tom tat nong nghiep 2013" xfId="2960" xr:uid="{00000000-0005-0000-0000-0000B1020000}"/>
    <cellStyle name="_07. NGTT2009-NN_Book3_10 Market VH, YT, GD, NGTT 2011 _XNK_Phan II (In)" xfId="2961" xr:uid="{00000000-0005-0000-0000-0000B2020000}"/>
    <cellStyle name="_07. NGTT2009-NN_Book3_10 Van tai va BCVT (da sua ok)" xfId="347" xr:uid="{00000000-0005-0000-0000-0000B3020000}"/>
    <cellStyle name="_07. NGTT2009-NN_Book3_10 Van tai va BCVT (da sua ok)_nien giam tom tat nong nghiep 2013" xfId="2962" xr:uid="{00000000-0005-0000-0000-0000B4020000}"/>
    <cellStyle name="_07. NGTT2009-NN_Book3_10 Van tai va BCVT (da sua ok)_Phan II (In)" xfId="2963" xr:uid="{00000000-0005-0000-0000-0000B5020000}"/>
    <cellStyle name="_07. NGTT2009-NN_Book3_10 VH, YT, GD, NGTT 2010 - (OK)" xfId="348" xr:uid="{00000000-0005-0000-0000-0000B6020000}"/>
    <cellStyle name="_07. NGTT2009-NN_Book3_10 VH, YT, GD, NGTT 2010 - (OK) 2" xfId="2964" xr:uid="{00000000-0005-0000-0000-0000B7020000}"/>
    <cellStyle name="_07. NGTT2009-NN_Book3_10 VH, YT, GD, NGTT 2010 - (OK)_Bo sung 04 bieu Cong nghiep" xfId="349" xr:uid="{00000000-0005-0000-0000-0000B8020000}"/>
    <cellStyle name="_07. NGTT2009-NN_Book3_10 VH, YT, GD, NGTT 2010 - (OK)_Bo sung 04 bieu Cong nghiep 2" xfId="2965" xr:uid="{00000000-0005-0000-0000-0000B9020000}"/>
    <cellStyle name="_07. NGTT2009-NN_Book3_10 VH, YT, GD, NGTT 2010 - (OK)_Bo sung 04 bieu Cong nghiep_Book2" xfId="2966" xr:uid="{00000000-0005-0000-0000-0000BA020000}"/>
    <cellStyle name="_07. NGTT2009-NN_Book3_10 VH, YT, GD, NGTT 2010 - (OK)_Bo sung 04 bieu Cong nghiep_Mau" xfId="2967" xr:uid="{00000000-0005-0000-0000-0000BB020000}"/>
    <cellStyle name="_07. NGTT2009-NN_Book3_10 VH, YT, GD, NGTT 2010 - (OK)_Bo sung 04 bieu Cong nghiep_NGTK-daydu-2014-Laodong" xfId="2968" xr:uid="{00000000-0005-0000-0000-0000BC020000}"/>
    <cellStyle name="_07. NGTT2009-NN_Book3_10 VH, YT, GD, NGTT 2010 - (OK)_Bo sung 04 bieu Cong nghiep_Niengiam_Hung_final" xfId="2969" xr:uid="{00000000-0005-0000-0000-0000BD020000}"/>
    <cellStyle name="_07. NGTT2009-NN_Book3_10 VH, YT, GD, NGTT 2010 - (OK)_Book2" xfId="2970" xr:uid="{00000000-0005-0000-0000-0000BE020000}"/>
    <cellStyle name="_07. NGTT2009-NN_Book3_10 VH, YT, GD, NGTT 2010 - (OK)_Mau" xfId="2971" xr:uid="{00000000-0005-0000-0000-0000BF020000}"/>
    <cellStyle name="_07. NGTT2009-NN_Book3_10 VH, YT, GD, NGTT 2010 - (OK)_NGTK-daydu-2014-Laodong" xfId="2972" xr:uid="{00000000-0005-0000-0000-0000C0020000}"/>
    <cellStyle name="_07. NGTT2009-NN_Book3_10 VH, YT, GD, NGTT 2010 - (OK)_Niengiam_Hung_final" xfId="2973" xr:uid="{00000000-0005-0000-0000-0000C1020000}"/>
    <cellStyle name="_07. NGTT2009-NN_Book3_11 (3)" xfId="350" xr:uid="{00000000-0005-0000-0000-0000C2020000}"/>
    <cellStyle name="_07. NGTT2009-NN_Book3_11 (3) 2" xfId="2974" xr:uid="{00000000-0005-0000-0000-0000C3020000}"/>
    <cellStyle name="_07. NGTT2009-NN_Book3_11 (3)_04 Doanh nghiep va CSKDCT 2012" xfId="351" xr:uid="{00000000-0005-0000-0000-0000C4020000}"/>
    <cellStyle name="_07. NGTT2009-NN_Book3_11 (3)_Book2" xfId="2975" xr:uid="{00000000-0005-0000-0000-0000C5020000}"/>
    <cellStyle name="_07. NGTT2009-NN_Book3_11 (3)_NGTK-daydu-2014-Laodong" xfId="2976" xr:uid="{00000000-0005-0000-0000-0000C6020000}"/>
    <cellStyle name="_07. NGTT2009-NN_Book3_11 (3)_nien giam tom tat nong nghiep 2013" xfId="2977" xr:uid="{00000000-0005-0000-0000-0000C7020000}"/>
    <cellStyle name="_07. NGTT2009-NN_Book3_11 (3)_Niengiam_Hung_final" xfId="2978" xr:uid="{00000000-0005-0000-0000-0000C8020000}"/>
    <cellStyle name="_07. NGTT2009-NN_Book3_11 (3)_Phan II (In)" xfId="2979" xr:uid="{00000000-0005-0000-0000-0000C9020000}"/>
    <cellStyle name="_07. NGTT2009-NN_Book3_11 (3)_Xl0000167" xfId="352" xr:uid="{00000000-0005-0000-0000-0000CA020000}"/>
    <cellStyle name="_07. NGTT2009-NN_Book3_12 (2)" xfId="353" xr:uid="{00000000-0005-0000-0000-0000CB020000}"/>
    <cellStyle name="_07. NGTT2009-NN_Book3_12 (2) 2" xfId="2980" xr:uid="{00000000-0005-0000-0000-0000CC020000}"/>
    <cellStyle name="_07. NGTT2009-NN_Book3_12 (2)_04 Doanh nghiep va CSKDCT 2012" xfId="354" xr:uid="{00000000-0005-0000-0000-0000CD020000}"/>
    <cellStyle name="_07. NGTT2009-NN_Book3_12 (2)_Book2" xfId="2981" xr:uid="{00000000-0005-0000-0000-0000CE020000}"/>
    <cellStyle name="_07. NGTT2009-NN_Book3_12 (2)_NGTK-daydu-2014-Laodong" xfId="2982" xr:uid="{00000000-0005-0000-0000-0000CF020000}"/>
    <cellStyle name="_07. NGTT2009-NN_Book3_12 (2)_nien giam tom tat nong nghiep 2013" xfId="2983" xr:uid="{00000000-0005-0000-0000-0000D0020000}"/>
    <cellStyle name="_07. NGTT2009-NN_Book3_12 (2)_Niengiam_Hung_final" xfId="2984" xr:uid="{00000000-0005-0000-0000-0000D1020000}"/>
    <cellStyle name="_07. NGTT2009-NN_Book3_12 (2)_Phan II (In)" xfId="2985" xr:uid="{00000000-0005-0000-0000-0000D2020000}"/>
    <cellStyle name="_07. NGTT2009-NN_Book3_12 (2)_Xl0000167" xfId="355" xr:uid="{00000000-0005-0000-0000-0000D3020000}"/>
    <cellStyle name="_07. NGTT2009-NN_Book3_12 Chi so gia 2012(chuan) co so" xfId="356" xr:uid="{00000000-0005-0000-0000-0000D4020000}"/>
    <cellStyle name="_07. NGTT2009-NN_Book3_12 Giao duc, Y Te va Muc songnam2011" xfId="357" xr:uid="{00000000-0005-0000-0000-0000D5020000}"/>
    <cellStyle name="_07. NGTT2009-NN_Book3_12 Giao duc, Y Te va Muc songnam2011_nien giam tom tat nong nghiep 2013" xfId="2986" xr:uid="{00000000-0005-0000-0000-0000D6020000}"/>
    <cellStyle name="_07. NGTT2009-NN_Book3_12 Giao duc, Y Te va Muc songnam2011_Phan II (In)" xfId="2987" xr:uid="{00000000-0005-0000-0000-0000D7020000}"/>
    <cellStyle name="_07. NGTT2009-NN_Book3_13 Van tai 2012" xfId="358" xr:uid="{00000000-0005-0000-0000-0000D8020000}"/>
    <cellStyle name="_07. NGTT2009-NN_Book3_Book1" xfId="359" xr:uid="{00000000-0005-0000-0000-0000D9020000}"/>
    <cellStyle name="_07. NGTT2009-NN_Book3_Book1 2" xfId="2988" xr:uid="{00000000-0005-0000-0000-0000DA020000}"/>
    <cellStyle name="_07. NGTT2009-NN_Book3_Book1_Book2" xfId="2989" xr:uid="{00000000-0005-0000-0000-0000DB020000}"/>
    <cellStyle name="_07. NGTT2009-NN_Book3_Book1_Mau" xfId="2990" xr:uid="{00000000-0005-0000-0000-0000DC020000}"/>
    <cellStyle name="_07. NGTT2009-NN_Book3_Book1_NGTK-daydu-2014-Laodong" xfId="2991" xr:uid="{00000000-0005-0000-0000-0000DD020000}"/>
    <cellStyle name="_07. NGTT2009-NN_Book3_Book1_Niengiam_Hung_final" xfId="2992" xr:uid="{00000000-0005-0000-0000-0000DE020000}"/>
    <cellStyle name="_07. NGTT2009-NN_Book3_Book2" xfId="2993" xr:uid="{00000000-0005-0000-0000-0000DF020000}"/>
    <cellStyle name="_07. NGTT2009-NN_Book3_CucThongke-phucdap-Tuan-Anh" xfId="360" xr:uid="{00000000-0005-0000-0000-0000E0020000}"/>
    <cellStyle name="_07. NGTT2009-NN_Book3_Giaoduc2013(ok)" xfId="361" xr:uid="{00000000-0005-0000-0000-0000E1020000}"/>
    <cellStyle name="_07. NGTT2009-NN_Book3_GTSXNN" xfId="362" xr:uid="{00000000-0005-0000-0000-0000E2020000}"/>
    <cellStyle name="_07. NGTT2009-NN_Book3_GTSXNN_Nongnghiep NGDD 2012_cap nhat den 24-5-2013(1)" xfId="363" xr:uid="{00000000-0005-0000-0000-0000E3020000}"/>
    <cellStyle name="_07. NGTT2009-NN_Book3_Maket NGTT2012 LN,TS (7-1-2013)" xfId="364" xr:uid="{00000000-0005-0000-0000-0000E4020000}"/>
    <cellStyle name="_07. NGTT2009-NN_Book3_Maket NGTT2012 LN,TS (7-1-2013)_Nongnghiep" xfId="365" xr:uid="{00000000-0005-0000-0000-0000E5020000}"/>
    <cellStyle name="_07. NGTT2009-NN_Book3_Mau" xfId="2994" xr:uid="{00000000-0005-0000-0000-0000E6020000}"/>
    <cellStyle name="_07. NGTT2009-NN_Book3_Ngiam_lamnghiep_2011_v2(1)(1)" xfId="366" xr:uid="{00000000-0005-0000-0000-0000E7020000}"/>
    <cellStyle name="_07. NGTT2009-NN_Book3_Ngiam_lamnghiep_2011_v2(1)(1)_Nongnghiep" xfId="367" xr:uid="{00000000-0005-0000-0000-0000E8020000}"/>
    <cellStyle name="_07. NGTT2009-NN_Book3_NGTK-daydu-2014-Laodong" xfId="2995" xr:uid="{00000000-0005-0000-0000-0000E9020000}"/>
    <cellStyle name="_07. NGTT2009-NN_Book3_NGTT LN,TS 2012 (Chuan)" xfId="368" xr:uid="{00000000-0005-0000-0000-0000EA020000}"/>
    <cellStyle name="_07. NGTT2009-NN_Book3_Nien giam day du  Nong nghiep 2010" xfId="369" xr:uid="{00000000-0005-0000-0000-0000EB020000}"/>
    <cellStyle name="_07. NGTT2009-NN_Book3_Nien giam TT Vu Nong nghiep 2012(solieu)-gui Vu TH 29-3-2013" xfId="370" xr:uid="{00000000-0005-0000-0000-0000EC020000}"/>
    <cellStyle name="_07. NGTT2009-NN_Book3_Niengiam_Hung_final" xfId="2996" xr:uid="{00000000-0005-0000-0000-0000ED020000}"/>
    <cellStyle name="_07. NGTT2009-NN_Book3_Nongnghiep" xfId="371" xr:uid="{00000000-0005-0000-0000-0000EE020000}"/>
    <cellStyle name="_07. NGTT2009-NN_Book3_Nongnghiep 2" xfId="2997" xr:uid="{00000000-0005-0000-0000-0000EF020000}"/>
    <cellStyle name="_07. NGTT2009-NN_Book3_Nongnghiep_Bo sung 04 bieu Cong nghiep" xfId="372" xr:uid="{00000000-0005-0000-0000-0000F0020000}"/>
    <cellStyle name="_07. NGTT2009-NN_Book3_Nongnghiep_Bo sung 04 bieu Cong nghiep 2" xfId="2998" xr:uid="{00000000-0005-0000-0000-0000F1020000}"/>
    <cellStyle name="_07. NGTT2009-NN_Book3_Nongnghiep_Bo sung 04 bieu Cong nghiep_Book2" xfId="2999" xr:uid="{00000000-0005-0000-0000-0000F2020000}"/>
    <cellStyle name="_07. NGTT2009-NN_Book3_Nongnghiep_Bo sung 04 bieu Cong nghiep_Mau" xfId="3000" xr:uid="{00000000-0005-0000-0000-0000F3020000}"/>
    <cellStyle name="_07. NGTT2009-NN_Book3_Nongnghiep_Bo sung 04 bieu Cong nghiep_NGTK-daydu-2014-Laodong" xfId="3001" xr:uid="{00000000-0005-0000-0000-0000F4020000}"/>
    <cellStyle name="_07. NGTT2009-NN_Book3_Nongnghiep_Bo sung 04 bieu Cong nghiep_Niengiam_Hung_final" xfId="3002" xr:uid="{00000000-0005-0000-0000-0000F5020000}"/>
    <cellStyle name="_07. NGTT2009-NN_Book3_Nongnghiep_Book2" xfId="3003" xr:uid="{00000000-0005-0000-0000-0000F6020000}"/>
    <cellStyle name="_07. NGTT2009-NN_Book3_Nongnghiep_Mau" xfId="373" xr:uid="{00000000-0005-0000-0000-0000F7020000}"/>
    <cellStyle name="_07. NGTT2009-NN_Book3_Nongnghiep_NGDD 2013 Thu chi NSNN " xfId="3004" xr:uid="{00000000-0005-0000-0000-0000F8020000}"/>
    <cellStyle name="_07. NGTT2009-NN_Book3_Nongnghiep_NGTK-daydu-2014-Laodong" xfId="3005" xr:uid="{00000000-0005-0000-0000-0000F9020000}"/>
    <cellStyle name="_07. NGTT2009-NN_Book3_Nongnghiep_Niengiam_Hung_final" xfId="3006" xr:uid="{00000000-0005-0000-0000-0000FA020000}"/>
    <cellStyle name="_07. NGTT2009-NN_Book3_Nongnghiep_Nongnghiep NGDD 2012_cap nhat den 24-5-2013(1)" xfId="374" xr:uid="{00000000-0005-0000-0000-0000FB020000}"/>
    <cellStyle name="_07. NGTT2009-NN_Book3_Nongnghiep_TKQG" xfId="375" xr:uid="{00000000-0005-0000-0000-0000FC020000}"/>
    <cellStyle name="_07. NGTT2009-NN_Book3_So lieu quoc te TH" xfId="376" xr:uid="{00000000-0005-0000-0000-0000FD020000}"/>
    <cellStyle name="_07. NGTT2009-NN_Book3_So lieu quoc te TH_08 Cong nghiep 2010" xfId="377" xr:uid="{00000000-0005-0000-0000-0000FE020000}"/>
    <cellStyle name="_07. NGTT2009-NN_Book3_So lieu quoc te TH_08 Thuong mai va Du lich (Ok)" xfId="378" xr:uid="{00000000-0005-0000-0000-0000FF020000}"/>
    <cellStyle name="_07. NGTT2009-NN_Book3_So lieu quoc te TH_09 Chi so gia 2011- VuTKG-1 (Ok)" xfId="379" xr:uid="{00000000-0005-0000-0000-000000030000}"/>
    <cellStyle name="_07. NGTT2009-NN_Book3_So lieu quoc te TH_09 Du lich" xfId="380" xr:uid="{00000000-0005-0000-0000-000001030000}"/>
    <cellStyle name="_07. NGTT2009-NN_Book3_So lieu quoc te TH_10 Van tai va BCVT (da sua ok)" xfId="381" xr:uid="{00000000-0005-0000-0000-000002030000}"/>
    <cellStyle name="_07. NGTT2009-NN_Book3_So lieu quoc te TH_12 Giao duc, Y Te va Muc songnam2011" xfId="382" xr:uid="{00000000-0005-0000-0000-000003030000}"/>
    <cellStyle name="_07. NGTT2009-NN_Book3_So lieu quoc te TH_nien giam tom tat du lich va XNK" xfId="383" xr:uid="{00000000-0005-0000-0000-000004030000}"/>
    <cellStyle name="_07. NGTT2009-NN_Book3_So lieu quoc te TH_Nongnghiep" xfId="384" xr:uid="{00000000-0005-0000-0000-000005030000}"/>
    <cellStyle name="_07. NGTT2009-NN_Book3_So lieu quoc te TH_XNK" xfId="385" xr:uid="{00000000-0005-0000-0000-000006030000}"/>
    <cellStyle name="_07. NGTT2009-NN_Book3_So lieu quoc te(GDP)" xfId="386" xr:uid="{00000000-0005-0000-0000-000007030000}"/>
    <cellStyle name="_07. NGTT2009-NN_Book3_So lieu quoc te(GDP) 2" xfId="3007" xr:uid="{00000000-0005-0000-0000-000008030000}"/>
    <cellStyle name="_07. NGTT2009-NN_Book3_So lieu quoc te(GDP)_02  Dan so lao dong(OK)" xfId="387" xr:uid="{00000000-0005-0000-0000-000009030000}"/>
    <cellStyle name="_07. NGTT2009-NN_Book3_So lieu quoc te(GDP)_03 TKQG va Thu chi NSNN 2012" xfId="388" xr:uid="{00000000-0005-0000-0000-00000A030000}"/>
    <cellStyle name="_07. NGTT2009-NN_Book3_So lieu quoc te(GDP)_04 Doanh nghiep va CSKDCT 2012" xfId="389" xr:uid="{00000000-0005-0000-0000-00000B030000}"/>
    <cellStyle name="_07. NGTT2009-NN_Book3_So lieu quoc te(GDP)_05 Doanh nghiep va Ca the_2011 (Ok)" xfId="390" xr:uid="{00000000-0005-0000-0000-00000C030000}"/>
    <cellStyle name="_07. NGTT2009-NN_Book3_So lieu quoc te(GDP)_06 NGTT LN,TS 2013 co so" xfId="3008" xr:uid="{00000000-0005-0000-0000-00000D030000}"/>
    <cellStyle name="_07. NGTT2009-NN_Book3_So lieu quoc te(GDP)_07 NGTT CN 2012" xfId="391" xr:uid="{00000000-0005-0000-0000-00000E030000}"/>
    <cellStyle name="_07. NGTT2009-NN_Book3_So lieu quoc te(GDP)_08 Thuong mai Tong muc - Diep" xfId="392" xr:uid="{00000000-0005-0000-0000-00000F030000}"/>
    <cellStyle name="_07. NGTT2009-NN_Book3_So lieu quoc te(GDP)_08 Thuong mai va Du lich (Ok)" xfId="393" xr:uid="{00000000-0005-0000-0000-000010030000}"/>
    <cellStyle name="_07. NGTT2009-NN_Book3_So lieu quoc te(GDP)_08 Thuong mai va Du lich (Ok)_nien giam tom tat nong nghiep 2013" xfId="3009" xr:uid="{00000000-0005-0000-0000-000011030000}"/>
    <cellStyle name="_07. NGTT2009-NN_Book3_So lieu quoc te(GDP)_08 Thuong mai va Du lich (Ok)_Phan II (In)" xfId="3010" xr:uid="{00000000-0005-0000-0000-000012030000}"/>
    <cellStyle name="_07. NGTT2009-NN_Book3_So lieu quoc te(GDP)_09 Chi so gia 2011- VuTKG-1 (Ok)" xfId="394" xr:uid="{00000000-0005-0000-0000-000013030000}"/>
    <cellStyle name="_07. NGTT2009-NN_Book3_So lieu quoc te(GDP)_09 Chi so gia 2011- VuTKG-1 (Ok)_nien giam tom tat nong nghiep 2013" xfId="3011" xr:uid="{00000000-0005-0000-0000-000014030000}"/>
    <cellStyle name="_07. NGTT2009-NN_Book3_So lieu quoc te(GDP)_09 Chi so gia 2011- VuTKG-1 (Ok)_Phan II (In)" xfId="3012" xr:uid="{00000000-0005-0000-0000-000015030000}"/>
    <cellStyle name="_07. NGTT2009-NN_Book3_So lieu quoc te(GDP)_09 Du lich" xfId="395" xr:uid="{00000000-0005-0000-0000-000016030000}"/>
    <cellStyle name="_07. NGTT2009-NN_Book3_So lieu quoc te(GDP)_09 Du lich_nien giam tom tat nong nghiep 2013" xfId="3013" xr:uid="{00000000-0005-0000-0000-000017030000}"/>
    <cellStyle name="_07. NGTT2009-NN_Book3_So lieu quoc te(GDP)_09 Du lich_Phan II (In)" xfId="3014" xr:uid="{00000000-0005-0000-0000-000018030000}"/>
    <cellStyle name="_07. NGTT2009-NN_Book3_So lieu quoc te(GDP)_10 Van tai va BCVT (da sua ok)" xfId="396" xr:uid="{00000000-0005-0000-0000-000019030000}"/>
    <cellStyle name="_07. NGTT2009-NN_Book3_So lieu quoc te(GDP)_10 Van tai va BCVT (da sua ok)_nien giam tom tat nong nghiep 2013" xfId="3015" xr:uid="{00000000-0005-0000-0000-00001A030000}"/>
    <cellStyle name="_07. NGTT2009-NN_Book3_So lieu quoc te(GDP)_10 Van tai va BCVT (da sua ok)_Phan II (In)" xfId="3016" xr:uid="{00000000-0005-0000-0000-00001B030000}"/>
    <cellStyle name="_07. NGTT2009-NN_Book3_So lieu quoc te(GDP)_11 (3)" xfId="397" xr:uid="{00000000-0005-0000-0000-00001C030000}"/>
    <cellStyle name="_07. NGTT2009-NN_Book3_So lieu quoc te(GDP)_11 (3) 2" xfId="3017" xr:uid="{00000000-0005-0000-0000-00001D030000}"/>
    <cellStyle name="_07. NGTT2009-NN_Book3_So lieu quoc te(GDP)_11 (3)_04 Doanh nghiep va CSKDCT 2012" xfId="398" xr:uid="{00000000-0005-0000-0000-00001E030000}"/>
    <cellStyle name="_07. NGTT2009-NN_Book3_So lieu quoc te(GDP)_11 (3)_Book2" xfId="3018" xr:uid="{00000000-0005-0000-0000-00001F030000}"/>
    <cellStyle name="_07. NGTT2009-NN_Book3_So lieu quoc te(GDP)_11 (3)_NGTK-daydu-2014-Laodong" xfId="3019" xr:uid="{00000000-0005-0000-0000-000020030000}"/>
    <cellStyle name="_07. NGTT2009-NN_Book3_So lieu quoc te(GDP)_11 (3)_nien giam tom tat nong nghiep 2013" xfId="3020" xr:uid="{00000000-0005-0000-0000-000021030000}"/>
    <cellStyle name="_07. NGTT2009-NN_Book3_So lieu quoc te(GDP)_11 (3)_Niengiam_Hung_final" xfId="3021" xr:uid="{00000000-0005-0000-0000-000022030000}"/>
    <cellStyle name="_07. NGTT2009-NN_Book3_So lieu quoc te(GDP)_11 (3)_Phan II (In)" xfId="3022" xr:uid="{00000000-0005-0000-0000-000023030000}"/>
    <cellStyle name="_07. NGTT2009-NN_Book3_So lieu quoc te(GDP)_11 (3)_Xl0000167" xfId="399" xr:uid="{00000000-0005-0000-0000-000024030000}"/>
    <cellStyle name="_07. NGTT2009-NN_Book3_So lieu quoc te(GDP)_12 (2)" xfId="400" xr:uid="{00000000-0005-0000-0000-000025030000}"/>
    <cellStyle name="_07. NGTT2009-NN_Book3_So lieu quoc te(GDP)_12 (2) 2" xfId="3023" xr:uid="{00000000-0005-0000-0000-000026030000}"/>
    <cellStyle name="_07. NGTT2009-NN_Book3_So lieu quoc te(GDP)_12 (2)_04 Doanh nghiep va CSKDCT 2012" xfId="401" xr:uid="{00000000-0005-0000-0000-000027030000}"/>
    <cellStyle name="_07. NGTT2009-NN_Book3_So lieu quoc te(GDP)_12 (2)_Book2" xfId="3024" xr:uid="{00000000-0005-0000-0000-000028030000}"/>
    <cellStyle name="_07. NGTT2009-NN_Book3_So lieu quoc te(GDP)_12 (2)_NGTK-daydu-2014-Laodong" xfId="3025" xr:uid="{00000000-0005-0000-0000-000029030000}"/>
    <cellStyle name="_07. NGTT2009-NN_Book3_So lieu quoc te(GDP)_12 (2)_nien giam tom tat nong nghiep 2013" xfId="3026" xr:uid="{00000000-0005-0000-0000-00002A030000}"/>
    <cellStyle name="_07. NGTT2009-NN_Book3_So lieu quoc te(GDP)_12 (2)_Niengiam_Hung_final" xfId="3027" xr:uid="{00000000-0005-0000-0000-00002B030000}"/>
    <cellStyle name="_07. NGTT2009-NN_Book3_So lieu quoc te(GDP)_12 (2)_Phan II (In)" xfId="3028" xr:uid="{00000000-0005-0000-0000-00002C030000}"/>
    <cellStyle name="_07. NGTT2009-NN_Book3_So lieu quoc te(GDP)_12 (2)_Xl0000167" xfId="402" xr:uid="{00000000-0005-0000-0000-00002D030000}"/>
    <cellStyle name="_07. NGTT2009-NN_Book3_So lieu quoc te(GDP)_12 Giao duc, Y Te va Muc songnam2011" xfId="403" xr:uid="{00000000-0005-0000-0000-00002E030000}"/>
    <cellStyle name="_07. NGTT2009-NN_Book3_So lieu quoc te(GDP)_12 Giao duc, Y Te va Muc songnam2011_nien giam tom tat nong nghiep 2013" xfId="3029" xr:uid="{00000000-0005-0000-0000-00002F030000}"/>
    <cellStyle name="_07. NGTT2009-NN_Book3_So lieu quoc te(GDP)_12 Giao duc, Y Te va Muc songnam2011_Phan II (In)" xfId="3030" xr:uid="{00000000-0005-0000-0000-000030030000}"/>
    <cellStyle name="_07. NGTT2009-NN_Book3_So lieu quoc te(GDP)_12 MSDC_Thuy Van" xfId="3031" xr:uid="{00000000-0005-0000-0000-000031030000}"/>
    <cellStyle name="_07. NGTT2009-NN_Book3_So lieu quoc te(GDP)_12 So lieu quoc te (Ok)" xfId="404" xr:uid="{00000000-0005-0000-0000-000032030000}"/>
    <cellStyle name="_07. NGTT2009-NN_Book3_So lieu quoc te(GDP)_12 So lieu quoc te (Ok)_nien giam tom tat nong nghiep 2013" xfId="3032" xr:uid="{00000000-0005-0000-0000-000033030000}"/>
    <cellStyle name="_07. NGTT2009-NN_Book3_So lieu quoc te(GDP)_12 So lieu quoc te (Ok)_Phan II (In)" xfId="3033" xr:uid="{00000000-0005-0000-0000-000034030000}"/>
    <cellStyle name="_07. NGTT2009-NN_Book3_So lieu quoc te(GDP)_13 Van tai 2012" xfId="405" xr:uid="{00000000-0005-0000-0000-000035030000}"/>
    <cellStyle name="_07. NGTT2009-NN_Book3_So lieu quoc te(GDP)_Book2" xfId="3034" xr:uid="{00000000-0005-0000-0000-000036030000}"/>
    <cellStyle name="_07. NGTT2009-NN_Book3_So lieu quoc te(GDP)_Giaoduc2013(ok)" xfId="406" xr:uid="{00000000-0005-0000-0000-000037030000}"/>
    <cellStyle name="_07. NGTT2009-NN_Book3_So lieu quoc te(GDP)_Maket NGTT2012 LN,TS (7-1-2013)" xfId="407" xr:uid="{00000000-0005-0000-0000-000038030000}"/>
    <cellStyle name="_07. NGTT2009-NN_Book3_So lieu quoc te(GDP)_Maket NGTT2012 LN,TS (7-1-2013)_Nongnghiep" xfId="408" xr:uid="{00000000-0005-0000-0000-000039030000}"/>
    <cellStyle name="_07. NGTT2009-NN_Book3_So lieu quoc te(GDP)_Ngiam_lamnghiep_2011_v2(1)(1)" xfId="409" xr:uid="{00000000-0005-0000-0000-00003A030000}"/>
    <cellStyle name="_07. NGTT2009-NN_Book3_So lieu quoc te(GDP)_Ngiam_lamnghiep_2011_v2(1)(1)_Nongnghiep" xfId="410" xr:uid="{00000000-0005-0000-0000-00003B030000}"/>
    <cellStyle name="_07. NGTT2009-NN_Book3_So lieu quoc te(GDP)_NGTK-daydu-2014-Laodong" xfId="3035" xr:uid="{00000000-0005-0000-0000-00003C030000}"/>
    <cellStyle name="_07. NGTT2009-NN_Book3_So lieu quoc te(GDP)_NGTT LN,TS 2012 (Chuan)" xfId="411" xr:uid="{00000000-0005-0000-0000-00003D030000}"/>
    <cellStyle name="_07. NGTT2009-NN_Book3_So lieu quoc te(GDP)_Nien giam TT Vu Nong nghiep 2012(solieu)-gui Vu TH 29-3-2013" xfId="412" xr:uid="{00000000-0005-0000-0000-00003E030000}"/>
    <cellStyle name="_07. NGTT2009-NN_Book3_So lieu quoc te(GDP)_Niengiam_Hung_final" xfId="3036" xr:uid="{00000000-0005-0000-0000-00003F030000}"/>
    <cellStyle name="_07. NGTT2009-NN_Book3_So lieu quoc te(GDP)_Nongnghiep" xfId="413" xr:uid="{00000000-0005-0000-0000-000040030000}"/>
    <cellStyle name="_07. NGTT2009-NN_Book3_So lieu quoc te(GDP)_Nongnghiep NGDD 2012_cap nhat den 24-5-2013(1)" xfId="414" xr:uid="{00000000-0005-0000-0000-000041030000}"/>
    <cellStyle name="_07. NGTT2009-NN_Book3_So lieu quoc te(GDP)_Nongnghiep_Nongnghiep NGDD 2012_cap nhat den 24-5-2013(1)" xfId="415" xr:uid="{00000000-0005-0000-0000-000042030000}"/>
    <cellStyle name="_07. NGTT2009-NN_Book3_So lieu quoc te(GDP)_TKQG" xfId="416" xr:uid="{00000000-0005-0000-0000-000043030000}"/>
    <cellStyle name="_07. NGTT2009-NN_Book3_So lieu quoc te(GDP)_Xl0000147" xfId="417" xr:uid="{00000000-0005-0000-0000-000044030000}"/>
    <cellStyle name="_07. NGTT2009-NN_Book3_So lieu quoc te(GDP)_Xl0000167" xfId="418" xr:uid="{00000000-0005-0000-0000-000045030000}"/>
    <cellStyle name="_07. NGTT2009-NN_Book3_So lieu quoc te(GDP)_XNK" xfId="419" xr:uid="{00000000-0005-0000-0000-000046030000}"/>
    <cellStyle name="_07. NGTT2009-NN_Book3_So lieu quoc te(GDP)_XNK_nien giam tom tat nong nghiep 2013" xfId="3037" xr:uid="{00000000-0005-0000-0000-000047030000}"/>
    <cellStyle name="_07. NGTT2009-NN_Book3_So lieu quoc te(GDP)_XNK_Phan II (In)" xfId="3038" xr:uid="{00000000-0005-0000-0000-000048030000}"/>
    <cellStyle name="_07. NGTT2009-NN_Book3_TKQG" xfId="420" xr:uid="{00000000-0005-0000-0000-000049030000}"/>
    <cellStyle name="_07. NGTT2009-NN_Book3_Xl0000006" xfId="3039" xr:uid="{00000000-0005-0000-0000-00004A030000}"/>
    <cellStyle name="_07. NGTT2009-NN_Book3_Xl0000147" xfId="421" xr:uid="{00000000-0005-0000-0000-00004B030000}"/>
    <cellStyle name="_07. NGTT2009-NN_Book3_Xl0000167" xfId="422" xr:uid="{00000000-0005-0000-0000-00004C030000}"/>
    <cellStyle name="_07. NGTT2009-NN_Book3_XNK" xfId="423" xr:uid="{00000000-0005-0000-0000-00004D030000}"/>
    <cellStyle name="_07. NGTT2009-NN_Book3_XNK 2" xfId="3040" xr:uid="{00000000-0005-0000-0000-00004E030000}"/>
    <cellStyle name="_07. NGTT2009-NN_Book3_XNK_08 Thuong mai Tong muc - Diep" xfId="424" xr:uid="{00000000-0005-0000-0000-00004F030000}"/>
    <cellStyle name="_07. NGTT2009-NN_Book3_XNK_08 Thuong mai Tong muc - Diep_nien giam tom tat nong nghiep 2013" xfId="3041" xr:uid="{00000000-0005-0000-0000-000050030000}"/>
    <cellStyle name="_07. NGTT2009-NN_Book3_XNK_08 Thuong mai Tong muc - Diep_Phan II (In)" xfId="3042" xr:uid="{00000000-0005-0000-0000-000051030000}"/>
    <cellStyle name="_07. NGTT2009-NN_Book3_XNK_Bo sung 04 bieu Cong nghiep" xfId="425" xr:uid="{00000000-0005-0000-0000-000052030000}"/>
    <cellStyle name="_07. NGTT2009-NN_Book3_XNK_Bo sung 04 bieu Cong nghiep 2" xfId="3043" xr:uid="{00000000-0005-0000-0000-000053030000}"/>
    <cellStyle name="_07. NGTT2009-NN_Book3_XNK_Bo sung 04 bieu Cong nghiep_Book2" xfId="3044" xr:uid="{00000000-0005-0000-0000-000054030000}"/>
    <cellStyle name="_07. NGTT2009-NN_Book3_XNK_Bo sung 04 bieu Cong nghiep_Mau" xfId="3045" xr:uid="{00000000-0005-0000-0000-000055030000}"/>
    <cellStyle name="_07. NGTT2009-NN_Book3_XNK_Bo sung 04 bieu Cong nghiep_NGTK-daydu-2014-Laodong" xfId="3046" xr:uid="{00000000-0005-0000-0000-000056030000}"/>
    <cellStyle name="_07. NGTT2009-NN_Book3_XNK_Bo sung 04 bieu Cong nghiep_Niengiam_Hung_final" xfId="3047" xr:uid="{00000000-0005-0000-0000-000057030000}"/>
    <cellStyle name="_07. NGTT2009-NN_Book3_XNK_Book2" xfId="3048" xr:uid="{00000000-0005-0000-0000-000058030000}"/>
    <cellStyle name="_07. NGTT2009-NN_Book3_XNK_Mau" xfId="3049" xr:uid="{00000000-0005-0000-0000-000059030000}"/>
    <cellStyle name="_07. NGTT2009-NN_Book3_XNK_NGTK-daydu-2014-Laodong" xfId="3050" xr:uid="{00000000-0005-0000-0000-00005A030000}"/>
    <cellStyle name="_07. NGTT2009-NN_Book3_XNK_Niengiam_Hung_final" xfId="3051" xr:uid="{00000000-0005-0000-0000-00005B030000}"/>
    <cellStyle name="_07. NGTT2009-NN_Book3_XNK-2012" xfId="426" xr:uid="{00000000-0005-0000-0000-00005C030000}"/>
    <cellStyle name="_07. NGTT2009-NN_Book3_XNK-2012_nien giam tom tat nong nghiep 2013" xfId="3052" xr:uid="{00000000-0005-0000-0000-00005D030000}"/>
    <cellStyle name="_07. NGTT2009-NN_Book3_XNK-2012_Phan II (In)" xfId="3053" xr:uid="{00000000-0005-0000-0000-00005E030000}"/>
    <cellStyle name="_07. NGTT2009-NN_Book3_XNK-Market" xfId="427" xr:uid="{00000000-0005-0000-0000-00005F030000}"/>
    <cellStyle name="_07. NGTT2009-NN_Book4" xfId="428" xr:uid="{00000000-0005-0000-0000-000060030000}"/>
    <cellStyle name="_07. NGTT2009-NN_Book4 2" xfId="3054" xr:uid="{00000000-0005-0000-0000-000061030000}"/>
    <cellStyle name="_07. NGTT2009-NN_Book4_08 Cong nghiep 2010" xfId="429" xr:uid="{00000000-0005-0000-0000-000062030000}"/>
    <cellStyle name="_07. NGTT2009-NN_Book4_08 Thuong mai va Du lich (Ok)" xfId="430" xr:uid="{00000000-0005-0000-0000-000063030000}"/>
    <cellStyle name="_07. NGTT2009-NN_Book4_09 Chi so gia 2011- VuTKG-1 (Ok)" xfId="431" xr:uid="{00000000-0005-0000-0000-000064030000}"/>
    <cellStyle name="_07. NGTT2009-NN_Book4_09 Du lich" xfId="432" xr:uid="{00000000-0005-0000-0000-000065030000}"/>
    <cellStyle name="_07. NGTT2009-NN_Book4_10 Van tai va BCVT (da sua ok)" xfId="433" xr:uid="{00000000-0005-0000-0000-000066030000}"/>
    <cellStyle name="_07. NGTT2009-NN_Book4_12 Giao duc, Y Te va Muc songnam2011" xfId="434" xr:uid="{00000000-0005-0000-0000-000067030000}"/>
    <cellStyle name="_07. NGTT2009-NN_Book4_12 So lieu quoc te (Ok)" xfId="435" xr:uid="{00000000-0005-0000-0000-000068030000}"/>
    <cellStyle name="_07. NGTT2009-NN_Book4_Book1" xfId="436" xr:uid="{00000000-0005-0000-0000-000069030000}"/>
    <cellStyle name="_07. NGTT2009-NN_Book4_Book1 2" xfId="3055" xr:uid="{00000000-0005-0000-0000-00006A030000}"/>
    <cellStyle name="_07. NGTT2009-NN_Book4_Book1_Book2" xfId="3056" xr:uid="{00000000-0005-0000-0000-00006B030000}"/>
    <cellStyle name="_07. NGTT2009-NN_Book4_Book1_Mau" xfId="3057" xr:uid="{00000000-0005-0000-0000-00006C030000}"/>
    <cellStyle name="_07. NGTT2009-NN_Book4_Book1_NGTK-daydu-2014-Laodong" xfId="3058" xr:uid="{00000000-0005-0000-0000-00006D030000}"/>
    <cellStyle name="_07. NGTT2009-NN_Book4_Book1_Niengiam_Hung_final" xfId="3059" xr:uid="{00000000-0005-0000-0000-00006E030000}"/>
    <cellStyle name="_07. NGTT2009-NN_Book4_Book2" xfId="3060" xr:uid="{00000000-0005-0000-0000-00006F030000}"/>
    <cellStyle name="_07. NGTT2009-NN_Book4_Mau" xfId="3061" xr:uid="{00000000-0005-0000-0000-000070030000}"/>
    <cellStyle name="_07. NGTT2009-NN_Book4_NGTK-daydu-2014-Laodong" xfId="3062" xr:uid="{00000000-0005-0000-0000-000071030000}"/>
    <cellStyle name="_07. NGTT2009-NN_Book4_nien giam tom tat du lich va XNK" xfId="437" xr:uid="{00000000-0005-0000-0000-000072030000}"/>
    <cellStyle name="_07. NGTT2009-NN_Book4_Niengiam_Hung_final" xfId="3063" xr:uid="{00000000-0005-0000-0000-000073030000}"/>
    <cellStyle name="_07. NGTT2009-NN_Book4_Nongnghiep" xfId="438" xr:uid="{00000000-0005-0000-0000-000074030000}"/>
    <cellStyle name="_07. NGTT2009-NN_Book4_XNK" xfId="439" xr:uid="{00000000-0005-0000-0000-000075030000}"/>
    <cellStyle name="_07. NGTT2009-NN_Book4_XNK-2012" xfId="440" xr:uid="{00000000-0005-0000-0000-000076030000}"/>
    <cellStyle name="_07. NGTT2009-NN_CSKDCT 2010" xfId="441" xr:uid="{00000000-0005-0000-0000-000077030000}"/>
    <cellStyle name="_07. NGTT2009-NN_CSKDCT 2010 2" xfId="3064" xr:uid="{00000000-0005-0000-0000-000078030000}"/>
    <cellStyle name="_07. NGTT2009-NN_CSKDCT 2010_Bo sung 04 bieu Cong nghiep" xfId="442" xr:uid="{00000000-0005-0000-0000-000079030000}"/>
    <cellStyle name="_07. NGTT2009-NN_CSKDCT 2010_Bo sung 04 bieu Cong nghiep 2" xfId="3065" xr:uid="{00000000-0005-0000-0000-00007A030000}"/>
    <cellStyle name="_07. NGTT2009-NN_CSKDCT 2010_Bo sung 04 bieu Cong nghiep_Book2" xfId="3066" xr:uid="{00000000-0005-0000-0000-00007B030000}"/>
    <cellStyle name="_07. NGTT2009-NN_CSKDCT 2010_Bo sung 04 bieu Cong nghiep_Mau" xfId="3067" xr:uid="{00000000-0005-0000-0000-00007C030000}"/>
    <cellStyle name="_07. NGTT2009-NN_CSKDCT 2010_Bo sung 04 bieu Cong nghiep_NGTK-daydu-2014-Laodong" xfId="3068" xr:uid="{00000000-0005-0000-0000-00007D030000}"/>
    <cellStyle name="_07. NGTT2009-NN_CSKDCT 2010_Bo sung 04 bieu Cong nghiep_Niengiam_Hung_final" xfId="3069" xr:uid="{00000000-0005-0000-0000-00007E030000}"/>
    <cellStyle name="_07. NGTT2009-NN_CSKDCT 2010_Book2" xfId="3070" xr:uid="{00000000-0005-0000-0000-00007F030000}"/>
    <cellStyle name="_07. NGTT2009-NN_CSKDCT 2010_Mau" xfId="3071" xr:uid="{00000000-0005-0000-0000-000080030000}"/>
    <cellStyle name="_07. NGTT2009-NN_CSKDCT 2010_NGTK-daydu-2014-Laodong" xfId="3072" xr:uid="{00000000-0005-0000-0000-000081030000}"/>
    <cellStyle name="_07. NGTT2009-NN_CSKDCT 2010_Niengiam_Hung_final" xfId="3073" xr:uid="{00000000-0005-0000-0000-000082030000}"/>
    <cellStyle name="_07. NGTT2009-NN_CucThongke-phucdap-Tuan-Anh" xfId="443" xr:uid="{00000000-0005-0000-0000-000083030000}"/>
    <cellStyle name="_07. NGTT2009-NN_dan so phan tich 10 nam(moi)" xfId="444" xr:uid="{00000000-0005-0000-0000-000084030000}"/>
    <cellStyle name="_07. NGTT2009-NN_dan so phan tich 10 nam(moi)_01 Don vi HC" xfId="3074" xr:uid="{00000000-0005-0000-0000-000085030000}"/>
    <cellStyle name="_07. NGTT2009-NN_dan so phan tich 10 nam(moi)_02 Danso_Laodong 2012(chuan) CO SO" xfId="445" xr:uid="{00000000-0005-0000-0000-000086030000}"/>
    <cellStyle name="_07. NGTT2009-NN_dan so phan tich 10 nam(moi)_04 Doanh nghiep va CSKDCT 2012" xfId="446" xr:uid="{00000000-0005-0000-0000-000087030000}"/>
    <cellStyle name="_07. NGTT2009-NN_dan so phan tich 10 nam(moi)_12 MSDC_Thuy Van" xfId="3075" xr:uid="{00000000-0005-0000-0000-000088030000}"/>
    <cellStyle name="_07. NGTT2009-NN_dan so phan tich 10 nam(moi)_Don vi HC, dat dai, khi hau" xfId="3076" xr:uid="{00000000-0005-0000-0000-000089030000}"/>
    <cellStyle name="_07. NGTT2009-NN_dan so phan tich 10 nam(moi)_Mau" xfId="3077" xr:uid="{00000000-0005-0000-0000-00008A030000}"/>
    <cellStyle name="_07. NGTT2009-NN_dan so phan tich 10 nam(moi)_Mau 2" xfId="3078" xr:uid="{00000000-0005-0000-0000-00008B030000}"/>
    <cellStyle name="_07. NGTT2009-NN_dan so phan tich 10 nam(moi)_Mau_Book2" xfId="3079" xr:uid="{00000000-0005-0000-0000-00008C030000}"/>
    <cellStyle name="_07. NGTT2009-NN_dan so phan tich 10 nam(moi)_Mau_NGTK-daydu-2014-Laodong" xfId="3080" xr:uid="{00000000-0005-0000-0000-00008D030000}"/>
    <cellStyle name="_07. NGTT2009-NN_dan so phan tich 10 nam(moi)_Mau_Niengiam_Hung_final" xfId="3081" xr:uid="{00000000-0005-0000-0000-00008E030000}"/>
    <cellStyle name="_07. NGTT2009-NN_dan so phan tich 10 nam(moi)_NGDD 2013 Thu chi NSNN " xfId="3082" xr:uid="{00000000-0005-0000-0000-00008F030000}"/>
    <cellStyle name="_07. NGTT2009-NN_dan so phan tich 10 nam(moi)_NGTK-daydu-2014-VuDSLD(22.5.2015)" xfId="3083" xr:uid="{00000000-0005-0000-0000-000090030000}"/>
    <cellStyle name="_07. NGTT2009-NN_dan so phan tich 10 nam(moi)_nien giam 28.5.12_sua tn_Oanh-gui-3.15pm-28-5-2012" xfId="447" xr:uid="{00000000-0005-0000-0000-000091030000}"/>
    <cellStyle name="_07. NGTT2009-NN_dan so phan tich 10 nam(moi)_Nien giam KT_TV 2010" xfId="448" xr:uid="{00000000-0005-0000-0000-000092030000}"/>
    <cellStyle name="_07. NGTT2009-NN_dan so phan tich 10 nam(moi)_nien giam tom tat nong nghiep 2013" xfId="3084" xr:uid="{00000000-0005-0000-0000-000093030000}"/>
    <cellStyle name="_07. NGTT2009-NN_dan so phan tich 10 nam(moi)_Phan II (In)" xfId="3085" xr:uid="{00000000-0005-0000-0000-000094030000}"/>
    <cellStyle name="_07. NGTT2009-NN_dan so phan tich 10 nam(moi)_Xl0000006" xfId="3086" xr:uid="{00000000-0005-0000-0000-000095030000}"/>
    <cellStyle name="_07. NGTT2009-NN_dan so phan tich 10 nam(moi)_Xl0000167" xfId="449" xr:uid="{00000000-0005-0000-0000-000096030000}"/>
    <cellStyle name="_07. NGTT2009-NN_dan so phan tich 10 nam(moi)_Y te-VH TT_Tam(1)" xfId="3087" xr:uid="{00000000-0005-0000-0000-000097030000}"/>
    <cellStyle name="_07. NGTT2009-NN_Dat Dai NGTT -2013" xfId="450" xr:uid="{00000000-0005-0000-0000-000098030000}"/>
    <cellStyle name="_07. NGTT2009-NN_Dat Dai NGTT -2013 2" xfId="3088" xr:uid="{00000000-0005-0000-0000-000099030000}"/>
    <cellStyle name="_07. NGTT2009-NN_Dat Dai NGTT -2013_Book2" xfId="3089" xr:uid="{00000000-0005-0000-0000-00009A030000}"/>
    <cellStyle name="_07. NGTT2009-NN_Dat Dai NGTT -2013_NGTK-daydu-2014-Laodong" xfId="3090" xr:uid="{00000000-0005-0000-0000-00009B030000}"/>
    <cellStyle name="_07. NGTT2009-NN_Dat Dai NGTT -2013_Niengiam_Hung_final" xfId="3091" xr:uid="{00000000-0005-0000-0000-00009C030000}"/>
    <cellStyle name="_07. NGTT2009-NN_Giaoduc2013(ok)" xfId="451" xr:uid="{00000000-0005-0000-0000-00009D030000}"/>
    <cellStyle name="_07. NGTT2009-NN_GTSXNN" xfId="452" xr:uid="{00000000-0005-0000-0000-00009E030000}"/>
    <cellStyle name="_07. NGTT2009-NN_GTSXNN_Nongnghiep NGDD 2012_cap nhat den 24-5-2013(1)" xfId="453" xr:uid="{00000000-0005-0000-0000-00009F030000}"/>
    <cellStyle name="_07. NGTT2009-NN_Lam nghiep, thuy san 2010 (ok)" xfId="454" xr:uid="{00000000-0005-0000-0000-0000A0030000}"/>
    <cellStyle name="_07. NGTT2009-NN_Lam nghiep, thuy san 2010 (ok) 2" xfId="3092" xr:uid="{00000000-0005-0000-0000-0000A1030000}"/>
    <cellStyle name="_07. NGTT2009-NN_Lam nghiep, thuy san 2010 (ok)_08 Cong nghiep 2010" xfId="455" xr:uid="{00000000-0005-0000-0000-0000A2030000}"/>
    <cellStyle name="_07. NGTT2009-NN_Lam nghiep, thuy san 2010 (ok)_08 Thuong mai va Du lich (Ok)" xfId="456" xr:uid="{00000000-0005-0000-0000-0000A3030000}"/>
    <cellStyle name="_07. NGTT2009-NN_Lam nghiep, thuy san 2010 (ok)_09 Chi so gia 2011- VuTKG-1 (Ok)" xfId="457" xr:uid="{00000000-0005-0000-0000-0000A4030000}"/>
    <cellStyle name="_07. NGTT2009-NN_Lam nghiep, thuy san 2010 (ok)_09 Du lich" xfId="458" xr:uid="{00000000-0005-0000-0000-0000A5030000}"/>
    <cellStyle name="_07. NGTT2009-NN_Lam nghiep, thuy san 2010 (ok)_10 Van tai va BCVT (da sua ok)" xfId="459" xr:uid="{00000000-0005-0000-0000-0000A6030000}"/>
    <cellStyle name="_07. NGTT2009-NN_Lam nghiep, thuy san 2010 (ok)_12 Giao duc, Y Te va Muc songnam2011" xfId="460" xr:uid="{00000000-0005-0000-0000-0000A7030000}"/>
    <cellStyle name="_07. NGTT2009-NN_Lam nghiep, thuy san 2010 (ok)_Book2" xfId="3093" xr:uid="{00000000-0005-0000-0000-0000A8030000}"/>
    <cellStyle name="_07. NGTT2009-NN_Lam nghiep, thuy san 2010 (ok)_Mau" xfId="3094" xr:uid="{00000000-0005-0000-0000-0000A9030000}"/>
    <cellStyle name="_07. NGTT2009-NN_Lam nghiep, thuy san 2010 (ok)_NGTK-daydu-2014-Laodong" xfId="3095" xr:uid="{00000000-0005-0000-0000-0000AA030000}"/>
    <cellStyle name="_07. NGTT2009-NN_Lam nghiep, thuy san 2010 (ok)_nien giam tom tat du lich va XNK" xfId="461" xr:uid="{00000000-0005-0000-0000-0000AB030000}"/>
    <cellStyle name="_07. NGTT2009-NN_Lam nghiep, thuy san 2010 (ok)_Niengiam_Hung_final" xfId="3096" xr:uid="{00000000-0005-0000-0000-0000AC030000}"/>
    <cellStyle name="_07. NGTT2009-NN_Lam nghiep, thuy san 2010 (ok)_Nongnghiep" xfId="462" xr:uid="{00000000-0005-0000-0000-0000AD030000}"/>
    <cellStyle name="_07. NGTT2009-NN_Lam nghiep, thuy san 2010 (ok)_XNK" xfId="463" xr:uid="{00000000-0005-0000-0000-0000AE030000}"/>
    <cellStyle name="_07. NGTT2009-NN_Maket NGTT Cong nghiep 2011" xfId="464" xr:uid="{00000000-0005-0000-0000-0000AF030000}"/>
    <cellStyle name="_07. NGTT2009-NN_Maket NGTT Cong nghiep 2011_08 Cong nghiep 2010" xfId="465" xr:uid="{00000000-0005-0000-0000-0000B0030000}"/>
    <cellStyle name="_07. NGTT2009-NN_Maket NGTT Cong nghiep 2011_08 Thuong mai va Du lich (Ok)" xfId="466" xr:uid="{00000000-0005-0000-0000-0000B1030000}"/>
    <cellStyle name="_07. NGTT2009-NN_Maket NGTT Cong nghiep 2011_09 Chi so gia 2011- VuTKG-1 (Ok)" xfId="467" xr:uid="{00000000-0005-0000-0000-0000B2030000}"/>
    <cellStyle name="_07. NGTT2009-NN_Maket NGTT Cong nghiep 2011_09 Du lich" xfId="468" xr:uid="{00000000-0005-0000-0000-0000B3030000}"/>
    <cellStyle name="_07. NGTT2009-NN_Maket NGTT Cong nghiep 2011_10 Van tai va BCVT (da sua ok)" xfId="469" xr:uid="{00000000-0005-0000-0000-0000B4030000}"/>
    <cellStyle name="_07. NGTT2009-NN_Maket NGTT Cong nghiep 2011_12 Giao duc, Y Te va Muc songnam2011" xfId="470" xr:uid="{00000000-0005-0000-0000-0000B5030000}"/>
    <cellStyle name="_07. NGTT2009-NN_Maket NGTT Cong nghiep 2011_nien giam tom tat du lich va XNK" xfId="471" xr:uid="{00000000-0005-0000-0000-0000B6030000}"/>
    <cellStyle name="_07. NGTT2009-NN_Maket NGTT Cong nghiep 2011_Nongnghiep" xfId="472" xr:uid="{00000000-0005-0000-0000-0000B7030000}"/>
    <cellStyle name="_07. NGTT2009-NN_Maket NGTT Cong nghiep 2011_XNK" xfId="473" xr:uid="{00000000-0005-0000-0000-0000B8030000}"/>
    <cellStyle name="_07. NGTT2009-NN_Maket NGTT Doanh Nghiep 2011" xfId="474" xr:uid="{00000000-0005-0000-0000-0000B9030000}"/>
    <cellStyle name="_07. NGTT2009-NN_Maket NGTT Doanh Nghiep 2011_08 Cong nghiep 2010" xfId="475" xr:uid="{00000000-0005-0000-0000-0000BA030000}"/>
    <cellStyle name="_07. NGTT2009-NN_Maket NGTT Doanh Nghiep 2011_08 Thuong mai va Du lich (Ok)" xfId="476" xr:uid="{00000000-0005-0000-0000-0000BB030000}"/>
    <cellStyle name="_07. NGTT2009-NN_Maket NGTT Doanh Nghiep 2011_09 Chi so gia 2011- VuTKG-1 (Ok)" xfId="477" xr:uid="{00000000-0005-0000-0000-0000BC030000}"/>
    <cellStyle name="_07. NGTT2009-NN_Maket NGTT Doanh Nghiep 2011_09 Du lich" xfId="478" xr:uid="{00000000-0005-0000-0000-0000BD030000}"/>
    <cellStyle name="_07. NGTT2009-NN_Maket NGTT Doanh Nghiep 2011_10 Van tai va BCVT (da sua ok)" xfId="479" xr:uid="{00000000-0005-0000-0000-0000BE030000}"/>
    <cellStyle name="_07. NGTT2009-NN_Maket NGTT Doanh Nghiep 2011_12 Giao duc, Y Te va Muc songnam2011" xfId="480" xr:uid="{00000000-0005-0000-0000-0000BF030000}"/>
    <cellStyle name="_07. NGTT2009-NN_Maket NGTT Doanh Nghiep 2011_nien giam tom tat du lich va XNK" xfId="481" xr:uid="{00000000-0005-0000-0000-0000C0030000}"/>
    <cellStyle name="_07. NGTT2009-NN_Maket NGTT Doanh Nghiep 2011_Nongnghiep" xfId="482" xr:uid="{00000000-0005-0000-0000-0000C1030000}"/>
    <cellStyle name="_07. NGTT2009-NN_Maket NGTT Doanh Nghiep 2011_XNK" xfId="483" xr:uid="{00000000-0005-0000-0000-0000C2030000}"/>
    <cellStyle name="_07. NGTT2009-NN_Maket NGTT Thu chi NS 2011" xfId="484" xr:uid="{00000000-0005-0000-0000-0000C3030000}"/>
    <cellStyle name="_07. NGTT2009-NN_Maket NGTT Thu chi NS 2011_08 Cong nghiep 2010" xfId="485" xr:uid="{00000000-0005-0000-0000-0000C4030000}"/>
    <cellStyle name="_07. NGTT2009-NN_Maket NGTT Thu chi NS 2011_08 Thuong mai va Du lich (Ok)" xfId="486" xr:uid="{00000000-0005-0000-0000-0000C5030000}"/>
    <cellStyle name="_07. NGTT2009-NN_Maket NGTT Thu chi NS 2011_09 Chi so gia 2011- VuTKG-1 (Ok)" xfId="487" xr:uid="{00000000-0005-0000-0000-0000C6030000}"/>
    <cellStyle name="_07. NGTT2009-NN_Maket NGTT Thu chi NS 2011_09 Du lich" xfId="488" xr:uid="{00000000-0005-0000-0000-0000C7030000}"/>
    <cellStyle name="_07. NGTT2009-NN_Maket NGTT Thu chi NS 2011_10 Van tai va BCVT (da sua ok)" xfId="489" xr:uid="{00000000-0005-0000-0000-0000C8030000}"/>
    <cellStyle name="_07. NGTT2009-NN_Maket NGTT Thu chi NS 2011_12 Giao duc, Y Te va Muc songnam2011" xfId="490" xr:uid="{00000000-0005-0000-0000-0000C9030000}"/>
    <cellStyle name="_07. NGTT2009-NN_Maket NGTT Thu chi NS 2011_nien giam tom tat du lich va XNK" xfId="491" xr:uid="{00000000-0005-0000-0000-0000CA030000}"/>
    <cellStyle name="_07. NGTT2009-NN_Maket NGTT Thu chi NS 2011_Nongnghiep" xfId="492" xr:uid="{00000000-0005-0000-0000-0000CB030000}"/>
    <cellStyle name="_07. NGTT2009-NN_Maket NGTT Thu chi NS 2011_XNK" xfId="493" xr:uid="{00000000-0005-0000-0000-0000CC030000}"/>
    <cellStyle name="_07. NGTT2009-NN_Maket NGTT2012 LN,TS (7-1-2013)" xfId="494" xr:uid="{00000000-0005-0000-0000-0000CD030000}"/>
    <cellStyle name="_07. NGTT2009-NN_Maket NGTT2012 LN,TS (7-1-2013)_Nongnghiep" xfId="495" xr:uid="{00000000-0005-0000-0000-0000CE030000}"/>
    <cellStyle name="_07. NGTT2009-NN_Mau" xfId="3097" xr:uid="{00000000-0005-0000-0000-0000CF030000}"/>
    <cellStyle name="_07. NGTT2009-NN_Ngiam_lamnghiep_2011_v2(1)(1)" xfId="496" xr:uid="{00000000-0005-0000-0000-0000D0030000}"/>
    <cellStyle name="_07. NGTT2009-NN_Ngiam_lamnghiep_2011_v2(1)(1)_Nongnghiep" xfId="497" xr:uid="{00000000-0005-0000-0000-0000D1030000}"/>
    <cellStyle name="_07. NGTT2009-NN_NGTK-daydu-2014-Laodong" xfId="3098" xr:uid="{00000000-0005-0000-0000-0000D2030000}"/>
    <cellStyle name="_07. NGTT2009-NN_NGTT Ca the 2011 Diep" xfId="498" xr:uid="{00000000-0005-0000-0000-0000D3030000}"/>
    <cellStyle name="_07. NGTT2009-NN_NGTT Ca the 2011 Diep_08 Cong nghiep 2010" xfId="499" xr:uid="{00000000-0005-0000-0000-0000D4030000}"/>
    <cellStyle name="_07. NGTT2009-NN_NGTT Ca the 2011 Diep_08 Thuong mai va Du lich (Ok)" xfId="500" xr:uid="{00000000-0005-0000-0000-0000D5030000}"/>
    <cellStyle name="_07. NGTT2009-NN_NGTT Ca the 2011 Diep_09 Chi so gia 2011- VuTKG-1 (Ok)" xfId="501" xr:uid="{00000000-0005-0000-0000-0000D6030000}"/>
    <cellStyle name="_07. NGTT2009-NN_NGTT Ca the 2011 Diep_09 Du lich" xfId="502" xr:uid="{00000000-0005-0000-0000-0000D7030000}"/>
    <cellStyle name="_07. NGTT2009-NN_NGTT Ca the 2011 Diep_10 Van tai va BCVT (da sua ok)" xfId="503" xr:uid="{00000000-0005-0000-0000-0000D8030000}"/>
    <cellStyle name="_07. NGTT2009-NN_NGTT Ca the 2011 Diep_12 Giao duc, Y Te va Muc songnam2011" xfId="504" xr:uid="{00000000-0005-0000-0000-0000D9030000}"/>
    <cellStyle name="_07. NGTT2009-NN_NGTT Ca the 2011 Diep_nien giam tom tat du lich va XNK" xfId="505" xr:uid="{00000000-0005-0000-0000-0000DA030000}"/>
    <cellStyle name="_07. NGTT2009-NN_NGTT Ca the 2011 Diep_Nongnghiep" xfId="506" xr:uid="{00000000-0005-0000-0000-0000DB030000}"/>
    <cellStyle name="_07. NGTT2009-NN_NGTT Ca the 2011 Diep_XNK" xfId="507" xr:uid="{00000000-0005-0000-0000-0000DC030000}"/>
    <cellStyle name="_07. NGTT2009-NN_NGTT LN,TS 2012 (Chuan)" xfId="508" xr:uid="{00000000-0005-0000-0000-0000DD030000}"/>
    <cellStyle name="_07. NGTT2009-NN_Nien giam day du  Nong nghiep 2010" xfId="509" xr:uid="{00000000-0005-0000-0000-0000DE030000}"/>
    <cellStyle name="_07. NGTT2009-NN_nien giam tom tat nong nghiep 2013" xfId="3099" xr:uid="{00000000-0005-0000-0000-0000DF030000}"/>
    <cellStyle name="_07. NGTT2009-NN_Nien giam TT Vu Nong nghiep 2012(solieu)-gui Vu TH 29-3-2013" xfId="510" xr:uid="{00000000-0005-0000-0000-0000E0030000}"/>
    <cellStyle name="_07. NGTT2009-NN_Niengiam_Hung_final" xfId="3100" xr:uid="{00000000-0005-0000-0000-0000E1030000}"/>
    <cellStyle name="_07. NGTT2009-NN_Nongnghiep" xfId="511" xr:uid="{00000000-0005-0000-0000-0000E2030000}"/>
    <cellStyle name="_07. NGTT2009-NN_Nongnghiep 2" xfId="3101" xr:uid="{00000000-0005-0000-0000-0000E3030000}"/>
    <cellStyle name="_07. NGTT2009-NN_Nongnghiep_Bo sung 04 bieu Cong nghiep" xfId="512" xr:uid="{00000000-0005-0000-0000-0000E4030000}"/>
    <cellStyle name="_07. NGTT2009-NN_Nongnghiep_Bo sung 04 bieu Cong nghiep 2" xfId="3102" xr:uid="{00000000-0005-0000-0000-0000E5030000}"/>
    <cellStyle name="_07. NGTT2009-NN_Nongnghiep_Bo sung 04 bieu Cong nghiep_Book2" xfId="3103" xr:uid="{00000000-0005-0000-0000-0000E6030000}"/>
    <cellStyle name="_07. NGTT2009-NN_Nongnghiep_Bo sung 04 bieu Cong nghiep_Mau" xfId="3104" xr:uid="{00000000-0005-0000-0000-0000E7030000}"/>
    <cellStyle name="_07. NGTT2009-NN_Nongnghiep_Bo sung 04 bieu Cong nghiep_NGTK-daydu-2014-Laodong" xfId="3105" xr:uid="{00000000-0005-0000-0000-0000E8030000}"/>
    <cellStyle name="_07. NGTT2009-NN_Nongnghiep_Bo sung 04 bieu Cong nghiep_Niengiam_Hung_final" xfId="3106" xr:uid="{00000000-0005-0000-0000-0000E9030000}"/>
    <cellStyle name="_07. NGTT2009-NN_Nongnghiep_Book2" xfId="3107" xr:uid="{00000000-0005-0000-0000-0000EA030000}"/>
    <cellStyle name="_07. NGTT2009-NN_Nongnghiep_Mau" xfId="513" xr:uid="{00000000-0005-0000-0000-0000EB030000}"/>
    <cellStyle name="_07. NGTT2009-NN_Nongnghiep_NGDD 2013 Thu chi NSNN " xfId="3108" xr:uid="{00000000-0005-0000-0000-0000EC030000}"/>
    <cellStyle name="_07. NGTT2009-NN_Nongnghiep_NGTK-daydu-2014-Laodong" xfId="3109" xr:uid="{00000000-0005-0000-0000-0000ED030000}"/>
    <cellStyle name="_07. NGTT2009-NN_Nongnghiep_Niengiam_Hung_final" xfId="3110" xr:uid="{00000000-0005-0000-0000-0000EE030000}"/>
    <cellStyle name="_07. NGTT2009-NN_Nongnghiep_Nongnghiep NGDD 2012_cap nhat den 24-5-2013(1)" xfId="514" xr:uid="{00000000-0005-0000-0000-0000EF030000}"/>
    <cellStyle name="_07. NGTT2009-NN_Nongnghiep_TKQG" xfId="515" xr:uid="{00000000-0005-0000-0000-0000F0030000}"/>
    <cellStyle name="_07. NGTT2009-NN_Phan i (in)" xfId="516" xr:uid="{00000000-0005-0000-0000-0000F1030000}"/>
    <cellStyle name="_07. NGTT2009-NN_Phan II (In)" xfId="3111" xr:uid="{00000000-0005-0000-0000-0000F2030000}"/>
    <cellStyle name="_07. NGTT2009-NN_So lieu quoc te TH" xfId="517" xr:uid="{00000000-0005-0000-0000-0000F3030000}"/>
    <cellStyle name="_07. NGTT2009-NN_So lieu quoc te TH_08 Cong nghiep 2010" xfId="518" xr:uid="{00000000-0005-0000-0000-0000F4030000}"/>
    <cellStyle name="_07. NGTT2009-NN_So lieu quoc te TH_08 Thuong mai va Du lich (Ok)" xfId="519" xr:uid="{00000000-0005-0000-0000-0000F5030000}"/>
    <cellStyle name="_07. NGTT2009-NN_So lieu quoc te TH_09 Chi so gia 2011- VuTKG-1 (Ok)" xfId="520" xr:uid="{00000000-0005-0000-0000-0000F6030000}"/>
    <cellStyle name="_07. NGTT2009-NN_So lieu quoc te TH_09 Du lich" xfId="521" xr:uid="{00000000-0005-0000-0000-0000F7030000}"/>
    <cellStyle name="_07. NGTT2009-NN_So lieu quoc te TH_10 Van tai va BCVT (da sua ok)" xfId="522" xr:uid="{00000000-0005-0000-0000-0000F8030000}"/>
    <cellStyle name="_07. NGTT2009-NN_So lieu quoc te TH_12 Giao duc, Y Te va Muc songnam2011" xfId="523" xr:uid="{00000000-0005-0000-0000-0000F9030000}"/>
    <cellStyle name="_07. NGTT2009-NN_So lieu quoc te TH_nien giam tom tat du lich va XNK" xfId="524" xr:uid="{00000000-0005-0000-0000-0000FA030000}"/>
    <cellStyle name="_07. NGTT2009-NN_So lieu quoc te TH_Nongnghiep" xfId="525" xr:uid="{00000000-0005-0000-0000-0000FB030000}"/>
    <cellStyle name="_07. NGTT2009-NN_So lieu quoc te TH_XNK" xfId="526" xr:uid="{00000000-0005-0000-0000-0000FC030000}"/>
    <cellStyle name="_07. NGTT2009-NN_So lieu quoc te(GDP)" xfId="527" xr:uid="{00000000-0005-0000-0000-0000FD030000}"/>
    <cellStyle name="_07. NGTT2009-NN_So lieu quoc te(GDP) 2" xfId="3112" xr:uid="{00000000-0005-0000-0000-0000FE030000}"/>
    <cellStyle name="_07. NGTT2009-NN_So lieu quoc te(GDP)_02  Dan so lao dong(OK)" xfId="528" xr:uid="{00000000-0005-0000-0000-0000FF030000}"/>
    <cellStyle name="_07. NGTT2009-NN_So lieu quoc te(GDP)_03 TKQG va Thu chi NSNN 2012" xfId="529" xr:uid="{00000000-0005-0000-0000-000000040000}"/>
    <cellStyle name="_07. NGTT2009-NN_So lieu quoc te(GDP)_04 Doanh nghiep va CSKDCT 2012" xfId="530" xr:uid="{00000000-0005-0000-0000-000001040000}"/>
    <cellStyle name="_07. NGTT2009-NN_So lieu quoc te(GDP)_05 Doanh nghiep va Ca the_2011 (Ok)" xfId="531" xr:uid="{00000000-0005-0000-0000-000002040000}"/>
    <cellStyle name="_07. NGTT2009-NN_So lieu quoc te(GDP)_06 NGTT LN,TS 2013 co so" xfId="3113" xr:uid="{00000000-0005-0000-0000-000003040000}"/>
    <cellStyle name="_07. NGTT2009-NN_So lieu quoc te(GDP)_07 NGTT CN 2012" xfId="532" xr:uid="{00000000-0005-0000-0000-000004040000}"/>
    <cellStyle name="_07. NGTT2009-NN_So lieu quoc te(GDP)_08 Thuong mai Tong muc - Diep" xfId="533" xr:uid="{00000000-0005-0000-0000-000005040000}"/>
    <cellStyle name="_07. NGTT2009-NN_So lieu quoc te(GDP)_08 Thuong mai va Du lich (Ok)" xfId="534" xr:uid="{00000000-0005-0000-0000-000006040000}"/>
    <cellStyle name="_07. NGTT2009-NN_So lieu quoc te(GDP)_08 Thuong mai va Du lich (Ok)_nien giam tom tat nong nghiep 2013" xfId="3114" xr:uid="{00000000-0005-0000-0000-000007040000}"/>
    <cellStyle name="_07. NGTT2009-NN_So lieu quoc te(GDP)_08 Thuong mai va Du lich (Ok)_Phan II (In)" xfId="3115" xr:uid="{00000000-0005-0000-0000-000008040000}"/>
    <cellStyle name="_07. NGTT2009-NN_So lieu quoc te(GDP)_09 Chi so gia 2011- VuTKG-1 (Ok)" xfId="535" xr:uid="{00000000-0005-0000-0000-000009040000}"/>
    <cellStyle name="_07. NGTT2009-NN_So lieu quoc te(GDP)_09 Chi so gia 2011- VuTKG-1 (Ok)_nien giam tom tat nong nghiep 2013" xfId="3116" xr:uid="{00000000-0005-0000-0000-00000A040000}"/>
    <cellStyle name="_07. NGTT2009-NN_So lieu quoc te(GDP)_09 Chi so gia 2011- VuTKG-1 (Ok)_Phan II (In)" xfId="3117" xr:uid="{00000000-0005-0000-0000-00000B040000}"/>
    <cellStyle name="_07. NGTT2009-NN_So lieu quoc te(GDP)_09 Du lich" xfId="536" xr:uid="{00000000-0005-0000-0000-00000C040000}"/>
    <cellStyle name="_07. NGTT2009-NN_So lieu quoc te(GDP)_09 Du lich_nien giam tom tat nong nghiep 2013" xfId="3118" xr:uid="{00000000-0005-0000-0000-00000D040000}"/>
    <cellStyle name="_07. NGTT2009-NN_So lieu quoc te(GDP)_09 Du lich_Phan II (In)" xfId="3119" xr:uid="{00000000-0005-0000-0000-00000E040000}"/>
    <cellStyle name="_07. NGTT2009-NN_So lieu quoc te(GDP)_10 Van tai va BCVT (da sua ok)" xfId="537" xr:uid="{00000000-0005-0000-0000-00000F040000}"/>
    <cellStyle name="_07. NGTT2009-NN_So lieu quoc te(GDP)_10 Van tai va BCVT (da sua ok)_nien giam tom tat nong nghiep 2013" xfId="3120" xr:uid="{00000000-0005-0000-0000-000010040000}"/>
    <cellStyle name="_07. NGTT2009-NN_So lieu quoc te(GDP)_10 Van tai va BCVT (da sua ok)_Phan II (In)" xfId="3121" xr:uid="{00000000-0005-0000-0000-000011040000}"/>
    <cellStyle name="_07. NGTT2009-NN_So lieu quoc te(GDP)_11 (3)" xfId="538" xr:uid="{00000000-0005-0000-0000-000012040000}"/>
    <cellStyle name="_07. NGTT2009-NN_So lieu quoc te(GDP)_11 (3) 2" xfId="3122" xr:uid="{00000000-0005-0000-0000-000013040000}"/>
    <cellStyle name="_07. NGTT2009-NN_So lieu quoc te(GDP)_11 (3)_04 Doanh nghiep va CSKDCT 2012" xfId="539" xr:uid="{00000000-0005-0000-0000-000014040000}"/>
    <cellStyle name="_07. NGTT2009-NN_So lieu quoc te(GDP)_11 (3)_Book2" xfId="3123" xr:uid="{00000000-0005-0000-0000-000015040000}"/>
    <cellStyle name="_07. NGTT2009-NN_So lieu quoc te(GDP)_11 (3)_NGTK-daydu-2014-Laodong" xfId="3124" xr:uid="{00000000-0005-0000-0000-000016040000}"/>
    <cellStyle name="_07. NGTT2009-NN_So lieu quoc te(GDP)_11 (3)_nien giam tom tat nong nghiep 2013" xfId="3125" xr:uid="{00000000-0005-0000-0000-000017040000}"/>
    <cellStyle name="_07. NGTT2009-NN_So lieu quoc te(GDP)_11 (3)_Niengiam_Hung_final" xfId="3126" xr:uid="{00000000-0005-0000-0000-000018040000}"/>
    <cellStyle name="_07. NGTT2009-NN_So lieu quoc te(GDP)_11 (3)_Phan II (In)" xfId="3127" xr:uid="{00000000-0005-0000-0000-000019040000}"/>
    <cellStyle name="_07. NGTT2009-NN_So lieu quoc te(GDP)_11 (3)_Xl0000167" xfId="540" xr:uid="{00000000-0005-0000-0000-00001A040000}"/>
    <cellStyle name="_07. NGTT2009-NN_So lieu quoc te(GDP)_12 (2)" xfId="541" xr:uid="{00000000-0005-0000-0000-00001B040000}"/>
    <cellStyle name="_07. NGTT2009-NN_So lieu quoc te(GDP)_12 (2) 2" xfId="3128" xr:uid="{00000000-0005-0000-0000-00001C040000}"/>
    <cellStyle name="_07. NGTT2009-NN_So lieu quoc te(GDP)_12 (2)_04 Doanh nghiep va CSKDCT 2012" xfId="542" xr:uid="{00000000-0005-0000-0000-00001D040000}"/>
    <cellStyle name="_07. NGTT2009-NN_So lieu quoc te(GDP)_12 (2)_Book2" xfId="3129" xr:uid="{00000000-0005-0000-0000-00001E040000}"/>
    <cellStyle name="_07. NGTT2009-NN_So lieu quoc te(GDP)_12 (2)_NGTK-daydu-2014-Laodong" xfId="3130" xr:uid="{00000000-0005-0000-0000-00001F040000}"/>
    <cellStyle name="_07. NGTT2009-NN_So lieu quoc te(GDP)_12 (2)_nien giam tom tat nong nghiep 2013" xfId="3131" xr:uid="{00000000-0005-0000-0000-000020040000}"/>
    <cellStyle name="_07. NGTT2009-NN_So lieu quoc te(GDP)_12 (2)_Niengiam_Hung_final" xfId="3132" xr:uid="{00000000-0005-0000-0000-000021040000}"/>
    <cellStyle name="_07. NGTT2009-NN_So lieu quoc te(GDP)_12 (2)_Phan II (In)" xfId="3133" xr:uid="{00000000-0005-0000-0000-000022040000}"/>
    <cellStyle name="_07. NGTT2009-NN_So lieu quoc te(GDP)_12 (2)_Xl0000167" xfId="543" xr:uid="{00000000-0005-0000-0000-000023040000}"/>
    <cellStyle name="_07. NGTT2009-NN_So lieu quoc te(GDP)_12 Giao duc, Y Te va Muc songnam2011" xfId="544" xr:uid="{00000000-0005-0000-0000-000024040000}"/>
    <cellStyle name="_07. NGTT2009-NN_So lieu quoc te(GDP)_12 Giao duc, Y Te va Muc songnam2011_nien giam tom tat nong nghiep 2013" xfId="3134" xr:uid="{00000000-0005-0000-0000-000025040000}"/>
    <cellStyle name="_07. NGTT2009-NN_So lieu quoc te(GDP)_12 Giao duc, Y Te va Muc songnam2011_Phan II (In)" xfId="3135" xr:uid="{00000000-0005-0000-0000-000026040000}"/>
    <cellStyle name="_07. NGTT2009-NN_So lieu quoc te(GDP)_12 MSDC_Thuy Van" xfId="3136" xr:uid="{00000000-0005-0000-0000-000027040000}"/>
    <cellStyle name="_07. NGTT2009-NN_So lieu quoc te(GDP)_12 So lieu quoc te (Ok)" xfId="545" xr:uid="{00000000-0005-0000-0000-000028040000}"/>
    <cellStyle name="_07. NGTT2009-NN_So lieu quoc te(GDP)_12 So lieu quoc te (Ok)_nien giam tom tat nong nghiep 2013" xfId="3137" xr:uid="{00000000-0005-0000-0000-000029040000}"/>
    <cellStyle name="_07. NGTT2009-NN_So lieu quoc te(GDP)_12 So lieu quoc te (Ok)_Phan II (In)" xfId="3138" xr:uid="{00000000-0005-0000-0000-00002A040000}"/>
    <cellStyle name="_07. NGTT2009-NN_So lieu quoc te(GDP)_13 Van tai 2012" xfId="546" xr:uid="{00000000-0005-0000-0000-00002B040000}"/>
    <cellStyle name="_07. NGTT2009-NN_So lieu quoc te(GDP)_Book2" xfId="3139" xr:uid="{00000000-0005-0000-0000-00002C040000}"/>
    <cellStyle name="_07. NGTT2009-NN_So lieu quoc te(GDP)_Giaoduc2013(ok)" xfId="547" xr:uid="{00000000-0005-0000-0000-00002D040000}"/>
    <cellStyle name="_07. NGTT2009-NN_So lieu quoc te(GDP)_Maket NGTT2012 LN,TS (7-1-2013)" xfId="548" xr:uid="{00000000-0005-0000-0000-00002E040000}"/>
    <cellStyle name="_07. NGTT2009-NN_So lieu quoc te(GDP)_Maket NGTT2012 LN,TS (7-1-2013)_Nongnghiep" xfId="549" xr:uid="{00000000-0005-0000-0000-00002F040000}"/>
    <cellStyle name="_07. NGTT2009-NN_So lieu quoc te(GDP)_Ngiam_lamnghiep_2011_v2(1)(1)" xfId="550" xr:uid="{00000000-0005-0000-0000-000030040000}"/>
    <cellStyle name="_07. NGTT2009-NN_So lieu quoc te(GDP)_Ngiam_lamnghiep_2011_v2(1)(1)_Nongnghiep" xfId="551" xr:uid="{00000000-0005-0000-0000-000031040000}"/>
    <cellStyle name="_07. NGTT2009-NN_So lieu quoc te(GDP)_NGTK-daydu-2014-Laodong" xfId="3140" xr:uid="{00000000-0005-0000-0000-000032040000}"/>
    <cellStyle name="_07. NGTT2009-NN_So lieu quoc te(GDP)_NGTT LN,TS 2012 (Chuan)" xfId="552" xr:uid="{00000000-0005-0000-0000-000033040000}"/>
    <cellStyle name="_07. NGTT2009-NN_So lieu quoc te(GDP)_Nien giam TT Vu Nong nghiep 2012(solieu)-gui Vu TH 29-3-2013" xfId="553" xr:uid="{00000000-0005-0000-0000-000034040000}"/>
    <cellStyle name="_07. NGTT2009-NN_So lieu quoc te(GDP)_Niengiam_Hung_final" xfId="3141" xr:uid="{00000000-0005-0000-0000-000035040000}"/>
    <cellStyle name="_07. NGTT2009-NN_So lieu quoc te(GDP)_Nongnghiep" xfId="554" xr:uid="{00000000-0005-0000-0000-000036040000}"/>
    <cellStyle name="_07. NGTT2009-NN_So lieu quoc te(GDP)_Nongnghiep NGDD 2012_cap nhat den 24-5-2013(1)" xfId="555" xr:uid="{00000000-0005-0000-0000-000037040000}"/>
    <cellStyle name="_07. NGTT2009-NN_So lieu quoc te(GDP)_Nongnghiep_Nongnghiep NGDD 2012_cap nhat den 24-5-2013(1)" xfId="556" xr:uid="{00000000-0005-0000-0000-000038040000}"/>
    <cellStyle name="_07. NGTT2009-NN_So lieu quoc te(GDP)_TKQG" xfId="557" xr:uid="{00000000-0005-0000-0000-000039040000}"/>
    <cellStyle name="_07. NGTT2009-NN_So lieu quoc te(GDP)_Xl0000147" xfId="558" xr:uid="{00000000-0005-0000-0000-00003A040000}"/>
    <cellStyle name="_07. NGTT2009-NN_So lieu quoc te(GDP)_Xl0000167" xfId="559" xr:uid="{00000000-0005-0000-0000-00003B040000}"/>
    <cellStyle name="_07. NGTT2009-NN_So lieu quoc te(GDP)_XNK" xfId="560" xr:uid="{00000000-0005-0000-0000-00003C040000}"/>
    <cellStyle name="_07. NGTT2009-NN_So lieu quoc te(GDP)_XNK_nien giam tom tat nong nghiep 2013" xfId="3142" xr:uid="{00000000-0005-0000-0000-00003D040000}"/>
    <cellStyle name="_07. NGTT2009-NN_So lieu quoc te(GDP)_XNK_Phan II (In)" xfId="3143" xr:uid="{00000000-0005-0000-0000-00003E040000}"/>
    <cellStyle name="_07. NGTT2009-NN_Thuong mai va Du lich" xfId="561" xr:uid="{00000000-0005-0000-0000-00003F040000}"/>
    <cellStyle name="_07. NGTT2009-NN_Thuong mai va Du lich 2" xfId="3144" xr:uid="{00000000-0005-0000-0000-000040040000}"/>
    <cellStyle name="_07. NGTT2009-NN_Thuong mai va Du lich_01 Don vi HC" xfId="562" xr:uid="{00000000-0005-0000-0000-000041040000}"/>
    <cellStyle name="_07. NGTT2009-NN_Thuong mai va Du lich_Book2" xfId="3145" xr:uid="{00000000-0005-0000-0000-000042040000}"/>
    <cellStyle name="_07. NGTT2009-NN_Thuong mai va Du lich_NGDD 2013 Thu chi NSNN " xfId="3146" xr:uid="{00000000-0005-0000-0000-000043040000}"/>
    <cellStyle name="_07. NGTT2009-NN_Thuong mai va Du lich_NGTK-daydu-2014-Laodong" xfId="3147" xr:uid="{00000000-0005-0000-0000-000044040000}"/>
    <cellStyle name="_07. NGTT2009-NN_Thuong mai va Du lich_nien giam tom tat nong nghiep 2013" xfId="3148" xr:uid="{00000000-0005-0000-0000-000045040000}"/>
    <cellStyle name="_07. NGTT2009-NN_Thuong mai va Du lich_Niengiam_Hung_final" xfId="3149" xr:uid="{00000000-0005-0000-0000-000046040000}"/>
    <cellStyle name="_07. NGTT2009-NN_Thuong mai va Du lich_Phan II (In)" xfId="3150" xr:uid="{00000000-0005-0000-0000-000047040000}"/>
    <cellStyle name="_07. NGTT2009-NN_TKQG" xfId="563" xr:uid="{00000000-0005-0000-0000-000048040000}"/>
    <cellStyle name="_07. NGTT2009-NN_Tong hop 1" xfId="564" xr:uid="{00000000-0005-0000-0000-000049040000}"/>
    <cellStyle name="_07. NGTT2009-NN_Tong hop 1 2" xfId="3151" xr:uid="{00000000-0005-0000-0000-00004A040000}"/>
    <cellStyle name="_07. NGTT2009-NN_Tong hop 1_Book2" xfId="3152" xr:uid="{00000000-0005-0000-0000-00004B040000}"/>
    <cellStyle name="_07. NGTT2009-NN_Tong hop 1_NGTK-daydu-2014-Laodong" xfId="3153" xr:uid="{00000000-0005-0000-0000-00004C040000}"/>
    <cellStyle name="_07. NGTT2009-NN_Tong hop 1_Niengiam_Hung_final" xfId="3154" xr:uid="{00000000-0005-0000-0000-00004D040000}"/>
    <cellStyle name="_07. NGTT2009-NN_Tong hop NGTT" xfId="565" xr:uid="{00000000-0005-0000-0000-00004E040000}"/>
    <cellStyle name="_07. NGTT2009-NN_Tong hop NGTT 2" xfId="3155" xr:uid="{00000000-0005-0000-0000-00004F040000}"/>
    <cellStyle name="_07. NGTT2009-NN_Tong hop NGTT_Book2" xfId="3156" xr:uid="{00000000-0005-0000-0000-000050040000}"/>
    <cellStyle name="_07. NGTT2009-NN_Tong hop NGTT_Mau" xfId="3157" xr:uid="{00000000-0005-0000-0000-000051040000}"/>
    <cellStyle name="_07. NGTT2009-NN_Tong hop NGTT_NGTK-daydu-2014-Laodong" xfId="3158" xr:uid="{00000000-0005-0000-0000-000052040000}"/>
    <cellStyle name="_07. NGTT2009-NN_Tong hop NGTT_Niengiam_Hung_final" xfId="3159" xr:uid="{00000000-0005-0000-0000-000053040000}"/>
    <cellStyle name="_07. NGTT2009-NN_Xl0000006" xfId="3160" xr:uid="{00000000-0005-0000-0000-000054040000}"/>
    <cellStyle name="_07. NGTT2009-NN_Xl0000167" xfId="566" xr:uid="{00000000-0005-0000-0000-000055040000}"/>
    <cellStyle name="_07. NGTT2009-NN_XNK" xfId="567" xr:uid="{00000000-0005-0000-0000-000056040000}"/>
    <cellStyle name="_07. NGTT2009-NN_XNK (10-6)" xfId="568" xr:uid="{00000000-0005-0000-0000-000057040000}"/>
    <cellStyle name="_07. NGTT2009-NN_XNK (10-6) 2" xfId="3161" xr:uid="{00000000-0005-0000-0000-000058040000}"/>
    <cellStyle name="_07. NGTT2009-NN_XNK (10-6)_Book2" xfId="3162" xr:uid="{00000000-0005-0000-0000-000059040000}"/>
    <cellStyle name="_07. NGTT2009-NN_XNK (10-6)_NGTK-daydu-2014-Laodong" xfId="3163" xr:uid="{00000000-0005-0000-0000-00005A040000}"/>
    <cellStyle name="_07. NGTT2009-NN_XNK (10-6)_Niengiam_Hung_final" xfId="3164" xr:uid="{00000000-0005-0000-0000-00005B040000}"/>
    <cellStyle name="_07. NGTT2009-NN_XNK 10" xfId="3165" xr:uid="{00000000-0005-0000-0000-00005C040000}"/>
    <cellStyle name="_07. NGTT2009-NN_XNK 11" xfId="3166" xr:uid="{00000000-0005-0000-0000-00005D040000}"/>
    <cellStyle name="_07. NGTT2009-NN_XNK 12" xfId="3167" xr:uid="{00000000-0005-0000-0000-00005E040000}"/>
    <cellStyle name="_07. NGTT2009-NN_XNK 13" xfId="3168" xr:uid="{00000000-0005-0000-0000-00005F040000}"/>
    <cellStyle name="_07. NGTT2009-NN_XNK 14" xfId="3169" xr:uid="{00000000-0005-0000-0000-000060040000}"/>
    <cellStyle name="_07. NGTT2009-NN_XNK 15" xfId="3170" xr:uid="{00000000-0005-0000-0000-000061040000}"/>
    <cellStyle name="_07. NGTT2009-NN_XNK 16" xfId="3171" xr:uid="{00000000-0005-0000-0000-000062040000}"/>
    <cellStyle name="_07. NGTT2009-NN_XNK 17" xfId="3172" xr:uid="{00000000-0005-0000-0000-000063040000}"/>
    <cellStyle name="_07. NGTT2009-NN_XNK 18" xfId="3173" xr:uid="{00000000-0005-0000-0000-000064040000}"/>
    <cellStyle name="_07. NGTT2009-NN_XNK 19" xfId="3174" xr:uid="{00000000-0005-0000-0000-000065040000}"/>
    <cellStyle name="_07. NGTT2009-NN_XNK 2" xfId="3175" xr:uid="{00000000-0005-0000-0000-000066040000}"/>
    <cellStyle name="_07. NGTT2009-NN_XNK 20" xfId="3176" xr:uid="{00000000-0005-0000-0000-000067040000}"/>
    <cellStyle name="_07. NGTT2009-NN_XNK 21" xfId="3177" xr:uid="{00000000-0005-0000-0000-000068040000}"/>
    <cellStyle name="_07. NGTT2009-NN_XNK 3" xfId="3178" xr:uid="{00000000-0005-0000-0000-000069040000}"/>
    <cellStyle name="_07. NGTT2009-NN_XNK 4" xfId="3179" xr:uid="{00000000-0005-0000-0000-00006A040000}"/>
    <cellStyle name="_07. NGTT2009-NN_XNK 5" xfId="3180" xr:uid="{00000000-0005-0000-0000-00006B040000}"/>
    <cellStyle name="_07. NGTT2009-NN_XNK 6" xfId="3181" xr:uid="{00000000-0005-0000-0000-00006C040000}"/>
    <cellStyle name="_07. NGTT2009-NN_XNK 7" xfId="3182" xr:uid="{00000000-0005-0000-0000-00006D040000}"/>
    <cellStyle name="_07. NGTT2009-NN_XNK 8" xfId="3183" xr:uid="{00000000-0005-0000-0000-00006E040000}"/>
    <cellStyle name="_07. NGTT2009-NN_XNK 9" xfId="3184" xr:uid="{00000000-0005-0000-0000-00006F040000}"/>
    <cellStyle name="_07. NGTT2009-NN_XNK_08 Thuong mai Tong muc - Diep" xfId="569" xr:uid="{00000000-0005-0000-0000-000070040000}"/>
    <cellStyle name="_07. NGTT2009-NN_XNK_08 Thuong mai Tong muc - Diep_nien giam tom tat nong nghiep 2013" xfId="3185" xr:uid="{00000000-0005-0000-0000-000071040000}"/>
    <cellStyle name="_07. NGTT2009-NN_XNK_08 Thuong mai Tong muc - Diep_Phan II (In)" xfId="3186" xr:uid="{00000000-0005-0000-0000-000072040000}"/>
    <cellStyle name="_07. NGTT2009-NN_XNK_Bo sung 04 bieu Cong nghiep" xfId="570" xr:uid="{00000000-0005-0000-0000-000073040000}"/>
    <cellStyle name="_07. NGTT2009-NN_XNK_Bo sung 04 bieu Cong nghiep 2" xfId="3187" xr:uid="{00000000-0005-0000-0000-000074040000}"/>
    <cellStyle name="_07. NGTT2009-NN_XNK_Bo sung 04 bieu Cong nghiep_Book2" xfId="3188" xr:uid="{00000000-0005-0000-0000-000075040000}"/>
    <cellStyle name="_07. NGTT2009-NN_XNK_Bo sung 04 bieu Cong nghiep_Mau" xfId="3189" xr:uid="{00000000-0005-0000-0000-000076040000}"/>
    <cellStyle name="_07. NGTT2009-NN_XNK_Bo sung 04 bieu Cong nghiep_NGTK-daydu-2014-Laodong" xfId="3190" xr:uid="{00000000-0005-0000-0000-000077040000}"/>
    <cellStyle name="_07. NGTT2009-NN_XNK_Bo sung 04 bieu Cong nghiep_Niengiam_Hung_final" xfId="3191" xr:uid="{00000000-0005-0000-0000-000078040000}"/>
    <cellStyle name="_07. NGTT2009-NN_XNK_Book2" xfId="3192" xr:uid="{00000000-0005-0000-0000-000079040000}"/>
    <cellStyle name="_07. NGTT2009-NN_XNK_Mau" xfId="3193" xr:uid="{00000000-0005-0000-0000-00007A040000}"/>
    <cellStyle name="_07. NGTT2009-NN_XNK_NGTK-daydu-2014-Laodong" xfId="3194" xr:uid="{00000000-0005-0000-0000-00007B040000}"/>
    <cellStyle name="_07. NGTT2009-NN_XNK_Niengiam_Hung_final" xfId="3195" xr:uid="{00000000-0005-0000-0000-00007C040000}"/>
    <cellStyle name="_07. NGTT2009-NN_XNK-2012" xfId="571" xr:uid="{00000000-0005-0000-0000-00007D040000}"/>
    <cellStyle name="_07. NGTT2009-NN_XNK-2012_nien giam tom tat nong nghiep 2013" xfId="3196" xr:uid="{00000000-0005-0000-0000-00007E040000}"/>
    <cellStyle name="_07. NGTT2009-NN_XNK-2012_Phan II (In)" xfId="3197" xr:uid="{00000000-0005-0000-0000-00007F040000}"/>
    <cellStyle name="_07. NGTT2009-NN_XNK-Market" xfId="572" xr:uid="{00000000-0005-0000-0000-000080040000}"/>
    <cellStyle name="_09 VAN TAI(OK)" xfId="573" xr:uid="{00000000-0005-0000-0000-000081040000}"/>
    <cellStyle name="_09.GD-Yte_TT_MSDC2008" xfId="574" xr:uid="{00000000-0005-0000-0000-000082040000}"/>
    <cellStyle name="_09.GD-Yte_TT_MSDC2008 10" xfId="575" xr:uid="{00000000-0005-0000-0000-000083040000}"/>
    <cellStyle name="_09.GD-Yte_TT_MSDC2008 11" xfId="576" xr:uid="{00000000-0005-0000-0000-000084040000}"/>
    <cellStyle name="_09.GD-Yte_TT_MSDC2008 12" xfId="577" xr:uid="{00000000-0005-0000-0000-000085040000}"/>
    <cellStyle name="_09.GD-Yte_TT_MSDC2008 13" xfId="578" xr:uid="{00000000-0005-0000-0000-000086040000}"/>
    <cellStyle name="_09.GD-Yte_TT_MSDC2008 14" xfId="579" xr:uid="{00000000-0005-0000-0000-000087040000}"/>
    <cellStyle name="_09.GD-Yte_TT_MSDC2008 15" xfId="580" xr:uid="{00000000-0005-0000-0000-000088040000}"/>
    <cellStyle name="_09.GD-Yte_TT_MSDC2008 16" xfId="581" xr:uid="{00000000-0005-0000-0000-000089040000}"/>
    <cellStyle name="_09.GD-Yte_TT_MSDC2008 17" xfId="582" xr:uid="{00000000-0005-0000-0000-00008A040000}"/>
    <cellStyle name="_09.GD-Yte_TT_MSDC2008 18" xfId="583" xr:uid="{00000000-0005-0000-0000-00008B040000}"/>
    <cellStyle name="_09.GD-Yte_TT_MSDC2008 19" xfId="584" xr:uid="{00000000-0005-0000-0000-00008C040000}"/>
    <cellStyle name="_09.GD-Yte_TT_MSDC2008 2" xfId="585" xr:uid="{00000000-0005-0000-0000-00008D040000}"/>
    <cellStyle name="_09.GD-Yte_TT_MSDC2008 3" xfId="586" xr:uid="{00000000-0005-0000-0000-00008E040000}"/>
    <cellStyle name="_09.GD-Yte_TT_MSDC2008 4" xfId="587" xr:uid="{00000000-0005-0000-0000-00008F040000}"/>
    <cellStyle name="_09.GD-Yte_TT_MSDC2008 5" xfId="588" xr:uid="{00000000-0005-0000-0000-000090040000}"/>
    <cellStyle name="_09.GD-Yte_TT_MSDC2008 6" xfId="589" xr:uid="{00000000-0005-0000-0000-000091040000}"/>
    <cellStyle name="_09.GD-Yte_TT_MSDC2008 7" xfId="590" xr:uid="{00000000-0005-0000-0000-000092040000}"/>
    <cellStyle name="_09.GD-Yte_TT_MSDC2008 8" xfId="591" xr:uid="{00000000-0005-0000-0000-000093040000}"/>
    <cellStyle name="_09.GD-Yte_TT_MSDC2008 9" xfId="592" xr:uid="{00000000-0005-0000-0000-000094040000}"/>
    <cellStyle name="_09.GD-Yte_TT_MSDC2008_01 Don vi HC" xfId="593" xr:uid="{00000000-0005-0000-0000-000095040000}"/>
    <cellStyle name="_09.GD-Yte_TT_MSDC2008_01 Don vi HC 2" xfId="3198" xr:uid="{00000000-0005-0000-0000-000096040000}"/>
    <cellStyle name="_09.GD-Yte_TT_MSDC2008_01 Don vi HC_Book2" xfId="3199" xr:uid="{00000000-0005-0000-0000-000097040000}"/>
    <cellStyle name="_09.GD-Yte_TT_MSDC2008_01 Don vi HC_NGTK-daydu-2014-Laodong" xfId="3200" xr:uid="{00000000-0005-0000-0000-000098040000}"/>
    <cellStyle name="_09.GD-Yte_TT_MSDC2008_01 Don vi HC_Niengiam_Hung_final" xfId="3201" xr:uid="{00000000-0005-0000-0000-000099040000}"/>
    <cellStyle name="_09.GD-Yte_TT_MSDC2008_01 DVHC-DSLD 2010" xfId="594" xr:uid="{00000000-0005-0000-0000-00009A040000}"/>
    <cellStyle name="_09.GD-Yte_TT_MSDC2008_01 DVHC-DSLD 2010_01 Don vi HC" xfId="595" xr:uid="{00000000-0005-0000-0000-00009B040000}"/>
    <cellStyle name="_09.GD-Yte_TT_MSDC2008_01 DVHC-DSLD 2010_01 Don vi HC 2" xfId="3202" xr:uid="{00000000-0005-0000-0000-00009C040000}"/>
    <cellStyle name="_09.GD-Yte_TT_MSDC2008_01 DVHC-DSLD 2010_01 Don vi HC_Book2" xfId="3203" xr:uid="{00000000-0005-0000-0000-00009D040000}"/>
    <cellStyle name="_09.GD-Yte_TT_MSDC2008_01 DVHC-DSLD 2010_01 Don vi HC_NGTK-daydu-2014-Laodong" xfId="3204" xr:uid="{00000000-0005-0000-0000-00009E040000}"/>
    <cellStyle name="_09.GD-Yte_TT_MSDC2008_01 DVHC-DSLD 2010_01 Don vi HC_Niengiam_Hung_final" xfId="3205" xr:uid="{00000000-0005-0000-0000-00009F040000}"/>
    <cellStyle name="_09.GD-Yte_TT_MSDC2008_01 DVHC-DSLD 2010_02 Danso_Laodong 2012(chuan) CO SO" xfId="596" xr:uid="{00000000-0005-0000-0000-0000A0040000}"/>
    <cellStyle name="_09.GD-Yte_TT_MSDC2008_01 DVHC-DSLD 2010_04 Doanh nghiep va CSKDCT 2012" xfId="597" xr:uid="{00000000-0005-0000-0000-0000A1040000}"/>
    <cellStyle name="_09.GD-Yte_TT_MSDC2008_01 DVHC-DSLD 2010_08 Thuong mai Tong muc - Diep" xfId="598" xr:uid="{00000000-0005-0000-0000-0000A2040000}"/>
    <cellStyle name="_09.GD-Yte_TT_MSDC2008_01 DVHC-DSLD 2010_12 MSDC_Thuy Van" xfId="3206" xr:uid="{00000000-0005-0000-0000-0000A3040000}"/>
    <cellStyle name="_09.GD-Yte_TT_MSDC2008_01 DVHC-DSLD 2010_Bo sung 04 bieu Cong nghiep" xfId="599" xr:uid="{00000000-0005-0000-0000-0000A4040000}"/>
    <cellStyle name="_09.GD-Yte_TT_MSDC2008_01 DVHC-DSLD 2010_Bo sung 04 bieu Cong nghiep 2" xfId="3207" xr:uid="{00000000-0005-0000-0000-0000A5040000}"/>
    <cellStyle name="_09.GD-Yte_TT_MSDC2008_01 DVHC-DSLD 2010_Bo sung 04 bieu Cong nghiep_Book2" xfId="3208" xr:uid="{00000000-0005-0000-0000-0000A6040000}"/>
    <cellStyle name="_09.GD-Yte_TT_MSDC2008_01 DVHC-DSLD 2010_Bo sung 04 bieu Cong nghiep_Mau" xfId="3209" xr:uid="{00000000-0005-0000-0000-0000A7040000}"/>
    <cellStyle name="_09.GD-Yte_TT_MSDC2008_01 DVHC-DSLD 2010_Bo sung 04 bieu Cong nghiep_NGTK-daydu-2014-Laodong" xfId="3210" xr:uid="{00000000-0005-0000-0000-0000A8040000}"/>
    <cellStyle name="_09.GD-Yte_TT_MSDC2008_01 DVHC-DSLD 2010_Bo sung 04 bieu Cong nghiep_Niengiam_Hung_final" xfId="3211" xr:uid="{00000000-0005-0000-0000-0000A9040000}"/>
    <cellStyle name="_09.GD-Yte_TT_MSDC2008_01 DVHC-DSLD 2010_Don vi HC, dat dai, khi hau" xfId="3212" xr:uid="{00000000-0005-0000-0000-0000AA040000}"/>
    <cellStyle name="_09.GD-Yte_TT_MSDC2008_01 DVHC-DSLD 2010_Mau" xfId="600" xr:uid="{00000000-0005-0000-0000-0000AB040000}"/>
    <cellStyle name="_09.GD-Yte_TT_MSDC2008_01 DVHC-DSLD 2010_Mau 2" xfId="3213" xr:uid="{00000000-0005-0000-0000-0000AC040000}"/>
    <cellStyle name="_09.GD-Yte_TT_MSDC2008_01 DVHC-DSLD 2010_Mau_1" xfId="3214" xr:uid="{00000000-0005-0000-0000-0000AD040000}"/>
    <cellStyle name="_09.GD-Yte_TT_MSDC2008_01 DVHC-DSLD 2010_Mau_12 MSDC_Thuy Van" xfId="3215" xr:uid="{00000000-0005-0000-0000-0000AE040000}"/>
    <cellStyle name="_09.GD-Yte_TT_MSDC2008_01 DVHC-DSLD 2010_Mau_Book2" xfId="3216" xr:uid="{00000000-0005-0000-0000-0000AF040000}"/>
    <cellStyle name="_09.GD-Yte_TT_MSDC2008_01 DVHC-DSLD 2010_Mau_NGTK-daydu-2014-Laodong" xfId="3217" xr:uid="{00000000-0005-0000-0000-0000B0040000}"/>
    <cellStyle name="_09.GD-Yte_TT_MSDC2008_01 DVHC-DSLD 2010_Mau_Niengiam_Hung_final" xfId="3218" xr:uid="{00000000-0005-0000-0000-0000B1040000}"/>
    <cellStyle name="_09.GD-Yte_TT_MSDC2008_01 DVHC-DSLD 2010_NGDD 2013 Thu chi NSNN " xfId="3219" xr:uid="{00000000-0005-0000-0000-0000B2040000}"/>
    <cellStyle name="_09.GD-Yte_TT_MSDC2008_01 DVHC-DSLD 2010_NGTK-daydu-2014-VuDSLD(22.5.2015)" xfId="3220" xr:uid="{00000000-0005-0000-0000-0000B3040000}"/>
    <cellStyle name="_09.GD-Yte_TT_MSDC2008_01 DVHC-DSLD 2010_nien giam 28.5.12_sua tn_Oanh-gui-3.15pm-28-5-2012" xfId="601" xr:uid="{00000000-0005-0000-0000-0000B4040000}"/>
    <cellStyle name="_09.GD-Yte_TT_MSDC2008_01 DVHC-DSLD 2010_Nien giam KT_TV 2010" xfId="602" xr:uid="{00000000-0005-0000-0000-0000B5040000}"/>
    <cellStyle name="_09.GD-Yte_TT_MSDC2008_01 DVHC-DSLD 2010_nien giam tom tat 2010 (thuy)" xfId="603" xr:uid="{00000000-0005-0000-0000-0000B6040000}"/>
    <cellStyle name="_09.GD-Yte_TT_MSDC2008_01 DVHC-DSLD 2010_nien giam tom tat 2010 (thuy)_01 Don vi HC" xfId="604" xr:uid="{00000000-0005-0000-0000-0000B7040000}"/>
    <cellStyle name="_09.GD-Yte_TT_MSDC2008_01 DVHC-DSLD 2010_nien giam tom tat 2010 (thuy)_01 Don vi HC 2" xfId="3221" xr:uid="{00000000-0005-0000-0000-0000B8040000}"/>
    <cellStyle name="_09.GD-Yte_TT_MSDC2008_01 DVHC-DSLD 2010_nien giam tom tat 2010 (thuy)_01 Don vi HC_Book2" xfId="3222" xr:uid="{00000000-0005-0000-0000-0000B9040000}"/>
    <cellStyle name="_09.GD-Yte_TT_MSDC2008_01 DVHC-DSLD 2010_nien giam tom tat 2010 (thuy)_01 Don vi HC_NGTK-daydu-2014-Laodong" xfId="3223" xr:uid="{00000000-0005-0000-0000-0000BA040000}"/>
    <cellStyle name="_09.GD-Yte_TT_MSDC2008_01 DVHC-DSLD 2010_nien giam tom tat 2010 (thuy)_01 Don vi HC_Niengiam_Hung_final" xfId="3224" xr:uid="{00000000-0005-0000-0000-0000BB040000}"/>
    <cellStyle name="_09.GD-Yte_TT_MSDC2008_01 DVHC-DSLD 2010_nien giam tom tat 2010 (thuy)_02 Danso_Laodong 2012(chuan) CO SO" xfId="605" xr:uid="{00000000-0005-0000-0000-0000BC040000}"/>
    <cellStyle name="_09.GD-Yte_TT_MSDC2008_01 DVHC-DSLD 2010_nien giam tom tat 2010 (thuy)_04 Doanh nghiep va CSKDCT 2012" xfId="606" xr:uid="{00000000-0005-0000-0000-0000BD040000}"/>
    <cellStyle name="_09.GD-Yte_TT_MSDC2008_01 DVHC-DSLD 2010_nien giam tom tat 2010 (thuy)_08 Thuong mai Tong muc - Diep" xfId="607" xr:uid="{00000000-0005-0000-0000-0000BE040000}"/>
    <cellStyle name="_09.GD-Yte_TT_MSDC2008_01 DVHC-DSLD 2010_nien giam tom tat 2010 (thuy)_09 Thuong mai va Du lich" xfId="608" xr:uid="{00000000-0005-0000-0000-0000BF040000}"/>
    <cellStyle name="_09.GD-Yte_TT_MSDC2008_01 DVHC-DSLD 2010_nien giam tom tat 2010 (thuy)_09 Thuong mai va Du lich 2" xfId="3225" xr:uid="{00000000-0005-0000-0000-0000C0040000}"/>
    <cellStyle name="_09.GD-Yte_TT_MSDC2008_01 DVHC-DSLD 2010_nien giam tom tat 2010 (thuy)_09 Thuong mai va Du lich_01 Don vi HC" xfId="609" xr:uid="{00000000-0005-0000-0000-0000C1040000}"/>
    <cellStyle name="_09.GD-Yte_TT_MSDC2008_01 DVHC-DSLD 2010_nien giam tom tat 2010 (thuy)_09 Thuong mai va Du lich_Book2" xfId="3226" xr:uid="{00000000-0005-0000-0000-0000C2040000}"/>
    <cellStyle name="_09.GD-Yte_TT_MSDC2008_01 DVHC-DSLD 2010_nien giam tom tat 2010 (thuy)_09 Thuong mai va Du lich_NGDD 2013 Thu chi NSNN " xfId="3227" xr:uid="{00000000-0005-0000-0000-0000C3040000}"/>
    <cellStyle name="_09.GD-Yte_TT_MSDC2008_01 DVHC-DSLD 2010_nien giam tom tat 2010 (thuy)_09 Thuong mai va Du lich_NGTK-daydu-2014-Laodong" xfId="3228" xr:uid="{00000000-0005-0000-0000-0000C4040000}"/>
    <cellStyle name="_09.GD-Yte_TT_MSDC2008_01 DVHC-DSLD 2010_nien giam tom tat 2010 (thuy)_09 Thuong mai va Du lich_nien giam tom tat nong nghiep 2013" xfId="3229" xr:uid="{00000000-0005-0000-0000-0000C5040000}"/>
    <cellStyle name="_09.GD-Yte_TT_MSDC2008_01 DVHC-DSLD 2010_nien giam tom tat 2010 (thuy)_09 Thuong mai va Du lich_Niengiam_Hung_final" xfId="3230" xr:uid="{00000000-0005-0000-0000-0000C6040000}"/>
    <cellStyle name="_09.GD-Yte_TT_MSDC2008_01 DVHC-DSLD 2010_nien giam tom tat 2010 (thuy)_09 Thuong mai va Du lich_Phan II (In)" xfId="3231" xr:uid="{00000000-0005-0000-0000-0000C7040000}"/>
    <cellStyle name="_09.GD-Yte_TT_MSDC2008_01 DVHC-DSLD 2010_nien giam tom tat 2010 (thuy)_12 MSDC_Thuy Van" xfId="3232" xr:uid="{00000000-0005-0000-0000-0000C8040000}"/>
    <cellStyle name="_09.GD-Yte_TT_MSDC2008_01 DVHC-DSLD 2010_nien giam tom tat 2010 (thuy)_Don vi HC, dat dai, khi hau" xfId="3233" xr:uid="{00000000-0005-0000-0000-0000C9040000}"/>
    <cellStyle name="_09.GD-Yte_TT_MSDC2008_01 DVHC-DSLD 2010_nien giam tom tat 2010 (thuy)_Mau" xfId="3234" xr:uid="{00000000-0005-0000-0000-0000CA040000}"/>
    <cellStyle name="_09.GD-Yte_TT_MSDC2008_01 DVHC-DSLD 2010_nien giam tom tat 2010 (thuy)_NGTK-daydu-2014-VuDSLD(22.5.2015)" xfId="3235" xr:uid="{00000000-0005-0000-0000-0000CB040000}"/>
    <cellStyle name="_09.GD-Yte_TT_MSDC2008_01 DVHC-DSLD 2010_nien giam tom tat 2010 (thuy)_nien giam 28.5.12_sua tn_Oanh-gui-3.15pm-28-5-2012" xfId="610" xr:uid="{00000000-0005-0000-0000-0000CC040000}"/>
    <cellStyle name="_09.GD-Yte_TT_MSDC2008_01 DVHC-DSLD 2010_nien giam tom tat 2010 (thuy)_nien giam tom tat nong nghiep 2013" xfId="3236" xr:uid="{00000000-0005-0000-0000-0000CD040000}"/>
    <cellStyle name="_09.GD-Yte_TT_MSDC2008_01 DVHC-DSLD 2010_nien giam tom tat 2010 (thuy)_Phan II (In)" xfId="3237" xr:uid="{00000000-0005-0000-0000-0000CE040000}"/>
    <cellStyle name="_09.GD-Yte_TT_MSDC2008_01 DVHC-DSLD 2010_nien giam tom tat 2010 (thuy)_TKQG" xfId="611" xr:uid="{00000000-0005-0000-0000-0000CF040000}"/>
    <cellStyle name="_09.GD-Yte_TT_MSDC2008_01 DVHC-DSLD 2010_nien giam tom tat 2010 (thuy)_Xl0000006" xfId="3238" xr:uid="{00000000-0005-0000-0000-0000D0040000}"/>
    <cellStyle name="_09.GD-Yte_TT_MSDC2008_01 DVHC-DSLD 2010_nien giam tom tat 2010 (thuy)_Xl0000167" xfId="612" xr:uid="{00000000-0005-0000-0000-0000D1040000}"/>
    <cellStyle name="_09.GD-Yte_TT_MSDC2008_01 DVHC-DSLD 2010_nien giam tom tat 2010 (thuy)_Y te-VH TT_Tam(1)" xfId="3239" xr:uid="{00000000-0005-0000-0000-0000D2040000}"/>
    <cellStyle name="_09.GD-Yte_TT_MSDC2008_01 DVHC-DSLD 2010_nien giam tom tat nong nghiep 2013" xfId="3240" xr:uid="{00000000-0005-0000-0000-0000D3040000}"/>
    <cellStyle name="_09.GD-Yte_TT_MSDC2008_01 DVHC-DSLD 2010_Phan II (In)" xfId="3241" xr:uid="{00000000-0005-0000-0000-0000D4040000}"/>
    <cellStyle name="_09.GD-Yte_TT_MSDC2008_01 DVHC-DSLD 2010_Tong hop NGTT" xfId="613" xr:uid="{00000000-0005-0000-0000-0000D5040000}"/>
    <cellStyle name="_09.GD-Yte_TT_MSDC2008_01 DVHC-DSLD 2010_Tong hop NGTT 2" xfId="3242" xr:uid="{00000000-0005-0000-0000-0000D6040000}"/>
    <cellStyle name="_09.GD-Yte_TT_MSDC2008_01 DVHC-DSLD 2010_Tong hop NGTT_09 Thuong mai va Du lich" xfId="614" xr:uid="{00000000-0005-0000-0000-0000D7040000}"/>
    <cellStyle name="_09.GD-Yte_TT_MSDC2008_01 DVHC-DSLD 2010_Tong hop NGTT_09 Thuong mai va Du lich 2" xfId="3243" xr:uid="{00000000-0005-0000-0000-0000D8040000}"/>
    <cellStyle name="_09.GD-Yte_TT_MSDC2008_01 DVHC-DSLD 2010_Tong hop NGTT_09 Thuong mai va Du lich_01 Don vi HC" xfId="615" xr:uid="{00000000-0005-0000-0000-0000D9040000}"/>
    <cellStyle name="_09.GD-Yte_TT_MSDC2008_01 DVHC-DSLD 2010_Tong hop NGTT_09 Thuong mai va Du lich_Book2" xfId="3244" xr:uid="{00000000-0005-0000-0000-0000DA040000}"/>
    <cellStyle name="_09.GD-Yte_TT_MSDC2008_01 DVHC-DSLD 2010_Tong hop NGTT_09 Thuong mai va Du lich_NGDD 2013 Thu chi NSNN " xfId="3245" xr:uid="{00000000-0005-0000-0000-0000DB040000}"/>
    <cellStyle name="_09.GD-Yte_TT_MSDC2008_01 DVHC-DSLD 2010_Tong hop NGTT_09 Thuong mai va Du lich_NGTK-daydu-2014-Laodong" xfId="3246" xr:uid="{00000000-0005-0000-0000-0000DC040000}"/>
    <cellStyle name="_09.GD-Yte_TT_MSDC2008_01 DVHC-DSLD 2010_Tong hop NGTT_09 Thuong mai va Du lich_nien giam tom tat nong nghiep 2013" xfId="3247" xr:uid="{00000000-0005-0000-0000-0000DD040000}"/>
    <cellStyle name="_09.GD-Yte_TT_MSDC2008_01 DVHC-DSLD 2010_Tong hop NGTT_09 Thuong mai va Du lich_Niengiam_Hung_final" xfId="3248" xr:uid="{00000000-0005-0000-0000-0000DE040000}"/>
    <cellStyle name="_09.GD-Yte_TT_MSDC2008_01 DVHC-DSLD 2010_Tong hop NGTT_09 Thuong mai va Du lich_Phan II (In)" xfId="3249" xr:uid="{00000000-0005-0000-0000-0000DF040000}"/>
    <cellStyle name="_09.GD-Yte_TT_MSDC2008_01 DVHC-DSLD 2010_Tong hop NGTT_Book2" xfId="3250" xr:uid="{00000000-0005-0000-0000-0000E0040000}"/>
    <cellStyle name="_09.GD-Yte_TT_MSDC2008_01 DVHC-DSLD 2010_Tong hop NGTT_Mau" xfId="3251" xr:uid="{00000000-0005-0000-0000-0000E1040000}"/>
    <cellStyle name="_09.GD-Yte_TT_MSDC2008_01 DVHC-DSLD 2010_Tong hop NGTT_NGTK-daydu-2014-Laodong" xfId="3252" xr:uid="{00000000-0005-0000-0000-0000E2040000}"/>
    <cellStyle name="_09.GD-Yte_TT_MSDC2008_01 DVHC-DSLD 2010_Tong hop NGTT_Niengiam_Hung_final" xfId="3253" xr:uid="{00000000-0005-0000-0000-0000E3040000}"/>
    <cellStyle name="_09.GD-Yte_TT_MSDC2008_01 DVHC-DSLD 2010_Xl0000006" xfId="3254" xr:uid="{00000000-0005-0000-0000-0000E4040000}"/>
    <cellStyle name="_09.GD-Yte_TT_MSDC2008_01 DVHC-DSLD 2010_Xl0000167" xfId="616" xr:uid="{00000000-0005-0000-0000-0000E5040000}"/>
    <cellStyle name="_09.GD-Yte_TT_MSDC2008_01 DVHC-DSLD 2010_Y te-VH TT_Tam(1)" xfId="3255" xr:uid="{00000000-0005-0000-0000-0000E6040000}"/>
    <cellStyle name="_09.GD-Yte_TT_MSDC2008_02  Dan so lao dong(OK)" xfId="617" xr:uid="{00000000-0005-0000-0000-0000E7040000}"/>
    <cellStyle name="_09.GD-Yte_TT_MSDC2008_02 Danso_Laodong 2012(chuan) CO SO" xfId="618" xr:uid="{00000000-0005-0000-0000-0000E8040000}"/>
    <cellStyle name="_09.GD-Yte_TT_MSDC2008_03 Dautu 2010" xfId="619" xr:uid="{00000000-0005-0000-0000-0000E9040000}"/>
    <cellStyle name="_09.GD-Yte_TT_MSDC2008_03 Dautu 2010_01 Don vi HC" xfId="620" xr:uid="{00000000-0005-0000-0000-0000EA040000}"/>
    <cellStyle name="_09.GD-Yte_TT_MSDC2008_03 Dautu 2010_01 Don vi HC 2" xfId="3256" xr:uid="{00000000-0005-0000-0000-0000EB040000}"/>
    <cellStyle name="_09.GD-Yte_TT_MSDC2008_03 Dautu 2010_01 Don vi HC_Book2" xfId="3257" xr:uid="{00000000-0005-0000-0000-0000EC040000}"/>
    <cellStyle name="_09.GD-Yte_TT_MSDC2008_03 Dautu 2010_01 Don vi HC_NGTK-daydu-2014-Laodong" xfId="3258" xr:uid="{00000000-0005-0000-0000-0000ED040000}"/>
    <cellStyle name="_09.GD-Yte_TT_MSDC2008_03 Dautu 2010_01 Don vi HC_Niengiam_Hung_final" xfId="3259" xr:uid="{00000000-0005-0000-0000-0000EE040000}"/>
    <cellStyle name="_09.GD-Yte_TT_MSDC2008_03 Dautu 2010_02 Danso_Laodong 2012(chuan) CO SO" xfId="621" xr:uid="{00000000-0005-0000-0000-0000EF040000}"/>
    <cellStyle name="_09.GD-Yte_TT_MSDC2008_03 Dautu 2010_04 Doanh nghiep va CSKDCT 2012" xfId="622" xr:uid="{00000000-0005-0000-0000-0000F0040000}"/>
    <cellStyle name="_09.GD-Yte_TT_MSDC2008_03 Dautu 2010_08 Thuong mai Tong muc - Diep" xfId="623" xr:uid="{00000000-0005-0000-0000-0000F1040000}"/>
    <cellStyle name="_09.GD-Yte_TT_MSDC2008_03 Dautu 2010_09 Thuong mai va Du lich" xfId="624" xr:uid="{00000000-0005-0000-0000-0000F2040000}"/>
    <cellStyle name="_09.GD-Yte_TT_MSDC2008_03 Dautu 2010_09 Thuong mai va Du lich 2" xfId="3260" xr:uid="{00000000-0005-0000-0000-0000F3040000}"/>
    <cellStyle name="_09.GD-Yte_TT_MSDC2008_03 Dautu 2010_09 Thuong mai va Du lich_01 Don vi HC" xfId="625" xr:uid="{00000000-0005-0000-0000-0000F4040000}"/>
    <cellStyle name="_09.GD-Yte_TT_MSDC2008_03 Dautu 2010_09 Thuong mai va Du lich_Book2" xfId="3261" xr:uid="{00000000-0005-0000-0000-0000F5040000}"/>
    <cellStyle name="_09.GD-Yte_TT_MSDC2008_03 Dautu 2010_09 Thuong mai va Du lich_NGDD 2013 Thu chi NSNN " xfId="3262" xr:uid="{00000000-0005-0000-0000-0000F6040000}"/>
    <cellStyle name="_09.GD-Yte_TT_MSDC2008_03 Dautu 2010_09 Thuong mai va Du lich_NGTK-daydu-2014-Laodong" xfId="3263" xr:uid="{00000000-0005-0000-0000-0000F7040000}"/>
    <cellStyle name="_09.GD-Yte_TT_MSDC2008_03 Dautu 2010_09 Thuong mai va Du lich_nien giam tom tat nong nghiep 2013" xfId="3264" xr:uid="{00000000-0005-0000-0000-0000F8040000}"/>
    <cellStyle name="_09.GD-Yte_TT_MSDC2008_03 Dautu 2010_09 Thuong mai va Du lich_Niengiam_Hung_final" xfId="3265" xr:uid="{00000000-0005-0000-0000-0000F9040000}"/>
    <cellStyle name="_09.GD-Yte_TT_MSDC2008_03 Dautu 2010_09 Thuong mai va Du lich_Phan II (In)" xfId="3266" xr:uid="{00000000-0005-0000-0000-0000FA040000}"/>
    <cellStyle name="_09.GD-Yte_TT_MSDC2008_03 Dautu 2010_12 MSDC_Thuy Van" xfId="3267" xr:uid="{00000000-0005-0000-0000-0000FB040000}"/>
    <cellStyle name="_09.GD-Yte_TT_MSDC2008_03 Dautu 2010_Don vi HC, dat dai, khi hau" xfId="3268" xr:uid="{00000000-0005-0000-0000-0000FC040000}"/>
    <cellStyle name="_09.GD-Yte_TT_MSDC2008_03 Dautu 2010_Mau" xfId="3269" xr:uid="{00000000-0005-0000-0000-0000FD040000}"/>
    <cellStyle name="_09.GD-Yte_TT_MSDC2008_03 Dautu 2010_NGTK-daydu-2014-VuDSLD(22.5.2015)" xfId="3270" xr:uid="{00000000-0005-0000-0000-0000FE040000}"/>
    <cellStyle name="_09.GD-Yte_TT_MSDC2008_03 Dautu 2010_nien giam 28.5.12_sua tn_Oanh-gui-3.15pm-28-5-2012" xfId="626" xr:uid="{00000000-0005-0000-0000-0000FF040000}"/>
    <cellStyle name="_09.GD-Yte_TT_MSDC2008_03 Dautu 2010_nien giam tom tat nong nghiep 2013" xfId="3271" xr:uid="{00000000-0005-0000-0000-000000050000}"/>
    <cellStyle name="_09.GD-Yte_TT_MSDC2008_03 Dautu 2010_Phan II (In)" xfId="3272" xr:uid="{00000000-0005-0000-0000-000001050000}"/>
    <cellStyle name="_09.GD-Yte_TT_MSDC2008_03 Dautu 2010_TKQG" xfId="627" xr:uid="{00000000-0005-0000-0000-000002050000}"/>
    <cellStyle name="_09.GD-Yte_TT_MSDC2008_03 Dautu 2010_Xl0000006" xfId="3273" xr:uid="{00000000-0005-0000-0000-000003050000}"/>
    <cellStyle name="_09.GD-Yte_TT_MSDC2008_03 Dautu 2010_Xl0000167" xfId="628" xr:uid="{00000000-0005-0000-0000-000004050000}"/>
    <cellStyle name="_09.GD-Yte_TT_MSDC2008_03 Dautu 2010_Y te-VH TT_Tam(1)" xfId="3274" xr:uid="{00000000-0005-0000-0000-000005050000}"/>
    <cellStyle name="_09.GD-Yte_TT_MSDC2008_03 TKQG" xfId="629" xr:uid="{00000000-0005-0000-0000-000006050000}"/>
    <cellStyle name="_09.GD-Yte_TT_MSDC2008_03 TKQG 2" xfId="3275" xr:uid="{00000000-0005-0000-0000-000007050000}"/>
    <cellStyle name="_09.GD-Yte_TT_MSDC2008_03 TKQG_02  Dan so lao dong(OK)" xfId="630" xr:uid="{00000000-0005-0000-0000-000008050000}"/>
    <cellStyle name="_09.GD-Yte_TT_MSDC2008_03 TKQG_Book2" xfId="3276" xr:uid="{00000000-0005-0000-0000-000009050000}"/>
    <cellStyle name="_09.GD-Yte_TT_MSDC2008_03 TKQG_NGTK-daydu-2014-Laodong" xfId="3277" xr:uid="{00000000-0005-0000-0000-00000A050000}"/>
    <cellStyle name="_09.GD-Yte_TT_MSDC2008_03 TKQG_Niengiam_Hung_final" xfId="3278" xr:uid="{00000000-0005-0000-0000-00000B050000}"/>
    <cellStyle name="_09.GD-Yte_TT_MSDC2008_03 TKQG_Xl0000167" xfId="631" xr:uid="{00000000-0005-0000-0000-00000C050000}"/>
    <cellStyle name="_09.GD-Yte_TT_MSDC2008_04 Doanh nghiep va CSKDCT 2012" xfId="632" xr:uid="{00000000-0005-0000-0000-00000D050000}"/>
    <cellStyle name="_09.GD-Yte_TT_MSDC2008_05 Doanh nghiep va Ca the_2011 (Ok)" xfId="633" xr:uid="{00000000-0005-0000-0000-00000E050000}"/>
    <cellStyle name="_09.GD-Yte_TT_MSDC2008_05 NGTT DN 2010 (OK)" xfId="634" xr:uid="{00000000-0005-0000-0000-00000F050000}"/>
    <cellStyle name="_09.GD-Yte_TT_MSDC2008_05 NGTT DN 2010 (OK) 2" xfId="3279" xr:uid="{00000000-0005-0000-0000-000010050000}"/>
    <cellStyle name="_09.GD-Yte_TT_MSDC2008_05 NGTT DN 2010 (OK)_Bo sung 04 bieu Cong nghiep" xfId="635" xr:uid="{00000000-0005-0000-0000-000011050000}"/>
    <cellStyle name="_09.GD-Yte_TT_MSDC2008_05 NGTT DN 2010 (OK)_Bo sung 04 bieu Cong nghiep 2" xfId="3280" xr:uid="{00000000-0005-0000-0000-000012050000}"/>
    <cellStyle name="_09.GD-Yte_TT_MSDC2008_05 NGTT DN 2010 (OK)_Bo sung 04 bieu Cong nghiep_Book2" xfId="3281" xr:uid="{00000000-0005-0000-0000-000013050000}"/>
    <cellStyle name="_09.GD-Yte_TT_MSDC2008_05 NGTT DN 2010 (OK)_Bo sung 04 bieu Cong nghiep_Mau" xfId="3282" xr:uid="{00000000-0005-0000-0000-000014050000}"/>
    <cellStyle name="_09.GD-Yte_TT_MSDC2008_05 NGTT DN 2010 (OK)_Bo sung 04 bieu Cong nghiep_NGTK-daydu-2014-Laodong" xfId="3283" xr:uid="{00000000-0005-0000-0000-000015050000}"/>
    <cellStyle name="_09.GD-Yte_TT_MSDC2008_05 NGTT DN 2010 (OK)_Bo sung 04 bieu Cong nghiep_Niengiam_Hung_final" xfId="3284" xr:uid="{00000000-0005-0000-0000-000016050000}"/>
    <cellStyle name="_09.GD-Yte_TT_MSDC2008_05 NGTT DN 2010 (OK)_Book2" xfId="3285" xr:uid="{00000000-0005-0000-0000-000017050000}"/>
    <cellStyle name="_09.GD-Yte_TT_MSDC2008_05 NGTT DN 2010 (OK)_Mau" xfId="3286" xr:uid="{00000000-0005-0000-0000-000018050000}"/>
    <cellStyle name="_09.GD-Yte_TT_MSDC2008_05 NGTT DN 2010 (OK)_NGTK-daydu-2014-Laodong" xfId="3287" xr:uid="{00000000-0005-0000-0000-000019050000}"/>
    <cellStyle name="_09.GD-Yte_TT_MSDC2008_05 NGTT DN 2010 (OK)_Niengiam_Hung_final" xfId="3288" xr:uid="{00000000-0005-0000-0000-00001A050000}"/>
    <cellStyle name="_09.GD-Yte_TT_MSDC2008_05 Thu chi NSNN" xfId="636" xr:uid="{00000000-0005-0000-0000-00001B050000}"/>
    <cellStyle name="_09.GD-Yte_TT_MSDC2008_06 NGTT LN,TS 2013 co so" xfId="3289" xr:uid="{00000000-0005-0000-0000-00001C050000}"/>
    <cellStyle name="_09.GD-Yte_TT_MSDC2008_06 Nong, lam nghiep 2010  (ok)" xfId="637" xr:uid="{00000000-0005-0000-0000-00001D050000}"/>
    <cellStyle name="_09.GD-Yte_TT_MSDC2008_07 NGTT CN 2012" xfId="638" xr:uid="{00000000-0005-0000-0000-00001E050000}"/>
    <cellStyle name="_09.GD-Yte_TT_MSDC2008_08 Thuong mai Tong muc - Diep" xfId="639" xr:uid="{00000000-0005-0000-0000-00001F050000}"/>
    <cellStyle name="_09.GD-Yte_TT_MSDC2008_08 Thuong mai va Du lich (Ok)" xfId="640" xr:uid="{00000000-0005-0000-0000-000020050000}"/>
    <cellStyle name="_09.GD-Yte_TT_MSDC2008_08 Thuong mai va Du lich (Ok)_nien giam tom tat nong nghiep 2013" xfId="3290" xr:uid="{00000000-0005-0000-0000-000021050000}"/>
    <cellStyle name="_09.GD-Yte_TT_MSDC2008_08 Thuong mai va Du lich (Ok)_Phan II (In)" xfId="3291" xr:uid="{00000000-0005-0000-0000-000022050000}"/>
    <cellStyle name="_09.GD-Yte_TT_MSDC2008_09 Chi so gia 2011- VuTKG-1 (Ok)" xfId="641" xr:uid="{00000000-0005-0000-0000-000023050000}"/>
    <cellStyle name="_09.GD-Yte_TT_MSDC2008_09 Chi so gia 2011- VuTKG-1 (Ok)_nien giam tom tat nong nghiep 2013" xfId="3292" xr:uid="{00000000-0005-0000-0000-000024050000}"/>
    <cellStyle name="_09.GD-Yte_TT_MSDC2008_09 Chi so gia 2011- VuTKG-1 (Ok)_Phan II (In)" xfId="3293" xr:uid="{00000000-0005-0000-0000-000025050000}"/>
    <cellStyle name="_09.GD-Yte_TT_MSDC2008_09 Du lich" xfId="642" xr:uid="{00000000-0005-0000-0000-000026050000}"/>
    <cellStyle name="_09.GD-Yte_TT_MSDC2008_09 Du lich_nien giam tom tat nong nghiep 2013" xfId="3294" xr:uid="{00000000-0005-0000-0000-000027050000}"/>
    <cellStyle name="_09.GD-Yte_TT_MSDC2008_09 Du lich_Phan II (In)" xfId="3295" xr:uid="{00000000-0005-0000-0000-000028050000}"/>
    <cellStyle name="_09.GD-Yte_TT_MSDC2008_10 Market VH, YT, GD, NGTT 2011 " xfId="643" xr:uid="{00000000-0005-0000-0000-000029050000}"/>
    <cellStyle name="_09.GD-Yte_TT_MSDC2008_10 Market VH, YT, GD, NGTT 2011  2" xfId="3296" xr:uid="{00000000-0005-0000-0000-00002A050000}"/>
    <cellStyle name="_09.GD-Yte_TT_MSDC2008_10 Market VH, YT, GD, NGTT 2011 _02  Dan so lao dong(OK)" xfId="644" xr:uid="{00000000-0005-0000-0000-00002B050000}"/>
    <cellStyle name="_09.GD-Yte_TT_MSDC2008_10 Market VH, YT, GD, NGTT 2011 _03 TKQG va Thu chi NSNN 2012" xfId="645" xr:uid="{00000000-0005-0000-0000-00002C050000}"/>
    <cellStyle name="_09.GD-Yte_TT_MSDC2008_10 Market VH, YT, GD, NGTT 2011 _04 Doanh nghiep va CSKDCT 2012" xfId="646" xr:uid="{00000000-0005-0000-0000-00002D050000}"/>
    <cellStyle name="_09.GD-Yte_TT_MSDC2008_10 Market VH, YT, GD, NGTT 2011 _05 Doanh nghiep va Ca the_2011 (Ok)" xfId="647" xr:uid="{00000000-0005-0000-0000-00002E050000}"/>
    <cellStyle name="_09.GD-Yte_TT_MSDC2008_10 Market VH, YT, GD, NGTT 2011 _06 NGTT LN,TS 2013 co so" xfId="3297" xr:uid="{00000000-0005-0000-0000-00002F050000}"/>
    <cellStyle name="_09.GD-Yte_TT_MSDC2008_10 Market VH, YT, GD, NGTT 2011 _07 NGTT CN 2012" xfId="648" xr:uid="{00000000-0005-0000-0000-000030050000}"/>
    <cellStyle name="_09.GD-Yte_TT_MSDC2008_10 Market VH, YT, GD, NGTT 2011 _08 Thuong mai Tong muc - Diep" xfId="649" xr:uid="{00000000-0005-0000-0000-000031050000}"/>
    <cellStyle name="_09.GD-Yte_TT_MSDC2008_10 Market VH, YT, GD, NGTT 2011 _08 Thuong mai va Du lich (Ok)" xfId="650" xr:uid="{00000000-0005-0000-0000-000032050000}"/>
    <cellStyle name="_09.GD-Yte_TT_MSDC2008_10 Market VH, YT, GD, NGTT 2011 _08 Thuong mai va Du lich (Ok)_nien giam tom tat nong nghiep 2013" xfId="3298" xr:uid="{00000000-0005-0000-0000-000033050000}"/>
    <cellStyle name="_09.GD-Yte_TT_MSDC2008_10 Market VH, YT, GD, NGTT 2011 _08 Thuong mai va Du lich (Ok)_Phan II (In)" xfId="3299" xr:uid="{00000000-0005-0000-0000-000034050000}"/>
    <cellStyle name="_09.GD-Yte_TT_MSDC2008_10 Market VH, YT, GD, NGTT 2011 _09 Chi so gia 2011- VuTKG-1 (Ok)" xfId="651" xr:uid="{00000000-0005-0000-0000-000035050000}"/>
    <cellStyle name="_09.GD-Yte_TT_MSDC2008_10 Market VH, YT, GD, NGTT 2011 _09 Chi so gia 2011- VuTKG-1 (Ok)_nien giam tom tat nong nghiep 2013" xfId="3300" xr:uid="{00000000-0005-0000-0000-000036050000}"/>
    <cellStyle name="_09.GD-Yte_TT_MSDC2008_10 Market VH, YT, GD, NGTT 2011 _09 Chi so gia 2011- VuTKG-1 (Ok)_Phan II (In)" xfId="3301" xr:uid="{00000000-0005-0000-0000-000037050000}"/>
    <cellStyle name="_09.GD-Yte_TT_MSDC2008_10 Market VH, YT, GD, NGTT 2011 _09 Du lich" xfId="652" xr:uid="{00000000-0005-0000-0000-000038050000}"/>
    <cellStyle name="_09.GD-Yte_TT_MSDC2008_10 Market VH, YT, GD, NGTT 2011 _09 Du lich_nien giam tom tat nong nghiep 2013" xfId="3302" xr:uid="{00000000-0005-0000-0000-000039050000}"/>
    <cellStyle name="_09.GD-Yte_TT_MSDC2008_10 Market VH, YT, GD, NGTT 2011 _09 Du lich_Phan II (In)" xfId="3303" xr:uid="{00000000-0005-0000-0000-00003A050000}"/>
    <cellStyle name="_09.GD-Yte_TT_MSDC2008_10 Market VH, YT, GD, NGTT 2011 _10 Van tai va BCVT (da sua ok)" xfId="653" xr:uid="{00000000-0005-0000-0000-00003B050000}"/>
    <cellStyle name="_09.GD-Yte_TT_MSDC2008_10 Market VH, YT, GD, NGTT 2011 _10 Van tai va BCVT (da sua ok)_nien giam tom tat nong nghiep 2013" xfId="3304" xr:uid="{00000000-0005-0000-0000-00003C050000}"/>
    <cellStyle name="_09.GD-Yte_TT_MSDC2008_10 Market VH, YT, GD, NGTT 2011 _10 Van tai va BCVT (da sua ok)_Phan II (In)" xfId="3305" xr:uid="{00000000-0005-0000-0000-00003D050000}"/>
    <cellStyle name="_09.GD-Yte_TT_MSDC2008_10 Market VH, YT, GD, NGTT 2011 _11 (3)" xfId="654" xr:uid="{00000000-0005-0000-0000-00003E050000}"/>
    <cellStyle name="_09.GD-Yte_TT_MSDC2008_10 Market VH, YT, GD, NGTT 2011 _11 (3) 2" xfId="3306" xr:uid="{00000000-0005-0000-0000-00003F050000}"/>
    <cellStyle name="_09.GD-Yte_TT_MSDC2008_10 Market VH, YT, GD, NGTT 2011 _11 (3)_04 Doanh nghiep va CSKDCT 2012" xfId="655" xr:uid="{00000000-0005-0000-0000-000040050000}"/>
    <cellStyle name="_09.GD-Yte_TT_MSDC2008_10 Market VH, YT, GD, NGTT 2011 _11 (3)_Book2" xfId="3307" xr:uid="{00000000-0005-0000-0000-000041050000}"/>
    <cellStyle name="_09.GD-Yte_TT_MSDC2008_10 Market VH, YT, GD, NGTT 2011 _11 (3)_NGTK-daydu-2014-Laodong" xfId="3308" xr:uid="{00000000-0005-0000-0000-000042050000}"/>
    <cellStyle name="_09.GD-Yte_TT_MSDC2008_10 Market VH, YT, GD, NGTT 2011 _11 (3)_nien giam tom tat nong nghiep 2013" xfId="3309" xr:uid="{00000000-0005-0000-0000-000043050000}"/>
    <cellStyle name="_09.GD-Yte_TT_MSDC2008_10 Market VH, YT, GD, NGTT 2011 _11 (3)_Niengiam_Hung_final" xfId="3310" xr:uid="{00000000-0005-0000-0000-000044050000}"/>
    <cellStyle name="_09.GD-Yte_TT_MSDC2008_10 Market VH, YT, GD, NGTT 2011 _11 (3)_Phan II (In)" xfId="3311" xr:uid="{00000000-0005-0000-0000-000045050000}"/>
    <cellStyle name="_09.GD-Yte_TT_MSDC2008_10 Market VH, YT, GD, NGTT 2011 _11 (3)_Xl0000167" xfId="656" xr:uid="{00000000-0005-0000-0000-000046050000}"/>
    <cellStyle name="_09.GD-Yte_TT_MSDC2008_10 Market VH, YT, GD, NGTT 2011 _12 (2)" xfId="657" xr:uid="{00000000-0005-0000-0000-000047050000}"/>
    <cellStyle name="_09.GD-Yte_TT_MSDC2008_10 Market VH, YT, GD, NGTT 2011 _12 (2) 2" xfId="3312" xr:uid="{00000000-0005-0000-0000-000048050000}"/>
    <cellStyle name="_09.GD-Yte_TT_MSDC2008_10 Market VH, YT, GD, NGTT 2011 _12 (2)_04 Doanh nghiep va CSKDCT 2012" xfId="658" xr:uid="{00000000-0005-0000-0000-000049050000}"/>
    <cellStyle name="_09.GD-Yte_TT_MSDC2008_10 Market VH, YT, GD, NGTT 2011 _12 (2)_Book2" xfId="3313" xr:uid="{00000000-0005-0000-0000-00004A050000}"/>
    <cellStyle name="_09.GD-Yte_TT_MSDC2008_10 Market VH, YT, GD, NGTT 2011 _12 (2)_NGTK-daydu-2014-Laodong" xfId="3314" xr:uid="{00000000-0005-0000-0000-00004B050000}"/>
    <cellStyle name="_09.GD-Yte_TT_MSDC2008_10 Market VH, YT, GD, NGTT 2011 _12 (2)_nien giam tom tat nong nghiep 2013" xfId="3315" xr:uid="{00000000-0005-0000-0000-00004C050000}"/>
    <cellStyle name="_09.GD-Yte_TT_MSDC2008_10 Market VH, YT, GD, NGTT 2011 _12 (2)_Niengiam_Hung_final" xfId="3316" xr:uid="{00000000-0005-0000-0000-00004D050000}"/>
    <cellStyle name="_09.GD-Yte_TT_MSDC2008_10 Market VH, YT, GD, NGTT 2011 _12 (2)_Phan II (In)" xfId="3317" xr:uid="{00000000-0005-0000-0000-00004E050000}"/>
    <cellStyle name="_09.GD-Yte_TT_MSDC2008_10 Market VH, YT, GD, NGTT 2011 _12 (2)_Xl0000167" xfId="659" xr:uid="{00000000-0005-0000-0000-00004F050000}"/>
    <cellStyle name="_09.GD-Yte_TT_MSDC2008_10 Market VH, YT, GD, NGTT 2011 _12 Giao duc, Y Te va Muc songnam2011" xfId="660" xr:uid="{00000000-0005-0000-0000-000050050000}"/>
    <cellStyle name="_09.GD-Yte_TT_MSDC2008_10 Market VH, YT, GD, NGTT 2011 _12 Giao duc, Y Te va Muc songnam2011_nien giam tom tat nong nghiep 2013" xfId="3318" xr:uid="{00000000-0005-0000-0000-000051050000}"/>
    <cellStyle name="_09.GD-Yte_TT_MSDC2008_10 Market VH, YT, GD, NGTT 2011 _12 Giao duc, Y Te va Muc songnam2011_Phan II (In)" xfId="3319" xr:uid="{00000000-0005-0000-0000-000052050000}"/>
    <cellStyle name="_09.GD-Yte_TT_MSDC2008_10 Market VH, YT, GD, NGTT 2011 _12 MSDC_Thuy Van" xfId="3320" xr:uid="{00000000-0005-0000-0000-000053050000}"/>
    <cellStyle name="_09.GD-Yte_TT_MSDC2008_10 Market VH, YT, GD, NGTT 2011 _13 Van tai 2012" xfId="661" xr:uid="{00000000-0005-0000-0000-000054050000}"/>
    <cellStyle name="_09.GD-Yte_TT_MSDC2008_10 Market VH, YT, GD, NGTT 2011 _Book2" xfId="3321" xr:uid="{00000000-0005-0000-0000-000055050000}"/>
    <cellStyle name="_09.GD-Yte_TT_MSDC2008_10 Market VH, YT, GD, NGTT 2011 _Giaoduc2013(ok)" xfId="662" xr:uid="{00000000-0005-0000-0000-000056050000}"/>
    <cellStyle name="_09.GD-Yte_TT_MSDC2008_10 Market VH, YT, GD, NGTT 2011 _Maket NGTT2012 LN,TS (7-1-2013)" xfId="663" xr:uid="{00000000-0005-0000-0000-000057050000}"/>
    <cellStyle name="_09.GD-Yte_TT_MSDC2008_10 Market VH, YT, GD, NGTT 2011 _Maket NGTT2012 LN,TS (7-1-2013)_Nongnghiep" xfId="664" xr:uid="{00000000-0005-0000-0000-000058050000}"/>
    <cellStyle name="_09.GD-Yte_TT_MSDC2008_10 Market VH, YT, GD, NGTT 2011 _Ngiam_lamnghiep_2011_v2(1)(1)" xfId="665" xr:uid="{00000000-0005-0000-0000-000059050000}"/>
    <cellStyle name="_09.GD-Yte_TT_MSDC2008_10 Market VH, YT, GD, NGTT 2011 _Ngiam_lamnghiep_2011_v2(1)(1)_Nongnghiep" xfId="666" xr:uid="{00000000-0005-0000-0000-00005A050000}"/>
    <cellStyle name="_09.GD-Yte_TT_MSDC2008_10 Market VH, YT, GD, NGTT 2011 _NGTK-daydu-2014-Laodong" xfId="3322" xr:uid="{00000000-0005-0000-0000-00005B050000}"/>
    <cellStyle name="_09.GD-Yte_TT_MSDC2008_10 Market VH, YT, GD, NGTT 2011 _NGTT LN,TS 2012 (Chuan)" xfId="667" xr:uid="{00000000-0005-0000-0000-00005C050000}"/>
    <cellStyle name="_09.GD-Yte_TT_MSDC2008_10 Market VH, YT, GD, NGTT 2011 _Nien giam TT Vu Nong nghiep 2012(solieu)-gui Vu TH 29-3-2013" xfId="668" xr:uid="{00000000-0005-0000-0000-00005D050000}"/>
    <cellStyle name="_09.GD-Yte_TT_MSDC2008_10 Market VH, YT, GD, NGTT 2011 _Niengiam_Hung_final" xfId="3323" xr:uid="{00000000-0005-0000-0000-00005E050000}"/>
    <cellStyle name="_09.GD-Yte_TT_MSDC2008_10 Market VH, YT, GD, NGTT 2011 _Nongnghiep" xfId="669" xr:uid="{00000000-0005-0000-0000-00005F050000}"/>
    <cellStyle name="_09.GD-Yte_TT_MSDC2008_10 Market VH, YT, GD, NGTT 2011 _Nongnghiep NGDD 2012_cap nhat den 24-5-2013(1)" xfId="670" xr:uid="{00000000-0005-0000-0000-000060050000}"/>
    <cellStyle name="_09.GD-Yte_TT_MSDC2008_10 Market VH, YT, GD, NGTT 2011 _Nongnghiep_Nongnghiep NGDD 2012_cap nhat den 24-5-2013(1)" xfId="671" xr:uid="{00000000-0005-0000-0000-000061050000}"/>
    <cellStyle name="_09.GD-Yte_TT_MSDC2008_10 Market VH, YT, GD, NGTT 2011 _So lieu quoc te TH" xfId="672" xr:uid="{00000000-0005-0000-0000-000062050000}"/>
    <cellStyle name="_09.GD-Yte_TT_MSDC2008_10 Market VH, YT, GD, NGTT 2011 _So lieu quoc te TH_nien giam tom tat nong nghiep 2013" xfId="3324" xr:uid="{00000000-0005-0000-0000-000063050000}"/>
    <cellStyle name="_09.GD-Yte_TT_MSDC2008_10 Market VH, YT, GD, NGTT 2011 _So lieu quoc te TH_Phan II (In)" xfId="3325" xr:uid="{00000000-0005-0000-0000-000064050000}"/>
    <cellStyle name="_09.GD-Yte_TT_MSDC2008_10 Market VH, YT, GD, NGTT 2011 _TKQG" xfId="673" xr:uid="{00000000-0005-0000-0000-000065050000}"/>
    <cellStyle name="_09.GD-Yte_TT_MSDC2008_10 Market VH, YT, GD, NGTT 2011 _Xl0000147" xfId="674" xr:uid="{00000000-0005-0000-0000-000066050000}"/>
    <cellStyle name="_09.GD-Yte_TT_MSDC2008_10 Market VH, YT, GD, NGTT 2011 _Xl0000167" xfId="675" xr:uid="{00000000-0005-0000-0000-000067050000}"/>
    <cellStyle name="_09.GD-Yte_TT_MSDC2008_10 Market VH, YT, GD, NGTT 2011 _XNK" xfId="676" xr:uid="{00000000-0005-0000-0000-000068050000}"/>
    <cellStyle name="_09.GD-Yte_TT_MSDC2008_10 Market VH, YT, GD, NGTT 2011 _XNK_nien giam tom tat nong nghiep 2013" xfId="3326" xr:uid="{00000000-0005-0000-0000-000069050000}"/>
    <cellStyle name="_09.GD-Yte_TT_MSDC2008_10 Market VH, YT, GD, NGTT 2011 _XNK_Phan II (In)" xfId="3327" xr:uid="{00000000-0005-0000-0000-00006A050000}"/>
    <cellStyle name="_09.GD-Yte_TT_MSDC2008_10 Van tai va BCVT (da sua ok)" xfId="677" xr:uid="{00000000-0005-0000-0000-00006B050000}"/>
    <cellStyle name="_09.GD-Yte_TT_MSDC2008_10 Van tai va BCVT (da sua ok)_nien giam tom tat nong nghiep 2013" xfId="3328" xr:uid="{00000000-0005-0000-0000-00006C050000}"/>
    <cellStyle name="_09.GD-Yte_TT_MSDC2008_10 Van tai va BCVT (da sua ok)_Phan II (In)" xfId="3329" xr:uid="{00000000-0005-0000-0000-00006D050000}"/>
    <cellStyle name="_09.GD-Yte_TT_MSDC2008_10 VH, YT, GD, NGTT 2010 - (OK)" xfId="678" xr:uid="{00000000-0005-0000-0000-00006E050000}"/>
    <cellStyle name="_09.GD-Yte_TT_MSDC2008_10 VH, YT, GD, NGTT 2010 - (OK) 2" xfId="3330" xr:uid="{00000000-0005-0000-0000-00006F050000}"/>
    <cellStyle name="_09.GD-Yte_TT_MSDC2008_10 VH, YT, GD, NGTT 2010 - (OK)_Bo sung 04 bieu Cong nghiep" xfId="679" xr:uid="{00000000-0005-0000-0000-000070050000}"/>
    <cellStyle name="_09.GD-Yte_TT_MSDC2008_10 VH, YT, GD, NGTT 2010 - (OK)_Bo sung 04 bieu Cong nghiep 2" xfId="3331" xr:uid="{00000000-0005-0000-0000-000071050000}"/>
    <cellStyle name="_09.GD-Yte_TT_MSDC2008_10 VH, YT, GD, NGTT 2010 - (OK)_Bo sung 04 bieu Cong nghiep_Book2" xfId="3332" xr:uid="{00000000-0005-0000-0000-000072050000}"/>
    <cellStyle name="_09.GD-Yte_TT_MSDC2008_10 VH, YT, GD, NGTT 2010 - (OK)_Bo sung 04 bieu Cong nghiep_Mau" xfId="3333" xr:uid="{00000000-0005-0000-0000-000073050000}"/>
    <cellStyle name="_09.GD-Yte_TT_MSDC2008_10 VH, YT, GD, NGTT 2010 - (OK)_Bo sung 04 bieu Cong nghiep_NGTK-daydu-2014-Laodong" xfId="3334" xr:uid="{00000000-0005-0000-0000-000074050000}"/>
    <cellStyle name="_09.GD-Yte_TT_MSDC2008_10 VH, YT, GD, NGTT 2010 - (OK)_Bo sung 04 bieu Cong nghiep_Niengiam_Hung_final" xfId="3335" xr:uid="{00000000-0005-0000-0000-000075050000}"/>
    <cellStyle name="_09.GD-Yte_TT_MSDC2008_10 VH, YT, GD, NGTT 2010 - (OK)_Book2" xfId="3336" xr:uid="{00000000-0005-0000-0000-000076050000}"/>
    <cellStyle name="_09.GD-Yte_TT_MSDC2008_10 VH, YT, GD, NGTT 2010 - (OK)_Mau" xfId="3337" xr:uid="{00000000-0005-0000-0000-000077050000}"/>
    <cellStyle name="_09.GD-Yte_TT_MSDC2008_10 VH, YT, GD, NGTT 2010 - (OK)_NGTK-daydu-2014-Laodong" xfId="3338" xr:uid="{00000000-0005-0000-0000-000078050000}"/>
    <cellStyle name="_09.GD-Yte_TT_MSDC2008_10 VH, YT, GD, NGTT 2010 - (OK)_Niengiam_Hung_final" xfId="3339" xr:uid="{00000000-0005-0000-0000-000079050000}"/>
    <cellStyle name="_09.GD-Yte_TT_MSDC2008_11 (3)" xfId="680" xr:uid="{00000000-0005-0000-0000-00007A050000}"/>
    <cellStyle name="_09.GD-Yte_TT_MSDC2008_11 (3) 2" xfId="3340" xr:uid="{00000000-0005-0000-0000-00007B050000}"/>
    <cellStyle name="_09.GD-Yte_TT_MSDC2008_11 (3)_04 Doanh nghiep va CSKDCT 2012" xfId="681" xr:uid="{00000000-0005-0000-0000-00007C050000}"/>
    <cellStyle name="_09.GD-Yte_TT_MSDC2008_11 (3)_Book2" xfId="3341" xr:uid="{00000000-0005-0000-0000-00007D050000}"/>
    <cellStyle name="_09.GD-Yte_TT_MSDC2008_11 (3)_NGTK-daydu-2014-Laodong" xfId="3342" xr:uid="{00000000-0005-0000-0000-00007E050000}"/>
    <cellStyle name="_09.GD-Yte_TT_MSDC2008_11 (3)_nien giam tom tat nong nghiep 2013" xfId="3343" xr:uid="{00000000-0005-0000-0000-00007F050000}"/>
    <cellStyle name="_09.GD-Yte_TT_MSDC2008_11 (3)_Niengiam_Hung_final" xfId="3344" xr:uid="{00000000-0005-0000-0000-000080050000}"/>
    <cellStyle name="_09.GD-Yte_TT_MSDC2008_11 (3)_Phan II (In)" xfId="3345" xr:uid="{00000000-0005-0000-0000-000081050000}"/>
    <cellStyle name="_09.GD-Yte_TT_MSDC2008_11 (3)_Xl0000167" xfId="682" xr:uid="{00000000-0005-0000-0000-000082050000}"/>
    <cellStyle name="_09.GD-Yte_TT_MSDC2008_11 So lieu quoc te 2010-final" xfId="683" xr:uid="{00000000-0005-0000-0000-000083050000}"/>
    <cellStyle name="_09.GD-Yte_TT_MSDC2008_11 So lieu quoc te 2010-final 2" xfId="3346" xr:uid="{00000000-0005-0000-0000-000084050000}"/>
    <cellStyle name="_09.GD-Yte_TT_MSDC2008_11 So lieu quoc te 2010-final_Book2" xfId="3347" xr:uid="{00000000-0005-0000-0000-000085050000}"/>
    <cellStyle name="_09.GD-Yte_TT_MSDC2008_11 So lieu quoc te 2010-final_Mau" xfId="3348" xr:uid="{00000000-0005-0000-0000-000086050000}"/>
    <cellStyle name="_09.GD-Yte_TT_MSDC2008_11 So lieu quoc te 2010-final_NGTK-daydu-2014-Laodong" xfId="3349" xr:uid="{00000000-0005-0000-0000-000087050000}"/>
    <cellStyle name="_09.GD-Yte_TT_MSDC2008_11 So lieu quoc te 2010-final_Niengiam_Hung_final" xfId="3350" xr:uid="{00000000-0005-0000-0000-000088050000}"/>
    <cellStyle name="_09.GD-Yte_TT_MSDC2008_12 (2)" xfId="684" xr:uid="{00000000-0005-0000-0000-000089050000}"/>
    <cellStyle name="_09.GD-Yte_TT_MSDC2008_12 (2) 2" xfId="3351" xr:uid="{00000000-0005-0000-0000-00008A050000}"/>
    <cellStyle name="_09.GD-Yte_TT_MSDC2008_12 (2)_04 Doanh nghiep va CSKDCT 2012" xfId="685" xr:uid="{00000000-0005-0000-0000-00008B050000}"/>
    <cellStyle name="_09.GD-Yte_TT_MSDC2008_12 (2)_Book2" xfId="3352" xr:uid="{00000000-0005-0000-0000-00008C050000}"/>
    <cellStyle name="_09.GD-Yte_TT_MSDC2008_12 (2)_NGTK-daydu-2014-Laodong" xfId="3353" xr:uid="{00000000-0005-0000-0000-00008D050000}"/>
    <cellStyle name="_09.GD-Yte_TT_MSDC2008_12 (2)_nien giam tom tat nong nghiep 2013" xfId="3354" xr:uid="{00000000-0005-0000-0000-00008E050000}"/>
    <cellStyle name="_09.GD-Yte_TT_MSDC2008_12 (2)_Niengiam_Hung_final" xfId="3355" xr:uid="{00000000-0005-0000-0000-00008F050000}"/>
    <cellStyle name="_09.GD-Yte_TT_MSDC2008_12 (2)_Phan II (In)" xfId="3356" xr:uid="{00000000-0005-0000-0000-000090050000}"/>
    <cellStyle name="_09.GD-Yte_TT_MSDC2008_12 (2)_Xl0000167" xfId="686" xr:uid="{00000000-0005-0000-0000-000091050000}"/>
    <cellStyle name="_09.GD-Yte_TT_MSDC2008_12 Chi so gia 2012(chuan) co so" xfId="687" xr:uid="{00000000-0005-0000-0000-000092050000}"/>
    <cellStyle name="_09.GD-Yte_TT_MSDC2008_12 Giao duc, Y Te va Muc songnam2011" xfId="688" xr:uid="{00000000-0005-0000-0000-000093050000}"/>
    <cellStyle name="_09.GD-Yte_TT_MSDC2008_12 Giao duc, Y Te va Muc songnam2011_nien giam tom tat nong nghiep 2013" xfId="3357" xr:uid="{00000000-0005-0000-0000-000094050000}"/>
    <cellStyle name="_09.GD-Yte_TT_MSDC2008_12 Giao duc, Y Te va Muc songnam2011_Phan II (In)" xfId="3358" xr:uid="{00000000-0005-0000-0000-000095050000}"/>
    <cellStyle name="_09.GD-Yte_TT_MSDC2008_13 Van tai 2012" xfId="689" xr:uid="{00000000-0005-0000-0000-000096050000}"/>
    <cellStyle name="_09.GD-Yte_TT_MSDC2008_Book1" xfId="690" xr:uid="{00000000-0005-0000-0000-000097050000}"/>
    <cellStyle name="_09.GD-Yte_TT_MSDC2008_Book1 2" xfId="3359" xr:uid="{00000000-0005-0000-0000-000098050000}"/>
    <cellStyle name="_09.GD-Yte_TT_MSDC2008_Book1_Book2" xfId="3360" xr:uid="{00000000-0005-0000-0000-000099050000}"/>
    <cellStyle name="_09.GD-Yte_TT_MSDC2008_Book1_Mau" xfId="3361" xr:uid="{00000000-0005-0000-0000-00009A050000}"/>
    <cellStyle name="_09.GD-Yte_TT_MSDC2008_Book1_NGTK-daydu-2014-Laodong" xfId="3362" xr:uid="{00000000-0005-0000-0000-00009B050000}"/>
    <cellStyle name="_09.GD-Yte_TT_MSDC2008_Book1_Niengiam_Hung_final" xfId="3363" xr:uid="{00000000-0005-0000-0000-00009C050000}"/>
    <cellStyle name="_09.GD-Yte_TT_MSDC2008_Dat Dai NGTT -2013" xfId="691" xr:uid="{00000000-0005-0000-0000-00009D050000}"/>
    <cellStyle name="_09.GD-Yte_TT_MSDC2008_Dat Dai NGTT -2013 2" xfId="3364" xr:uid="{00000000-0005-0000-0000-00009E050000}"/>
    <cellStyle name="_09.GD-Yte_TT_MSDC2008_Dat Dai NGTT -2013_Book2" xfId="3365" xr:uid="{00000000-0005-0000-0000-00009F050000}"/>
    <cellStyle name="_09.GD-Yte_TT_MSDC2008_Dat Dai NGTT -2013_NGTK-daydu-2014-Laodong" xfId="3366" xr:uid="{00000000-0005-0000-0000-0000A0050000}"/>
    <cellStyle name="_09.GD-Yte_TT_MSDC2008_Dat Dai NGTT -2013_Niengiam_Hung_final" xfId="3367" xr:uid="{00000000-0005-0000-0000-0000A1050000}"/>
    <cellStyle name="_09.GD-Yte_TT_MSDC2008_Giaoduc2013(ok)" xfId="692" xr:uid="{00000000-0005-0000-0000-0000A2050000}"/>
    <cellStyle name="_09.GD-Yte_TT_MSDC2008_GTSXNN" xfId="693" xr:uid="{00000000-0005-0000-0000-0000A3050000}"/>
    <cellStyle name="_09.GD-Yte_TT_MSDC2008_GTSXNN_Nongnghiep NGDD 2012_cap nhat den 24-5-2013(1)" xfId="694" xr:uid="{00000000-0005-0000-0000-0000A4050000}"/>
    <cellStyle name="_09.GD-Yte_TT_MSDC2008_Maket NGTT Thu chi NS 2011" xfId="695" xr:uid="{00000000-0005-0000-0000-0000A5050000}"/>
    <cellStyle name="_09.GD-Yte_TT_MSDC2008_Maket NGTT Thu chi NS 2011_08 Cong nghiep 2010" xfId="696" xr:uid="{00000000-0005-0000-0000-0000A6050000}"/>
    <cellStyle name="_09.GD-Yte_TT_MSDC2008_Maket NGTT Thu chi NS 2011_08 Thuong mai va Du lich (Ok)" xfId="697" xr:uid="{00000000-0005-0000-0000-0000A7050000}"/>
    <cellStyle name="_09.GD-Yte_TT_MSDC2008_Maket NGTT Thu chi NS 2011_09 Chi so gia 2011- VuTKG-1 (Ok)" xfId="698" xr:uid="{00000000-0005-0000-0000-0000A8050000}"/>
    <cellStyle name="_09.GD-Yte_TT_MSDC2008_Maket NGTT Thu chi NS 2011_09 Du lich" xfId="699" xr:uid="{00000000-0005-0000-0000-0000A9050000}"/>
    <cellStyle name="_09.GD-Yte_TT_MSDC2008_Maket NGTT Thu chi NS 2011_10 Van tai va BCVT (da sua ok)" xfId="700" xr:uid="{00000000-0005-0000-0000-0000AA050000}"/>
    <cellStyle name="_09.GD-Yte_TT_MSDC2008_Maket NGTT Thu chi NS 2011_12 Giao duc, Y Te va Muc songnam2011" xfId="701" xr:uid="{00000000-0005-0000-0000-0000AB050000}"/>
    <cellStyle name="_09.GD-Yte_TT_MSDC2008_Maket NGTT Thu chi NS 2011_nien giam tom tat du lich va XNK" xfId="702" xr:uid="{00000000-0005-0000-0000-0000AC050000}"/>
    <cellStyle name="_09.GD-Yte_TT_MSDC2008_Maket NGTT Thu chi NS 2011_Nongnghiep" xfId="703" xr:uid="{00000000-0005-0000-0000-0000AD050000}"/>
    <cellStyle name="_09.GD-Yte_TT_MSDC2008_Maket NGTT Thu chi NS 2011_XNK" xfId="704" xr:uid="{00000000-0005-0000-0000-0000AE050000}"/>
    <cellStyle name="_09.GD-Yte_TT_MSDC2008_Maket NGTT2012 LN,TS (7-1-2013)" xfId="705" xr:uid="{00000000-0005-0000-0000-0000AF050000}"/>
    <cellStyle name="_09.GD-Yte_TT_MSDC2008_Maket NGTT2012 LN,TS (7-1-2013)_Nongnghiep" xfId="706" xr:uid="{00000000-0005-0000-0000-0000B0050000}"/>
    <cellStyle name="_09.GD-Yte_TT_MSDC2008_Mau" xfId="707" xr:uid="{00000000-0005-0000-0000-0000B1050000}"/>
    <cellStyle name="_09.GD-Yte_TT_MSDC2008_Mau 2" xfId="3368" xr:uid="{00000000-0005-0000-0000-0000B2050000}"/>
    <cellStyle name="_09.GD-Yte_TT_MSDC2008_Mau_Book2" xfId="3369" xr:uid="{00000000-0005-0000-0000-0000B3050000}"/>
    <cellStyle name="_09.GD-Yte_TT_MSDC2008_Mau_NGTK-daydu-2014-Laodong" xfId="3370" xr:uid="{00000000-0005-0000-0000-0000B4050000}"/>
    <cellStyle name="_09.GD-Yte_TT_MSDC2008_Mau_Niengiam_Hung_final" xfId="3371" xr:uid="{00000000-0005-0000-0000-0000B5050000}"/>
    <cellStyle name="_09.GD-Yte_TT_MSDC2008_Mau_TCCN" xfId="708" xr:uid="{00000000-0005-0000-0000-0000B6050000}"/>
    <cellStyle name="_09.GD-Yte_TT_MSDC2008_Mau_TKQG" xfId="709" xr:uid="{00000000-0005-0000-0000-0000B7050000}"/>
    <cellStyle name="_09.GD-Yte_TT_MSDC2008_Ngiam_lamnghiep_2011_v2(1)(1)" xfId="710" xr:uid="{00000000-0005-0000-0000-0000B8050000}"/>
    <cellStyle name="_09.GD-Yte_TT_MSDC2008_Ngiam_lamnghiep_2011_v2(1)(1)_Nongnghiep" xfId="711" xr:uid="{00000000-0005-0000-0000-0000B9050000}"/>
    <cellStyle name="_09.GD-Yte_TT_MSDC2008_NGTK-daydu-2014-VuDSLD(22.5.2015)" xfId="3372" xr:uid="{00000000-0005-0000-0000-0000BA050000}"/>
    <cellStyle name="_09.GD-Yte_TT_MSDC2008_NGTT LN,TS 2012 (Chuan)" xfId="712" xr:uid="{00000000-0005-0000-0000-0000BB050000}"/>
    <cellStyle name="_09.GD-Yte_TT_MSDC2008_nien giam 28.5.12_sua tn_Oanh-gui-3.15pm-28-5-2012" xfId="713" xr:uid="{00000000-0005-0000-0000-0000BC050000}"/>
    <cellStyle name="_09.GD-Yte_TT_MSDC2008_Nien giam day du  Nong nghiep 2010" xfId="714" xr:uid="{00000000-0005-0000-0000-0000BD050000}"/>
    <cellStyle name="_09.GD-Yte_TT_MSDC2008_Nien giam KT_TV 2010" xfId="715" xr:uid="{00000000-0005-0000-0000-0000BE050000}"/>
    <cellStyle name="_09.GD-Yte_TT_MSDC2008_nien giam tom tat nong nghiep 2013" xfId="3373" xr:uid="{00000000-0005-0000-0000-0000BF050000}"/>
    <cellStyle name="_09.GD-Yte_TT_MSDC2008_Nien giam TT Vu Nong nghiep 2012(solieu)-gui Vu TH 29-3-2013" xfId="716" xr:uid="{00000000-0005-0000-0000-0000C0050000}"/>
    <cellStyle name="_09.GD-Yte_TT_MSDC2008_Nongnghiep" xfId="717" xr:uid="{00000000-0005-0000-0000-0000C1050000}"/>
    <cellStyle name="_09.GD-Yte_TT_MSDC2008_Nongnghiep 2" xfId="3374" xr:uid="{00000000-0005-0000-0000-0000C2050000}"/>
    <cellStyle name="_09.GD-Yte_TT_MSDC2008_Nongnghiep_Bo sung 04 bieu Cong nghiep" xfId="718" xr:uid="{00000000-0005-0000-0000-0000C3050000}"/>
    <cellStyle name="_09.GD-Yte_TT_MSDC2008_Nongnghiep_Bo sung 04 bieu Cong nghiep 2" xfId="3375" xr:uid="{00000000-0005-0000-0000-0000C4050000}"/>
    <cellStyle name="_09.GD-Yte_TT_MSDC2008_Nongnghiep_Bo sung 04 bieu Cong nghiep_Book2" xfId="3376" xr:uid="{00000000-0005-0000-0000-0000C5050000}"/>
    <cellStyle name="_09.GD-Yte_TT_MSDC2008_Nongnghiep_Bo sung 04 bieu Cong nghiep_Mau" xfId="3377" xr:uid="{00000000-0005-0000-0000-0000C6050000}"/>
    <cellStyle name="_09.GD-Yte_TT_MSDC2008_Nongnghiep_Bo sung 04 bieu Cong nghiep_NGTK-daydu-2014-Laodong" xfId="3378" xr:uid="{00000000-0005-0000-0000-0000C7050000}"/>
    <cellStyle name="_09.GD-Yte_TT_MSDC2008_Nongnghiep_Bo sung 04 bieu Cong nghiep_Niengiam_Hung_final" xfId="3379" xr:uid="{00000000-0005-0000-0000-0000C8050000}"/>
    <cellStyle name="_09.GD-Yte_TT_MSDC2008_Nongnghiep_Book2" xfId="3380" xr:uid="{00000000-0005-0000-0000-0000C9050000}"/>
    <cellStyle name="_09.GD-Yte_TT_MSDC2008_Nongnghiep_Mau" xfId="719" xr:uid="{00000000-0005-0000-0000-0000CA050000}"/>
    <cellStyle name="_09.GD-Yte_TT_MSDC2008_Nongnghiep_NGDD 2013 Thu chi NSNN " xfId="3381" xr:uid="{00000000-0005-0000-0000-0000CB050000}"/>
    <cellStyle name="_09.GD-Yte_TT_MSDC2008_Nongnghiep_NGTK-daydu-2014-Laodong" xfId="3382" xr:uid="{00000000-0005-0000-0000-0000CC050000}"/>
    <cellStyle name="_09.GD-Yte_TT_MSDC2008_Nongnghiep_Niengiam_Hung_final" xfId="3383" xr:uid="{00000000-0005-0000-0000-0000CD050000}"/>
    <cellStyle name="_09.GD-Yte_TT_MSDC2008_Nongnghiep_Nongnghiep NGDD 2012_cap nhat den 24-5-2013(1)" xfId="720" xr:uid="{00000000-0005-0000-0000-0000CE050000}"/>
    <cellStyle name="_09.GD-Yte_TT_MSDC2008_Nongnghiep_TKQG" xfId="721" xr:uid="{00000000-0005-0000-0000-0000CF050000}"/>
    <cellStyle name="_09.GD-Yte_TT_MSDC2008_Phan i (in)" xfId="722" xr:uid="{00000000-0005-0000-0000-0000D0050000}"/>
    <cellStyle name="_09.GD-Yte_TT_MSDC2008_Phan II (In)" xfId="3384" xr:uid="{00000000-0005-0000-0000-0000D1050000}"/>
    <cellStyle name="_09.GD-Yte_TT_MSDC2008_So lieu quoc te TH" xfId="723" xr:uid="{00000000-0005-0000-0000-0000D2050000}"/>
    <cellStyle name="_09.GD-Yte_TT_MSDC2008_So lieu quoc te TH_08 Cong nghiep 2010" xfId="724" xr:uid="{00000000-0005-0000-0000-0000D3050000}"/>
    <cellStyle name="_09.GD-Yte_TT_MSDC2008_So lieu quoc te TH_08 Thuong mai va Du lich (Ok)" xfId="725" xr:uid="{00000000-0005-0000-0000-0000D4050000}"/>
    <cellStyle name="_09.GD-Yte_TT_MSDC2008_So lieu quoc te TH_09 Chi so gia 2011- VuTKG-1 (Ok)" xfId="726" xr:uid="{00000000-0005-0000-0000-0000D5050000}"/>
    <cellStyle name="_09.GD-Yte_TT_MSDC2008_So lieu quoc te TH_09 Du lich" xfId="727" xr:uid="{00000000-0005-0000-0000-0000D6050000}"/>
    <cellStyle name="_09.GD-Yte_TT_MSDC2008_So lieu quoc te TH_10 Van tai va BCVT (da sua ok)" xfId="728" xr:uid="{00000000-0005-0000-0000-0000D7050000}"/>
    <cellStyle name="_09.GD-Yte_TT_MSDC2008_So lieu quoc te TH_12 Giao duc, Y Te va Muc songnam2011" xfId="729" xr:uid="{00000000-0005-0000-0000-0000D8050000}"/>
    <cellStyle name="_09.GD-Yte_TT_MSDC2008_So lieu quoc te TH_nien giam tom tat du lich va XNK" xfId="730" xr:uid="{00000000-0005-0000-0000-0000D9050000}"/>
    <cellStyle name="_09.GD-Yte_TT_MSDC2008_So lieu quoc te TH_Nongnghiep" xfId="731" xr:uid="{00000000-0005-0000-0000-0000DA050000}"/>
    <cellStyle name="_09.GD-Yte_TT_MSDC2008_So lieu quoc te TH_XNK" xfId="732" xr:uid="{00000000-0005-0000-0000-0000DB050000}"/>
    <cellStyle name="_09.GD-Yte_TT_MSDC2008_So lieu quoc te(GDP)" xfId="733" xr:uid="{00000000-0005-0000-0000-0000DC050000}"/>
    <cellStyle name="_09.GD-Yte_TT_MSDC2008_So lieu quoc te(GDP) 2" xfId="3385" xr:uid="{00000000-0005-0000-0000-0000DD050000}"/>
    <cellStyle name="_09.GD-Yte_TT_MSDC2008_So lieu quoc te(GDP)_02  Dan so lao dong(OK)" xfId="734" xr:uid="{00000000-0005-0000-0000-0000DE050000}"/>
    <cellStyle name="_09.GD-Yte_TT_MSDC2008_So lieu quoc te(GDP)_03 TKQG va Thu chi NSNN 2012" xfId="735" xr:uid="{00000000-0005-0000-0000-0000DF050000}"/>
    <cellStyle name="_09.GD-Yte_TT_MSDC2008_So lieu quoc te(GDP)_04 Doanh nghiep va CSKDCT 2012" xfId="736" xr:uid="{00000000-0005-0000-0000-0000E0050000}"/>
    <cellStyle name="_09.GD-Yte_TT_MSDC2008_So lieu quoc te(GDP)_05 Doanh nghiep va Ca the_2011 (Ok)" xfId="737" xr:uid="{00000000-0005-0000-0000-0000E1050000}"/>
    <cellStyle name="_09.GD-Yte_TT_MSDC2008_So lieu quoc te(GDP)_06 NGTT LN,TS 2013 co so" xfId="3386" xr:uid="{00000000-0005-0000-0000-0000E2050000}"/>
    <cellStyle name="_09.GD-Yte_TT_MSDC2008_So lieu quoc te(GDP)_07 NGTT CN 2012" xfId="738" xr:uid="{00000000-0005-0000-0000-0000E3050000}"/>
    <cellStyle name="_09.GD-Yte_TT_MSDC2008_So lieu quoc te(GDP)_08 Thuong mai Tong muc - Diep" xfId="739" xr:uid="{00000000-0005-0000-0000-0000E4050000}"/>
    <cellStyle name="_09.GD-Yte_TT_MSDC2008_So lieu quoc te(GDP)_08 Thuong mai va Du lich (Ok)" xfId="740" xr:uid="{00000000-0005-0000-0000-0000E5050000}"/>
    <cellStyle name="_09.GD-Yte_TT_MSDC2008_So lieu quoc te(GDP)_08 Thuong mai va Du lich (Ok)_nien giam tom tat nong nghiep 2013" xfId="3387" xr:uid="{00000000-0005-0000-0000-0000E6050000}"/>
    <cellStyle name="_09.GD-Yte_TT_MSDC2008_So lieu quoc te(GDP)_08 Thuong mai va Du lich (Ok)_Phan II (In)" xfId="3388" xr:uid="{00000000-0005-0000-0000-0000E7050000}"/>
    <cellStyle name="_09.GD-Yte_TT_MSDC2008_So lieu quoc te(GDP)_09 Chi so gia 2011- VuTKG-1 (Ok)" xfId="741" xr:uid="{00000000-0005-0000-0000-0000E8050000}"/>
    <cellStyle name="_09.GD-Yte_TT_MSDC2008_So lieu quoc te(GDP)_09 Chi so gia 2011- VuTKG-1 (Ok)_nien giam tom tat nong nghiep 2013" xfId="3389" xr:uid="{00000000-0005-0000-0000-0000E9050000}"/>
    <cellStyle name="_09.GD-Yte_TT_MSDC2008_So lieu quoc te(GDP)_09 Chi so gia 2011- VuTKG-1 (Ok)_Phan II (In)" xfId="3390" xr:uid="{00000000-0005-0000-0000-0000EA050000}"/>
    <cellStyle name="_09.GD-Yte_TT_MSDC2008_So lieu quoc te(GDP)_09 Du lich" xfId="742" xr:uid="{00000000-0005-0000-0000-0000EB050000}"/>
    <cellStyle name="_09.GD-Yte_TT_MSDC2008_So lieu quoc te(GDP)_09 Du lich_nien giam tom tat nong nghiep 2013" xfId="3391" xr:uid="{00000000-0005-0000-0000-0000EC050000}"/>
    <cellStyle name="_09.GD-Yte_TT_MSDC2008_So lieu quoc te(GDP)_09 Du lich_Phan II (In)" xfId="3392" xr:uid="{00000000-0005-0000-0000-0000ED050000}"/>
    <cellStyle name="_09.GD-Yte_TT_MSDC2008_So lieu quoc te(GDP)_10 Van tai va BCVT (da sua ok)" xfId="743" xr:uid="{00000000-0005-0000-0000-0000EE050000}"/>
    <cellStyle name="_09.GD-Yte_TT_MSDC2008_So lieu quoc te(GDP)_10 Van tai va BCVT (da sua ok)_nien giam tom tat nong nghiep 2013" xfId="3393" xr:uid="{00000000-0005-0000-0000-0000EF050000}"/>
    <cellStyle name="_09.GD-Yte_TT_MSDC2008_So lieu quoc te(GDP)_10 Van tai va BCVT (da sua ok)_Phan II (In)" xfId="3394" xr:uid="{00000000-0005-0000-0000-0000F0050000}"/>
    <cellStyle name="_09.GD-Yte_TT_MSDC2008_So lieu quoc te(GDP)_11 (3)" xfId="744" xr:uid="{00000000-0005-0000-0000-0000F1050000}"/>
    <cellStyle name="_09.GD-Yte_TT_MSDC2008_So lieu quoc te(GDP)_11 (3) 2" xfId="3395" xr:uid="{00000000-0005-0000-0000-0000F2050000}"/>
    <cellStyle name="_09.GD-Yte_TT_MSDC2008_So lieu quoc te(GDP)_11 (3)_04 Doanh nghiep va CSKDCT 2012" xfId="745" xr:uid="{00000000-0005-0000-0000-0000F3050000}"/>
    <cellStyle name="_09.GD-Yte_TT_MSDC2008_So lieu quoc te(GDP)_11 (3)_Book2" xfId="3396" xr:uid="{00000000-0005-0000-0000-0000F4050000}"/>
    <cellStyle name="_09.GD-Yte_TT_MSDC2008_So lieu quoc te(GDP)_11 (3)_NGTK-daydu-2014-Laodong" xfId="3397" xr:uid="{00000000-0005-0000-0000-0000F5050000}"/>
    <cellStyle name="_09.GD-Yte_TT_MSDC2008_So lieu quoc te(GDP)_11 (3)_nien giam tom tat nong nghiep 2013" xfId="3398" xr:uid="{00000000-0005-0000-0000-0000F6050000}"/>
    <cellStyle name="_09.GD-Yte_TT_MSDC2008_So lieu quoc te(GDP)_11 (3)_Niengiam_Hung_final" xfId="3399" xr:uid="{00000000-0005-0000-0000-0000F7050000}"/>
    <cellStyle name="_09.GD-Yte_TT_MSDC2008_So lieu quoc te(GDP)_11 (3)_Phan II (In)" xfId="3400" xr:uid="{00000000-0005-0000-0000-0000F8050000}"/>
    <cellStyle name="_09.GD-Yte_TT_MSDC2008_So lieu quoc te(GDP)_11 (3)_Xl0000167" xfId="746" xr:uid="{00000000-0005-0000-0000-0000F9050000}"/>
    <cellStyle name="_09.GD-Yte_TT_MSDC2008_So lieu quoc te(GDP)_12 (2)" xfId="747" xr:uid="{00000000-0005-0000-0000-0000FA050000}"/>
    <cellStyle name="_09.GD-Yte_TT_MSDC2008_So lieu quoc te(GDP)_12 (2) 2" xfId="3401" xr:uid="{00000000-0005-0000-0000-0000FB050000}"/>
    <cellStyle name="_09.GD-Yte_TT_MSDC2008_So lieu quoc te(GDP)_12 (2)_04 Doanh nghiep va CSKDCT 2012" xfId="748" xr:uid="{00000000-0005-0000-0000-0000FC050000}"/>
    <cellStyle name="_09.GD-Yte_TT_MSDC2008_So lieu quoc te(GDP)_12 (2)_Book2" xfId="3402" xr:uid="{00000000-0005-0000-0000-0000FD050000}"/>
    <cellStyle name="_09.GD-Yte_TT_MSDC2008_So lieu quoc te(GDP)_12 (2)_NGTK-daydu-2014-Laodong" xfId="3403" xr:uid="{00000000-0005-0000-0000-0000FE050000}"/>
    <cellStyle name="_09.GD-Yte_TT_MSDC2008_So lieu quoc te(GDP)_12 (2)_nien giam tom tat nong nghiep 2013" xfId="3404" xr:uid="{00000000-0005-0000-0000-0000FF050000}"/>
    <cellStyle name="_09.GD-Yte_TT_MSDC2008_So lieu quoc te(GDP)_12 (2)_Niengiam_Hung_final" xfId="3405" xr:uid="{00000000-0005-0000-0000-000000060000}"/>
    <cellStyle name="_09.GD-Yte_TT_MSDC2008_So lieu quoc te(GDP)_12 (2)_Phan II (In)" xfId="3406" xr:uid="{00000000-0005-0000-0000-000001060000}"/>
    <cellStyle name="_09.GD-Yte_TT_MSDC2008_So lieu quoc te(GDP)_12 (2)_Xl0000167" xfId="749" xr:uid="{00000000-0005-0000-0000-000002060000}"/>
    <cellStyle name="_09.GD-Yte_TT_MSDC2008_So lieu quoc te(GDP)_12 Giao duc, Y Te va Muc songnam2011" xfId="750" xr:uid="{00000000-0005-0000-0000-000003060000}"/>
    <cellStyle name="_09.GD-Yte_TT_MSDC2008_So lieu quoc te(GDP)_12 Giao duc, Y Te va Muc songnam2011_nien giam tom tat nong nghiep 2013" xfId="3407" xr:uid="{00000000-0005-0000-0000-000004060000}"/>
    <cellStyle name="_09.GD-Yte_TT_MSDC2008_So lieu quoc te(GDP)_12 Giao duc, Y Te va Muc songnam2011_Phan II (In)" xfId="3408" xr:uid="{00000000-0005-0000-0000-000005060000}"/>
    <cellStyle name="_09.GD-Yte_TT_MSDC2008_So lieu quoc te(GDP)_12 MSDC_Thuy Van" xfId="3409" xr:uid="{00000000-0005-0000-0000-000006060000}"/>
    <cellStyle name="_09.GD-Yte_TT_MSDC2008_So lieu quoc te(GDP)_12 So lieu quoc te (Ok)" xfId="751" xr:uid="{00000000-0005-0000-0000-000007060000}"/>
    <cellStyle name="_09.GD-Yte_TT_MSDC2008_So lieu quoc te(GDP)_12 So lieu quoc te (Ok)_nien giam tom tat nong nghiep 2013" xfId="3410" xr:uid="{00000000-0005-0000-0000-000008060000}"/>
    <cellStyle name="_09.GD-Yte_TT_MSDC2008_So lieu quoc te(GDP)_12 So lieu quoc te (Ok)_Phan II (In)" xfId="3411" xr:uid="{00000000-0005-0000-0000-000009060000}"/>
    <cellStyle name="_09.GD-Yte_TT_MSDC2008_So lieu quoc te(GDP)_13 Van tai 2012" xfId="752" xr:uid="{00000000-0005-0000-0000-00000A060000}"/>
    <cellStyle name="_09.GD-Yte_TT_MSDC2008_So lieu quoc te(GDP)_Book2" xfId="3412" xr:uid="{00000000-0005-0000-0000-00000B060000}"/>
    <cellStyle name="_09.GD-Yte_TT_MSDC2008_So lieu quoc te(GDP)_Giaoduc2013(ok)" xfId="753" xr:uid="{00000000-0005-0000-0000-00000C060000}"/>
    <cellStyle name="_09.GD-Yte_TT_MSDC2008_So lieu quoc te(GDP)_Maket NGTT2012 LN,TS (7-1-2013)" xfId="754" xr:uid="{00000000-0005-0000-0000-00000D060000}"/>
    <cellStyle name="_09.GD-Yte_TT_MSDC2008_So lieu quoc te(GDP)_Maket NGTT2012 LN,TS (7-1-2013)_Nongnghiep" xfId="755" xr:uid="{00000000-0005-0000-0000-00000E060000}"/>
    <cellStyle name="_09.GD-Yte_TT_MSDC2008_So lieu quoc te(GDP)_Ngiam_lamnghiep_2011_v2(1)(1)" xfId="756" xr:uid="{00000000-0005-0000-0000-00000F060000}"/>
    <cellStyle name="_09.GD-Yte_TT_MSDC2008_So lieu quoc te(GDP)_Ngiam_lamnghiep_2011_v2(1)(1)_Nongnghiep" xfId="757" xr:uid="{00000000-0005-0000-0000-000010060000}"/>
    <cellStyle name="_09.GD-Yte_TT_MSDC2008_So lieu quoc te(GDP)_NGTK-daydu-2014-Laodong" xfId="3413" xr:uid="{00000000-0005-0000-0000-000011060000}"/>
    <cellStyle name="_09.GD-Yte_TT_MSDC2008_So lieu quoc te(GDP)_NGTT LN,TS 2012 (Chuan)" xfId="758" xr:uid="{00000000-0005-0000-0000-000012060000}"/>
    <cellStyle name="_09.GD-Yte_TT_MSDC2008_So lieu quoc te(GDP)_Nien giam TT Vu Nong nghiep 2012(solieu)-gui Vu TH 29-3-2013" xfId="759" xr:uid="{00000000-0005-0000-0000-000013060000}"/>
    <cellStyle name="_09.GD-Yte_TT_MSDC2008_So lieu quoc te(GDP)_Niengiam_Hung_final" xfId="3414" xr:uid="{00000000-0005-0000-0000-000014060000}"/>
    <cellStyle name="_09.GD-Yte_TT_MSDC2008_So lieu quoc te(GDP)_Nongnghiep" xfId="760" xr:uid="{00000000-0005-0000-0000-000015060000}"/>
    <cellStyle name="_09.GD-Yte_TT_MSDC2008_So lieu quoc te(GDP)_Nongnghiep NGDD 2012_cap nhat den 24-5-2013(1)" xfId="761" xr:uid="{00000000-0005-0000-0000-000016060000}"/>
    <cellStyle name="_09.GD-Yte_TT_MSDC2008_So lieu quoc te(GDP)_Nongnghiep_Nongnghiep NGDD 2012_cap nhat den 24-5-2013(1)" xfId="762" xr:uid="{00000000-0005-0000-0000-000017060000}"/>
    <cellStyle name="_09.GD-Yte_TT_MSDC2008_So lieu quoc te(GDP)_TKQG" xfId="763" xr:uid="{00000000-0005-0000-0000-000018060000}"/>
    <cellStyle name="_09.GD-Yte_TT_MSDC2008_So lieu quoc te(GDP)_Xl0000147" xfId="764" xr:uid="{00000000-0005-0000-0000-000019060000}"/>
    <cellStyle name="_09.GD-Yte_TT_MSDC2008_So lieu quoc te(GDP)_Xl0000167" xfId="765" xr:uid="{00000000-0005-0000-0000-00001A060000}"/>
    <cellStyle name="_09.GD-Yte_TT_MSDC2008_So lieu quoc te(GDP)_XNK" xfId="766" xr:uid="{00000000-0005-0000-0000-00001B060000}"/>
    <cellStyle name="_09.GD-Yte_TT_MSDC2008_So lieu quoc te(GDP)_XNK_nien giam tom tat nong nghiep 2013" xfId="3415" xr:uid="{00000000-0005-0000-0000-00001C060000}"/>
    <cellStyle name="_09.GD-Yte_TT_MSDC2008_So lieu quoc te(GDP)_XNK_Phan II (In)" xfId="3416" xr:uid="{00000000-0005-0000-0000-00001D060000}"/>
    <cellStyle name="_09.GD-Yte_TT_MSDC2008_TKQG" xfId="767" xr:uid="{00000000-0005-0000-0000-00001E060000}"/>
    <cellStyle name="_09.GD-Yte_TT_MSDC2008_Tong hop 1" xfId="768" xr:uid="{00000000-0005-0000-0000-00001F060000}"/>
    <cellStyle name="_09.GD-Yte_TT_MSDC2008_Tong hop 1 2" xfId="3417" xr:uid="{00000000-0005-0000-0000-000020060000}"/>
    <cellStyle name="_09.GD-Yte_TT_MSDC2008_Tong hop 1_Book2" xfId="3418" xr:uid="{00000000-0005-0000-0000-000021060000}"/>
    <cellStyle name="_09.GD-Yte_TT_MSDC2008_Tong hop 1_NGTK-daydu-2014-Laodong" xfId="3419" xr:uid="{00000000-0005-0000-0000-000022060000}"/>
    <cellStyle name="_09.GD-Yte_TT_MSDC2008_Tong hop 1_Niengiam_Hung_final" xfId="3420" xr:uid="{00000000-0005-0000-0000-000023060000}"/>
    <cellStyle name="_09.GD-Yte_TT_MSDC2008_Tong hop NGTT" xfId="769" xr:uid="{00000000-0005-0000-0000-000024060000}"/>
    <cellStyle name="_09.GD-Yte_TT_MSDC2008_Tong hop NGTT 2" xfId="3421" xr:uid="{00000000-0005-0000-0000-000025060000}"/>
    <cellStyle name="_09.GD-Yte_TT_MSDC2008_Tong hop NGTT_Book2" xfId="3422" xr:uid="{00000000-0005-0000-0000-000026060000}"/>
    <cellStyle name="_09.GD-Yte_TT_MSDC2008_Tong hop NGTT_Mau" xfId="3423" xr:uid="{00000000-0005-0000-0000-000027060000}"/>
    <cellStyle name="_09.GD-Yte_TT_MSDC2008_Tong hop NGTT_NGTK-daydu-2014-Laodong" xfId="3424" xr:uid="{00000000-0005-0000-0000-000028060000}"/>
    <cellStyle name="_09.GD-Yte_TT_MSDC2008_Tong hop NGTT_Niengiam_Hung_final" xfId="3425" xr:uid="{00000000-0005-0000-0000-000029060000}"/>
    <cellStyle name="_09.GD-Yte_TT_MSDC2008_Xl0000006" xfId="3426" xr:uid="{00000000-0005-0000-0000-00002A060000}"/>
    <cellStyle name="_09.GD-Yte_TT_MSDC2008_Xl0000167" xfId="770" xr:uid="{00000000-0005-0000-0000-00002B060000}"/>
    <cellStyle name="_09.GD-Yte_TT_MSDC2008_XNK" xfId="771" xr:uid="{00000000-0005-0000-0000-00002C060000}"/>
    <cellStyle name="_09.GD-Yte_TT_MSDC2008_XNK 2" xfId="3427" xr:uid="{00000000-0005-0000-0000-00002D060000}"/>
    <cellStyle name="_09.GD-Yte_TT_MSDC2008_XNK_08 Thuong mai Tong muc - Diep" xfId="772" xr:uid="{00000000-0005-0000-0000-00002E060000}"/>
    <cellStyle name="_09.GD-Yte_TT_MSDC2008_XNK_08 Thuong mai Tong muc - Diep_nien giam tom tat nong nghiep 2013" xfId="3428" xr:uid="{00000000-0005-0000-0000-00002F060000}"/>
    <cellStyle name="_09.GD-Yte_TT_MSDC2008_XNK_08 Thuong mai Tong muc - Diep_Phan II (In)" xfId="3429" xr:uid="{00000000-0005-0000-0000-000030060000}"/>
    <cellStyle name="_09.GD-Yte_TT_MSDC2008_XNK_Bo sung 04 bieu Cong nghiep" xfId="773" xr:uid="{00000000-0005-0000-0000-000031060000}"/>
    <cellStyle name="_09.GD-Yte_TT_MSDC2008_XNK_Bo sung 04 bieu Cong nghiep 2" xfId="3430" xr:uid="{00000000-0005-0000-0000-000032060000}"/>
    <cellStyle name="_09.GD-Yte_TT_MSDC2008_XNK_Bo sung 04 bieu Cong nghiep_Book2" xfId="3431" xr:uid="{00000000-0005-0000-0000-000033060000}"/>
    <cellStyle name="_09.GD-Yte_TT_MSDC2008_XNK_Bo sung 04 bieu Cong nghiep_Mau" xfId="3432" xr:uid="{00000000-0005-0000-0000-000034060000}"/>
    <cellStyle name="_09.GD-Yte_TT_MSDC2008_XNK_Bo sung 04 bieu Cong nghiep_NGTK-daydu-2014-Laodong" xfId="3433" xr:uid="{00000000-0005-0000-0000-000035060000}"/>
    <cellStyle name="_09.GD-Yte_TT_MSDC2008_XNK_Bo sung 04 bieu Cong nghiep_Niengiam_Hung_final" xfId="3434" xr:uid="{00000000-0005-0000-0000-000036060000}"/>
    <cellStyle name="_09.GD-Yte_TT_MSDC2008_XNK_Book2" xfId="3435" xr:uid="{00000000-0005-0000-0000-000037060000}"/>
    <cellStyle name="_09.GD-Yte_TT_MSDC2008_XNK_Mau" xfId="3436" xr:uid="{00000000-0005-0000-0000-000038060000}"/>
    <cellStyle name="_09.GD-Yte_TT_MSDC2008_XNK_NGTK-daydu-2014-Laodong" xfId="3437" xr:uid="{00000000-0005-0000-0000-000039060000}"/>
    <cellStyle name="_09.GD-Yte_TT_MSDC2008_XNK_Niengiam_Hung_final" xfId="3438" xr:uid="{00000000-0005-0000-0000-00003A060000}"/>
    <cellStyle name="_09.GD-Yte_TT_MSDC2008_XNK-2012" xfId="774" xr:uid="{00000000-0005-0000-0000-00003B060000}"/>
    <cellStyle name="_09.GD-Yte_TT_MSDC2008_XNK-2012_nien giam tom tat nong nghiep 2013" xfId="3439" xr:uid="{00000000-0005-0000-0000-00003C060000}"/>
    <cellStyle name="_09.GD-Yte_TT_MSDC2008_XNK-2012_Phan II (In)" xfId="3440" xr:uid="{00000000-0005-0000-0000-00003D060000}"/>
    <cellStyle name="_09.GD-Yte_TT_MSDC2008_XNK-Market" xfId="775" xr:uid="{00000000-0005-0000-0000-00003E060000}"/>
    <cellStyle name="_1.OK" xfId="776" xr:uid="{00000000-0005-0000-0000-00003F060000}"/>
    <cellStyle name="_10.Bieuthegioi-tan_NGTT2008(1)" xfId="777" xr:uid="{00000000-0005-0000-0000-000040060000}"/>
    <cellStyle name="_10.Bieuthegioi-tan_NGTT2008(1) 10" xfId="778" xr:uid="{00000000-0005-0000-0000-000041060000}"/>
    <cellStyle name="_10.Bieuthegioi-tan_NGTT2008(1) 11" xfId="779" xr:uid="{00000000-0005-0000-0000-000042060000}"/>
    <cellStyle name="_10.Bieuthegioi-tan_NGTT2008(1) 12" xfId="780" xr:uid="{00000000-0005-0000-0000-000043060000}"/>
    <cellStyle name="_10.Bieuthegioi-tan_NGTT2008(1) 13" xfId="781" xr:uid="{00000000-0005-0000-0000-000044060000}"/>
    <cellStyle name="_10.Bieuthegioi-tan_NGTT2008(1) 14" xfId="782" xr:uid="{00000000-0005-0000-0000-000045060000}"/>
    <cellStyle name="_10.Bieuthegioi-tan_NGTT2008(1) 15" xfId="783" xr:uid="{00000000-0005-0000-0000-000046060000}"/>
    <cellStyle name="_10.Bieuthegioi-tan_NGTT2008(1) 16" xfId="784" xr:uid="{00000000-0005-0000-0000-000047060000}"/>
    <cellStyle name="_10.Bieuthegioi-tan_NGTT2008(1) 17" xfId="785" xr:uid="{00000000-0005-0000-0000-000048060000}"/>
    <cellStyle name="_10.Bieuthegioi-tan_NGTT2008(1) 18" xfId="786" xr:uid="{00000000-0005-0000-0000-000049060000}"/>
    <cellStyle name="_10.Bieuthegioi-tan_NGTT2008(1) 19" xfId="787" xr:uid="{00000000-0005-0000-0000-00004A060000}"/>
    <cellStyle name="_10.Bieuthegioi-tan_NGTT2008(1) 2" xfId="788" xr:uid="{00000000-0005-0000-0000-00004B060000}"/>
    <cellStyle name="_10.Bieuthegioi-tan_NGTT2008(1) 3" xfId="789" xr:uid="{00000000-0005-0000-0000-00004C060000}"/>
    <cellStyle name="_10.Bieuthegioi-tan_NGTT2008(1) 4" xfId="790" xr:uid="{00000000-0005-0000-0000-00004D060000}"/>
    <cellStyle name="_10.Bieuthegioi-tan_NGTT2008(1) 5" xfId="791" xr:uid="{00000000-0005-0000-0000-00004E060000}"/>
    <cellStyle name="_10.Bieuthegioi-tan_NGTT2008(1) 6" xfId="792" xr:uid="{00000000-0005-0000-0000-00004F060000}"/>
    <cellStyle name="_10.Bieuthegioi-tan_NGTT2008(1) 7" xfId="793" xr:uid="{00000000-0005-0000-0000-000050060000}"/>
    <cellStyle name="_10.Bieuthegioi-tan_NGTT2008(1) 8" xfId="794" xr:uid="{00000000-0005-0000-0000-000051060000}"/>
    <cellStyle name="_10.Bieuthegioi-tan_NGTT2008(1) 9" xfId="795" xr:uid="{00000000-0005-0000-0000-000052060000}"/>
    <cellStyle name="_10.Bieuthegioi-tan_NGTT2008(1)_01 Don vi HC" xfId="796" xr:uid="{00000000-0005-0000-0000-000053060000}"/>
    <cellStyle name="_10.Bieuthegioi-tan_NGTT2008(1)_01 Don vi HC 2" xfId="3441" xr:uid="{00000000-0005-0000-0000-000054060000}"/>
    <cellStyle name="_10.Bieuthegioi-tan_NGTT2008(1)_01 Don vi HC_Book2" xfId="3442" xr:uid="{00000000-0005-0000-0000-000055060000}"/>
    <cellStyle name="_10.Bieuthegioi-tan_NGTT2008(1)_01 Don vi HC_NGTK-daydu-2014-Laodong" xfId="3443" xr:uid="{00000000-0005-0000-0000-000056060000}"/>
    <cellStyle name="_10.Bieuthegioi-tan_NGTT2008(1)_01 Don vi HC_Niengiam_Hung_final" xfId="3444" xr:uid="{00000000-0005-0000-0000-000057060000}"/>
    <cellStyle name="_10.Bieuthegioi-tan_NGTT2008(1)_01 DVHC-DSLD 2010" xfId="797" xr:uid="{00000000-0005-0000-0000-000058060000}"/>
    <cellStyle name="_10.Bieuthegioi-tan_NGTT2008(1)_01 DVHC-DSLD 2010_01 Don vi HC" xfId="798" xr:uid="{00000000-0005-0000-0000-000059060000}"/>
    <cellStyle name="_10.Bieuthegioi-tan_NGTT2008(1)_01 DVHC-DSLD 2010_01 Don vi HC 2" xfId="3445" xr:uid="{00000000-0005-0000-0000-00005A060000}"/>
    <cellStyle name="_10.Bieuthegioi-tan_NGTT2008(1)_01 DVHC-DSLD 2010_01 Don vi HC_Book2" xfId="3446" xr:uid="{00000000-0005-0000-0000-00005B060000}"/>
    <cellStyle name="_10.Bieuthegioi-tan_NGTT2008(1)_01 DVHC-DSLD 2010_01 Don vi HC_NGTK-daydu-2014-Laodong" xfId="3447" xr:uid="{00000000-0005-0000-0000-00005C060000}"/>
    <cellStyle name="_10.Bieuthegioi-tan_NGTT2008(1)_01 DVHC-DSLD 2010_01 Don vi HC_Niengiam_Hung_final" xfId="3448" xr:uid="{00000000-0005-0000-0000-00005D060000}"/>
    <cellStyle name="_10.Bieuthegioi-tan_NGTT2008(1)_01 DVHC-DSLD 2010_02 Danso_Laodong 2012(chuan) CO SO" xfId="799" xr:uid="{00000000-0005-0000-0000-00005E060000}"/>
    <cellStyle name="_10.Bieuthegioi-tan_NGTT2008(1)_01 DVHC-DSLD 2010_04 Doanh nghiep va CSKDCT 2012" xfId="800" xr:uid="{00000000-0005-0000-0000-00005F060000}"/>
    <cellStyle name="_10.Bieuthegioi-tan_NGTT2008(1)_01 DVHC-DSLD 2010_08 Thuong mai Tong muc - Diep" xfId="801" xr:uid="{00000000-0005-0000-0000-000060060000}"/>
    <cellStyle name="_10.Bieuthegioi-tan_NGTT2008(1)_01 DVHC-DSLD 2010_12 MSDC_Thuy Van" xfId="3449" xr:uid="{00000000-0005-0000-0000-000061060000}"/>
    <cellStyle name="_10.Bieuthegioi-tan_NGTT2008(1)_01 DVHC-DSLD 2010_Bo sung 04 bieu Cong nghiep" xfId="802" xr:uid="{00000000-0005-0000-0000-000062060000}"/>
    <cellStyle name="_10.Bieuthegioi-tan_NGTT2008(1)_01 DVHC-DSLD 2010_Bo sung 04 bieu Cong nghiep 2" xfId="3450" xr:uid="{00000000-0005-0000-0000-000063060000}"/>
    <cellStyle name="_10.Bieuthegioi-tan_NGTT2008(1)_01 DVHC-DSLD 2010_Bo sung 04 bieu Cong nghiep_Book2" xfId="3451" xr:uid="{00000000-0005-0000-0000-000064060000}"/>
    <cellStyle name="_10.Bieuthegioi-tan_NGTT2008(1)_01 DVHC-DSLD 2010_Bo sung 04 bieu Cong nghiep_Mau" xfId="3452" xr:uid="{00000000-0005-0000-0000-000065060000}"/>
    <cellStyle name="_10.Bieuthegioi-tan_NGTT2008(1)_01 DVHC-DSLD 2010_Bo sung 04 bieu Cong nghiep_NGTK-daydu-2014-Laodong" xfId="3453" xr:uid="{00000000-0005-0000-0000-000066060000}"/>
    <cellStyle name="_10.Bieuthegioi-tan_NGTT2008(1)_01 DVHC-DSLD 2010_Bo sung 04 bieu Cong nghiep_Niengiam_Hung_final" xfId="3454" xr:uid="{00000000-0005-0000-0000-000067060000}"/>
    <cellStyle name="_10.Bieuthegioi-tan_NGTT2008(1)_01 DVHC-DSLD 2010_Don vi HC, dat dai, khi hau" xfId="3455" xr:uid="{00000000-0005-0000-0000-000068060000}"/>
    <cellStyle name="_10.Bieuthegioi-tan_NGTT2008(1)_01 DVHC-DSLD 2010_Mau" xfId="803" xr:uid="{00000000-0005-0000-0000-000069060000}"/>
    <cellStyle name="_10.Bieuthegioi-tan_NGTT2008(1)_01 DVHC-DSLD 2010_Mau 2" xfId="3456" xr:uid="{00000000-0005-0000-0000-00006A060000}"/>
    <cellStyle name="_10.Bieuthegioi-tan_NGTT2008(1)_01 DVHC-DSLD 2010_Mau_1" xfId="3457" xr:uid="{00000000-0005-0000-0000-00006B060000}"/>
    <cellStyle name="_10.Bieuthegioi-tan_NGTT2008(1)_01 DVHC-DSLD 2010_Mau_12 MSDC_Thuy Van" xfId="3458" xr:uid="{00000000-0005-0000-0000-00006C060000}"/>
    <cellStyle name="_10.Bieuthegioi-tan_NGTT2008(1)_01 DVHC-DSLD 2010_Mau_Book2" xfId="3459" xr:uid="{00000000-0005-0000-0000-00006D060000}"/>
    <cellStyle name="_10.Bieuthegioi-tan_NGTT2008(1)_01 DVHC-DSLD 2010_Mau_NGTK-daydu-2014-Laodong" xfId="3460" xr:uid="{00000000-0005-0000-0000-00006E060000}"/>
    <cellStyle name="_10.Bieuthegioi-tan_NGTT2008(1)_01 DVHC-DSLD 2010_Mau_Niengiam_Hung_final" xfId="3461" xr:uid="{00000000-0005-0000-0000-00006F060000}"/>
    <cellStyle name="_10.Bieuthegioi-tan_NGTT2008(1)_01 DVHC-DSLD 2010_NGDD 2013 Thu chi NSNN " xfId="3462" xr:uid="{00000000-0005-0000-0000-000070060000}"/>
    <cellStyle name="_10.Bieuthegioi-tan_NGTT2008(1)_01 DVHC-DSLD 2010_NGTK-daydu-2014-VuDSLD(22.5.2015)" xfId="3463" xr:uid="{00000000-0005-0000-0000-000071060000}"/>
    <cellStyle name="_10.Bieuthegioi-tan_NGTT2008(1)_01 DVHC-DSLD 2010_nien giam 28.5.12_sua tn_Oanh-gui-3.15pm-28-5-2012" xfId="804" xr:uid="{00000000-0005-0000-0000-000072060000}"/>
    <cellStyle name="_10.Bieuthegioi-tan_NGTT2008(1)_01 DVHC-DSLD 2010_Nien giam KT_TV 2010" xfId="805" xr:uid="{00000000-0005-0000-0000-000073060000}"/>
    <cellStyle name="_10.Bieuthegioi-tan_NGTT2008(1)_01 DVHC-DSLD 2010_nien giam tom tat 2010 (thuy)" xfId="806" xr:uid="{00000000-0005-0000-0000-000074060000}"/>
    <cellStyle name="_10.Bieuthegioi-tan_NGTT2008(1)_01 DVHC-DSLD 2010_nien giam tom tat 2010 (thuy)_01 Don vi HC" xfId="807" xr:uid="{00000000-0005-0000-0000-000075060000}"/>
    <cellStyle name="_10.Bieuthegioi-tan_NGTT2008(1)_01 DVHC-DSLD 2010_nien giam tom tat 2010 (thuy)_01 Don vi HC 2" xfId="3464" xr:uid="{00000000-0005-0000-0000-000076060000}"/>
    <cellStyle name="_10.Bieuthegioi-tan_NGTT2008(1)_01 DVHC-DSLD 2010_nien giam tom tat 2010 (thuy)_01 Don vi HC_Book2" xfId="3465" xr:uid="{00000000-0005-0000-0000-000077060000}"/>
    <cellStyle name="_10.Bieuthegioi-tan_NGTT2008(1)_01 DVHC-DSLD 2010_nien giam tom tat 2010 (thuy)_01 Don vi HC_NGTK-daydu-2014-Laodong" xfId="3466" xr:uid="{00000000-0005-0000-0000-000078060000}"/>
    <cellStyle name="_10.Bieuthegioi-tan_NGTT2008(1)_01 DVHC-DSLD 2010_nien giam tom tat 2010 (thuy)_01 Don vi HC_Niengiam_Hung_final" xfId="3467" xr:uid="{00000000-0005-0000-0000-000079060000}"/>
    <cellStyle name="_10.Bieuthegioi-tan_NGTT2008(1)_01 DVHC-DSLD 2010_nien giam tom tat 2010 (thuy)_02 Danso_Laodong 2012(chuan) CO SO" xfId="808" xr:uid="{00000000-0005-0000-0000-00007A060000}"/>
    <cellStyle name="_10.Bieuthegioi-tan_NGTT2008(1)_01 DVHC-DSLD 2010_nien giam tom tat 2010 (thuy)_04 Doanh nghiep va CSKDCT 2012" xfId="809" xr:uid="{00000000-0005-0000-0000-00007B060000}"/>
    <cellStyle name="_10.Bieuthegioi-tan_NGTT2008(1)_01 DVHC-DSLD 2010_nien giam tom tat 2010 (thuy)_08 Thuong mai Tong muc - Diep" xfId="810" xr:uid="{00000000-0005-0000-0000-00007C060000}"/>
    <cellStyle name="_10.Bieuthegioi-tan_NGTT2008(1)_01 DVHC-DSLD 2010_nien giam tom tat 2010 (thuy)_09 Thuong mai va Du lich" xfId="811" xr:uid="{00000000-0005-0000-0000-00007D060000}"/>
    <cellStyle name="_10.Bieuthegioi-tan_NGTT2008(1)_01 DVHC-DSLD 2010_nien giam tom tat 2010 (thuy)_09 Thuong mai va Du lich 2" xfId="3468" xr:uid="{00000000-0005-0000-0000-00007E060000}"/>
    <cellStyle name="_10.Bieuthegioi-tan_NGTT2008(1)_01 DVHC-DSLD 2010_nien giam tom tat 2010 (thuy)_09 Thuong mai va Du lich_01 Don vi HC" xfId="812" xr:uid="{00000000-0005-0000-0000-00007F060000}"/>
    <cellStyle name="_10.Bieuthegioi-tan_NGTT2008(1)_01 DVHC-DSLD 2010_nien giam tom tat 2010 (thuy)_09 Thuong mai va Du lich_Book2" xfId="3469" xr:uid="{00000000-0005-0000-0000-000080060000}"/>
    <cellStyle name="_10.Bieuthegioi-tan_NGTT2008(1)_01 DVHC-DSLD 2010_nien giam tom tat 2010 (thuy)_09 Thuong mai va Du lich_NGDD 2013 Thu chi NSNN " xfId="3470" xr:uid="{00000000-0005-0000-0000-000081060000}"/>
    <cellStyle name="_10.Bieuthegioi-tan_NGTT2008(1)_01 DVHC-DSLD 2010_nien giam tom tat 2010 (thuy)_09 Thuong mai va Du lich_NGTK-daydu-2014-Laodong" xfId="3471" xr:uid="{00000000-0005-0000-0000-000082060000}"/>
    <cellStyle name="_10.Bieuthegioi-tan_NGTT2008(1)_01 DVHC-DSLD 2010_nien giam tom tat 2010 (thuy)_09 Thuong mai va Du lich_nien giam tom tat nong nghiep 2013" xfId="3472" xr:uid="{00000000-0005-0000-0000-000083060000}"/>
    <cellStyle name="_10.Bieuthegioi-tan_NGTT2008(1)_01 DVHC-DSLD 2010_nien giam tom tat 2010 (thuy)_09 Thuong mai va Du lich_Niengiam_Hung_final" xfId="3473" xr:uid="{00000000-0005-0000-0000-000084060000}"/>
    <cellStyle name="_10.Bieuthegioi-tan_NGTT2008(1)_01 DVHC-DSLD 2010_nien giam tom tat 2010 (thuy)_09 Thuong mai va Du lich_Phan II (In)" xfId="3474" xr:uid="{00000000-0005-0000-0000-000085060000}"/>
    <cellStyle name="_10.Bieuthegioi-tan_NGTT2008(1)_01 DVHC-DSLD 2010_nien giam tom tat 2010 (thuy)_12 MSDC_Thuy Van" xfId="3475" xr:uid="{00000000-0005-0000-0000-000086060000}"/>
    <cellStyle name="_10.Bieuthegioi-tan_NGTT2008(1)_01 DVHC-DSLD 2010_nien giam tom tat 2010 (thuy)_Don vi HC, dat dai, khi hau" xfId="3476" xr:uid="{00000000-0005-0000-0000-000087060000}"/>
    <cellStyle name="_10.Bieuthegioi-tan_NGTT2008(1)_01 DVHC-DSLD 2010_nien giam tom tat 2010 (thuy)_Mau" xfId="3477" xr:uid="{00000000-0005-0000-0000-000088060000}"/>
    <cellStyle name="_10.Bieuthegioi-tan_NGTT2008(1)_01 DVHC-DSLD 2010_nien giam tom tat 2010 (thuy)_NGTK-daydu-2014-VuDSLD(22.5.2015)" xfId="3478" xr:uid="{00000000-0005-0000-0000-000089060000}"/>
    <cellStyle name="_10.Bieuthegioi-tan_NGTT2008(1)_01 DVHC-DSLD 2010_nien giam tom tat 2010 (thuy)_nien giam 28.5.12_sua tn_Oanh-gui-3.15pm-28-5-2012" xfId="813" xr:uid="{00000000-0005-0000-0000-00008A060000}"/>
    <cellStyle name="_10.Bieuthegioi-tan_NGTT2008(1)_01 DVHC-DSLD 2010_nien giam tom tat 2010 (thuy)_nien giam tom tat nong nghiep 2013" xfId="3479" xr:uid="{00000000-0005-0000-0000-00008B060000}"/>
    <cellStyle name="_10.Bieuthegioi-tan_NGTT2008(1)_01 DVHC-DSLD 2010_nien giam tom tat 2010 (thuy)_Phan II (In)" xfId="3480" xr:uid="{00000000-0005-0000-0000-00008C060000}"/>
    <cellStyle name="_10.Bieuthegioi-tan_NGTT2008(1)_01 DVHC-DSLD 2010_nien giam tom tat 2010 (thuy)_TKQG" xfId="814" xr:uid="{00000000-0005-0000-0000-00008D060000}"/>
    <cellStyle name="_10.Bieuthegioi-tan_NGTT2008(1)_01 DVHC-DSLD 2010_nien giam tom tat 2010 (thuy)_Xl0000006" xfId="3481" xr:uid="{00000000-0005-0000-0000-00008E060000}"/>
    <cellStyle name="_10.Bieuthegioi-tan_NGTT2008(1)_01 DVHC-DSLD 2010_nien giam tom tat 2010 (thuy)_Xl0000167" xfId="815" xr:uid="{00000000-0005-0000-0000-00008F060000}"/>
    <cellStyle name="_10.Bieuthegioi-tan_NGTT2008(1)_01 DVHC-DSLD 2010_nien giam tom tat 2010 (thuy)_Y te-VH TT_Tam(1)" xfId="3482" xr:uid="{00000000-0005-0000-0000-000090060000}"/>
    <cellStyle name="_10.Bieuthegioi-tan_NGTT2008(1)_01 DVHC-DSLD 2010_nien giam tom tat nong nghiep 2013" xfId="3483" xr:uid="{00000000-0005-0000-0000-000091060000}"/>
    <cellStyle name="_10.Bieuthegioi-tan_NGTT2008(1)_01 DVHC-DSLD 2010_Phan II (In)" xfId="3484" xr:uid="{00000000-0005-0000-0000-000092060000}"/>
    <cellStyle name="_10.Bieuthegioi-tan_NGTT2008(1)_01 DVHC-DSLD 2010_Tong hop NGTT" xfId="816" xr:uid="{00000000-0005-0000-0000-000093060000}"/>
    <cellStyle name="_10.Bieuthegioi-tan_NGTT2008(1)_01 DVHC-DSLD 2010_Tong hop NGTT 2" xfId="3485" xr:uid="{00000000-0005-0000-0000-000094060000}"/>
    <cellStyle name="_10.Bieuthegioi-tan_NGTT2008(1)_01 DVHC-DSLD 2010_Tong hop NGTT_09 Thuong mai va Du lich" xfId="817" xr:uid="{00000000-0005-0000-0000-000095060000}"/>
    <cellStyle name="_10.Bieuthegioi-tan_NGTT2008(1)_01 DVHC-DSLD 2010_Tong hop NGTT_09 Thuong mai va Du lich 2" xfId="3486" xr:uid="{00000000-0005-0000-0000-000096060000}"/>
    <cellStyle name="_10.Bieuthegioi-tan_NGTT2008(1)_01 DVHC-DSLD 2010_Tong hop NGTT_09 Thuong mai va Du lich_01 Don vi HC" xfId="818" xr:uid="{00000000-0005-0000-0000-000097060000}"/>
    <cellStyle name="_10.Bieuthegioi-tan_NGTT2008(1)_01 DVHC-DSLD 2010_Tong hop NGTT_09 Thuong mai va Du lich_Book2" xfId="3487" xr:uid="{00000000-0005-0000-0000-000098060000}"/>
    <cellStyle name="_10.Bieuthegioi-tan_NGTT2008(1)_01 DVHC-DSLD 2010_Tong hop NGTT_09 Thuong mai va Du lich_NGDD 2013 Thu chi NSNN " xfId="3488" xr:uid="{00000000-0005-0000-0000-000099060000}"/>
    <cellStyle name="_10.Bieuthegioi-tan_NGTT2008(1)_01 DVHC-DSLD 2010_Tong hop NGTT_09 Thuong mai va Du lich_NGTK-daydu-2014-Laodong" xfId="3489" xr:uid="{00000000-0005-0000-0000-00009A060000}"/>
    <cellStyle name="_10.Bieuthegioi-tan_NGTT2008(1)_01 DVHC-DSLD 2010_Tong hop NGTT_09 Thuong mai va Du lich_nien giam tom tat nong nghiep 2013" xfId="3490" xr:uid="{00000000-0005-0000-0000-00009B060000}"/>
    <cellStyle name="_10.Bieuthegioi-tan_NGTT2008(1)_01 DVHC-DSLD 2010_Tong hop NGTT_09 Thuong mai va Du lich_Niengiam_Hung_final" xfId="3491" xr:uid="{00000000-0005-0000-0000-00009C060000}"/>
    <cellStyle name="_10.Bieuthegioi-tan_NGTT2008(1)_01 DVHC-DSLD 2010_Tong hop NGTT_09 Thuong mai va Du lich_Phan II (In)" xfId="3492" xr:uid="{00000000-0005-0000-0000-00009D060000}"/>
    <cellStyle name="_10.Bieuthegioi-tan_NGTT2008(1)_01 DVHC-DSLD 2010_Tong hop NGTT_Book2" xfId="3493" xr:uid="{00000000-0005-0000-0000-00009E060000}"/>
    <cellStyle name="_10.Bieuthegioi-tan_NGTT2008(1)_01 DVHC-DSLD 2010_Tong hop NGTT_Mau" xfId="3494" xr:uid="{00000000-0005-0000-0000-00009F060000}"/>
    <cellStyle name="_10.Bieuthegioi-tan_NGTT2008(1)_01 DVHC-DSLD 2010_Tong hop NGTT_NGTK-daydu-2014-Laodong" xfId="3495" xr:uid="{00000000-0005-0000-0000-0000A0060000}"/>
    <cellStyle name="_10.Bieuthegioi-tan_NGTT2008(1)_01 DVHC-DSLD 2010_Tong hop NGTT_Niengiam_Hung_final" xfId="3496" xr:uid="{00000000-0005-0000-0000-0000A1060000}"/>
    <cellStyle name="_10.Bieuthegioi-tan_NGTT2008(1)_01 DVHC-DSLD 2010_Xl0000006" xfId="3497" xr:uid="{00000000-0005-0000-0000-0000A2060000}"/>
    <cellStyle name="_10.Bieuthegioi-tan_NGTT2008(1)_01 DVHC-DSLD 2010_Xl0000167" xfId="819" xr:uid="{00000000-0005-0000-0000-0000A3060000}"/>
    <cellStyle name="_10.Bieuthegioi-tan_NGTT2008(1)_01 DVHC-DSLD 2010_Y te-VH TT_Tam(1)" xfId="3498" xr:uid="{00000000-0005-0000-0000-0000A4060000}"/>
    <cellStyle name="_10.Bieuthegioi-tan_NGTT2008(1)_02  Dan so lao dong(OK)" xfId="820" xr:uid="{00000000-0005-0000-0000-0000A5060000}"/>
    <cellStyle name="_10.Bieuthegioi-tan_NGTT2008(1)_02 Dan so 2010 (ok)" xfId="821" xr:uid="{00000000-0005-0000-0000-0000A6060000}"/>
    <cellStyle name="_10.Bieuthegioi-tan_NGTT2008(1)_02 Dan so Lao dong 2011" xfId="822" xr:uid="{00000000-0005-0000-0000-0000A7060000}"/>
    <cellStyle name="_10.Bieuthegioi-tan_NGTT2008(1)_02 Danso_Laodong 2012(chuan) CO SO" xfId="823" xr:uid="{00000000-0005-0000-0000-0000A8060000}"/>
    <cellStyle name="_10.Bieuthegioi-tan_NGTT2008(1)_02 DSLD_2011(ok).xls" xfId="824" xr:uid="{00000000-0005-0000-0000-0000A9060000}"/>
    <cellStyle name="_10.Bieuthegioi-tan_NGTT2008(1)_03 Dautu 2010" xfId="825" xr:uid="{00000000-0005-0000-0000-0000AA060000}"/>
    <cellStyle name="_10.Bieuthegioi-tan_NGTT2008(1)_03 Dautu 2010_01 Don vi HC" xfId="826" xr:uid="{00000000-0005-0000-0000-0000AB060000}"/>
    <cellStyle name="_10.Bieuthegioi-tan_NGTT2008(1)_03 Dautu 2010_01 Don vi HC 2" xfId="3499" xr:uid="{00000000-0005-0000-0000-0000AC060000}"/>
    <cellStyle name="_10.Bieuthegioi-tan_NGTT2008(1)_03 Dautu 2010_01 Don vi HC_Book2" xfId="3500" xr:uid="{00000000-0005-0000-0000-0000AD060000}"/>
    <cellStyle name="_10.Bieuthegioi-tan_NGTT2008(1)_03 Dautu 2010_01 Don vi HC_NGTK-daydu-2014-Laodong" xfId="3501" xr:uid="{00000000-0005-0000-0000-0000AE060000}"/>
    <cellStyle name="_10.Bieuthegioi-tan_NGTT2008(1)_03 Dautu 2010_01 Don vi HC_Niengiam_Hung_final" xfId="3502" xr:uid="{00000000-0005-0000-0000-0000AF060000}"/>
    <cellStyle name="_10.Bieuthegioi-tan_NGTT2008(1)_03 Dautu 2010_02 Danso_Laodong 2012(chuan) CO SO" xfId="827" xr:uid="{00000000-0005-0000-0000-0000B0060000}"/>
    <cellStyle name="_10.Bieuthegioi-tan_NGTT2008(1)_03 Dautu 2010_04 Doanh nghiep va CSKDCT 2012" xfId="828" xr:uid="{00000000-0005-0000-0000-0000B1060000}"/>
    <cellStyle name="_10.Bieuthegioi-tan_NGTT2008(1)_03 Dautu 2010_08 Thuong mai Tong muc - Diep" xfId="829" xr:uid="{00000000-0005-0000-0000-0000B2060000}"/>
    <cellStyle name="_10.Bieuthegioi-tan_NGTT2008(1)_03 Dautu 2010_09 Thuong mai va Du lich" xfId="830" xr:uid="{00000000-0005-0000-0000-0000B3060000}"/>
    <cellStyle name="_10.Bieuthegioi-tan_NGTT2008(1)_03 Dautu 2010_09 Thuong mai va Du lich 2" xfId="3503" xr:uid="{00000000-0005-0000-0000-0000B4060000}"/>
    <cellStyle name="_10.Bieuthegioi-tan_NGTT2008(1)_03 Dautu 2010_09 Thuong mai va Du lich_01 Don vi HC" xfId="831" xr:uid="{00000000-0005-0000-0000-0000B5060000}"/>
    <cellStyle name="_10.Bieuthegioi-tan_NGTT2008(1)_03 Dautu 2010_09 Thuong mai va Du lich_Book2" xfId="3504" xr:uid="{00000000-0005-0000-0000-0000B6060000}"/>
    <cellStyle name="_10.Bieuthegioi-tan_NGTT2008(1)_03 Dautu 2010_09 Thuong mai va Du lich_NGDD 2013 Thu chi NSNN " xfId="3505" xr:uid="{00000000-0005-0000-0000-0000B7060000}"/>
    <cellStyle name="_10.Bieuthegioi-tan_NGTT2008(1)_03 Dautu 2010_09 Thuong mai va Du lich_NGTK-daydu-2014-Laodong" xfId="3506" xr:uid="{00000000-0005-0000-0000-0000B8060000}"/>
    <cellStyle name="_10.Bieuthegioi-tan_NGTT2008(1)_03 Dautu 2010_09 Thuong mai va Du lich_nien giam tom tat nong nghiep 2013" xfId="3507" xr:uid="{00000000-0005-0000-0000-0000B9060000}"/>
    <cellStyle name="_10.Bieuthegioi-tan_NGTT2008(1)_03 Dautu 2010_09 Thuong mai va Du lich_Niengiam_Hung_final" xfId="3508" xr:uid="{00000000-0005-0000-0000-0000BA060000}"/>
    <cellStyle name="_10.Bieuthegioi-tan_NGTT2008(1)_03 Dautu 2010_09 Thuong mai va Du lich_Phan II (In)" xfId="3509" xr:uid="{00000000-0005-0000-0000-0000BB060000}"/>
    <cellStyle name="_10.Bieuthegioi-tan_NGTT2008(1)_03 Dautu 2010_12 MSDC_Thuy Van" xfId="3510" xr:uid="{00000000-0005-0000-0000-0000BC060000}"/>
    <cellStyle name="_10.Bieuthegioi-tan_NGTT2008(1)_03 Dautu 2010_Don vi HC, dat dai, khi hau" xfId="3511" xr:uid="{00000000-0005-0000-0000-0000BD060000}"/>
    <cellStyle name="_10.Bieuthegioi-tan_NGTT2008(1)_03 Dautu 2010_Mau" xfId="3512" xr:uid="{00000000-0005-0000-0000-0000BE060000}"/>
    <cellStyle name="_10.Bieuthegioi-tan_NGTT2008(1)_03 Dautu 2010_NGTK-daydu-2014-VuDSLD(22.5.2015)" xfId="3513" xr:uid="{00000000-0005-0000-0000-0000BF060000}"/>
    <cellStyle name="_10.Bieuthegioi-tan_NGTT2008(1)_03 Dautu 2010_nien giam 28.5.12_sua tn_Oanh-gui-3.15pm-28-5-2012" xfId="832" xr:uid="{00000000-0005-0000-0000-0000C0060000}"/>
    <cellStyle name="_10.Bieuthegioi-tan_NGTT2008(1)_03 Dautu 2010_nien giam tom tat nong nghiep 2013" xfId="3514" xr:uid="{00000000-0005-0000-0000-0000C1060000}"/>
    <cellStyle name="_10.Bieuthegioi-tan_NGTT2008(1)_03 Dautu 2010_Phan II (In)" xfId="3515" xr:uid="{00000000-0005-0000-0000-0000C2060000}"/>
    <cellStyle name="_10.Bieuthegioi-tan_NGTT2008(1)_03 Dautu 2010_TKQG" xfId="833" xr:uid="{00000000-0005-0000-0000-0000C3060000}"/>
    <cellStyle name="_10.Bieuthegioi-tan_NGTT2008(1)_03 Dautu 2010_Xl0000006" xfId="3516" xr:uid="{00000000-0005-0000-0000-0000C4060000}"/>
    <cellStyle name="_10.Bieuthegioi-tan_NGTT2008(1)_03 Dautu 2010_Xl0000167" xfId="834" xr:uid="{00000000-0005-0000-0000-0000C5060000}"/>
    <cellStyle name="_10.Bieuthegioi-tan_NGTT2008(1)_03 Dautu 2010_Y te-VH TT_Tam(1)" xfId="3517" xr:uid="{00000000-0005-0000-0000-0000C6060000}"/>
    <cellStyle name="_10.Bieuthegioi-tan_NGTT2008(1)_03 TKQG" xfId="835" xr:uid="{00000000-0005-0000-0000-0000C7060000}"/>
    <cellStyle name="_10.Bieuthegioi-tan_NGTT2008(1)_03 TKQG 2" xfId="3518" xr:uid="{00000000-0005-0000-0000-0000C8060000}"/>
    <cellStyle name="_10.Bieuthegioi-tan_NGTT2008(1)_03 TKQG_02  Dan so lao dong(OK)" xfId="836" xr:uid="{00000000-0005-0000-0000-0000C9060000}"/>
    <cellStyle name="_10.Bieuthegioi-tan_NGTT2008(1)_03 TKQG_Book2" xfId="3519" xr:uid="{00000000-0005-0000-0000-0000CA060000}"/>
    <cellStyle name="_10.Bieuthegioi-tan_NGTT2008(1)_03 TKQG_NGTK-daydu-2014-Laodong" xfId="3520" xr:uid="{00000000-0005-0000-0000-0000CB060000}"/>
    <cellStyle name="_10.Bieuthegioi-tan_NGTT2008(1)_03 TKQG_Niengiam_Hung_final" xfId="3521" xr:uid="{00000000-0005-0000-0000-0000CC060000}"/>
    <cellStyle name="_10.Bieuthegioi-tan_NGTT2008(1)_03 TKQG_Xl0000167" xfId="837" xr:uid="{00000000-0005-0000-0000-0000CD060000}"/>
    <cellStyle name="_10.Bieuthegioi-tan_NGTT2008(1)_04 Doanh nghiep va CSKDCT 2012" xfId="838" xr:uid="{00000000-0005-0000-0000-0000CE060000}"/>
    <cellStyle name="_10.Bieuthegioi-tan_NGTT2008(1)_05 Doanh nghiep va Ca the_2011 (Ok)" xfId="839" xr:uid="{00000000-0005-0000-0000-0000CF060000}"/>
    <cellStyle name="_10.Bieuthegioi-tan_NGTT2008(1)_05 Thu chi NSNN" xfId="840" xr:uid="{00000000-0005-0000-0000-0000D0060000}"/>
    <cellStyle name="_10.Bieuthegioi-tan_NGTT2008(1)_05 Thuong mai" xfId="841" xr:uid="{00000000-0005-0000-0000-0000D1060000}"/>
    <cellStyle name="_10.Bieuthegioi-tan_NGTT2008(1)_05 Thuong mai_01 Don vi HC" xfId="3522" xr:uid="{00000000-0005-0000-0000-0000D2060000}"/>
    <cellStyle name="_10.Bieuthegioi-tan_NGTT2008(1)_05 Thuong mai_02 Danso_Laodong 2012(chuan) CO SO" xfId="842" xr:uid="{00000000-0005-0000-0000-0000D3060000}"/>
    <cellStyle name="_10.Bieuthegioi-tan_NGTT2008(1)_05 Thuong mai_04 Doanh nghiep va CSKDCT 2012" xfId="843" xr:uid="{00000000-0005-0000-0000-0000D4060000}"/>
    <cellStyle name="_10.Bieuthegioi-tan_NGTT2008(1)_05 Thuong mai_12 MSDC_Thuy Van" xfId="3523" xr:uid="{00000000-0005-0000-0000-0000D5060000}"/>
    <cellStyle name="_10.Bieuthegioi-tan_NGTT2008(1)_05 Thuong mai_Don vi HC, dat dai, khi hau" xfId="3524" xr:uid="{00000000-0005-0000-0000-0000D6060000}"/>
    <cellStyle name="_10.Bieuthegioi-tan_NGTT2008(1)_05 Thuong mai_Mau" xfId="3525" xr:uid="{00000000-0005-0000-0000-0000D7060000}"/>
    <cellStyle name="_10.Bieuthegioi-tan_NGTT2008(1)_05 Thuong mai_Mau 2" xfId="3526" xr:uid="{00000000-0005-0000-0000-0000D8060000}"/>
    <cellStyle name="_10.Bieuthegioi-tan_NGTT2008(1)_05 Thuong mai_Mau_Book2" xfId="3527" xr:uid="{00000000-0005-0000-0000-0000D9060000}"/>
    <cellStyle name="_10.Bieuthegioi-tan_NGTT2008(1)_05 Thuong mai_Mau_NGTK-daydu-2014-Laodong" xfId="3528" xr:uid="{00000000-0005-0000-0000-0000DA060000}"/>
    <cellStyle name="_10.Bieuthegioi-tan_NGTT2008(1)_05 Thuong mai_Mau_Niengiam_Hung_final" xfId="3529" xr:uid="{00000000-0005-0000-0000-0000DB060000}"/>
    <cellStyle name="_10.Bieuthegioi-tan_NGTT2008(1)_05 Thuong mai_NGDD 2013 Thu chi NSNN " xfId="3530" xr:uid="{00000000-0005-0000-0000-0000DC060000}"/>
    <cellStyle name="_10.Bieuthegioi-tan_NGTT2008(1)_05 Thuong mai_NGTK-daydu-2014-VuDSLD(22.5.2015)" xfId="3531" xr:uid="{00000000-0005-0000-0000-0000DD060000}"/>
    <cellStyle name="_10.Bieuthegioi-tan_NGTT2008(1)_05 Thuong mai_nien giam 28.5.12_sua tn_Oanh-gui-3.15pm-28-5-2012" xfId="844" xr:uid="{00000000-0005-0000-0000-0000DE060000}"/>
    <cellStyle name="_10.Bieuthegioi-tan_NGTT2008(1)_05 Thuong mai_Nien giam KT_TV 2010" xfId="845" xr:uid="{00000000-0005-0000-0000-0000DF060000}"/>
    <cellStyle name="_10.Bieuthegioi-tan_NGTT2008(1)_05 Thuong mai_nien giam tom tat nong nghiep 2013" xfId="3532" xr:uid="{00000000-0005-0000-0000-0000E0060000}"/>
    <cellStyle name="_10.Bieuthegioi-tan_NGTT2008(1)_05 Thuong mai_Phan II (In)" xfId="3533" xr:uid="{00000000-0005-0000-0000-0000E1060000}"/>
    <cellStyle name="_10.Bieuthegioi-tan_NGTT2008(1)_05 Thuong mai_Xl0000006" xfId="3534" xr:uid="{00000000-0005-0000-0000-0000E2060000}"/>
    <cellStyle name="_10.Bieuthegioi-tan_NGTT2008(1)_05 Thuong mai_Xl0000167" xfId="846" xr:uid="{00000000-0005-0000-0000-0000E3060000}"/>
    <cellStyle name="_10.Bieuthegioi-tan_NGTT2008(1)_05 Thuong mai_Y te-VH TT_Tam(1)" xfId="3535" xr:uid="{00000000-0005-0000-0000-0000E4060000}"/>
    <cellStyle name="_10.Bieuthegioi-tan_NGTT2008(1)_06 NGTT LN,TS 2013 co so" xfId="3536" xr:uid="{00000000-0005-0000-0000-0000E5060000}"/>
    <cellStyle name="_10.Bieuthegioi-tan_NGTT2008(1)_06 Nong, lam nghiep 2010  (ok)" xfId="847" xr:uid="{00000000-0005-0000-0000-0000E6060000}"/>
    <cellStyle name="_10.Bieuthegioi-tan_NGTT2008(1)_06 Van tai" xfId="848" xr:uid="{00000000-0005-0000-0000-0000E7060000}"/>
    <cellStyle name="_10.Bieuthegioi-tan_NGTT2008(1)_06 Van tai_01 Don vi HC" xfId="3537" xr:uid="{00000000-0005-0000-0000-0000E8060000}"/>
    <cellStyle name="_10.Bieuthegioi-tan_NGTT2008(1)_06 Van tai_02 Danso_Laodong 2012(chuan) CO SO" xfId="849" xr:uid="{00000000-0005-0000-0000-0000E9060000}"/>
    <cellStyle name="_10.Bieuthegioi-tan_NGTT2008(1)_06 Van tai_04 Doanh nghiep va CSKDCT 2012" xfId="850" xr:uid="{00000000-0005-0000-0000-0000EA060000}"/>
    <cellStyle name="_10.Bieuthegioi-tan_NGTT2008(1)_06 Van tai_12 MSDC_Thuy Van" xfId="3538" xr:uid="{00000000-0005-0000-0000-0000EB060000}"/>
    <cellStyle name="_10.Bieuthegioi-tan_NGTT2008(1)_06 Van tai_Don vi HC, dat dai, khi hau" xfId="3539" xr:uid="{00000000-0005-0000-0000-0000EC060000}"/>
    <cellStyle name="_10.Bieuthegioi-tan_NGTT2008(1)_06 Van tai_Mau" xfId="3540" xr:uid="{00000000-0005-0000-0000-0000ED060000}"/>
    <cellStyle name="_10.Bieuthegioi-tan_NGTT2008(1)_06 Van tai_Mau 2" xfId="3541" xr:uid="{00000000-0005-0000-0000-0000EE060000}"/>
    <cellStyle name="_10.Bieuthegioi-tan_NGTT2008(1)_06 Van tai_Mau_Book2" xfId="3542" xr:uid="{00000000-0005-0000-0000-0000EF060000}"/>
    <cellStyle name="_10.Bieuthegioi-tan_NGTT2008(1)_06 Van tai_Mau_NGTK-daydu-2014-Laodong" xfId="3543" xr:uid="{00000000-0005-0000-0000-0000F0060000}"/>
    <cellStyle name="_10.Bieuthegioi-tan_NGTT2008(1)_06 Van tai_Mau_Niengiam_Hung_final" xfId="3544" xr:uid="{00000000-0005-0000-0000-0000F1060000}"/>
    <cellStyle name="_10.Bieuthegioi-tan_NGTT2008(1)_06 Van tai_NGDD 2013 Thu chi NSNN " xfId="3545" xr:uid="{00000000-0005-0000-0000-0000F2060000}"/>
    <cellStyle name="_10.Bieuthegioi-tan_NGTT2008(1)_06 Van tai_NGTK-daydu-2014-VuDSLD(22.5.2015)" xfId="3546" xr:uid="{00000000-0005-0000-0000-0000F3060000}"/>
    <cellStyle name="_10.Bieuthegioi-tan_NGTT2008(1)_06 Van tai_nien giam 28.5.12_sua tn_Oanh-gui-3.15pm-28-5-2012" xfId="851" xr:uid="{00000000-0005-0000-0000-0000F4060000}"/>
    <cellStyle name="_10.Bieuthegioi-tan_NGTT2008(1)_06 Van tai_Nien giam KT_TV 2010" xfId="852" xr:uid="{00000000-0005-0000-0000-0000F5060000}"/>
    <cellStyle name="_10.Bieuthegioi-tan_NGTT2008(1)_06 Van tai_nien giam tom tat nong nghiep 2013" xfId="3547" xr:uid="{00000000-0005-0000-0000-0000F6060000}"/>
    <cellStyle name="_10.Bieuthegioi-tan_NGTT2008(1)_06 Van tai_Phan II (In)" xfId="3548" xr:uid="{00000000-0005-0000-0000-0000F7060000}"/>
    <cellStyle name="_10.Bieuthegioi-tan_NGTT2008(1)_06 Van tai_Xl0000006" xfId="3549" xr:uid="{00000000-0005-0000-0000-0000F8060000}"/>
    <cellStyle name="_10.Bieuthegioi-tan_NGTT2008(1)_06 Van tai_Xl0000167" xfId="853" xr:uid="{00000000-0005-0000-0000-0000F9060000}"/>
    <cellStyle name="_10.Bieuthegioi-tan_NGTT2008(1)_06 Van tai_Y te-VH TT_Tam(1)" xfId="3550" xr:uid="{00000000-0005-0000-0000-0000FA060000}"/>
    <cellStyle name="_10.Bieuthegioi-tan_NGTT2008(1)_07 Buu dien" xfId="854" xr:uid="{00000000-0005-0000-0000-0000FB060000}"/>
    <cellStyle name="_10.Bieuthegioi-tan_NGTT2008(1)_07 Buu dien_01 Don vi HC" xfId="3551" xr:uid="{00000000-0005-0000-0000-0000FC060000}"/>
    <cellStyle name="_10.Bieuthegioi-tan_NGTT2008(1)_07 Buu dien_02 Danso_Laodong 2012(chuan) CO SO" xfId="855" xr:uid="{00000000-0005-0000-0000-0000FD060000}"/>
    <cellStyle name="_10.Bieuthegioi-tan_NGTT2008(1)_07 Buu dien_04 Doanh nghiep va CSKDCT 2012" xfId="856" xr:uid="{00000000-0005-0000-0000-0000FE060000}"/>
    <cellStyle name="_10.Bieuthegioi-tan_NGTT2008(1)_07 Buu dien_12 MSDC_Thuy Van" xfId="3552" xr:uid="{00000000-0005-0000-0000-0000FF060000}"/>
    <cellStyle name="_10.Bieuthegioi-tan_NGTT2008(1)_07 Buu dien_Don vi HC, dat dai, khi hau" xfId="3553" xr:uid="{00000000-0005-0000-0000-000000070000}"/>
    <cellStyle name="_10.Bieuthegioi-tan_NGTT2008(1)_07 Buu dien_Mau" xfId="3554" xr:uid="{00000000-0005-0000-0000-000001070000}"/>
    <cellStyle name="_10.Bieuthegioi-tan_NGTT2008(1)_07 Buu dien_Mau 2" xfId="3555" xr:uid="{00000000-0005-0000-0000-000002070000}"/>
    <cellStyle name="_10.Bieuthegioi-tan_NGTT2008(1)_07 Buu dien_Mau_Book2" xfId="3556" xr:uid="{00000000-0005-0000-0000-000003070000}"/>
    <cellStyle name="_10.Bieuthegioi-tan_NGTT2008(1)_07 Buu dien_Mau_NGTK-daydu-2014-Laodong" xfId="3557" xr:uid="{00000000-0005-0000-0000-000004070000}"/>
    <cellStyle name="_10.Bieuthegioi-tan_NGTT2008(1)_07 Buu dien_Mau_Niengiam_Hung_final" xfId="3558" xr:uid="{00000000-0005-0000-0000-000005070000}"/>
    <cellStyle name="_10.Bieuthegioi-tan_NGTT2008(1)_07 Buu dien_NGDD 2013 Thu chi NSNN " xfId="3559" xr:uid="{00000000-0005-0000-0000-000006070000}"/>
    <cellStyle name="_10.Bieuthegioi-tan_NGTT2008(1)_07 Buu dien_NGTK-daydu-2014-VuDSLD(22.5.2015)" xfId="3560" xr:uid="{00000000-0005-0000-0000-000007070000}"/>
    <cellStyle name="_10.Bieuthegioi-tan_NGTT2008(1)_07 Buu dien_nien giam 28.5.12_sua tn_Oanh-gui-3.15pm-28-5-2012" xfId="857" xr:uid="{00000000-0005-0000-0000-000008070000}"/>
    <cellStyle name="_10.Bieuthegioi-tan_NGTT2008(1)_07 Buu dien_Nien giam KT_TV 2010" xfId="858" xr:uid="{00000000-0005-0000-0000-000009070000}"/>
    <cellStyle name="_10.Bieuthegioi-tan_NGTT2008(1)_07 Buu dien_nien giam tom tat nong nghiep 2013" xfId="3561" xr:uid="{00000000-0005-0000-0000-00000A070000}"/>
    <cellStyle name="_10.Bieuthegioi-tan_NGTT2008(1)_07 Buu dien_Phan II (In)" xfId="3562" xr:uid="{00000000-0005-0000-0000-00000B070000}"/>
    <cellStyle name="_10.Bieuthegioi-tan_NGTT2008(1)_07 Buu dien_Xl0000006" xfId="3563" xr:uid="{00000000-0005-0000-0000-00000C070000}"/>
    <cellStyle name="_10.Bieuthegioi-tan_NGTT2008(1)_07 Buu dien_Xl0000167" xfId="859" xr:uid="{00000000-0005-0000-0000-00000D070000}"/>
    <cellStyle name="_10.Bieuthegioi-tan_NGTT2008(1)_07 Buu dien_Y te-VH TT_Tam(1)" xfId="3564" xr:uid="{00000000-0005-0000-0000-00000E070000}"/>
    <cellStyle name="_10.Bieuthegioi-tan_NGTT2008(1)_07 NGTT CN 2012" xfId="860" xr:uid="{00000000-0005-0000-0000-00000F070000}"/>
    <cellStyle name="_10.Bieuthegioi-tan_NGTT2008(1)_08 Thuong mai Tong muc - Diep" xfId="861" xr:uid="{00000000-0005-0000-0000-000010070000}"/>
    <cellStyle name="_10.Bieuthegioi-tan_NGTT2008(1)_08 Thuong mai va Du lich (Ok)" xfId="862" xr:uid="{00000000-0005-0000-0000-000011070000}"/>
    <cellStyle name="_10.Bieuthegioi-tan_NGTT2008(1)_08 Thuong mai va Du lich (Ok)_nien giam tom tat nong nghiep 2013" xfId="3565" xr:uid="{00000000-0005-0000-0000-000012070000}"/>
    <cellStyle name="_10.Bieuthegioi-tan_NGTT2008(1)_08 Thuong mai va Du lich (Ok)_Phan II (In)" xfId="3566" xr:uid="{00000000-0005-0000-0000-000013070000}"/>
    <cellStyle name="_10.Bieuthegioi-tan_NGTT2008(1)_08 Van tai" xfId="863" xr:uid="{00000000-0005-0000-0000-000014070000}"/>
    <cellStyle name="_10.Bieuthegioi-tan_NGTT2008(1)_08 Van tai_01 Don vi HC" xfId="3567" xr:uid="{00000000-0005-0000-0000-000015070000}"/>
    <cellStyle name="_10.Bieuthegioi-tan_NGTT2008(1)_08 Van tai_02 Danso_Laodong 2012(chuan) CO SO" xfId="864" xr:uid="{00000000-0005-0000-0000-000016070000}"/>
    <cellStyle name="_10.Bieuthegioi-tan_NGTT2008(1)_08 Van tai_04 Doanh nghiep va CSKDCT 2012" xfId="865" xr:uid="{00000000-0005-0000-0000-000017070000}"/>
    <cellStyle name="_10.Bieuthegioi-tan_NGTT2008(1)_08 Van tai_12 MSDC_Thuy Van" xfId="3568" xr:uid="{00000000-0005-0000-0000-000018070000}"/>
    <cellStyle name="_10.Bieuthegioi-tan_NGTT2008(1)_08 Van tai_Don vi HC, dat dai, khi hau" xfId="3569" xr:uid="{00000000-0005-0000-0000-000019070000}"/>
    <cellStyle name="_10.Bieuthegioi-tan_NGTT2008(1)_08 Van tai_Mau" xfId="3570" xr:uid="{00000000-0005-0000-0000-00001A070000}"/>
    <cellStyle name="_10.Bieuthegioi-tan_NGTT2008(1)_08 Van tai_Mau 2" xfId="3571" xr:uid="{00000000-0005-0000-0000-00001B070000}"/>
    <cellStyle name="_10.Bieuthegioi-tan_NGTT2008(1)_08 Van tai_Mau_Book2" xfId="3572" xr:uid="{00000000-0005-0000-0000-00001C070000}"/>
    <cellStyle name="_10.Bieuthegioi-tan_NGTT2008(1)_08 Van tai_Mau_NGTK-daydu-2014-Laodong" xfId="3573" xr:uid="{00000000-0005-0000-0000-00001D070000}"/>
    <cellStyle name="_10.Bieuthegioi-tan_NGTT2008(1)_08 Van tai_Mau_Niengiam_Hung_final" xfId="3574" xr:uid="{00000000-0005-0000-0000-00001E070000}"/>
    <cellStyle name="_10.Bieuthegioi-tan_NGTT2008(1)_08 Van tai_NGDD 2013 Thu chi NSNN " xfId="3575" xr:uid="{00000000-0005-0000-0000-00001F070000}"/>
    <cellStyle name="_10.Bieuthegioi-tan_NGTT2008(1)_08 Van tai_NGTK-daydu-2014-VuDSLD(22.5.2015)" xfId="3576" xr:uid="{00000000-0005-0000-0000-000020070000}"/>
    <cellStyle name="_10.Bieuthegioi-tan_NGTT2008(1)_08 Van tai_nien giam 28.5.12_sua tn_Oanh-gui-3.15pm-28-5-2012" xfId="866" xr:uid="{00000000-0005-0000-0000-000021070000}"/>
    <cellStyle name="_10.Bieuthegioi-tan_NGTT2008(1)_08 Van tai_Nien giam KT_TV 2010" xfId="867" xr:uid="{00000000-0005-0000-0000-000022070000}"/>
    <cellStyle name="_10.Bieuthegioi-tan_NGTT2008(1)_08 Van tai_nien giam tom tat nong nghiep 2013" xfId="3577" xr:uid="{00000000-0005-0000-0000-000023070000}"/>
    <cellStyle name="_10.Bieuthegioi-tan_NGTT2008(1)_08 Van tai_Phan II (In)" xfId="3578" xr:uid="{00000000-0005-0000-0000-000024070000}"/>
    <cellStyle name="_10.Bieuthegioi-tan_NGTT2008(1)_08 Van tai_Xl0000006" xfId="3579" xr:uid="{00000000-0005-0000-0000-000025070000}"/>
    <cellStyle name="_10.Bieuthegioi-tan_NGTT2008(1)_08 Van tai_Xl0000167" xfId="868" xr:uid="{00000000-0005-0000-0000-000026070000}"/>
    <cellStyle name="_10.Bieuthegioi-tan_NGTT2008(1)_08 Van tai_Y te-VH TT_Tam(1)" xfId="3580" xr:uid="{00000000-0005-0000-0000-000027070000}"/>
    <cellStyle name="_10.Bieuthegioi-tan_NGTT2008(1)_08 Yte-van hoa" xfId="869" xr:uid="{00000000-0005-0000-0000-000028070000}"/>
    <cellStyle name="_10.Bieuthegioi-tan_NGTT2008(1)_08 Yte-van hoa_01 Don vi HC" xfId="3581" xr:uid="{00000000-0005-0000-0000-000029070000}"/>
    <cellStyle name="_10.Bieuthegioi-tan_NGTT2008(1)_08 Yte-van hoa_02 Danso_Laodong 2012(chuan) CO SO" xfId="870" xr:uid="{00000000-0005-0000-0000-00002A070000}"/>
    <cellStyle name="_10.Bieuthegioi-tan_NGTT2008(1)_08 Yte-van hoa_04 Doanh nghiep va CSKDCT 2012" xfId="871" xr:uid="{00000000-0005-0000-0000-00002B070000}"/>
    <cellStyle name="_10.Bieuthegioi-tan_NGTT2008(1)_08 Yte-van hoa_12 MSDC_Thuy Van" xfId="3582" xr:uid="{00000000-0005-0000-0000-00002C070000}"/>
    <cellStyle name="_10.Bieuthegioi-tan_NGTT2008(1)_08 Yte-van hoa_Don vi HC, dat dai, khi hau" xfId="3583" xr:uid="{00000000-0005-0000-0000-00002D070000}"/>
    <cellStyle name="_10.Bieuthegioi-tan_NGTT2008(1)_08 Yte-van hoa_Mau" xfId="3584" xr:uid="{00000000-0005-0000-0000-00002E070000}"/>
    <cellStyle name="_10.Bieuthegioi-tan_NGTT2008(1)_08 Yte-van hoa_Mau 2" xfId="3585" xr:uid="{00000000-0005-0000-0000-00002F070000}"/>
    <cellStyle name="_10.Bieuthegioi-tan_NGTT2008(1)_08 Yte-van hoa_Mau_Book2" xfId="3586" xr:uid="{00000000-0005-0000-0000-000030070000}"/>
    <cellStyle name="_10.Bieuthegioi-tan_NGTT2008(1)_08 Yte-van hoa_Mau_NGTK-daydu-2014-Laodong" xfId="3587" xr:uid="{00000000-0005-0000-0000-000031070000}"/>
    <cellStyle name="_10.Bieuthegioi-tan_NGTT2008(1)_08 Yte-van hoa_Mau_Niengiam_Hung_final" xfId="3588" xr:uid="{00000000-0005-0000-0000-000032070000}"/>
    <cellStyle name="_10.Bieuthegioi-tan_NGTT2008(1)_08 Yte-van hoa_NGDD 2013 Thu chi NSNN " xfId="3589" xr:uid="{00000000-0005-0000-0000-000033070000}"/>
    <cellStyle name="_10.Bieuthegioi-tan_NGTT2008(1)_08 Yte-van hoa_NGTK-daydu-2014-VuDSLD(22.5.2015)" xfId="3590" xr:uid="{00000000-0005-0000-0000-000034070000}"/>
    <cellStyle name="_10.Bieuthegioi-tan_NGTT2008(1)_08 Yte-van hoa_nien giam 28.5.12_sua tn_Oanh-gui-3.15pm-28-5-2012" xfId="872" xr:uid="{00000000-0005-0000-0000-000035070000}"/>
    <cellStyle name="_10.Bieuthegioi-tan_NGTT2008(1)_08 Yte-van hoa_Nien giam KT_TV 2010" xfId="873" xr:uid="{00000000-0005-0000-0000-000036070000}"/>
    <cellStyle name="_10.Bieuthegioi-tan_NGTT2008(1)_08 Yte-van hoa_nien giam tom tat nong nghiep 2013" xfId="3591" xr:uid="{00000000-0005-0000-0000-000037070000}"/>
    <cellStyle name="_10.Bieuthegioi-tan_NGTT2008(1)_08 Yte-van hoa_Phan II (In)" xfId="3592" xr:uid="{00000000-0005-0000-0000-000038070000}"/>
    <cellStyle name="_10.Bieuthegioi-tan_NGTT2008(1)_08 Yte-van hoa_Xl0000006" xfId="3593" xr:uid="{00000000-0005-0000-0000-000039070000}"/>
    <cellStyle name="_10.Bieuthegioi-tan_NGTT2008(1)_08 Yte-van hoa_Xl0000167" xfId="874" xr:uid="{00000000-0005-0000-0000-00003A070000}"/>
    <cellStyle name="_10.Bieuthegioi-tan_NGTT2008(1)_08 Yte-van hoa_Y te-VH TT_Tam(1)" xfId="3594" xr:uid="{00000000-0005-0000-0000-00003B070000}"/>
    <cellStyle name="_10.Bieuthegioi-tan_NGTT2008(1)_09 Chi so gia 2011- VuTKG-1 (Ok)" xfId="875" xr:uid="{00000000-0005-0000-0000-00003C070000}"/>
    <cellStyle name="_10.Bieuthegioi-tan_NGTT2008(1)_09 Chi so gia 2011- VuTKG-1 (Ok)_nien giam tom tat nong nghiep 2013" xfId="3595" xr:uid="{00000000-0005-0000-0000-00003D070000}"/>
    <cellStyle name="_10.Bieuthegioi-tan_NGTT2008(1)_09 Chi so gia 2011- VuTKG-1 (Ok)_Phan II (In)" xfId="3596" xr:uid="{00000000-0005-0000-0000-00003E070000}"/>
    <cellStyle name="_10.Bieuthegioi-tan_NGTT2008(1)_09 Du lich" xfId="876" xr:uid="{00000000-0005-0000-0000-00003F070000}"/>
    <cellStyle name="_10.Bieuthegioi-tan_NGTT2008(1)_09 Du lich_nien giam tom tat nong nghiep 2013" xfId="3597" xr:uid="{00000000-0005-0000-0000-000040070000}"/>
    <cellStyle name="_10.Bieuthegioi-tan_NGTT2008(1)_09 Du lich_Phan II (In)" xfId="3598" xr:uid="{00000000-0005-0000-0000-000041070000}"/>
    <cellStyle name="_10.Bieuthegioi-tan_NGTT2008(1)_09 Thuong mai va Du lich" xfId="877" xr:uid="{00000000-0005-0000-0000-000042070000}"/>
    <cellStyle name="_10.Bieuthegioi-tan_NGTT2008(1)_09 Thuong mai va Du lich 2" xfId="3599" xr:uid="{00000000-0005-0000-0000-000043070000}"/>
    <cellStyle name="_10.Bieuthegioi-tan_NGTT2008(1)_09 Thuong mai va Du lich_01 Don vi HC" xfId="878" xr:uid="{00000000-0005-0000-0000-000044070000}"/>
    <cellStyle name="_10.Bieuthegioi-tan_NGTT2008(1)_09 Thuong mai va Du lich_Book2" xfId="3600" xr:uid="{00000000-0005-0000-0000-000045070000}"/>
    <cellStyle name="_10.Bieuthegioi-tan_NGTT2008(1)_09 Thuong mai va Du lich_NGDD 2013 Thu chi NSNN " xfId="3601" xr:uid="{00000000-0005-0000-0000-000046070000}"/>
    <cellStyle name="_10.Bieuthegioi-tan_NGTT2008(1)_09 Thuong mai va Du lich_NGTK-daydu-2014-Laodong" xfId="3602" xr:uid="{00000000-0005-0000-0000-000047070000}"/>
    <cellStyle name="_10.Bieuthegioi-tan_NGTT2008(1)_09 Thuong mai va Du lich_nien giam tom tat nong nghiep 2013" xfId="3603" xr:uid="{00000000-0005-0000-0000-000048070000}"/>
    <cellStyle name="_10.Bieuthegioi-tan_NGTT2008(1)_09 Thuong mai va Du lich_Niengiam_Hung_final" xfId="3604" xr:uid="{00000000-0005-0000-0000-000049070000}"/>
    <cellStyle name="_10.Bieuthegioi-tan_NGTT2008(1)_09 Thuong mai va Du lich_Phan II (In)" xfId="3605" xr:uid="{00000000-0005-0000-0000-00004A070000}"/>
    <cellStyle name="_10.Bieuthegioi-tan_NGTT2008(1)_10 Market VH, YT, GD, NGTT 2011 " xfId="879" xr:uid="{00000000-0005-0000-0000-00004B070000}"/>
    <cellStyle name="_10.Bieuthegioi-tan_NGTT2008(1)_10 Market VH, YT, GD, NGTT 2011  2" xfId="3606" xr:uid="{00000000-0005-0000-0000-00004C070000}"/>
    <cellStyle name="_10.Bieuthegioi-tan_NGTT2008(1)_10 Market VH, YT, GD, NGTT 2011 _02  Dan so lao dong(OK)" xfId="880" xr:uid="{00000000-0005-0000-0000-00004D070000}"/>
    <cellStyle name="_10.Bieuthegioi-tan_NGTT2008(1)_10 Market VH, YT, GD, NGTT 2011 _03 TKQG va Thu chi NSNN 2012" xfId="881" xr:uid="{00000000-0005-0000-0000-00004E070000}"/>
    <cellStyle name="_10.Bieuthegioi-tan_NGTT2008(1)_10 Market VH, YT, GD, NGTT 2011 _04 Doanh nghiep va CSKDCT 2012" xfId="882" xr:uid="{00000000-0005-0000-0000-00004F070000}"/>
    <cellStyle name="_10.Bieuthegioi-tan_NGTT2008(1)_10 Market VH, YT, GD, NGTT 2011 _05 Doanh nghiep va Ca the_2011 (Ok)" xfId="883" xr:uid="{00000000-0005-0000-0000-000050070000}"/>
    <cellStyle name="_10.Bieuthegioi-tan_NGTT2008(1)_10 Market VH, YT, GD, NGTT 2011 _06 NGTT LN,TS 2013 co so" xfId="3607" xr:uid="{00000000-0005-0000-0000-000051070000}"/>
    <cellStyle name="_10.Bieuthegioi-tan_NGTT2008(1)_10 Market VH, YT, GD, NGTT 2011 _07 NGTT CN 2012" xfId="884" xr:uid="{00000000-0005-0000-0000-000052070000}"/>
    <cellStyle name="_10.Bieuthegioi-tan_NGTT2008(1)_10 Market VH, YT, GD, NGTT 2011 _08 Thuong mai Tong muc - Diep" xfId="885" xr:uid="{00000000-0005-0000-0000-000053070000}"/>
    <cellStyle name="_10.Bieuthegioi-tan_NGTT2008(1)_10 Market VH, YT, GD, NGTT 2011 _08 Thuong mai va Du lich (Ok)" xfId="886" xr:uid="{00000000-0005-0000-0000-000054070000}"/>
    <cellStyle name="_10.Bieuthegioi-tan_NGTT2008(1)_10 Market VH, YT, GD, NGTT 2011 _08 Thuong mai va Du lich (Ok)_nien giam tom tat nong nghiep 2013" xfId="3608" xr:uid="{00000000-0005-0000-0000-000055070000}"/>
    <cellStyle name="_10.Bieuthegioi-tan_NGTT2008(1)_10 Market VH, YT, GD, NGTT 2011 _08 Thuong mai va Du lich (Ok)_Phan II (In)" xfId="3609" xr:uid="{00000000-0005-0000-0000-000056070000}"/>
    <cellStyle name="_10.Bieuthegioi-tan_NGTT2008(1)_10 Market VH, YT, GD, NGTT 2011 _09 Chi so gia 2011- VuTKG-1 (Ok)" xfId="887" xr:uid="{00000000-0005-0000-0000-000057070000}"/>
    <cellStyle name="_10.Bieuthegioi-tan_NGTT2008(1)_10 Market VH, YT, GD, NGTT 2011 _09 Chi so gia 2011- VuTKG-1 (Ok)_nien giam tom tat nong nghiep 2013" xfId="3610" xr:uid="{00000000-0005-0000-0000-000058070000}"/>
    <cellStyle name="_10.Bieuthegioi-tan_NGTT2008(1)_10 Market VH, YT, GD, NGTT 2011 _09 Chi so gia 2011- VuTKG-1 (Ok)_Phan II (In)" xfId="3611" xr:uid="{00000000-0005-0000-0000-000059070000}"/>
    <cellStyle name="_10.Bieuthegioi-tan_NGTT2008(1)_10 Market VH, YT, GD, NGTT 2011 _09 Du lich" xfId="888" xr:uid="{00000000-0005-0000-0000-00005A070000}"/>
    <cellStyle name="_10.Bieuthegioi-tan_NGTT2008(1)_10 Market VH, YT, GD, NGTT 2011 _09 Du lich_nien giam tom tat nong nghiep 2013" xfId="3612" xr:uid="{00000000-0005-0000-0000-00005B070000}"/>
    <cellStyle name="_10.Bieuthegioi-tan_NGTT2008(1)_10 Market VH, YT, GD, NGTT 2011 _09 Du lich_Phan II (In)" xfId="3613" xr:uid="{00000000-0005-0000-0000-00005C070000}"/>
    <cellStyle name="_10.Bieuthegioi-tan_NGTT2008(1)_10 Market VH, YT, GD, NGTT 2011 _10 Van tai va BCVT (da sua ok)" xfId="889" xr:uid="{00000000-0005-0000-0000-00005D070000}"/>
    <cellStyle name="_10.Bieuthegioi-tan_NGTT2008(1)_10 Market VH, YT, GD, NGTT 2011 _10 Van tai va BCVT (da sua ok)_nien giam tom tat nong nghiep 2013" xfId="3614" xr:uid="{00000000-0005-0000-0000-00005E070000}"/>
    <cellStyle name="_10.Bieuthegioi-tan_NGTT2008(1)_10 Market VH, YT, GD, NGTT 2011 _10 Van tai va BCVT (da sua ok)_Phan II (In)" xfId="3615" xr:uid="{00000000-0005-0000-0000-00005F070000}"/>
    <cellStyle name="_10.Bieuthegioi-tan_NGTT2008(1)_10 Market VH, YT, GD, NGTT 2011 _11 (3)" xfId="890" xr:uid="{00000000-0005-0000-0000-000060070000}"/>
    <cellStyle name="_10.Bieuthegioi-tan_NGTT2008(1)_10 Market VH, YT, GD, NGTT 2011 _11 (3) 2" xfId="3616" xr:uid="{00000000-0005-0000-0000-000061070000}"/>
    <cellStyle name="_10.Bieuthegioi-tan_NGTT2008(1)_10 Market VH, YT, GD, NGTT 2011 _11 (3)_04 Doanh nghiep va CSKDCT 2012" xfId="891" xr:uid="{00000000-0005-0000-0000-000062070000}"/>
    <cellStyle name="_10.Bieuthegioi-tan_NGTT2008(1)_10 Market VH, YT, GD, NGTT 2011 _11 (3)_Book2" xfId="3617" xr:uid="{00000000-0005-0000-0000-000063070000}"/>
    <cellStyle name="_10.Bieuthegioi-tan_NGTT2008(1)_10 Market VH, YT, GD, NGTT 2011 _11 (3)_NGTK-daydu-2014-Laodong" xfId="3618" xr:uid="{00000000-0005-0000-0000-000064070000}"/>
    <cellStyle name="_10.Bieuthegioi-tan_NGTT2008(1)_10 Market VH, YT, GD, NGTT 2011 _11 (3)_nien giam tom tat nong nghiep 2013" xfId="3619" xr:uid="{00000000-0005-0000-0000-000065070000}"/>
    <cellStyle name="_10.Bieuthegioi-tan_NGTT2008(1)_10 Market VH, YT, GD, NGTT 2011 _11 (3)_Niengiam_Hung_final" xfId="3620" xr:uid="{00000000-0005-0000-0000-000066070000}"/>
    <cellStyle name="_10.Bieuthegioi-tan_NGTT2008(1)_10 Market VH, YT, GD, NGTT 2011 _11 (3)_Phan II (In)" xfId="3621" xr:uid="{00000000-0005-0000-0000-000067070000}"/>
    <cellStyle name="_10.Bieuthegioi-tan_NGTT2008(1)_10 Market VH, YT, GD, NGTT 2011 _11 (3)_Xl0000167" xfId="892" xr:uid="{00000000-0005-0000-0000-000068070000}"/>
    <cellStyle name="_10.Bieuthegioi-tan_NGTT2008(1)_10 Market VH, YT, GD, NGTT 2011 _12 (2)" xfId="893" xr:uid="{00000000-0005-0000-0000-000069070000}"/>
    <cellStyle name="_10.Bieuthegioi-tan_NGTT2008(1)_10 Market VH, YT, GD, NGTT 2011 _12 (2) 2" xfId="3622" xr:uid="{00000000-0005-0000-0000-00006A070000}"/>
    <cellStyle name="_10.Bieuthegioi-tan_NGTT2008(1)_10 Market VH, YT, GD, NGTT 2011 _12 (2)_04 Doanh nghiep va CSKDCT 2012" xfId="894" xr:uid="{00000000-0005-0000-0000-00006B070000}"/>
    <cellStyle name="_10.Bieuthegioi-tan_NGTT2008(1)_10 Market VH, YT, GD, NGTT 2011 _12 (2)_Book2" xfId="3623" xr:uid="{00000000-0005-0000-0000-00006C070000}"/>
    <cellStyle name="_10.Bieuthegioi-tan_NGTT2008(1)_10 Market VH, YT, GD, NGTT 2011 _12 (2)_NGTK-daydu-2014-Laodong" xfId="3624" xr:uid="{00000000-0005-0000-0000-00006D070000}"/>
    <cellStyle name="_10.Bieuthegioi-tan_NGTT2008(1)_10 Market VH, YT, GD, NGTT 2011 _12 (2)_nien giam tom tat nong nghiep 2013" xfId="3625" xr:uid="{00000000-0005-0000-0000-00006E070000}"/>
    <cellStyle name="_10.Bieuthegioi-tan_NGTT2008(1)_10 Market VH, YT, GD, NGTT 2011 _12 (2)_Niengiam_Hung_final" xfId="3626" xr:uid="{00000000-0005-0000-0000-00006F070000}"/>
    <cellStyle name="_10.Bieuthegioi-tan_NGTT2008(1)_10 Market VH, YT, GD, NGTT 2011 _12 (2)_Phan II (In)" xfId="3627" xr:uid="{00000000-0005-0000-0000-000070070000}"/>
    <cellStyle name="_10.Bieuthegioi-tan_NGTT2008(1)_10 Market VH, YT, GD, NGTT 2011 _12 (2)_Xl0000167" xfId="895" xr:uid="{00000000-0005-0000-0000-000071070000}"/>
    <cellStyle name="_10.Bieuthegioi-tan_NGTT2008(1)_10 Market VH, YT, GD, NGTT 2011 _12 Giao duc, Y Te va Muc songnam2011" xfId="896" xr:uid="{00000000-0005-0000-0000-000072070000}"/>
    <cellStyle name="_10.Bieuthegioi-tan_NGTT2008(1)_10 Market VH, YT, GD, NGTT 2011 _12 Giao duc, Y Te va Muc songnam2011_nien giam tom tat nong nghiep 2013" xfId="3628" xr:uid="{00000000-0005-0000-0000-000073070000}"/>
    <cellStyle name="_10.Bieuthegioi-tan_NGTT2008(1)_10 Market VH, YT, GD, NGTT 2011 _12 Giao duc, Y Te va Muc songnam2011_Phan II (In)" xfId="3629" xr:uid="{00000000-0005-0000-0000-000074070000}"/>
    <cellStyle name="_10.Bieuthegioi-tan_NGTT2008(1)_10 Market VH, YT, GD, NGTT 2011 _12 MSDC_Thuy Van" xfId="3630" xr:uid="{00000000-0005-0000-0000-000075070000}"/>
    <cellStyle name="_10.Bieuthegioi-tan_NGTT2008(1)_10 Market VH, YT, GD, NGTT 2011 _13 Van tai 2012" xfId="897" xr:uid="{00000000-0005-0000-0000-000076070000}"/>
    <cellStyle name="_10.Bieuthegioi-tan_NGTT2008(1)_10 Market VH, YT, GD, NGTT 2011 _Book2" xfId="3631" xr:uid="{00000000-0005-0000-0000-000077070000}"/>
    <cellStyle name="_10.Bieuthegioi-tan_NGTT2008(1)_10 Market VH, YT, GD, NGTT 2011 _Giaoduc2013(ok)" xfId="898" xr:uid="{00000000-0005-0000-0000-000078070000}"/>
    <cellStyle name="_10.Bieuthegioi-tan_NGTT2008(1)_10 Market VH, YT, GD, NGTT 2011 _Maket NGTT2012 LN,TS (7-1-2013)" xfId="899" xr:uid="{00000000-0005-0000-0000-000079070000}"/>
    <cellStyle name="_10.Bieuthegioi-tan_NGTT2008(1)_10 Market VH, YT, GD, NGTT 2011 _Maket NGTT2012 LN,TS (7-1-2013)_Nongnghiep" xfId="900" xr:uid="{00000000-0005-0000-0000-00007A070000}"/>
    <cellStyle name="_10.Bieuthegioi-tan_NGTT2008(1)_10 Market VH, YT, GD, NGTT 2011 _Ngiam_lamnghiep_2011_v2(1)(1)" xfId="901" xr:uid="{00000000-0005-0000-0000-00007B070000}"/>
    <cellStyle name="_10.Bieuthegioi-tan_NGTT2008(1)_10 Market VH, YT, GD, NGTT 2011 _Ngiam_lamnghiep_2011_v2(1)(1)_Nongnghiep" xfId="902" xr:uid="{00000000-0005-0000-0000-00007C070000}"/>
    <cellStyle name="_10.Bieuthegioi-tan_NGTT2008(1)_10 Market VH, YT, GD, NGTT 2011 _NGTK-daydu-2014-Laodong" xfId="3632" xr:uid="{00000000-0005-0000-0000-00007D070000}"/>
    <cellStyle name="_10.Bieuthegioi-tan_NGTT2008(1)_10 Market VH, YT, GD, NGTT 2011 _NGTT LN,TS 2012 (Chuan)" xfId="903" xr:uid="{00000000-0005-0000-0000-00007E070000}"/>
    <cellStyle name="_10.Bieuthegioi-tan_NGTT2008(1)_10 Market VH, YT, GD, NGTT 2011 _Nien giam TT Vu Nong nghiep 2012(solieu)-gui Vu TH 29-3-2013" xfId="904" xr:uid="{00000000-0005-0000-0000-00007F070000}"/>
    <cellStyle name="_10.Bieuthegioi-tan_NGTT2008(1)_10 Market VH, YT, GD, NGTT 2011 _Niengiam_Hung_final" xfId="3633" xr:uid="{00000000-0005-0000-0000-000080070000}"/>
    <cellStyle name="_10.Bieuthegioi-tan_NGTT2008(1)_10 Market VH, YT, GD, NGTT 2011 _Nongnghiep" xfId="905" xr:uid="{00000000-0005-0000-0000-000081070000}"/>
    <cellStyle name="_10.Bieuthegioi-tan_NGTT2008(1)_10 Market VH, YT, GD, NGTT 2011 _Nongnghiep NGDD 2012_cap nhat den 24-5-2013(1)" xfId="906" xr:uid="{00000000-0005-0000-0000-000082070000}"/>
    <cellStyle name="_10.Bieuthegioi-tan_NGTT2008(1)_10 Market VH, YT, GD, NGTT 2011 _Nongnghiep_Nongnghiep NGDD 2012_cap nhat den 24-5-2013(1)" xfId="907" xr:uid="{00000000-0005-0000-0000-000083070000}"/>
    <cellStyle name="_10.Bieuthegioi-tan_NGTT2008(1)_10 Market VH, YT, GD, NGTT 2011 _So lieu quoc te TH" xfId="908" xr:uid="{00000000-0005-0000-0000-000084070000}"/>
    <cellStyle name="_10.Bieuthegioi-tan_NGTT2008(1)_10 Market VH, YT, GD, NGTT 2011 _So lieu quoc te TH_nien giam tom tat nong nghiep 2013" xfId="3634" xr:uid="{00000000-0005-0000-0000-000085070000}"/>
    <cellStyle name="_10.Bieuthegioi-tan_NGTT2008(1)_10 Market VH, YT, GD, NGTT 2011 _So lieu quoc te TH_Phan II (In)" xfId="3635" xr:uid="{00000000-0005-0000-0000-000086070000}"/>
    <cellStyle name="_10.Bieuthegioi-tan_NGTT2008(1)_10 Market VH, YT, GD, NGTT 2011 _TKQG" xfId="909" xr:uid="{00000000-0005-0000-0000-000087070000}"/>
    <cellStyle name="_10.Bieuthegioi-tan_NGTT2008(1)_10 Market VH, YT, GD, NGTT 2011 _Xl0000147" xfId="910" xr:uid="{00000000-0005-0000-0000-000088070000}"/>
    <cellStyle name="_10.Bieuthegioi-tan_NGTT2008(1)_10 Market VH, YT, GD, NGTT 2011 _Xl0000167" xfId="911" xr:uid="{00000000-0005-0000-0000-000089070000}"/>
    <cellStyle name="_10.Bieuthegioi-tan_NGTT2008(1)_10 Market VH, YT, GD, NGTT 2011 _XNK" xfId="912" xr:uid="{00000000-0005-0000-0000-00008A070000}"/>
    <cellStyle name="_10.Bieuthegioi-tan_NGTT2008(1)_10 Market VH, YT, GD, NGTT 2011 _XNK_nien giam tom tat nong nghiep 2013" xfId="3636" xr:uid="{00000000-0005-0000-0000-00008B070000}"/>
    <cellStyle name="_10.Bieuthegioi-tan_NGTT2008(1)_10 Market VH, YT, GD, NGTT 2011 _XNK_Phan II (In)" xfId="3637" xr:uid="{00000000-0005-0000-0000-00008C070000}"/>
    <cellStyle name="_10.Bieuthegioi-tan_NGTT2008(1)_10 Van tai va BCVT (da sua ok)" xfId="913" xr:uid="{00000000-0005-0000-0000-00008D070000}"/>
    <cellStyle name="_10.Bieuthegioi-tan_NGTT2008(1)_10 Van tai va BCVT (da sua ok)_nien giam tom tat nong nghiep 2013" xfId="3638" xr:uid="{00000000-0005-0000-0000-00008E070000}"/>
    <cellStyle name="_10.Bieuthegioi-tan_NGTT2008(1)_10 Van tai va BCVT (da sua ok)_Phan II (In)" xfId="3639" xr:uid="{00000000-0005-0000-0000-00008F070000}"/>
    <cellStyle name="_10.Bieuthegioi-tan_NGTT2008(1)_10 VH, YT, GD, NGTT 2010 - (OK)" xfId="914" xr:uid="{00000000-0005-0000-0000-000090070000}"/>
    <cellStyle name="_10.Bieuthegioi-tan_NGTT2008(1)_10 VH, YT, GD, NGTT 2010 - (OK) 2" xfId="3640" xr:uid="{00000000-0005-0000-0000-000091070000}"/>
    <cellStyle name="_10.Bieuthegioi-tan_NGTT2008(1)_10 VH, YT, GD, NGTT 2010 - (OK)_Bo sung 04 bieu Cong nghiep" xfId="915" xr:uid="{00000000-0005-0000-0000-000092070000}"/>
    <cellStyle name="_10.Bieuthegioi-tan_NGTT2008(1)_10 VH, YT, GD, NGTT 2010 - (OK)_Bo sung 04 bieu Cong nghiep 2" xfId="3641" xr:uid="{00000000-0005-0000-0000-000093070000}"/>
    <cellStyle name="_10.Bieuthegioi-tan_NGTT2008(1)_10 VH, YT, GD, NGTT 2010 - (OK)_Bo sung 04 bieu Cong nghiep_Book2" xfId="3642" xr:uid="{00000000-0005-0000-0000-000094070000}"/>
    <cellStyle name="_10.Bieuthegioi-tan_NGTT2008(1)_10 VH, YT, GD, NGTT 2010 - (OK)_Bo sung 04 bieu Cong nghiep_Mau" xfId="3643" xr:uid="{00000000-0005-0000-0000-000095070000}"/>
    <cellStyle name="_10.Bieuthegioi-tan_NGTT2008(1)_10 VH, YT, GD, NGTT 2010 - (OK)_Bo sung 04 bieu Cong nghiep_NGTK-daydu-2014-Laodong" xfId="3644" xr:uid="{00000000-0005-0000-0000-000096070000}"/>
    <cellStyle name="_10.Bieuthegioi-tan_NGTT2008(1)_10 VH, YT, GD, NGTT 2010 - (OK)_Bo sung 04 bieu Cong nghiep_Niengiam_Hung_final" xfId="3645" xr:uid="{00000000-0005-0000-0000-000097070000}"/>
    <cellStyle name="_10.Bieuthegioi-tan_NGTT2008(1)_10 VH, YT, GD, NGTT 2010 - (OK)_Book2" xfId="3646" xr:uid="{00000000-0005-0000-0000-000098070000}"/>
    <cellStyle name="_10.Bieuthegioi-tan_NGTT2008(1)_10 VH, YT, GD, NGTT 2010 - (OK)_Mau" xfId="3647" xr:uid="{00000000-0005-0000-0000-000099070000}"/>
    <cellStyle name="_10.Bieuthegioi-tan_NGTT2008(1)_10 VH, YT, GD, NGTT 2010 - (OK)_NGTK-daydu-2014-Laodong" xfId="3648" xr:uid="{00000000-0005-0000-0000-00009A070000}"/>
    <cellStyle name="_10.Bieuthegioi-tan_NGTT2008(1)_10 VH, YT, GD, NGTT 2010 - (OK)_Niengiam_Hung_final" xfId="3649" xr:uid="{00000000-0005-0000-0000-00009B070000}"/>
    <cellStyle name="_10.Bieuthegioi-tan_NGTT2008(1)_11 (3)" xfId="916" xr:uid="{00000000-0005-0000-0000-00009C070000}"/>
    <cellStyle name="_10.Bieuthegioi-tan_NGTT2008(1)_11 (3) 2" xfId="3650" xr:uid="{00000000-0005-0000-0000-00009D070000}"/>
    <cellStyle name="_10.Bieuthegioi-tan_NGTT2008(1)_11 (3)_04 Doanh nghiep va CSKDCT 2012" xfId="917" xr:uid="{00000000-0005-0000-0000-00009E070000}"/>
    <cellStyle name="_10.Bieuthegioi-tan_NGTT2008(1)_11 (3)_Book2" xfId="3651" xr:uid="{00000000-0005-0000-0000-00009F070000}"/>
    <cellStyle name="_10.Bieuthegioi-tan_NGTT2008(1)_11 (3)_NGTK-daydu-2014-Laodong" xfId="3652" xr:uid="{00000000-0005-0000-0000-0000A0070000}"/>
    <cellStyle name="_10.Bieuthegioi-tan_NGTT2008(1)_11 (3)_nien giam tom tat nong nghiep 2013" xfId="3653" xr:uid="{00000000-0005-0000-0000-0000A1070000}"/>
    <cellStyle name="_10.Bieuthegioi-tan_NGTT2008(1)_11 (3)_Niengiam_Hung_final" xfId="3654" xr:uid="{00000000-0005-0000-0000-0000A2070000}"/>
    <cellStyle name="_10.Bieuthegioi-tan_NGTT2008(1)_11 (3)_Phan II (In)" xfId="3655" xr:uid="{00000000-0005-0000-0000-0000A3070000}"/>
    <cellStyle name="_10.Bieuthegioi-tan_NGTT2008(1)_11 (3)_Xl0000167" xfId="918" xr:uid="{00000000-0005-0000-0000-0000A4070000}"/>
    <cellStyle name="_10.Bieuthegioi-tan_NGTT2008(1)_11 So lieu quoc te 2010-final" xfId="919" xr:uid="{00000000-0005-0000-0000-0000A5070000}"/>
    <cellStyle name="_10.Bieuthegioi-tan_NGTT2008(1)_11 So lieu quoc te 2010-final 2" xfId="3656" xr:uid="{00000000-0005-0000-0000-0000A6070000}"/>
    <cellStyle name="_10.Bieuthegioi-tan_NGTT2008(1)_11 So lieu quoc te 2010-final_Book2" xfId="3657" xr:uid="{00000000-0005-0000-0000-0000A7070000}"/>
    <cellStyle name="_10.Bieuthegioi-tan_NGTT2008(1)_11 So lieu quoc te 2010-final_Mau" xfId="3658" xr:uid="{00000000-0005-0000-0000-0000A8070000}"/>
    <cellStyle name="_10.Bieuthegioi-tan_NGTT2008(1)_11 So lieu quoc te 2010-final_NGTK-daydu-2014-Laodong" xfId="3659" xr:uid="{00000000-0005-0000-0000-0000A9070000}"/>
    <cellStyle name="_10.Bieuthegioi-tan_NGTT2008(1)_11 So lieu quoc te 2010-final_Niengiam_Hung_final" xfId="3660" xr:uid="{00000000-0005-0000-0000-0000AA070000}"/>
    <cellStyle name="_10.Bieuthegioi-tan_NGTT2008(1)_12 (2)" xfId="920" xr:uid="{00000000-0005-0000-0000-0000AB070000}"/>
    <cellStyle name="_10.Bieuthegioi-tan_NGTT2008(1)_12 (2) 2" xfId="3661" xr:uid="{00000000-0005-0000-0000-0000AC070000}"/>
    <cellStyle name="_10.Bieuthegioi-tan_NGTT2008(1)_12 (2)_04 Doanh nghiep va CSKDCT 2012" xfId="921" xr:uid="{00000000-0005-0000-0000-0000AD070000}"/>
    <cellStyle name="_10.Bieuthegioi-tan_NGTT2008(1)_12 (2)_Book2" xfId="3662" xr:uid="{00000000-0005-0000-0000-0000AE070000}"/>
    <cellStyle name="_10.Bieuthegioi-tan_NGTT2008(1)_12 (2)_NGTK-daydu-2014-Laodong" xfId="3663" xr:uid="{00000000-0005-0000-0000-0000AF070000}"/>
    <cellStyle name="_10.Bieuthegioi-tan_NGTT2008(1)_12 (2)_nien giam tom tat nong nghiep 2013" xfId="3664" xr:uid="{00000000-0005-0000-0000-0000B0070000}"/>
    <cellStyle name="_10.Bieuthegioi-tan_NGTT2008(1)_12 (2)_Niengiam_Hung_final" xfId="3665" xr:uid="{00000000-0005-0000-0000-0000B1070000}"/>
    <cellStyle name="_10.Bieuthegioi-tan_NGTT2008(1)_12 (2)_Phan II (In)" xfId="3666" xr:uid="{00000000-0005-0000-0000-0000B2070000}"/>
    <cellStyle name="_10.Bieuthegioi-tan_NGTT2008(1)_12 (2)_Xl0000167" xfId="922" xr:uid="{00000000-0005-0000-0000-0000B3070000}"/>
    <cellStyle name="_10.Bieuthegioi-tan_NGTT2008(1)_12 Chi so gia 2012(chuan) co so" xfId="923" xr:uid="{00000000-0005-0000-0000-0000B4070000}"/>
    <cellStyle name="_10.Bieuthegioi-tan_NGTT2008(1)_12 Giao duc, Y Te va Muc songnam2011" xfId="924" xr:uid="{00000000-0005-0000-0000-0000B5070000}"/>
    <cellStyle name="_10.Bieuthegioi-tan_NGTT2008(1)_12 Giao duc, Y Te va Muc songnam2011_nien giam tom tat nong nghiep 2013" xfId="3667" xr:uid="{00000000-0005-0000-0000-0000B6070000}"/>
    <cellStyle name="_10.Bieuthegioi-tan_NGTT2008(1)_12 Giao duc, Y Te va Muc songnam2011_Phan II (In)" xfId="3668" xr:uid="{00000000-0005-0000-0000-0000B7070000}"/>
    <cellStyle name="_10.Bieuthegioi-tan_NGTT2008(1)_13 Van tai 2012" xfId="925" xr:uid="{00000000-0005-0000-0000-0000B8070000}"/>
    <cellStyle name="_10.Bieuthegioi-tan_NGTT2008(1)_Book1" xfId="926" xr:uid="{00000000-0005-0000-0000-0000B9070000}"/>
    <cellStyle name="_10.Bieuthegioi-tan_NGTT2008(1)_Book1 2" xfId="3669" xr:uid="{00000000-0005-0000-0000-0000BA070000}"/>
    <cellStyle name="_10.Bieuthegioi-tan_NGTT2008(1)_Book1_Book2" xfId="3670" xr:uid="{00000000-0005-0000-0000-0000BB070000}"/>
    <cellStyle name="_10.Bieuthegioi-tan_NGTT2008(1)_Book1_Mau" xfId="3671" xr:uid="{00000000-0005-0000-0000-0000BC070000}"/>
    <cellStyle name="_10.Bieuthegioi-tan_NGTT2008(1)_Book1_NGTK-daydu-2014-Laodong" xfId="3672" xr:uid="{00000000-0005-0000-0000-0000BD070000}"/>
    <cellStyle name="_10.Bieuthegioi-tan_NGTT2008(1)_Book1_Niengiam_Hung_final" xfId="3673" xr:uid="{00000000-0005-0000-0000-0000BE070000}"/>
    <cellStyle name="_10.Bieuthegioi-tan_NGTT2008(1)_Book2" xfId="3674" xr:uid="{00000000-0005-0000-0000-0000BF070000}"/>
    <cellStyle name="_10.Bieuthegioi-tan_NGTT2008(1)_Book3" xfId="927" xr:uid="{00000000-0005-0000-0000-0000C0070000}"/>
    <cellStyle name="_10.Bieuthegioi-tan_NGTT2008(1)_Book3 10" xfId="928" xr:uid="{00000000-0005-0000-0000-0000C1070000}"/>
    <cellStyle name="_10.Bieuthegioi-tan_NGTT2008(1)_Book3 11" xfId="929" xr:uid="{00000000-0005-0000-0000-0000C2070000}"/>
    <cellStyle name="_10.Bieuthegioi-tan_NGTT2008(1)_Book3 12" xfId="930" xr:uid="{00000000-0005-0000-0000-0000C3070000}"/>
    <cellStyle name="_10.Bieuthegioi-tan_NGTT2008(1)_Book3 13" xfId="931" xr:uid="{00000000-0005-0000-0000-0000C4070000}"/>
    <cellStyle name="_10.Bieuthegioi-tan_NGTT2008(1)_Book3 14" xfId="932" xr:uid="{00000000-0005-0000-0000-0000C5070000}"/>
    <cellStyle name="_10.Bieuthegioi-tan_NGTT2008(1)_Book3 15" xfId="933" xr:uid="{00000000-0005-0000-0000-0000C6070000}"/>
    <cellStyle name="_10.Bieuthegioi-tan_NGTT2008(1)_Book3 16" xfId="934" xr:uid="{00000000-0005-0000-0000-0000C7070000}"/>
    <cellStyle name="_10.Bieuthegioi-tan_NGTT2008(1)_Book3 17" xfId="935" xr:uid="{00000000-0005-0000-0000-0000C8070000}"/>
    <cellStyle name="_10.Bieuthegioi-tan_NGTT2008(1)_Book3 18" xfId="936" xr:uid="{00000000-0005-0000-0000-0000C9070000}"/>
    <cellStyle name="_10.Bieuthegioi-tan_NGTT2008(1)_Book3 19" xfId="937" xr:uid="{00000000-0005-0000-0000-0000CA070000}"/>
    <cellStyle name="_10.Bieuthegioi-tan_NGTT2008(1)_Book3 2" xfId="938" xr:uid="{00000000-0005-0000-0000-0000CB070000}"/>
    <cellStyle name="_10.Bieuthegioi-tan_NGTT2008(1)_Book3 3" xfId="939" xr:uid="{00000000-0005-0000-0000-0000CC070000}"/>
    <cellStyle name="_10.Bieuthegioi-tan_NGTT2008(1)_Book3 4" xfId="940" xr:uid="{00000000-0005-0000-0000-0000CD070000}"/>
    <cellStyle name="_10.Bieuthegioi-tan_NGTT2008(1)_Book3 5" xfId="941" xr:uid="{00000000-0005-0000-0000-0000CE070000}"/>
    <cellStyle name="_10.Bieuthegioi-tan_NGTT2008(1)_Book3 6" xfId="942" xr:uid="{00000000-0005-0000-0000-0000CF070000}"/>
    <cellStyle name="_10.Bieuthegioi-tan_NGTT2008(1)_Book3 7" xfId="943" xr:uid="{00000000-0005-0000-0000-0000D0070000}"/>
    <cellStyle name="_10.Bieuthegioi-tan_NGTT2008(1)_Book3 8" xfId="944" xr:uid="{00000000-0005-0000-0000-0000D1070000}"/>
    <cellStyle name="_10.Bieuthegioi-tan_NGTT2008(1)_Book3 9" xfId="945" xr:uid="{00000000-0005-0000-0000-0000D2070000}"/>
    <cellStyle name="_10.Bieuthegioi-tan_NGTT2008(1)_Book3_01 Don vi HC" xfId="946" xr:uid="{00000000-0005-0000-0000-0000D3070000}"/>
    <cellStyle name="_10.Bieuthegioi-tan_NGTT2008(1)_Book3_01 Don vi HC 2" xfId="3675" xr:uid="{00000000-0005-0000-0000-0000D4070000}"/>
    <cellStyle name="_10.Bieuthegioi-tan_NGTT2008(1)_Book3_01 Don vi HC_Book2" xfId="3676" xr:uid="{00000000-0005-0000-0000-0000D5070000}"/>
    <cellStyle name="_10.Bieuthegioi-tan_NGTT2008(1)_Book3_01 Don vi HC_NGTK-daydu-2014-Laodong" xfId="3677" xr:uid="{00000000-0005-0000-0000-0000D6070000}"/>
    <cellStyle name="_10.Bieuthegioi-tan_NGTT2008(1)_Book3_01 Don vi HC_Niengiam_Hung_final" xfId="3678" xr:uid="{00000000-0005-0000-0000-0000D7070000}"/>
    <cellStyle name="_10.Bieuthegioi-tan_NGTT2008(1)_Book3_01 DVHC-DSLD 2010" xfId="947" xr:uid="{00000000-0005-0000-0000-0000D8070000}"/>
    <cellStyle name="_10.Bieuthegioi-tan_NGTT2008(1)_Book3_01 DVHC-DSLD 2010 2" xfId="3679" xr:uid="{00000000-0005-0000-0000-0000D9070000}"/>
    <cellStyle name="_10.Bieuthegioi-tan_NGTT2008(1)_Book3_01 DVHC-DSLD 2010_Book2" xfId="3680" xr:uid="{00000000-0005-0000-0000-0000DA070000}"/>
    <cellStyle name="_10.Bieuthegioi-tan_NGTT2008(1)_Book3_01 DVHC-DSLD 2010_Mau" xfId="3681" xr:uid="{00000000-0005-0000-0000-0000DB070000}"/>
    <cellStyle name="_10.Bieuthegioi-tan_NGTT2008(1)_Book3_01 DVHC-DSLD 2010_NGTK-daydu-2014-Laodong" xfId="3682" xr:uid="{00000000-0005-0000-0000-0000DC070000}"/>
    <cellStyle name="_10.Bieuthegioi-tan_NGTT2008(1)_Book3_01 DVHC-DSLD 2010_Niengiam_Hung_final" xfId="3683" xr:uid="{00000000-0005-0000-0000-0000DD070000}"/>
    <cellStyle name="_10.Bieuthegioi-tan_NGTT2008(1)_Book3_02  Dan so lao dong(OK)" xfId="948" xr:uid="{00000000-0005-0000-0000-0000DE070000}"/>
    <cellStyle name="_10.Bieuthegioi-tan_NGTT2008(1)_Book3_02 Dan so 2010 (ok)" xfId="949" xr:uid="{00000000-0005-0000-0000-0000DF070000}"/>
    <cellStyle name="_10.Bieuthegioi-tan_NGTT2008(1)_Book3_02 Dan so Lao dong 2011" xfId="950" xr:uid="{00000000-0005-0000-0000-0000E0070000}"/>
    <cellStyle name="_10.Bieuthegioi-tan_NGTT2008(1)_Book3_02 Danso_Laodong 2012(chuan) CO SO" xfId="951" xr:uid="{00000000-0005-0000-0000-0000E1070000}"/>
    <cellStyle name="_10.Bieuthegioi-tan_NGTT2008(1)_Book3_02 DSLD_2011(ok).xls" xfId="952" xr:uid="{00000000-0005-0000-0000-0000E2070000}"/>
    <cellStyle name="_10.Bieuthegioi-tan_NGTT2008(1)_Book3_03 TKQG va Thu chi NSNN 2012" xfId="953" xr:uid="{00000000-0005-0000-0000-0000E3070000}"/>
    <cellStyle name="_10.Bieuthegioi-tan_NGTT2008(1)_Book3_04 Doanh nghiep va CSKDCT 2012" xfId="954" xr:uid="{00000000-0005-0000-0000-0000E4070000}"/>
    <cellStyle name="_10.Bieuthegioi-tan_NGTT2008(1)_Book3_05 Doanh nghiep va Ca the_2011 (Ok)" xfId="955" xr:uid="{00000000-0005-0000-0000-0000E5070000}"/>
    <cellStyle name="_10.Bieuthegioi-tan_NGTT2008(1)_Book3_05 NGTT DN 2010 (OK)" xfId="956" xr:uid="{00000000-0005-0000-0000-0000E6070000}"/>
    <cellStyle name="_10.Bieuthegioi-tan_NGTT2008(1)_Book3_05 NGTT DN 2010 (OK) 2" xfId="3684" xr:uid="{00000000-0005-0000-0000-0000E7070000}"/>
    <cellStyle name="_10.Bieuthegioi-tan_NGTT2008(1)_Book3_05 NGTT DN 2010 (OK)_Bo sung 04 bieu Cong nghiep" xfId="957" xr:uid="{00000000-0005-0000-0000-0000E8070000}"/>
    <cellStyle name="_10.Bieuthegioi-tan_NGTT2008(1)_Book3_05 NGTT DN 2010 (OK)_Bo sung 04 bieu Cong nghiep 2" xfId="3685" xr:uid="{00000000-0005-0000-0000-0000E9070000}"/>
    <cellStyle name="_10.Bieuthegioi-tan_NGTT2008(1)_Book3_05 NGTT DN 2010 (OK)_Bo sung 04 bieu Cong nghiep_Book2" xfId="3686" xr:uid="{00000000-0005-0000-0000-0000EA070000}"/>
    <cellStyle name="_10.Bieuthegioi-tan_NGTT2008(1)_Book3_05 NGTT DN 2010 (OK)_Bo sung 04 bieu Cong nghiep_Mau" xfId="3687" xr:uid="{00000000-0005-0000-0000-0000EB070000}"/>
    <cellStyle name="_10.Bieuthegioi-tan_NGTT2008(1)_Book3_05 NGTT DN 2010 (OK)_Bo sung 04 bieu Cong nghiep_NGTK-daydu-2014-Laodong" xfId="3688" xr:uid="{00000000-0005-0000-0000-0000EC070000}"/>
    <cellStyle name="_10.Bieuthegioi-tan_NGTT2008(1)_Book3_05 NGTT DN 2010 (OK)_Bo sung 04 bieu Cong nghiep_Niengiam_Hung_final" xfId="3689" xr:uid="{00000000-0005-0000-0000-0000ED070000}"/>
    <cellStyle name="_10.Bieuthegioi-tan_NGTT2008(1)_Book3_05 NGTT DN 2010 (OK)_Book2" xfId="3690" xr:uid="{00000000-0005-0000-0000-0000EE070000}"/>
    <cellStyle name="_10.Bieuthegioi-tan_NGTT2008(1)_Book3_05 NGTT DN 2010 (OK)_Mau" xfId="3691" xr:uid="{00000000-0005-0000-0000-0000EF070000}"/>
    <cellStyle name="_10.Bieuthegioi-tan_NGTT2008(1)_Book3_05 NGTT DN 2010 (OK)_NGTK-daydu-2014-Laodong" xfId="3692" xr:uid="{00000000-0005-0000-0000-0000F0070000}"/>
    <cellStyle name="_10.Bieuthegioi-tan_NGTT2008(1)_Book3_05 NGTT DN 2010 (OK)_Niengiam_Hung_final" xfId="3693" xr:uid="{00000000-0005-0000-0000-0000F1070000}"/>
    <cellStyle name="_10.Bieuthegioi-tan_NGTT2008(1)_Book3_06 NGTT LN,TS 2013 co so" xfId="3694" xr:uid="{00000000-0005-0000-0000-0000F2070000}"/>
    <cellStyle name="_10.Bieuthegioi-tan_NGTT2008(1)_Book3_06 Nong, lam nghiep 2010  (ok)" xfId="958" xr:uid="{00000000-0005-0000-0000-0000F3070000}"/>
    <cellStyle name="_10.Bieuthegioi-tan_NGTT2008(1)_Book3_07 NGTT CN 2012" xfId="959" xr:uid="{00000000-0005-0000-0000-0000F4070000}"/>
    <cellStyle name="_10.Bieuthegioi-tan_NGTT2008(1)_Book3_08 Thuong mai Tong muc - Diep" xfId="960" xr:uid="{00000000-0005-0000-0000-0000F5070000}"/>
    <cellStyle name="_10.Bieuthegioi-tan_NGTT2008(1)_Book3_08 Thuong mai va Du lich (Ok)" xfId="961" xr:uid="{00000000-0005-0000-0000-0000F6070000}"/>
    <cellStyle name="_10.Bieuthegioi-tan_NGTT2008(1)_Book3_08 Thuong mai va Du lich (Ok)_nien giam tom tat nong nghiep 2013" xfId="3695" xr:uid="{00000000-0005-0000-0000-0000F7070000}"/>
    <cellStyle name="_10.Bieuthegioi-tan_NGTT2008(1)_Book3_08 Thuong mai va Du lich (Ok)_Phan II (In)" xfId="3696" xr:uid="{00000000-0005-0000-0000-0000F8070000}"/>
    <cellStyle name="_10.Bieuthegioi-tan_NGTT2008(1)_Book3_09 Chi so gia 2011- VuTKG-1 (Ok)" xfId="962" xr:uid="{00000000-0005-0000-0000-0000F9070000}"/>
    <cellStyle name="_10.Bieuthegioi-tan_NGTT2008(1)_Book3_09 Chi so gia 2011- VuTKG-1 (Ok)_nien giam tom tat nong nghiep 2013" xfId="3697" xr:uid="{00000000-0005-0000-0000-0000FA070000}"/>
    <cellStyle name="_10.Bieuthegioi-tan_NGTT2008(1)_Book3_09 Chi so gia 2011- VuTKG-1 (Ok)_Phan II (In)" xfId="3698" xr:uid="{00000000-0005-0000-0000-0000FB070000}"/>
    <cellStyle name="_10.Bieuthegioi-tan_NGTT2008(1)_Book3_09 Du lich" xfId="963" xr:uid="{00000000-0005-0000-0000-0000FC070000}"/>
    <cellStyle name="_10.Bieuthegioi-tan_NGTT2008(1)_Book3_09 Du lich_nien giam tom tat nong nghiep 2013" xfId="3699" xr:uid="{00000000-0005-0000-0000-0000FD070000}"/>
    <cellStyle name="_10.Bieuthegioi-tan_NGTT2008(1)_Book3_09 Du lich_Phan II (In)" xfId="3700" xr:uid="{00000000-0005-0000-0000-0000FE070000}"/>
    <cellStyle name="_10.Bieuthegioi-tan_NGTT2008(1)_Book3_10 Market VH, YT, GD, NGTT 2011 " xfId="964" xr:uid="{00000000-0005-0000-0000-0000FF070000}"/>
    <cellStyle name="_10.Bieuthegioi-tan_NGTT2008(1)_Book3_10 Market VH, YT, GD, NGTT 2011  2" xfId="3701" xr:uid="{00000000-0005-0000-0000-000000080000}"/>
    <cellStyle name="_10.Bieuthegioi-tan_NGTT2008(1)_Book3_10 Market VH, YT, GD, NGTT 2011 _02  Dan so lao dong(OK)" xfId="965" xr:uid="{00000000-0005-0000-0000-000001080000}"/>
    <cellStyle name="_10.Bieuthegioi-tan_NGTT2008(1)_Book3_10 Market VH, YT, GD, NGTT 2011 _03 TKQG va Thu chi NSNN 2012" xfId="966" xr:uid="{00000000-0005-0000-0000-000002080000}"/>
    <cellStyle name="_10.Bieuthegioi-tan_NGTT2008(1)_Book3_10 Market VH, YT, GD, NGTT 2011 _04 Doanh nghiep va CSKDCT 2012" xfId="967" xr:uid="{00000000-0005-0000-0000-000003080000}"/>
    <cellStyle name="_10.Bieuthegioi-tan_NGTT2008(1)_Book3_10 Market VH, YT, GD, NGTT 2011 _05 Doanh nghiep va Ca the_2011 (Ok)" xfId="968" xr:uid="{00000000-0005-0000-0000-000004080000}"/>
    <cellStyle name="_10.Bieuthegioi-tan_NGTT2008(1)_Book3_10 Market VH, YT, GD, NGTT 2011 _06 NGTT LN,TS 2013 co so" xfId="3702" xr:uid="{00000000-0005-0000-0000-000005080000}"/>
    <cellStyle name="_10.Bieuthegioi-tan_NGTT2008(1)_Book3_10 Market VH, YT, GD, NGTT 2011 _07 NGTT CN 2012" xfId="969" xr:uid="{00000000-0005-0000-0000-000006080000}"/>
    <cellStyle name="_10.Bieuthegioi-tan_NGTT2008(1)_Book3_10 Market VH, YT, GD, NGTT 2011 _08 Thuong mai Tong muc - Diep" xfId="970" xr:uid="{00000000-0005-0000-0000-000007080000}"/>
    <cellStyle name="_10.Bieuthegioi-tan_NGTT2008(1)_Book3_10 Market VH, YT, GD, NGTT 2011 _08 Thuong mai va Du lich (Ok)" xfId="971" xr:uid="{00000000-0005-0000-0000-000008080000}"/>
    <cellStyle name="_10.Bieuthegioi-tan_NGTT2008(1)_Book3_10 Market VH, YT, GD, NGTT 2011 _08 Thuong mai va Du lich (Ok)_nien giam tom tat nong nghiep 2013" xfId="3703" xr:uid="{00000000-0005-0000-0000-000009080000}"/>
    <cellStyle name="_10.Bieuthegioi-tan_NGTT2008(1)_Book3_10 Market VH, YT, GD, NGTT 2011 _08 Thuong mai va Du lich (Ok)_Phan II (In)" xfId="3704" xr:uid="{00000000-0005-0000-0000-00000A080000}"/>
    <cellStyle name="_10.Bieuthegioi-tan_NGTT2008(1)_Book3_10 Market VH, YT, GD, NGTT 2011 _09 Chi so gia 2011- VuTKG-1 (Ok)" xfId="972" xr:uid="{00000000-0005-0000-0000-00000B080000}"/>
    <cellStyle name="_10.Bieuthegioi-tan_NGTT2008(1)_Book3_10 Market VH, YT, GD, NGTT 2011 _09 Chi so gia 2011- VuTKG-1 (Ok)_nien giam tom tat nong nghiep 2013" xfId="3705" xr:uid="{00000000-0005-0000-0000-00000C080000}"/>
    <cellStyle name="_10.Bieuthegioi-tan_NGTT2008(1)_Book3_10 Market VH, YT, GD, NGTT 2011 _09 Chi so gia 2011- VuTKG-1 (Ok)_Phan II (In)" xfId="3706" xr:uid="{00000000-0005-0000-0000-00000D080000}"/>
    <cellStyle name="_10.Bieuthegioi-tan_NGTT2008(1)_Book3_10 Market VH, YT, GD, NGTT 2011 _09 Du lich" xfId="973" xr:uid="{00000000-0005-0000-0000-00000E080000}"/>
    <cellStyle name="_10.Bieuthegioi-tan_NGTT2008(1)_Book3_10 Market VH, YT, GD, NGTT 2011 _09 Du lich_nien giam tom tat nong nghiep 2013" xfId="3707" xr:uid="{00000000-0005-0000-0000-00000F080000}"/>
    <cellStyle name="_10.Bieuthegioi-tan_NGTT2008(1)_Book3_10 Market VH, YT, GD, NGTT 2011 _09 Du lich_Phan II (In)" xfId="3708" xr:uid="{00000000-0005-0000-0000-000010080000}"/>
    <cellStyle name="_10.Bieuthegioi-tan_NGTT2008(1)_Book3_10 Market VH, YT, GD, NGTT 2011 _10 Van tai va BCVT (da sua ok)" xfId="974" xr:uid="{00000000-0005-0000-0000-000011080000}"/>
    <cellStyle name="_10.Bieuthegioi-tan_NGTT2008(1)_Book3_10 Market VH, YT, GD, NGTT 2011 _10 Van tai va BCVT (da sua ok)_nien giam tom tat nong nghiep 2013" xfId="3709" xr:uid="{00000000-0005-0000-0000-000012080000}"/>
    <cellStyle name="_10.Bieuthegioi-tan_NGTT2008(1)_Book3_10 Market VH, YT, GD, NGTT 2011 _10 Van tai va BCVT (da sua ok)_Phan II (In)" xfId="3710" xr:uid="{00000000-0005-0000-0000-000013080000}"/>
    <cellStyle name="_10.Bieuthegioi-tan_NGTT2008(1)_Book3_10 Market VH, YT, GD, NGTT 2011 _11 (3)" xfId="975" xr:uid="{00000000-0005-0000-0000-000014080000}"/>
    <cellStyle name="_10.Bieuthegioi-tan_NGTT2008(1)_Book3_10 Market VH, YT, GD, NGTT 2011 _11 (3) 2" xfId="3711" xr:uid="{00000000-0005-0000-0000-000015080000}"/>
    <cellStyle name="_10.Bieuthegioi-tan_NGTT2008(1)_Book3_10 Market VH, YT, GD, NGTT 2011 _11 (3)_04 Doanh nghiep va CSKDCT 2012" xfId="976" xr:uid="{00000000-0005-0000-0000-000016080000}"/>
    <cellStyle name="_10.Bieuthegioi-tan_NGTT2008(1)_Book3_10 Market VH, YT, GD, NGTT 2011 _11 (3)_Book2" xfId="3712" xr:uid="{00000000-0005-0000-0000-000017080000}"/>
    <cellStyle name="_10.Bieuthegioi-tan_NGTT2008(1)_Book3_10 Market VH, YT, GD, NGTT 2011 _11 (3)_NGTK-daydu-2014-Laodong" xfId="3713" xr:uid="{00000000-0005-0000-0000-000018080000}"/>
    <cellStyle name="_10.Bieuthegioi-tan_NGTT2008(1)_Book3_10 Market VH, YT, GD, NGTT 2011 _11 (3)_nien giam tom tat nong nghiep 2013" xfId="3714" xr:uid="{00000000-0005-0000-0000-000019080000}"/>
    <cellStyle name="_10.Bieuthegioi-tan_NGTT2008(1)_Book3_10 Market VH, YT, GD, NGTT 2011 _11 (3)_Niengiam_Hung_final" xfId="3715" xr:uid="{00000000-0005-0000-0000-00001A080000}"/>
    <cellStyle name="_10.Bieuthegioi-tan_NGTT2008(1)_Book3_10 Market VH, YT, GD, NGTT 2011 _11 (3)_Phan II (In)" xfId="3716" xr:uid="{00000000-0005-0000-0000-00001B080000}"/>
    <cellStyle name="_10.Bieuthegioi-tan_NGTT2008(1)_Book3_10 Market VH, YT, GD, NGTT 2011 _11 (3)_Xl0000167" xfId="977" xr:uid="{00000000-0005-0000-0000-00001C080000}"/>
    <cellStyle name="_10.Bieuthegioi-tan_NGTT2008(1)_Book3_10 Market VH, YT, GD, NGTT 2011 _12 (2)" xfId="978" xr:uid="{00000000-0005-0000-0000-00001D080000}"/>
    <cellStyle name="_10.Bieuthegioi-tan_NGTT2008(1)_Book3_10 Market VH, YT, GD, NGTT 2011 _12 (2) 2" xfId="3717" xr:uid="{00000000-0005-0000-0000-00001E080000}"/>
    <cellStyle name="_10.Bieuthegioi-tan_NGTT2008(1)_Book3_10 Market VH, YT, GD, NGTT 2011 _12 (2)_04 Doanh nghiep va CSKDCT 2012" xfId="979" xr:uid="{00000000-0005-0000-0000-00001F080000}"/>
    <cellStyle name="_10.Bieuthegioi-tan_NGTT2008(1)_Book3_10 Market VH, YT, GD, NGTT 2011 _12 (2)_Book2" xfId="3718" xr:uid="{00000000-0005-0000-0000-000020080000}"/>
    <cellStyle name="_10.Bieuthegioi-tan_NGTT2008(1)_Book3_10 Market VH, YT, GD, NGTT 2011 _12 (2)_NGTK-daydu-2014-Laodong" xfId="3719" xr:uid="{00000000-0005-0000-0000-000021080000}"/>
    <cellStyle name="_10.Bieuthegioi-tan_NGTT2008(1)_Book3_10 Market VH, YT, GD, NGTT 2011 _12 (2)_nien giam tom tat nong nghiep 2013" xfId="3720" xr:uid="{00000000-0005-0000-0000-000022080000}"/>
    <cellStyle name="_10.Bieuthegioi-tan_NGTT2008(1)_Book3_10 Market VH, YT, GD, NGTT 2011 _12 (2)_Niengiam_Hung_final" xfId="3721" xr:uid="{00000000-0005-0000-0000-000023080000}"/>
    <cellStyle name="_10.Bieuthegioi-tan_NGTT2008(1)_Book3_10 Market VH, YT, GD, NGTT 2011 _12 (2)_Phan II (In)" xfId="3722" xr:uid="{00000000-0005-0000-0000-000024080000}"/>
    <cellStyle name="_10.Bieuthegioi-tan_NGTT2008(1)_Book3_10 Market VH, YT, GD, NGTT 2011 _12 (2)_Xl0000167" xfId="980" xr:uid="{00000000-0005-0000-0000-000025080000}"/>
    <cellStyle name="_10.Bieuthegioi-tan_NGTT2008(1)_Book3_10 Market VH, YT, GD, NGTT 2011 _12 Giao duc, Y Te va Muc songnam2011" xfId="981" xr:uid="{00000000-0005-0000-0000-000026080000}"/>
    <cellStyle name="_10.Bieuthegioi-tan_NGTT2008(1)_Book3_10 Market VH, YT, GD, NGTT 2011 _12 Giao duc, Y Te va Muc songnam2011_nien giam tom tat nong nghiep 2013" xfId="3723" xr:uid="{00000000-0005-0000-0000-000027080000}"/>
    <cellStyle name="_10.Bieuthegioi-tan_NGTT2008(1)_Book3_10 Market VH, YT, GD, NGTT 2011 _12 Giao duc, Y Te va Muc songnam2011_Phan II (In)" xfId="3724" xr:uid="{00000000-0005-0000-0000-000028080000}"/>
    <cellStyle name="_10.Bieuthegioi-tan_NGTT2008(1)_Book3_10 Market VH, YT, GD, NGTT 2011 _12 MSDC_Thuy Van" xfId="3725" xr:uid="{00000000-0005-0000-0000-000029080000}"/>
    <cellStyle name="_10.Bieuthegioi-tan_NGTT2008(1)_Book3_10 Market VH, YT, GD, NGTT 2011 _13 Van tai 2012" xfId="982" xr:uid="{00000000-0005-0000-0000-00002A080000}"/>
    <cellStyle name="_10.Bieuthegioi-tan_NGTT2008(1)_Book3_10 Market VH, YT, GD, NGTT 2011 _Book2" xfId="3726" xr:uid="{00000000-0005-0000-0000-00002B080000}"/>
    <cellStyle name="_10.Bieuthegioi-tan_NGTT2008(1)_Book3_10 Market VH, YT, GD, NGTT 2011 _Giaoduc2013(ok)" xfId="983" xr:uid="{00000000-0005-0000-0000-00002C080000}"/>
    <cellStyle name="_10.Bieuthegioi-tan_NGTT2008(1)_Book3_10 Market VH, YT, GD, NGTT 2011 _Maket NGTT2012 LN,TS (7-1-2013)" xfId="984" xr:uid="{00000000-0005-0000-0000-00002D080000}"/>
    <cellStyle name="_10.Bieuthegioi-tan_NGTT2008(1)_Book3_10 Market VH, YT, GD, NGTT 2011 _Maket NGTT2012 LN,TS (7-1-2013)_Nongnghiep" xfId="985" xr:uid="{00000000-0005-0000-0000-00002E080000}"/>
    <cellStyle name="_10.Bieuthegioi-tan_NGTT2008(1)_Book3_10 Market VH, YT, GD, NGTT 2011 _Ngiam_lamnghiep_2011_v2(1)(1)" xfId="986" xr:uid="{00000000-0005-0000-0000-00002F080000}"/>
    <cellStyle name="_10.Bieuthegioi-tan_NGTT2008(1)_Book3_10 Market VH, YT, GD, NGTT 2011 _Ngiam_lamnghiep_2011_v2(1)(1)_Nongnghiep" xfId="987" xr:uid="{00000000-0005-0000-0000-000030080000}"/>
    <cellStyle name="_10.Bieuthegioi-tan_NGTT2008(1)_Book3_10 Market VH, YT, GD, NGTT 2011 _NGTK-daydu-2014-Laodong" xfId="3727" xr:uid="{00000000-0005-0000-0000-000031080000}"/>
    <cellStyle name="_10.Bieuthegioi-tan_NGTT2008(1)_Book3_10 Market VH, YT, GD, NGTT 2011 _NGTT LN,TS 2012 (Chuan)" xfId="988" xr:uid="{00000000-0005-0000-0000-000032080000}"/>
    <cellStyle name="_10.Bieuthegioi-tan_NGTT2008(1)_Book3_10 Market VH, YT, GD, NGTT 2011 _Nien giam TT Vu Nong nghiep 2012(solieu)-gui Vu TH 29-3-2013" xfId="989" xr:uid="{00000000-0005-0000-0000-000033080000}"/>
    <cellStyle name="_10.Bieuthegioi-tan_NGTT2008(1)_Book3_10 Market VH, YT, GD, NGTT 2011 _Niengiam_Hung_final" xfId="3728" xr:uid="{00000000-0005-0000-0000-000034080000}"/>
    <cellStyle name="_10.Bieuthegioi-tan_NGTT2008(1)_Book3_10 Market VH, YT, GD, NGTT 2011 _Nongnghiep" xfId="990" xr:uid="{00000000-0005-0000-0000-000035080000}"/>
    <cellStyle name="_10.Bieuthegioi-tan_NGTT2008(1)_Book3_10 Market VH, YT, GD, NGTT 2011 _Nongnghiep NGDD 2012_cap nhat den 24-5-2013(1)" xfId="991" xr:uid="{00000000-0005-0000-0000-000036080000}"/>
    <cellStyle name="_10.Bieuthegioi-tan_NGTT2008(1)_Book3_10 Market VH, YT, GD, NGTT 2011 _Nongnghiep_Nongnghiep NGDD 2012_cap nhat den 24-5-2013(1)" xfId="992" xr:uid="{00000000-0005-0000-0000-000037080000}"/>
    <cellStyle name="_10.Bieuthegioi-tan_NGTT2008(1)_Book3_10 Market VH, YT, GD, NGTT 2011 _So lieu quoc te TH" xfId="993" xr:uid="{00000000-0005-0000-0000-000038080000}"/>
    <cellStyle name="_10.Bieuthegioi-tan_NGTT2008(1)_Book3_10 Market VH, YT, GD, NGTT 2011 _So lieu quoc te TH_nien giam tom tat nong nghiep 2013" xfId="3729" xr:uid="{00000000-0005-0000-0000-000039080000}"/>
    <cellStyle name="_10.Bieuthegioi-tan_NGTT2008(1)_Book3_10 Market VH, YT, GD, NGTT 2011 _So lieu quoc te TH_Phan II (In)" xfId="3730" xr:uid="{00000000-0005-0000-0000-00003A080000}"/>
    <cellStyle name="_10.Bieuthegioi-tan_NGTT2008(1)_Book3_10 Market VH, YT, GD, NGTT 2011 _TKQG" xfId="994" xr:uid="{00000000-0005-0000-0000-00003B080000}"/>
    <cellStyle name="_10.Bieuthegioi-tan_NGTT2008(1)_Book3_10 Market VH, YT, GD, NGTT 2011 _Xl0000147" xfId="995" xr:uid="{00000000-0005-0000-0000-00003C080000}"/>
    <cellStyle name="_10.Bieuthegioi-tan_NGTT2008(1)_Book3_10 Market VH, YT, GD, NGTT 2011 _Xl0000167" xfId="996" xr:uid="{00000000-0005-0000-0000-00003D080000}"/>
    <cellStyle name="_10.Bieuthegioi-tan_NGTT2008(1)_Book3_10 Market VH, YT, GD, NGTT 2011 _XNK" xfId="997" xr:uid="{00000000-0005-0000-0000-00003E080000}"/>
    <cellStyle name="_10.Bieuthegioi-tan_NGTT2008(1)_Book3_10 Market VH, YT, GD, NGTT 2011 _XNK_nien giam tom tat nong nghiep 2013" xfId="3731" xr:uid="{00000000-0005-0000-0000-00003F080000}"/>
    <cellStyle name="_10.Bieuthegioi-tan_NGTT2008(1)_Book3_10 Market VH, YT, GD, NGTT 2011 _XNK_Phan II (In)" xfId="3732" xr:uid="{00000000-0005-0000-0000-000040080000}"/>
    <cellStyle name="_10.Bieuthegioi-tan_NGTT2008(1)_Book3_10 Van tai va BCVT (da sua ok)" xfId="998" xr:uid="{00000000-0005-0000-0000-000041080000}"/>
    <cellStyle name="_10.Bieuthegioi-tan_NGTT2008(1)_Book3_10 Van tai va BCVT (da sua ok)_nien giam tom tat nong nghiep 2013" xfId="3733" xr:uid="{00000000-0005-0000-0000-000042080000}"/>
    <cellStyle name="_10.Bieuthegioi-tan_NGTT2008(1)_Book3_10 Van tai va BCVT (da sua ok)_Phan II (In)" xfId="3734" xr:uid="{00000000-0005-0000-0000-000043080000}"/>
    <cellStyle name="_10.Bieuthegioi-tan_NGTT2008(1)_Book3_10 VH, YT, GD, NGTT 2010 - (OK)" xfId="999" xr:uid="{00000000-0005-0000-0000-000044080000}"/>
    <cellStyle name="_10.Bieuthegioi-tan_NGTT2008(1)_Book3_10 VH, YT, GD, NGTT 2010 - (OK) 2" xfId="3735" xr:uid="{00000000-0005-0000-0000-000045080000}"/>
    <cellStyle name="_10.Bieuthegioi-tan_NGTT2008(1)_Book3_10 VH, YT, GD, NGTT 2010 - (OK)_Bo sung 04 bieu Cong nghiep" xfId="1000" xr:uid="{00000000-0005-0000-0000-000046080000}"/>
    <cellStyle name="_10.Bieuthegioi-tan_NGTT2008(1)_Book3_10 VH, YT, GD, NGTT 2010 - (OK)_Bo sung 04 bieu Cong nghiep 2" xfId="3736" xr:uid="{00000000-0005-0000-0000-000047080000}"/>
    <cellStyle name="_10.Bieuthegioi-tan_NGTT2008(1)_Book3_10 VH, YT, GD, NGTT 2010 - (OK)_Bo sung 04 bieu Cong nghiep_Book2" xfId="3737" xr:uid="{00000000-0005-0000-0000-000048080000}"/>
    <cellStyle name="_10.Bieuthegioi-tan_NGTT2008(1)_Book3_10 VH, YT, GD, NGTT 2010 - (OK)_Bo sung 04 bieu Cong nghiep_Mau" xfId="3738" xr:uid="{00000000-0005-0000-0000-000049080000}"/>
    <cellStyle name="_10.Bieuthegioi-tan_NGTT2008(1)_Book3_10 VH, YT, GD, NGTT 2010 - (OK)_Bo sung 04 bieu Cong nghiep_NGTK-daydu-2014-Laodong" xfId="3739" xr:uid="{00000000-0005-0000-0000-00004A080000}"/>
    <cellStyle name="_10.Bieuthegioi-tan_NGTT2008(1)_Book3_10 VH, YT, GD, NGTT 2010 - (OK)_Bo sung 04 bieu Cong nghiep_Niengiam_Hung_final" xfId="3740" xr:uid="{00000000-0005-0000-0000-00004B080000}"/>
    <cellStyle name="_10.Bieuthegioi-tan_NGTT2008(1)_Book3_10 VH, YT, GD, NGTT 2010 - (OK)_Book2" xfId="3741" xr:uid="{00000000-0005-0000-0000-00004C080000}"/>
    <cellStyle name="_10.Bieuthegioi-tan_NGTT2008(1)_Book3_10 VH, YT, GD, NGTT 2010 - (OK)_Mau" xfId="3742" xr:uid="{00000000-0005-0000-0000-00004D080000}"/>
    <cellStyle name="_10.Bieuthegioi-tan_NGTT2008(1)_Book3_10 VH, YT, GD, NGTT 2010 - (OK)_NGTK-daydu-2014-Laodong" xfId="3743" xr:uid="{00000000-0005-0000-0000-00004E080000}"/>
    <cellStyle name="_10.Bieuthegioi-tan_NGTT2008(1)_Book3_10 VH, YT, GD, NGTT 2010 - (OK)_Niengiam_Hung_final" xfId="3744" xr:uid="{00000000-0005-0000-0000-00004F080000}"/>
    <cellStyle name="_10.Bieuthegioi-tan_NGTT2008(1)_Book3_11 (3)" xfId="1001" xr:uid="{00000000-0005-0000-0000-000050080000}"/>
    <cellStyle name="_10.Bieuthegioi-tan_NGTT2008(1)_Book3_11 (3) 2" xfId="3745" xr:uid="{00000000-0005-0000-0000-000051080000}"/>
    <cellStyle name="_10.Bieuthegioi-tan_NGTT2008(1)_Book3_11 (3)_04 Doanh nghiep va CSKDCT 2012" xfId="1002" xr:uid="{00000000-0005-0000-0000-000052080000}"/>
    <cellStyle name="_10.Bieuthegioi-tan_NGTT2008(1)_Book3_11 (3)_Book2" xfId="3746" xr:uid="{00000000-0005-0000-0000-000053080000}"/>
    <cellStyle name="_10.Bieuthegioi-tan_NGTT2008(1)_Book3_11 (3)_NGTK-daydu-2014-Laodong" xfId="3747" xr:uid="{00000000-0005-0000-0000-000054080000}"/>
    <cellStyle name="_10.Bieuthegioi-tan_NGTT2008(1)_Book3_11 (3)_nien giam tom tat nong nghiep 2013" xfId="3748" xr:uid="{00000000-0005-0000-0000-000055080000}"/>
    <cellStyle name="_10.Bieuthegioi-tan_NGTT2008(1)_Book3_11 (3)_Niengiam_Hung_final" xfId="3749" xr:uid="{00000000-0005-0000-0000-000056080000}"/>
    <cellStyle name="_10.Bieuthegioi-tan_NGTT2008(1)_Book3_11 (3)_Phan II (In)" xfId="3750" xr:uid="{00000000-0005-0000-0000-000057080000}"/>
    <cellStyle name="_10.Bieuthegioi-tan_NGTT2008(1)_Book3_11 (3)_Xl0000167" xfId="1003" xr:uid="{00000000-0005-0000-0000-000058080000}"/>
    <cellStyle name="_10.Bieuthegioi-tan_NGTT2008(1)_Book3_12 (2)" xfId="1004" xr:uid="{00000000-0005-0000-0000-000059080000}"/>
    <cellStyle name="_10.Bieuthegioi-tan_NGTT2008(1)_Book3_12 (2) 2" xfId="3751" xr:uid="{00000000-0005-0000-0000-00005A080000}"/>
    <cellStyle name="_10.Bieuthegioi-tan_NGTT2008(1)_Book3_12 (2)_04 Doanh nghiep va CSKDCT 2012" xfId="1005" xr:uid="{00000000-0005-0000-0000-00005B080000}"/>
    <cellStyle name="_10.Bieuthegioi-tan_NGTT2008(1)_Book3_12 (2)_Book2" xfId="3752" xr:uid="{00000000-0005-0000-0000-00005C080000}"/>
    <cellStyle name="_10.Bieuthegioi-tan_NGTT2008(1)_Book3_12 (2)_NGTK-daydu-2014-Laodong" xfId="3753" xr:uid="{00000000-0005-0000-0000-00005D080000}"/>
    <cellStyle name="_10.Bieuthegioi-tan_NGTT2008(1)_Book3_12 (2)_nien giam tom tat nong nghiep 2013" xfId="3754" xr:uid="{00000000-0005-0000-0000-00005E080000}"/>
    <cellStyle name="_10.Bieuthegioi-tan_NGTT2008(1)_Book3_12 (2)_Niengiam_Hung_final" xfId="3755" xr:uid="{00000000-0005-0000-0000-00005F080000}"/>
    <cellStyle name="_10.Bieuthegioi-tan_NGTT2008(1)_Book3_12 (2)_Phan II (In)" xfId="3756" xr:uid="{00000000-0005-0000-0000-000060080000}"/>
    <cellStyle name="_10.Bieuthegioi-tan_NGTT2008(1)_Book3_12 (2)_Xl0000167" xfId="1006" xr:uid="{00000000-0005-0000-0000-000061080000}"/>
    <cellStyle name="_10.Bieuthegioi-tan_NGTT2008(1)_Book3_12 Chi so gia 2012(chuan) co so" xfId="1007" xr:uid="{00000000-0005-0000-0000-000062080000}"/>
    <cellStyle name="_10.Bieuthegioi-tan_NGTT2008(1)_Book3_12 Giao duc, Y Te va Muc songnam2011" xfId="1008" xr:uid="{00000000-0005-0000-0000-000063080000}"/>
    <cellStyle name="_10.Bieuthegioi-tan_NGTT2008(1)_Book3_12 Giao duc, Y Te va Muc songnam2011_nien giam tom tat nong nghiep 2013" xfId="3757" xr:uid="{00000000-0005-0000-0000-000064080000}"/>
    <cellStyle name="_10.Bieuthegioi-tan_NGTT2008(1)_Book3_12 Giao duc, Y Te va Muc songnam2011_Phan II (In)" xfId="3758" xr:uid="{00000000-0005-0000-0000-000065080000}"/>
    <cellStyle name="_10.Bieuthegioi-tan_NGTT2008(1)_Book3_13 Van tai 2012" xfId="1009" xr:uid="{00000000-0005-0000-0000-000066080000}"/>
    <cellStyle name="_10.Bieuthegioi-tan_NGTT2008(1)_Book3_Book1" xfId="1010" xr:uid="{00000000-0005-0000-0000-000067080000}"/>
    <cellStyle name="_10.Bieuthegioi-tan_NGTT2008(1)_Book3_Book1 2" xfId="3759" xr:uid="{00000000-0005-0000-0000-000068080000}"/>
    <cellStyle name="_10.Bieuthegioi-tan_NGTT2008(1)_Book3_Book1_Book2" xfId="3760" xr:uid="{00000000-0005-0000-0000-000069080000}"/>
    <cellStyle name="_10.Bieuthegioi-tan_NGTT2008(1)_Book3_Book1_Mau" xfId="3761" xr:uid="{00000000-0005-0000-0000-00006A080000}"/>
    <cellStyle name="_10.Bieuthegioi-tan_NGTT2008(1)_Book3_Book1_NGTK-daydu-2014-Laodong" xfId="3762" xr:uid="{00000000-0005-0000-0000-00006B080000}"/>
    <cellStyle name="_10.Bieuthegioi-tan_NGTT2008(1)_Book3_Book1_Niengiam_Hung_final" xfId="3763" xr:uid="{00000000-0005-0000-0000-00006C080000}"/>
    <cellStyle name="_10.Bieuthegioi-tan_NGTT2008(1)_Book3_Book2" xfId="3764" xr:uid="{00000000-0005-0000-0000-00006D080000}"/>
    <cellStyle name="_10.Bieuthegioi-tan_NGTT2008(1)_Book3_CucThongke-phucdap-Tuan-Anh" xfId="1011" xr:uid="{00000000-0005-0000-0000-00006E080000}"/>
    <cellStyle name="_10.Bieuthegioi-tan_NGTT2008(1)_Book3_Giaoduc2013(ok)" xfId="1012" xr:uid="{00000000-0005-0000-0000-00006F080000}"/>
    <cellStyle name="_10.Bieuthegioi-tan_NGTT2008(1)_Book3_GTSXNN" xfId="1013" xr:uid="{00000000-0005-0000-0000-000070080000}"/>
    <cellStyle name="_10.Bieuthegioi-tan_NGTT2008(1)_Book3_GTSXNN_Nongnghiep NGDD 2012_cap nhat den 24-5-2013(1)" xfId="1014" xr:uid="{00000000-0005-0000-0000-000071080000}"/>
    <cellStyle name="_10.Bieuthegioi-tan_NGTT2008(1)_Book3_Maket NGTT2012 LN,TS (7-1-2013)" xfId="1015" xr:uid="{00000000-0005-0000-0000-000072080000}"/>
    <cellStyle name="_10.Bieuthegioi-tan_NGTT2008(1)_Book3_Maket NGTT2012 LN,TS (7-1-2013)_Nongnghiep" xfId="1016" xr:uid="{00000000-0005-0000-0000-000073080000}"/>
    <cellStyle name="_10.Bieuthegioi-tan_NGTT2008(1)_Book3_Mau" xfId="3765" xr:uid="{00000000-0005-0000-0000-000074080000}"/>
    <cellStyle name="_10.Bieuthegioi-tan_NGTT2008(1)_Book3_Ngiam_lamnghiep_2011_v2(1)(1)" xfId="1017" xr:uid="{00000000-0005-0000-0000-000075080000}"/>
    <cellStyle name="_10.Bieuthegioi-tan_NGTT2008(1)_Book3_Ngiam_lamnghiep_2011_v2(1)(1)_Nongnghiep" xfId="1018" xr:uid="{00000000-0005-0000-0000-000076080000}"/>
    <cellStyle name="_10.Bieuthegioi-tan_NGTT2008(1)_Book3_NGTK-daydu-2014-Laodong" xfId="3766" xr:uid="{00000000-0005-0000-0000-000077080000}"/>
    <cellStyle name="_10.Bieuthegioi-tan_NGTT2008(1)_Book3_NGTT LN,TS 2012 (Chuan)" xfId="1019" xr:uid="{00000000-0005-0000-0000-000078080000}"/>
    <cellStyle name="_10.Bieuthegioi-tan_NGTT2008(1)_Book3_Nien giam day du  Nong nghiep 2010" xfId="1020" xr:uid="{00000000-0005-0000-0000-000079080000}"/>
    <cellStyle name="_10.Bieuthegioi-tan_NGTT2008(1)_Book3_Nien giam TT Vu Nong nghiep 2012(solieu)-gui Vu TH 29-3-2013" xfId="1021" xr:uid="{00000000-0005-0000-0000-00007A080000}"/>
    <cellStyle name="_10.Bieuthegioi-tan_NGTT2008(1)_Book3_Niengiam_Hung_final" xfId="3767" xr:uid="{00000000-0005-0000-0000-00007B080000}"/>
    <cellStyle name="_10.Bieuthegioi-tan_NGTT2008(1)_Book3_Nongnghiep" xfId="1022" xr:uid="{00000000-0005-0000-0000-00007C080000}"/>
    <cellStyle name="_10.Bieuthegioi-tan_NGTT2008(1)_Book3_Nongnghiep 2" xfId="3768" xr:uid="{00000000-0005-0000-0000-00007D080000}"/>
    <cellStyle name="_10.Bieuthegioi-tan_NGTT2008(1)_Book3_Nongnghiep_Bo sung 04 bieu Cong nghiep" xfId="1023" xr:uid="{00000000-0005-0000-0000-00007E080000}"/>
    <cellStyle name="_10.Bieuthegioi-tan_NGTT2008(1)_Book3_Nongnghiep_Bo sung 04 bieu Cong nghiep 2" xfId="3769" xr:uid="{00000000-0005-0000-0000-00007F080000}"/>
    <cellStyle name="_10.Bieuthegioi-tan_NGTT2008(1)_Book3_Nongnghiep_Bo sung 04 bieu Cong nghiep_Book2" xfId="3770" xr:uid="{00000000-0005-0000-0000-000080080000}"/>
    <cellStyle name="_10.Bieuthegioi-tan_NGTT2008(1)_Book3_Nongnghiep_Bo sung 04 bieu Cong nghiep_Mau" xfId="3771" xr:uid="{00000000-0005-0000-0000-000081080000}"/>
    <cellStyle name="_10.Bieuthegioi-tan_NGTT2008(1)_Book3_Nongnghiep_Bo sung 04 bieu Cong nghiep_NGTK-daydu-2014-Laodong" xfId="3772" xr:uid="{00000000-0005-0000-0000-000082080000}"/>
    <cellStyle name="_10.Bieuthegioi-tan_NGTT2008(1)_Book3_Nongnghiep_Bo sung 04 bieu Cong nghiep_Niengiam_Hung_final" xfId="3773" xr:uid="{00000000-0005-0000-0000-000083080000}"/>
    <cellStyle name="_10.Bieuthegioi-tan_NGTT2008(1)_Book3_Nongnghiep_Book2" xfId="3774" xr:uid="{00000000-0005-0000-0000-000084080000}"/>
    <cellStyle name="_10.Bieuthegioi-tan_NGTT2008(1)_Book3_Nongnghiep_Mau" xfId="1024" xr:uid="{00000000-0005-0000-0000-000085080000}"/>
    <cellStyle name="_10.Bieuthegioi-tan_NGTT2008(1)_Book3_Nongnghiep_NGDD 2013 Thu chi NSNN " xfId="3775" xr:uid="{00000000-0005-0000-0000-000086080000}"/>
    <cellStyle name="_10.Bieuthegioi-tan_NGTT2008(1)_Book3_Nongnghiep_NGTK-daydu-2014-Laodong" xfId="3776" xr:uid="{00000000-0005-0000-0000-000087080000}"/>
    <cellStyle name="_10.Bieuthegioi-tan_NGTT2008(1)_Book3_Nongnghiep_Niengiam_Hung_final" xfId="3777" xr:uid="{00000000-0005-0000-0000-000088080000}"/>
    <cellStyle name="_10.Bieuthegioi-tan_NGTT2008(1)_Book3_Nongnghiep_Nongnghiep NGDD 2012_cap nhat den 24-5-2013(1)" xfId="1025" xr:uid="{00000000-0005-0000-0000-000089080000}"/>
    <cellStyle name="_10.Bieuthegioi-tan_NGTT2008(1)_Book3_Nongnghiep_TKQG" xfId="1026" xr:uid="{00000000-0005-0000-0000-00008A080000}"/>
    <cellStyle name="_10.Bieuthegioi-tan_NGTT2008(1)_Book3_So lieu quoc te TH" xfId="1027" xr:uid="{00000000-0005-0000-0000-00008B080000}"/>
    <cellStyle name="_10.Bieuthegioi-tan_NGTT2008(1)_Book3_So lieu quoc te TH_08 Cong nghiep 2010" xfId="1028" xr:uid="{00000000-0005-0000-0000-00008C080000}"/>
    <cellStyle name="_10.Bieuthegioi-tan_NGTT2008(1)_Book3_So lieu quoc te TH_08 Thuong mai va Du lich (Ok)" xfId="1029" xr:uid="{00000000-0005-0000-0000-00008D080000}"/>
    <cellStyle name="_10.Bieuthegioi-tan_NGTT2008(1)_Book3_So lieu quoc te TH_09 Chi so gia 2011- VuTKG-1 (Ok)" xfId="1030" xr:uid="{00000000-0005-0000-0000-00008E080000}"/>
    <cellStyle name="_10.Bieuthegioi-tan_NGTT2008(1)_Book3_So lieu quoc te TH_09 Du lich" xfId="1031" xr:uid="{00000000-0005-0000-0000-00008F080000}"/>
    <cellStyle name="_10.Bieuthegioi-tan_NGTT2008(1)_Book3_So lieu quoc te TH_10 Van tai va BCVT (da sua ok)" xfId="1032" xr:uid="{00000000-0005-0000-0000-000090080000}"/>
    <cellStyle name="_10.Bieuthegioi-tan_NGTT2008(1)_Book3_So lieu quoc te TH_12 Giao duc, Y Te va Muc songnam2011" xfId="1033" xr:uid="{00000000-0005-0000-0000-000091080000}"/>
    <cellStyle name="_10.Bieuthegioi-tan_NGTT2008(1)_Book3_So lieu quoc te TH_nien giam tom tat du lich va XNK" xfId="1034" xr:uid="{00000000-0005-0000-0000-000092080000}"/>
    <cellStyle name="_10.Bieuthegioi-tan_NGTT2008(1)_Book3_So lieu quoc te TH_Nongnghiep" xfId="1035" xr:uid="{00000000-0005-0000-0000-000093080000}"/>
    <cellStyle name="_10.Bieuthegioi-tan_NGTT2008(1)_Book3_So lieu quoc te TH_XNK" xfId="1036" xr:uid="{00000000-0005-0000-0000-000094080000}"/>
    <cellStyle name="_10.Bieuthegioi-tan_NGTT2008(1)_Book3_So lieu quoc te(GDP)" xfId="1037" xr:uid="{00000000-0005-0000-0000-000095080000}"/>
    <cellStyle name="_10.Bieuthegioi-tan_NGTT2008(1)_Book3_So lieu quoc te(GDP) 2" xfId="3778" xr:uid="{00000000-0005-0000-0000-000096080000}"/>
    <cellStyle name="_10.Bieuthegioi-tan_NGTT2008(1)_Book3_So lieu quoc te(GDP)_02  Dan so lao dong(OK)" xfId="1038" xr:uid="{00000000-0005-0000-0000-000097080000}"/>
    <cellStyle name="_10.Bieuthegioi-tan_NGTT2008(1)_Book3_So lieu quoc te(GDP)_03 TKQG va Thu chi NSNN 2012" xfId="1039" xr:uid="{00000000-0005-0000-0000-000098080000}"/>
    <cellStyle name="_10.Bieuthegioi-tan_NGTT2008(1)_Book3_So lieu quoc te(GDP)_04 Doanh nghiep va CSKDCT 2012" xfId="1040" xr:uid="{00000000-0005-0000-0000-000099080000}"/>
    <cellStyle name="_10.Bieuthegioi-tan_NGTT2008(1)_Book3_So lieu quoc te(GDP)_05 Doanh nghiep va Ca the_2011 (Ok)" xfId="1041" xr:uid="{00000000-0005-0000-0000-00009A080000}"/>
    <cellStyle name="_10.Bieuthegioi-tan_NGTT2008(1)_Book3_So lieu quoc te(GDP)_06 NGTT LN,TS 2013 co so" xfId="3779" xr:uid="{00000000-0005-0000-0000-00009B080000}"/>
    <cellStyle name="_10.Bieuthegioi-tan_NGTT2008(1)_Book3_So lieu quoc te(GDP)_07 NGTT CN 2012" xfId="1042" xr:uid="{00000000-0005-0000-0000-00009C080000}"/>
    <cellStyle name="_10.Bieuthegioi-tan_NGTT2008(1)_Book3_So lieu quoc te(GDP)_08 Thuong mai Tong muc - Diep" xfId="1043" xr:uid="{00000000-0005-0000-0000-00009D080000}"/>
    <cellStyle name="_10.Bieuthegioi-tan_NGTT2008(1)_Book3_So lieu quoc te(GDP)_08 Thuong mai va Du lich (Ok)" xfId="1044" xr:uid="{00000000-0005-0000-0000-00009E080000}"/>
    <cellStyle name="_10.Bieuthegioi-tan_NGTT2008(1)_Book3_So lieu quoc te(GDP)_08 Thuong mai va Du lich (Ok)_nien giam tom tat nong nghiep 2013" xfId="3780" xr:uid="{00000000-0005-0000-0000-00009F080000}"/>
    <cellStyle name="_10.Bieuthegioi-tan_NGTT2008(1)_Book3_So lieu quoc te(GDP)_08 Thuong mai va Du lich (Ok)_Phan II (In)" xfId="3781" xr:uid="{00000000-0005-0000-0000-0000A0080000}"/>
    <cellStyle name="_10.Bieuthegioi-tan_NGTT2008(1)_Book3_So lieu quoc te(GDP)_09 Chi so gia 2011- VuTKG-1 (Ok)" xfId="1045" xr:uid="{00000000-0005-0000-0000-0000A1080000}"/>
    <cellStyle name="_10.Bieuthegioi-tan_NGTT2008(1)_Book3_So lieu quoc te(GDP)_09 Chi so gia 2011- VuTKG-1 (Ok)_nien giam tom tat nong nghiep 2013" xfId="3782" xr:uid="{00000000-0005-0000-0000-0000A2080000}"/>
    <cellStyle name="_10.Bieuthegioi-tan_NGTT2008(1)_Book3_So lieu quoc te(GDP)_09 Chi so gia 2011- VuTKG-1 (Ok)_Phan II (In)" xfId="3783" xr:uid="{00000000-0005-0000-0000-0000A3080000}"/>
    <cellStyle name="_10.Bieuthegioi-tan_NGTT2008(1)_Book3_So lieu quoc te(GDP)_09 Du lich" xfId="1046" xr:uid="{00000000-0005-0000-0000-0000A4080000}"/>
    <cellStyle name="_10.Bieuthegioi-tan_NGTT2008(1)_Book3_So lieu quoc te(GDP)_09 Du lich_nien giam tom tat nong nghiep 2013" xfId="3784" xr:uid="{00000000-0005-0000-0000-0000A5080000}"/>
    <cellStyle name="_10.Bieuthegioi-tan_NGTT2008(1)_Book3_So lieu quoc te(GDP)_09 Du lich_Phan II (In)" xfId="3785" xr:uid="{00000000-0005-0000-0000-0000A6080000}"/>
    <cellStyle name="_10.Bieuthegioi-tan_NGTT2008(1)_Book3_So lieu quoc te(GDP)_10 Van tai va BCVT (da sua ok)" xfId="1047" xr:uid="{00000000-0005-0000-0000-0000A7080000}"/>
    <cellStyle name="_10.Bieuthegioi-tan_NGTT2008(1)_Book3_So lieu quoc te(GDP)_10 Van tai va BCVT (da sua ok)_nien giam tom tat nong nghiep 2013" xfId="3786" xr:uid="{00000000-0005-0000-0000-0000A8080000}"/>
    <cellStyle name="_10.Bieuthegioi-tan_NGTT2008(1)_Book3_So lieu quoc te(GDP)_10 Van tai va BCVT (da sua ok)_Phan II (In)" xfId="3787" xr:uid="{00000000-0005-0000-0000-0000A9080000}"/>
    <cellStyle name="_10.Bieuthegioi-tan_NGTT2008(1)_Book3_So lieu quoc te(GDP)_11 (3)" xfId="1048" xr:uid="{00000000-0005-0000-0000-0000AA080000}"/>
    <cellStyle name="_10.Bieuthegioi-tan_NGTT2008(1)_Book3_So lieu quoc te(GDP)_11 (3) 2" xfId="3788" xr:uid="{00000000-0005-0000-0000-0000AB080000}"/>
    <cellStyle name="_10.Bieuthegioi-tan_NGTT2008(1)_Book3_So lieu quoc te(GDP)_11 (3)_04 Doanh nghiep va CSKDCT 2012" xfId="1049" xr:uid="{00000000-0005-0000-0000-0000AC080000}"/>
    <cellStyle name="_10.Bieuthegioi-tan_NGTT2008(1)_Book3_So lieu quoc te(GDP)_11 (3)_Book2" xfId="3789" xr:uid="{00000000-0005-0000-0000-0000AD080000}"/>
    <cellStyle name="_10.Bieuthegioi-tan_NGTT2008(1)_Book3_So lieu quoc te(GDP)_11 (3)_NGTK-daydu-2014-Laodong" xfId="3790" xr:uid="{00000000-0005-0000-0000-0000AE080000}"/>
    <cellStyle name="_10.Bieuthegioi-tan_NGTT2008(1)_Book3_So lieu quoc te(GDP)_11 (3)_nien giam tom tat nong nghiep 2013" xfId="3791" xr:uid="{00000000-0005-0000-0000-0000AF080000}"/>
    <cellStyle name="_10.Bieuthegioi-tan_NGTT2008(1)_Book3_So lieu quoc te(GDP)_11 (3)_Niengiam_Hung_final" xfId="3792" xr:uid="{00000000-0005-0000-0000-0000B0080000}"/>
    <cellStyle name="_10.Bieuthegioi-tan_NGTT2008(1)_Book3_So lieu quoc te(GDP)_11 (3)_Phan II (In)" xfId="3793" xr:uid="{00000000-0005-0000-0000-0000B1080000}"/>
    <cellStyle name="_10.Bieuthegioi-tan_NGTT2008(1)_Book3_So lieu quoc te(GDP)_11 (3)_Xl0000167" xfId="1050" xr:uid="{00000000-0005-0000-0000-0000B2080000}"/>
    <cellStyle name="_10.Bieuthegioi-tan_NGTT2008(1)_Book3_So lieu quoc te(GDP)_12 (2)" xfId="1051" xr:uid="{00000000-0005-0000-0000-0000B3080000}"/>
    <cellStyle name="_10.Bieuthegioi-tan_NGTT2008(1)_Book3_So lieu quoc te(GDP)_12 (2) 2" xfId="3794" xr:uid="{00000000-0005-0000-0000-0000B4080000}"/>
    <cellStyle name="_10.Bieuthegioi-tan_NGTT2008(1)_Book3_So lieu quoc te(GDP)_12 (2)_04 Doanh nghiep va CSKDCT 2012" xfId="1052" xr:uid="{00000000-0005-0000-0000-0000B5080000}"/>
    <cellStyle name="_10.Bieuthegioi-tan_NGTT2008(1)_Book3_So lieu quoc te(GDP)_12 (2)_Book2" xfId="3795" xr:uid="{00000000-0005-0000-0000-0000B6080000}"/>
    <cellStyle name="_10.Bieuthegioi-tan_NGTT2008(1)_Book3_So lieu quoc te(GDP)_12 (2)_NGTK-daydu-2014-Laodong" xfId="3796" xr:uid="{00000000-0005-0000-0000-0000B7080000}"/>
    <cellStyle name="_10.Bieuthegioi-tan_NGTT2008(1)_Book3_So lieu quoc te(GDP)_12 (2)_nien giam tom tat nong nghiep 2013" xfId="3797" xr:uid="{00000000-0005-0000-0000-0000B8080000}"/>
    <cellStyle name="_10.Bieuthegioi-tan_NGTT2008(1)_Book3_So lieu quoc te(GDP)_12 (2)_Niengiam_Hung_final" xfId="3798" xr:uid="{00000000-0005-0000-0000-0000B9080000}"/>
    <cellStyle name="_10.Bieuthegioi-tan_NGTT2008(1)_Book3_So lieu quoc te(GDP)_12 (2)_Phan II (In)" xfId="3799" xr:uid="{00000000-0005-0000-0000-0000BA080000}"/>
    <cellStyle name="_10.Bieuthegioi-tan_NGTT2008(1)_Book3_So lieu quoc te(GDP)_12 (2)_Xl0000167" xfId="1053" xr:uid="{00000000-0005-0000-0000-0000BB080000}"/>
    <cellStyle name="_10.Bieuthegioi-tan_NGTT2008(1)_Book3_So lieu quoc te(GDP)_12 Giao duc, Y Te va Muc songnam2011" xfId="1054" xr:uid="{00000000-0005-0000-0000-0000BC080000}"/>
    <cellStyle name="_10.Bieuthegioi-tan_NGTT2008(1)_Book3_So lieu quoc te(GDP)_12 Giao duc, Y Te va Muc songnam2011_nien giam tom tat nong nghiep 2013" xfId="3800" xr:uid="{00000000-0005-0000-0000-0000BD080000}"/>
    <cellStyle name="_10.Bieuthegioi-tan_NGTT2008(1)_Book3_So lieu quoc te(GDP)_12 Giao duc, Y Te va Muc songnam2011_Phan II (In)" xfId="3801" xr:uid="{00000000-0005-0000-0000-0000BE080000}"/>
    <cellStyle name="_10.Bieuthegioi-tan_NGTT2008(1)_Book3_So lieu quoc te(GDP)_12 MSDC_Thuy Van" xfId="3802" xr:uid="{00000000-0005-0000-0000-0000BF080000}"/>
    <cellStyle name="_10.Bieuthegioi-tan_NGTT2008(1)_Book3_So lieu quoc te(GDP)_12 So lieu quoc te (Ok)" xfId="1055" xr:uid="{00000000-0005-0000-0000-0000C0080000}"/>
    <cellStyle name="_10.Bieuthegioi-tan_NGTT2008(1)_Book3_So lieu quoc te(GDP)_12 So lieu quoc te (Ok)_nien giam tom tat nong nghiep 2013" xfId="3803" xr:uid="{00000000-0005-0000-0000-0000C1080000}"/>
    <cellStyle name="_10.Bieuthegioi-tan_NGTT2008(1)_Book3_So lieu quoc te(GDP)_12 So lieu quoc te (Ok)_Phan II (In)" xfId="3804" xr:uid="{00000000-0005-0000-0000-0000C2080000}"/>
    <cellStyle name="_10.Bieuthegioi-tan_NGTT2008(1)_Book3_So lieu quoc te(GDP)_13 Van tai 2012" xfId="1056" xr:uid="{00000000-0005-0000-0000-0000C3080000}"/>
    <cellStyle name="_10.Bieuthegioi-tan_NGTT2008(1)_Book3_So lieu quoc te(GDP)_Book2" xfId="3805" xr:uid="{00000000-0005-0000-0000-0000C4080000}"/>
    <cellStyle name="_10.Bieuthegioi-tan_NGTT2008(1)_Book3_So lieu quoc te(GDP)_Giaoduc2013(ok)" xfId="1057" xr:uid="{00000000-0005-0000-0000-0000C5080000}"/>
    <cellStyle name="_10.Bieuthegioi-tan_NGTT2008(1)_Book3_So lieu quoc te(GDP)_Maket NGTT2012 LN,TS (7-1-2013)" xfId="1058" xr:uid="{00000000-0005-0000-0000-0000C6080000}"/>
    <cellStyle name="_10.Bieuthegioi-tan_NGTT2008(1)_Book3_So lieu quoc te(GDP)_Maket NGTT2012 LN,TS (7-1-2013)_Nongnghiep" xfId="1059" xr:uid="{00000000-0005-0000-0000-0000C7080000}"/>
    <cellStyle name="_10.Bieuthegioi-tan_NGTT2008(1)_Book3_So lieu quoc te(GDP)_Ngiam_lamnghiep_2011_v2(1)(1)" xfId="1060" xr:uid="{00000000-0005-0000-0000-0000C8080000}"/>
    <cellStyle name="_10.Bieuthegioi-tan_NGTT2008(1)_Book3_So lieu quoc te(GDP)_Ngiam_lamnghiep_2011_v2(1)(1)_Nongnghiep" xfId="1061" xr:uid="{00000000-0005-0000-0000-0000C9080000}"/>
    <cellStyle name="_10.Bieuthegioi-tan_NGTT2008(1)_Book3_So lieu quoc te(GDP)_NGTK-daydu-2014-Laodong" xfId="3806" xr:uid="{00000000-0005-0000-0000-0000CA080000}"/>
    <cellStyle name="_10.Bieuthegioi-tan_NGTT2008(1)_Book3_So lieu quoc te(GDP)_NGTT LN,TS 2012 (Chuan)" xfId="1062" xr:uid="{00000000-0005-0000-0000-0000CB080000}"/>
    <cellStyle name="_10.Bieuthegioi-tan_NGTT2008(1)_Book3_So lieu quoc te(GDP)_Nien giam TT Vu Nong nghiep 2012(solieu)-gui Vu TH 29-3-2013" xfId="1063" xr:uid="{00000000-0005-0000-0000-0000CC080000}"/>
    <cellStyle name="_10.Bieuthegioi-tan_NGTT2008(1)_Book3_So lieu quoc te(GDP)_Niengiam_Hung_final" xfId="3807" xr:uid="{00000000-0005-0000-0000-0000CD080000}"/>
    <cellStyle name="_10.Bieuthegioi-tan_NGTT2008(1)_Book3_So lieu quoc te(GDP)_Nongnghiep" xfId="1064" xr:uid="{00000000-0005-0000-0000-0000CE080000}"/>
    <cellStyle name="_10.Bieuthegioi-tan_NGTT2008(1)_Book3_So lieu quoc te(GDP)_Nongnghiep NGDD 2012_cap nhat den 24-5-2013(1)" xfId="1065" xr:uid="{00000000-0005-0000-0000-0000CF080000}"/>
    <cellStyle name="_10.Bieuthegioi-tan_NGTT2008(1)_Book3_So lieu quoc te(GDP)_Nongnghiep_Nongnghiep NGDD 2012_cap nhat den 24-5-2013(1)" xfId="1066" xr:uid="{00000000-0005-0000-0000-0000D0080000}"/>
    <cellStyle name="_10.Bieuthegioi-tan_NGTT2008(1)_Book3_So lieu quoc te(GDP)_TKQG" xfId="1067" xr:uid="{00000000-0005-0000-0000-0000D1080000}"/>
    <cellStyle name="_10.Bieuthegioi-tan_NGTT2008(1)_Book3_So lieu quoc te(GDP)_Xl0000147" xfId="1068" xr:uid="{00000000-0005-0000-0000-0000D2080000}"/>
    <cellStyle name="_10.Bieuthegioi-tan_NGTT2008(1)_Book3_So lieu quoc te(GDP)_Xl0000167" xfId="1069" xr:uid="{00000000-0005-0000-0000-0000D3080000}"/>
    <cellStyle name="_10.Bieuthegioi-tan_NGTT2008(1)_Book3_So lieu quoc te(GDP)_XNK" xfId="1070" xr:uid="{00000000-0005-0000-0000-0000D4080000}"/>
    <cellStyle name="_10.Bieuthegioi-tan_NGTT2008(1)_Book3_So lieu quoc te(GDP)_XNK_nien giam tom tat nong nghiep 2013" xfId="3808" xr:uid="{00000000-0005-0000-0000-0000D5080000}"/>
    <cellStyle name="_10.Bieuthegioi-tan_NGTT2008(1)_Book3_So lieu quoc te(GDP)_XNK_Phan II (In)" xfId="3809" xr:uid="{00000000-0005-0000-0000-0000D6080000}"/>
    <cellStyle name="_10.Bieuthegioi-tan_NGTT2008(1)_Book3_TKQG" xfId="1071" xr:uid="{00000000-0005-0000-0000-0000D7080000}"/>
    <cellStyle name="_10.Bieuthegioi-tan_NGTT2008(1)_Book3_Xl0000006" xfId="3810" xr:uid="{00000000-0005-0000-0000-0000D8080000}"/>
    <cellStyle name="_10.Bieuthegioi-tan_NGTT2008(1)_Book3_Xl0000147" xfId="1072" xr:uid="{00000000-0005-0000-0000-0000D9080000}"/>
    <cellStyle name="_10.Bieuthegioi-tan_NGTT2008(1)_Book3_Xl0000167" xfId="1073" xr:uid="{00000000-0005-0000-0000-0000DA080000}"/>
    <cellStyle name="_10.Bieuthegioi-tan_NGTT2008(1)_Book3_XNK" xfId="1074" xr:uid="{00000000-0005-0000-0000-0000DB080000}"/>
    <cellStyle name="_10.Bieuthegioi-tan_NGTT2008(1)_Book3_XNK 2" xfId="3811" xr:uid="{00000000-0005-0000-0000-0000DC080000}"/>
    <cellStyle name="_10.Bieuthegioi-tan_NGTT2008(1)_Book3_XNK_08 Thuong mai Tong muc - Diep" xfId="1075" xr:uid="{00000000-0005-0000-0000-0000DD080000}"/>
    <cellStyle name="_10.Bieuthegioi-tan_NGTT2008(1)_Book3_XNK_08 Thuong mai Tong muc - Diep_nien giam tom tat nong nghiep 2013" xfId="3812" xr:uid="{00000000-0005-0000-0000-0000DE080000}"/>
    <cellStyle name="_10.Bieuthegioi-tan_NGTT2008(1)_Book3_XNK_08 Thuong mai Tong muc - Diep_Phan II (In)" xfId="3813" xr:uid="{00000000-0005-0000-0000-0000DF080000}"/>
    <cellStyle name="_10.Bieuthegioi-tan_NGTT2008(1)_Book3_XNK_Bo sung 04 bieu Cong nghiep" xfId="1076" xr:uid="{00000000-0005-0000-0000-0000E0080000}"/>
    <cellStyle name="_10.Bieuthegioi-tan_NGTT2008(1)_Book3_XNK_Bo sung 04 bieu Cong nghiep 2" xfId="3814" xr:uid="{00000000-0005-0000-0000-0000E1080000}"/>
    <cellStyle name="_10.Bieuthegioi-tan_NGTT2008(1)_Book3_XNK_Bo sung 04 bieu Cong nghiep_Book2" xfId="3815" xr:uid="{00000000-0005-0000-0000-0000E2080000}"/>
    <cellStyle name="_10.Bieuthegioi-tan_NGTT2008(1)_Book3_XNK_Bo sung 04 bieu Cong nghiep_Mau" xfId="3816" xr:uid="{00000000-0005-0000-0000-0000E3080000}"/>
    <cellStyle name="_10.Bieuthegioi-tan_NGTT2008(1)_Book3_XNK_Bo sung 04 bieu Cong nghiep_NGTK-daydu-2014-Laodong" xfId="3817" xr:uid="{00000000-0005-0000-0000-0000E4080000}"/>
    <cellStyle name="_10.Bieuthegioi-tan_NGTT2008(1)_Book3_XNK_Bo sung 04 bieu Cong nghiep_Niengiam_Hung_final" xfId="3818" xr:uid="{00000000-0005-0000-0000-0000E5080000}"/>
    <cellStyle name="_10.Bieuthegioi-tan_NGTT2008(1)_Book3_XNK_Book2" xfId="3819" xr:uid="{00000000-0005-0000-0000-0000E6080000}"/>
    <cellStyle name="_10.Bieuthegioi-tan_NGTT2008(1)_Book3_XNK_Mau" xfId="3820" xr:uid="{00000000-0005-0000-0000-0000E7080000}"/>
    <cellStyle name="_10.Bieuthegioi-tan_NGTT2008(1)_Book3_XNK_NGTK-daydu-2014-Laodong" xfId="3821" xr:uid="{00000000-0005-0000-0000-0000E8080000}"/>
    <cellStyle name="_10.Bieuthegioi-tan_NGTT2008(1)_Book3_XNK_Niengiam_Hung_final" xfId="3822" xr:uid="{00000000-0005-0000-0000-0000E9080000}"/>
    <cellStyle name="_10.Bieuthegioi-tan_NGTT2008(1)_Book3_XNK-2012" xfId="1077" xr:uid="{00000000-0005-0000-0000-0000EA080000}"/>
    <cellStyle name="_10.Bieuthegioi-tan_NGTT2008(1)_Book3_XNK-2012_nien giam tom tat nong nghiep 2013" xfId="3823" xr:uid="{00000000-0005-0000-0000-0000EB080000}"/>
    <cellStyle name="_10.Bieuthegioi-tan_NGTT2008(1)_Book3_XNK-2012_Phan II (In)" xfId="3824" xr:uid="{00000000-0005-0000-0000-0000EC080000}"/>
    <cellStyle name="_10.Bieuthegioi-tan_NGTT2008(1)_Book3_XNK-Market" xfId="1078" xr:uid="{00000000-0005-0000-0000-0000ED080000}"/>
    <cellStyle name="_10.Bieuthegioi-tan_NGTT2008(1)_Book4" xfId="1079" xr:uid="{00000000-0005-0000-0000-0000EE080000}"/>
    <cellStyle name="_10.Bieuthegioi-tan_NGTT2008(1)_Book4 2" xfId="3825" xr:uid="{00000000-0005-0000-0000-0000EF080000}"/>
    <cellStyle name="_10.Bieuthegioi-tan_NGTT2008(1)_Book4_08 Cong nghiep 2010" xfId="1080" xr:uid="{00000000-0005-0000-0000-0000F0080000}"/>
    <cellStyle name="_10.Bieuthegioi-tan_NGTT2008(1)_Book4_08 Thuong mai va Du lich (Ok)" xfId="1081" xr:uid="{00000000-0005-0000-0000-0000F1080000}"/>
    <cellStyle name="_10.Bieuthegioi-tan_NGTT2008(1)_Book4_09 Chi so gia 2011- VuTKG-1 (Ok)" xfId="1082" xr:uid="{00000000-0005-0000-0000-0000F2080000}"/>
    <cellStyle name="_10.Bieuthegioi-tan_NGTT2008(1)_Book4_09 Du lich" xfId="1083" xr:uid="{00000000-0005-0000-0000-0000F3080000}"/>
    <cellStyle name="_10.Bieuthegioi-tan_NGTT2008(1)_Book4_10 Van tai va BCVT (da sua ok)" xfId="1084" xr:uid="{00000000-0005-0000-0000-0000F4080000}"/>
    <cellStyle name="_10.Bieuthegioi-tan_NGTT2008(1)_Book4_12 Giao duc, Y Te va Muc songnam2011" xfId="1085" xr:uid="{00000000-0005-0000-0000-0000F5080000}"/>
    <cellStyle name="_10.Bieuthegioi-tan_NGTT2008(1)_Book4_12 So lieu quoc te (Ok)" xfId="1086" xr:uid="{00000000-0005-0000-0000-0000F6080000}"/>
    <cellStyle name="_10.Bieuthegioi-tan_NGTT2008(1)_Book4_Book1" xfId="1087" xr:uid="{00000000-0005-0000-0000-0000F7080000}"/>
    <cellStyle name="_10.Bieuthegioi-tan_NGTT2008(1)_Book4_Book1 2" xfId="3826" xr:uid="{00000000-0005-0000-0000-0000F8080000}"/>
    <cellStyle name="_10.Bieuthegioi-tan_NGTT2008(1)_Book4_Book1_Book2" xfId="3827" xr:uid="{00000000-0005-0000-0000-0000F9080000}"/>
    <cellStyle name="_10.Bieuthegioi-tan_NGTT2008(1)_Book4_Book1_Mau" xfId="3828" xr:uid="{00000000-0005-0000-0000-0000FA080000}"/>
    <cellStyle name="_10.Bieuthegioi-tan_NGTT2008(1)_Book4_Book1_NGTK-daydu-2014-Laodong" xfId="3829" xr:uid="{00000000-0005-0000-0000-0000FB080000}"/>
    <cellStyle name="_10.Bieuthegioi-tan_NGTT2008(1)_Book4_Book1_Niengiam_Hung_final" xfId="3830" xr:uid="{00000000-0005-0000-0000-0000FC080000}"/>
    <cellStyle name="_10.Bieuthegioi-tan_NGTT2008(1)_Book4_Book2" xfId="3831" xr:uid="{00000000-0005-0000-0000-0000FD080000}"/>
    <cellStyle name="_10.Bieuthegioi-tan_NGTT2008(1)_Book4_Mau" xfId="3832" xr:uid="{00000000-0005-0000-0000-0000FE080000}"/>
    <cellStyle name="_10.Bieuthegioi-tan_NGTT2008(1)_Book4_NGTK-daydu-2014-Laodong" xfId="3833" xr:uid="{00000000-0005-0000-0000-0000FF080000}"/>
    <cellStyle name="_10.Bieuthegioi-tan_NGTT2008(1)_Book4_nien giam tom tat du lich va XNK" xfId="1088" xr:uid="{00000000-0005-0000-0000-000000090000}"/>
    <cellStyle name="_10.Bieuthegioi-tan_NGTT2008(1)_Book4_Niengiam_Hung_final" xfId="3834" xr:uid="{00000000-0005-0000-0000-000001090000}"/>
    <cellStyle name="_10.Bieuthegioi-tan_NGTT2008(1)_Book4_Nongnghiep" xfId="1089" xr:uid="{00000000-0005-0000-0000-000002090000}"/>
    <cellStyle name="_10.Bieuthegioi-tan_NGTT2008(1)_Book4_XNK" xfId="1090" xr:uid="{00000000-0005-0000-0000-000003090000}"/>
    <cellStyle name="_10.Bieuthegioi-tan_NGTT2008(1)_Book4_XNK-2012" xfId="1091" xr:uid="{00000000-0005-0000-0000-000004090000}"/>
    <cellStyle name="_10.Bieuthegioi-tan_NGTT2008(1)_CSKDCT 2010" xfId="1092" xr:uid="{00000000-0005-0000-0000-000005090000}"/>
    <cellStyle name="_10.Bieuthegioi-tan_NGTT2008(1)_CSKDCT 2010 2" xfId="3835" xr:uid="{00000000-0005-0000-0000-000006090000}"/>
    <cellStyle name="_10.Bieuthegioi-tan_NGTT2008(1)_CSKDCT 2010_Bo sung 04 bieu Cong nghiep" xfId="1093" xr:uid="{00000000-0005-0000-0000-000007090000}"/>
    <cellStyle name="_10.Bieuthegioi-tan_NGTT2008(1)_CSKDCT 2010_Bo sung 04 bieu Cong nghiep 2" xfId="3836" xr:uid="{00000000-0005-0000-0000-000008090000}"/>
    <cellStyle name="_10.Bieuthegioi-tan_NGTT2008(1)_CSKDCT 2010_Bo sung 04 bieu Cong nghiep_Book2" xfId="3837" xr:uid="{00000000-0005-0000-0000-000009090000}"/>
    <cellStyle name="_10.Bieuthegioi-tan_NGTT2008(1)_CSKDCT 2010_Bo sung 04 bieu Cong nghiep_Mau" xfId="3838" xr:uid="{00000000-0005-0000-0000-00000A090000}"/>
    <cellStyle name="_10.Bieuthegioi-tan_NGTT2008(1)_CSKDCT 2010_Bo sung 04 bieu Cong nghiep_NGTK-daydu-2014-Laodong" xfId="3839" xr:uid="{00000000-0005-0000-0000-00000B090000}"/>
    <cellStyle name="_10.Bieuthegioi-tan_NGTT2008(1)_CSKDCT 2010_Bo sung 04 bieu Cong nghiep_Niengiam_Hung_final" xfId="3840" xr:uid="{00000000-0005-0000-0000-00000C090000}"/>
    <cellStyle name="_10.Bieuthegioi-tan_NGTT2008(1)_CSKDCT 2010_Book2" xfId="3841" xr:uid="{00000000-0005-0000-0000-00000D090000}"/>
    <cellStyle name="_10.Bieuthegioi-tan_NGTT2008(1)_CSKDCT 2010_Mau" xfId="3842" xr:uid="{00000000-0005-0000-0000-00000E090000}"/>
    <cellStyle name="_10.Bieuthegioi-tan_NGTT2008(1)_CSKDCT 2010_NGTK-daydu-2014-Laodong" xfId="3843" xr:uid="{00000000-0005-0000-0000-00000F090000}"/>
    <cellStyle name="_10.Bieuthegioi-tan_NGTT2008(1)_CSKDCT 2010_Niengiam_Hung_final" xfId="3844" xr:uid="{00000000-0005-0000-0000-000010090000}"/>
    <cellStyle name="_10.Bieuthegioi-tan_NGTT2008(1)_CucThongke-phucdap-Tuan-Anh" xfId="1094" xr:uid="{00000000-0005-0000-0000-000011090000}"/>
    <cellStyle name="_10.Bieuthegioi-tan_NGTT2008(1)_dan so phan tich 10 nam(moi)" xfId="1095" xr:uid="{00000000-0005-0000-0000-000012090000}"/>
    <cellStyle name="_10.Bieuthegioi-tan_NGTT2008(1)_dan so phan tich 10 nam(moi)_01 Don vi HC" xfId="3845" xr:uid="{00000000-0005-0000-0000-000013090000}"/>
    <cellStyle name="_10.Bieuthegioi-tan_NGTT2008(1)_dan so phan tich 10 nam(moi)_02 Danso_Laodong 2012(chuan) CO SO" xfId="1096" xr:uid="{00000000-0005-0000-0000-000014090000}"/>
    <cellStyle name="_10.Bieuthegioi-tan_NGTT2008(1)_dan so phan tich 10 nam(moi)_04 Doanh nghiep va CSKDCT 2012" xfId="1097" xr:uid="{00000000-0005-0000-0000-000015090000}"/>
    <cellStyle name="_10.Bieuthegioi-tan_NGTT2008(1)_dan so phan tich 10 nam(moi)_12 MSDC_Thuy Van" xfId="3846" xr:uid="{00000000-0005-0000-0000-000016090000}"/>
    <cellStyle name="_10.Bieuthegioi-tan_NGTT2008(1)_dan so phan tich 10 nam(moi)_Don vi HC, dat dai, khi hau" xfId="3847" xr:uid="{00000000-0005-0000-0000-000017090000}"/>
    <cellStyle name="_10.Bieuthegioi-tan_NGTT2008(1)_dan so phan tich 10 nam(moi)_Mau" xfId="3848" xr:uid="{00000000-0005-0000-0000-000018090000}"/>
    <cellStyle name="_10.Bieuthegioi-tan_NGTT2008(1)_dan so phan tich 10 nam(moi)_Mau 2" xfId="3849" xr:uid="{00000000-0005-0000-0000-000019090000}"/>
    <cellStyle name="_10.Bieuthegioi-tan_NGTT2008(1)_dan so phan tich 10 nam(moi)_Mau_Book2" xfId="3850" xr:uid="{00000000-0005-0000-0000-00001A090000}"/>
    <cellStyle name="_10.Bieuthegioi-tan_NGTT2008(1)_dan so phan tich 10 nam(moi)_Mau_NGTK-daydu-2014-Laodong" xfId="3851" xr:uid="{00000000-0005-0000-0000-00001B090000}"/>
    <cellStyle name="_10.Bieuthegioi-tan_NGTT2008(1)_dan so phan tich 10 nam(moi)_Mau_Niengiam_Hung_final" xfId="3852" xr:uid="{00000000-0005-0000-0000-00001C090000}"/>
    <cellStyle name="_10.Bieuthegioi-tan_NGTT2008(1)_dan so phan tich 10 nam(moi)_NGDD 2013 Thu chi NSNN " xfId="3853" xr:uid="{00000000-0005-0000-0000-00001D090000}"/>
    <cellStyle name="_10.Bieuthegioi-tan_NGTT2008(1)_dan so phan tich 10 nam(moi)_NGTK-daydu-2014-VuDSLD(22.5.2015)" xfId="3854" xr:uid="{00000000-0005-0000-0000-00001E090000}"/>
    <cellStyle name="_10.Bieuthegioi-tan_NGTT2008(1)_dan so phan tich 10 nam(moi)_nien giam 28.5.12_sua tn_Oanh-gui-3.15pm-28-5-2012" xfId="1098" xr:uid="{00000000-0005-0000-0000-00001F090000}"/>
    <cellStyle name="_10.Bieuthegioi-tan_NGTT2008(1)_dan so phan tich 10 nam(moi)_Nien giam KT_TV 2010" xfId="1099" xr:uid="{00000000-0005-0000-0000-000020090000}"/>
    <cellStyle name="_10.Bieuthegioi-tan_NGTT2008(1)_dan so phan tich 10 nam(moi)_nien giam tom tat nong nghiep 2013" xfId="3855" xr:uid="{00000000-0005-0000-0000-000021090000}"/>
    <cellStyle name="_10.Bieuthegioi-tan_NGTT2008(1)_dan so phan tich 10 nam(moi)_Phan II (In)" xfId="3856" xr:uid="{00000000-0005-0000-0000-000022090000}"/>
    <cellStyle name="_10.Bieuthegioi-tan_NGTT2008(1)_dan so phan tich 10 nam(moi)_Xl0000006" xfId="3857" xr:uid="{00000000-0005-0000-0000-000023090000}"/>
    <cellStyle name="_10.Bieuthegioi-tan_NGTT2008(1)_dan so phan tich 10 nam(moi)_Xl0000167" xfId="1100" xr:uid="{00000000-0005-0000-0000-000024090000}"/>
    <cellStyle name="_10.Bieuthegioi-tan_NGTT2008(1)_dan so phan tich 10 nam(moi)_Y te-VH TT_Tam(1)" xfId="3858" xr:uid="{00000000-0005-0000-0000-000025090000}"/>
    <cellStyle name="_10.Bieuthegioi-tan_NGTT2008(1)_Dat Dai NGTT -2013" xfId="1101" xr:uid="{00000000-0005-0000-0000-000026090000}"/>
    <cellStyle name="_10.Bieuthegioi-tan_NGTT2008(1)_Dat Dai NGTT -2013 2" xfId="3859" xr:uid="{00000000-0005-0000-0000-000027090000}"/>
    <cellStyle name="_10.Bieuthegioi-tan_NGTT2008(1)_Dat Dai NGTT -2013_Book2" xfId="3860" xr:uid="{00000000-0005-0000-0000-000028090000}"/>
    <cellStyle name="_10.Bieuthegioi-tan_NGTT2008(1)_Dat Dai NGTT -2013_NGTK-daydu-2014-Laodong" xfId="3861" xr:uid="{00000000-0005-0000-0000-000029090000}"/>
    <cellStyle name="_10.Bieuthegioi-tan_NGTT2008(1)_Dat Dai NGTT -2013_Niengiam_Hung_final" xfId="3862" xr:uid="{00000000-0005-0000-0000-00002A090000}"/>
    <cellStyle name="_10.Bieuthegioi-tan_NGTT2008(1)_Giaoduc2013(ok)" xfId="1102" xr:uid="{00000000-0005-0000-0000-00002B090000}"/>
    <cellStyle name="_10.Bieuthegioi-tan_NGTT2008(1)_GTSXNN" xfId="1103" xr:uid="{00000000-0005-0000-0000-00002C090000}"/>
    <cellStyle name="_10.Bieuthegioi-tan_NGTT2008(1)_GTSXNN_Nongnghiep NGDD 2012_cap nhat den 24-5-2013(1)" xfId="1104" xr:uid="{00000000-0005-0000-0000-00002D090000}"/>
    <cellStyle name="_10.Bieuthegioi-tan_NGTT2008(1)_Lam nghiep, thuy san 2010 (ok)" xfId="1105" xr:uid="{00000000-0005-0000-0000-00002E090000}"/>
    <cellStyle name="_10.Bieuthegioi-tan_NGTT2008(1)_Lam nghiep, thuy san 2010 (ok) 2" xfId="3863" xr:uid="{00000000-0005-0000-0000-00002F090000}"/>
    <cellStyle name="_10.Bieuthegioi-tan_NGTT2008(1)_Lam nghiep, thuy san 2010 (ok)_08 Cong nghiep 2010" xfId="1106" xr:uid="{00000000-0005-0000-0000-000030090000}"/>
    <cellStyle name="_10.Bieuthegioi-tan_NGTT2008(1)_Lam nghiep, thuy san 2010 (ok)_08 Thuong mai va Du lich (Ok)" xfId="1107" xr:uid="{00000000-0005-0000-0000-000031090000}"/>
    <cellStyle name="_10.Bieuthegioi-tan_NGTT2008(1)_Lam nghiep, thuy san 2010 (ok)_09 Chi so gia 2011- VuTKG-1 (Ok)" xfId="1108" xr:uid="{00000000-0005-0000-0000-000032090000}"/>
    <cellStyle name="_10.Bieuthegioi-tan_NGTT2008(1)_Lam nghiep, thuy san 2010 (ok)_09 Du lich" xfId="1109" xr:uid="{00000000-0005-0000-0000-000033090000}"/>
    <cellStyle name="_10.Bieuthegioi-tan_NGTT2008(1)_Lam nghiep, thuy san 2010 (ok)_10 Van tai va BCVT (da sua ok)" xfId="1110" xr:uid="{00000000-0005-0000-0000-000034090000}"/>
    <cellStyle name="_10.Bieuthegioi-tan_NGTT2008(1)_Lam nghiep, thuy san 2010 (ok)_12 Giao duc, Y Te va Muc songnam2011" xfId="1111" xr:uid="{00000000-0005-0000-0000-000035090000}"/>
    <cellStyle name="_10.Bieuthegioi-tan_NGTT2008(1)_Lam nghiep, thuy san 2010 (ok)_Book2" xfId="3864" xr:uid="{00000000-0005-0000-0000-000036090000}"/>
    <cellStyle name="_10.Bieuthegioi-tan_NGTT2008(1)_Lam nghiep, thuy san 2010 (ok)_Mau" xfId="3865" xr:uid="{00000000-0005-0000-0000-000037090000}"/>
    <cellStyle name="_10.Bieuthegioi-tan_NGTT2008(1)_Lam nghiep, thuy san 2010 (ok)_NGTK-daydu-2014-Laodong" xfId="3866" xr:uid="{00000000-0005-0000-0000-000038090000}"/>
    <cellStyle name="_10.Bieuthegioi-tan_NGTT2008(1)_Lam nghiep, thuy san 2010 (ok)_nien giam tom tat du lich va XNK" xfId="1112" xr:uid="{00000000-0005-0000-0000-000039090000}"/>
    <cellStyle name="_10.Bieuthegioi-tan_NGTT2008(1)_Lam nghiep, thuy san 2010 (ok)_Niengiam_Hung_final" xfId="3867" xr:uid="{00000000-0005-0000-0000-00003A090000}"/>
    <cellStyle name="_10.Bieuthegioi-tan_NGTT2008(1)_Lam nghiep, thuy san 2010 (ok)_Nongnghiep" xfId="1113" xr:uid="{00000000-0005-0000-0000-00003B090000}"/>
    <cellStyle name="_10.Bieuthegioi-tan_NGTT2008(1)_Lam nghiep, thuy san 2010 (ok)_XNK" xfId="1114" xr:uid="{00000000-0005-0000-0000-00003C090000}"/>
    <cellStyle name="_10.Bieuthegioi-tan_NGTT2008(1)_Maket NGTT Cong nghiep 2011" xfId="1115" xr:uid="{00000000-0005-0000-0000-00003D090000}"/>
    <cellStyle name="_10.Bieuthegioi-tan_NGTT2008(1)_Maket NGTT Cong nghiep 2011_08 Cong nghiep 2010" xfId="1116" xr:uid="{00000000-0005-0000-0000-00003E090000}"/>
    <cellStyle name="_10.Bieuthegioi-tan_NGTT2008(1)_Maket NGTT Cong nghiep 2011_08 Thuong mai va Du lich (Ok)" xfId="1117" xr:uid="{00000000-0005-0000-0000-00003F090000}"/>
    <cellStyle name="_10.Bieuthegioi-tan_NGTT2008(1)_Maket NGTT Cong nghiep 2011_09 Chi so gia 2011- VuTKG-1 (Ok)" xfId="1118" xr:uid="{00000000-0005-0000-0000-000040090000}"/>
    <cellStyle name="_10.Bieuthegioi-tan_NGTT2008(1)_Maket NGTT Cong nghiep 2011_09 Du lich" xfId="1119" xr:uid="{00000000-0005-0000-0000-000041090000}"/>
    <cellStyle name="_10.Bieuthegioi-tan_NGTT2008(1)_Maket NGTT Cong nghiep 2011_10 Van tai va BCVT (da sua ok)" xfId="1120" xr:uid="{00000000-0005-0000-0000-000042090000}"/>
    <cellStyle name="_10.Bieuthegioi-tan_NGTT2008(1)_Maket NGTT Cong nghiep 2011_12 Giao duc, Y Te va Muc songnam2011" xfId="1121" xr:uid="{00000000-0005-0000-0000-000043090000}"/>
    <cellStyle name="_10.Bieuthegioi-tan_NGTT2008(1)_Maket NGTT Cong nghiep 2011_nien giam tom tat du lich va XNK" xfId="1122" xr:uid="{00000000-0005-0000-0000-000044090000}"/>
    <cellStyle name="_10.Bieuthegioi-tan_NGTT2008(1)_Maket NGTT Cong nghiep 2011_Nongnghiep" xfId="1123" xr:uid="{00000000-0005-0000-0000-000045090000}"/>
    <cellStyle name="_10.Bieuthegioi-tan_NGTT2008(1)_Maket NGTT Cong nghiep 2011_XNK" xfId="1124" xr:uid="{00000000-0005-0000-0000-000046090000}"/>
    <cellStyle name="_10.Bieuthegioi-tan_NGTT2008(1)_Maket NGTT Doanh Nghiep 2011" xfId="1125" xr:uid="{00000000-0005-0000-0000-000047090000}"/>
    <cellStyle name="_10.Bieuthegioi-tan_NGTT2008(1)_Maket NGTT Doanh Nghiep 2011_08 Cong nghiep 2010" xfId="1126" xr:uid="{00000000-0005-0000-0000-000048090000}"/>
    <cellStyle name="_10.Bieuthegioi-tan_NGTT2008(1)_Maket NGTT Doanh Nghiep 2011_08 Thuong mai va Du lich (Ok)" xfId="1127" xr:uid="{00000000-0005-0000-0000-000049090000}"/>
    <cellStyle name="_10.Bieuthegioi-tan_NGTT2008(1)_Maket NGTT Doanh Nghiep 2011_09 Chi so gia 2011- VuTKG-1 (Ok)" xfId="1128" xr:uid="{00000000-0005-0000-0000-00004A090000}"/>
    <cellStyle name="_10.Bieuthegioi-tan_NGTT2008(1)_Maket NGTT Doanh Nghiep 2011_09 Du lich" xfId="1129" xr:uid="{00000000-0005-0000-0000-00004B090000}"/>
    <cellStyle name="_10.Bieuthegioi-tan_NGTT2008(1)_Maket NGTT Doanh Nghiep 2011_10 Van tai va BCVT (da sua ok)" xfId="1130" xr:uid="{00000000-0005-0000-0000-00004C090000}"/>
    <cellStyle name="_10.Bieuthegioi-tan_NGTT2008(1)_Maket NGTT Doanh Nghiep 2011_12 Giao duc, Y Te va Muc songnam2011" xfId="1131" xr:uid="{00000000-0005-0000-0000-00004D090000}"/>
    <cellStyle name="_10.Bieuthegioi-tan_NGTT2008(1)_Maket NGTT Doanh Nghiep 2011_nien giam tom tat du lich va XNK" xfId="1132" xr:uid="{00000000-0005-0000-0000-00004E090000}"/>
    <cellStyle name="_10.Bieuthegioi-tan_NGTT2008(1)_Maket NGTT Doanh Nghiep 2011_Nongnghiep" xfId="1133" xr:uid="{00000000-0005-0000-0000-00004F090000}"/>
    <cellStyle name="_10.Bieuthegioi-tan_NGTT2008(1)_Maket NGTT Doanh Nghiep 2011_XNK" xfId="1134" xr:uid="{00000000-0005-0000-0000-000050090000}"/>
    <cellStyle name="_10.Bieuthegioi-tan_NGTT2008(1)_Maket NGTT Thu chi NS 2011" xfId="1135" xr:uid="{00000000-0005-0000-0000-000051090000}"/>
    <cellStyle name="_10.Bieuthegioi-tan_NGTT2008(1)_Maket NGTT Thu chi NS 2011_08 Cong nghiep 2010" xfId="1136" xr:uid="{00000000-0005-0000-0000-000052090000}"/>
    <cellStyle name="_10.Bieuthegioi-tan_NGTT2008(1)_Maket NGTT Thu chi NS 2011_08 Thuong mai va Du lich (Ok)" xfId="1137" xr:uid="{00000000-0005-0000-0000-000053090000}"/>
    <cellStyle name="_10.Bieuthegioi-tan_NGTT2008(1)_Maket NGTT Thu chi NS 2011_09 Chi so gia 2011- VuTKG-1 (Ok)" xfId="1138" xr:uid="{00000000-0005-0000-0000-000054090000}"/>
    <cellStyle name="_10.Bieuthegioi-tan_NGTT2008(1)_Maket NGTT Thu chi NS 2011_09 Du lich" xfId="1139" xr:uid="{00000000-0005-0000-0000-000055090000}"/>
    <cellStyle name="_10.Bieuthegioi-tan_NGTT2008(1)_Maket NGTT Thu chi NS 2011_10 Van tai va BCVT (da sua ok)" xfId="1140" xr:uid="{00000000-0005-0000-0000-000056090000}"/>
    <cellStyle name="_10.Bieuthegioi-tan_NGTT2008(1)_Maket NGTT Thu chi NS 2011_12 Giao duc, Y Te va Muc songnam2011" xfId="1141" xr:uid="{00000000-0005-0000-0000-000057090000}"/>
    <cellStyle name="_10.Bieuthegioi-tan_NGTT2008(1)_Maket NGTT Thu chi NS 2011_nien giam tom tat du lich va XNK" xfId="1142" xr:uid="{00000000-0005-0000-0000-000058090000}"/>
    <cellStyle name="_10.Bieuthegioi-tan_NGTT2008(1)_Maket NGTT Thu chi NS 2011_Nongnghiep" xfId="1143" xr:uid="{00000000-0005-0000-0000-000059090000}"/>
    <cellStyle name="_10.Bieuthegioi-tan_NGTT2008(1)_Maket NGTT Thu chi NS 2011_XNK" xfId="1144" xr:uid="{00000000-0005-0000-0000-00005A090000}"/>
    <cellStyle name="_10.Bieuthegioi-tan_NGTT2008(1)_Maket NGTT2012 LN,TS (7-1-2013)" xfId="1145" xr:uid="{00000000-0005-0000-0000-00005B090000}"/>
    <cellStyle name="_10.Bieuthegioi-tan_NGTT2008(1)_Maket NGTT2012 LN,TS (7-1-2013)_Nongnghiep" xfId="1146" xr:uid="{00000000-0005-0000-0000-00005C090000}"/>
    <cellStyle name="_10.Bieuthegioi-tan_NGTT2008(1)_Mau" xfId="3868" xr:uid="{00000000-0005-0000-0000-00005D090000}"/>
    <cellStyle name="_10.Bieuthegioi-tan_NGTT2008(1)_Ngiam_lamnghiep_2011_v2(1)(1)" xfId="1147" xr:uid="{00000000-0005-0000-0000-00005E090000}"/>
    <cellStyle name="_10.Bieuthegioi-tan_NGTT2008(1)_Ngiam_lamnghiep_2011_v2(1)(1)_Nongnghiep" xfId="1148" xr:uid="{00000000-0005-0000-0000-00005F090000}"/>
    <cellStyle name="_10.Bieuthegioi-tan_NGTT2008(1)_NGTK-daydu-2014-Laodong" xfId="3869" xr:uid="{00000000-0005-0000-0000-000060090000}"/>
    <cellStyle name="_10.Bieuthegioi-tan_NGTT2008(1)_NGTT Ca the 2011 Diep" xfId="1149" xr:uid="{00000000-0005-0000-0000-000061090000}"/>
    <cellStyle name="_10.Bieuthegioi-tan_NGTT2008(1)_NGTT Ca the 2011 Diep_08 Cong nghiep 2010" xfId="1150" xr:uid="{00000000-0005-0000-0000-000062090000}"/>
    <cellStyle name="_10.Bieuthegioi-tan_NGTT2008(1)_NGTT Ca the 2011 Diep_08 Thuong mai va Du lich (Ok)" xfId="1151" xr:uid="{00000000-0005-0000-0000-000063090000}"/>
    <cellStyle name="_10.Bieuthegioi-tan_NGTT2008(1)_NGTT Ca the 2011 Diep_09 Chi so gia 2011- VuTKG-1 (Ok)" xfId="1152" xr:uid="{00000000-0005-0000-0000-000064090000}"/>
    <cellStyle name="_10.Bieuthegioi-tan_NGTT2008(1)_NGTT Ca the 2011 Diep_09 Du lich" xfId="1153" xr:uid="{00000000-0005-0000-0000-000065090000}"/>
    <cellStyle name="_10.Bieuthegioi-tan_NGTT2008(1)_NGTT Ca the 2011 Diep_10 Van tai va BCVT (da sua ok)" xfId="1154" xr:uid="{00000000-0005-0000-0000-000066090000}"/>
    <cellStyle name="_10.Bieuthegioi-tan_NGTT2008(1)_NGTT Ca the 2011 Diep_12 Giao duc, Y Te va Muc songnam2011" xfId="1155" xr:uid="{00000000-0005-0000-0000-000067090000}"/>
    <cellStyle name="_10.Bieuthegioi-tan_NGTT2008(1)_NGTT Ca the 2011 Diep_nien giam tom tat du lich va XNK" xfId="1156" xr:uid="{00000000-0005-0000-0000-000068090000}"/>
    <cellStyle name="_10.Bieuthegioi-tan_NGTT2008(1)_NGTT Ca the 2011 Diep_Nongnghiep" xfId="1157" xr:uid="{00000000-0005-0000-0000-000069090000}"/>
    <cellStyle name="_10.Bieuthegioi-tan_NGTT2008(1)_NGTT Ca the 2011 Diep_XNK" xfId="1158" xr:uid="{00000000-0005-0000-0000-00006A090000}"/>
    <cellStyle name="_10.Bieuthegioi-tan_NGTT2008(1)_NGTT LN,TS 2012 (Chuan)" xfId="1159" xr:uid="{00000000-0005-0000-0000-00006B090000}"/>
    <cellStyle name="_10.Bieuthegioi-tan_NGTT2008(1)_Nien giam day du  Nong nghiep 2010" xfId="1160" xr:uid="{00000000-0005-0000-0000-00006C090000}"/>
    <cellStyle name="_10.Bieuthegioi-tan_NGTT2008(1)_nien giam tom tat nong nghiep 2013" xfId="3870" xr:uid="{00000000-0005-0000-0000-00006D090000}"/>
    <cellStyle name="_10.Bieuthegioi-tan_NGTT2008(1)_Nien giam TT Vu Nong nghiep 2012(solieu)-gui Vu TH 29-3-2013" xfId="1161" xr:uid="{00000000-0005-0000-0000-00006E090000}"/>
    <cellStyle name="_10.Bieuthegioi-tan_NGTT2008(1)_Niengiam_Hung_final" xfId="3871" xr:uid="{00000000-0005-0000-0000-00006F090000}"/>
    <cellStyle name="_10.Bieuthegioi-tan_NGTT2008(1)_Nongnghiep" xfId="1162" xr:uid="{00000000-0005-0000-0000-000070090000}"/>
    <cellStyle name="_10.Bieuthegioi-tan_NGTT2008(1)_Nongnghiep 2" xfId="3872" xr:uid="{00000000-0005-0000-0000-000071090000}"/>
    <cellStyle name="_10.Bieuthegioi-tan_NGTT2008(1)_Nongnghiep_Bo sung 04 bieu Cong nghiep" xfId="1163" xr:uid="{00000000-0005-0000-0000-000072090000}"/>
    <cellStyle name="_10.Bieuthegioi-tan_NGTT2008(1)_Nongnghiep_Bo sung 04 bieu Cong nghiep 2" xfId="3873" xr:uid="{00000000-0005-0000-0000-000073090000}"/>
    <cellStyle name="_10.Bieuthegioi-tan_NGTT2008(1)_Nongnghiep_Bo sung 04 bieu Cong nghiep_Book2" xfId="3874" xr:uid="{00000000-0005-0000-0000-000074090000}"/>
    <cellStyle name="_10.Bieuthegioi-tan_NGTT2008(1)_Nongnghiep_Bo sung 04 bieu Cong nghiep_Mau" xfId="3875" xr:uid="{00000000-0005-0000-0000-000075090000}"/>
    <cellStyle name="_10.Bieuthegioi-tan_NGTT2008(1)_Nongnghiep_Bo sung 04 bieu Cong nghiep_NGTK-daydu-2014-Laodong" xfId="3876" xr:uid="{00000000-0005-0000-0000-000076090000}"/>
    <cellStyle name="_10.Bieuthegioi-tan_NGTT2008(1)_Nongnghiep_Bo sung 04 bieu Cong nghiep_Niengiam_Hung_final" xfId="3877" xr:uid="{00000000-0005-0000-0000-000077090000}"/>
    <cellStyle name="_10.Bieuthegioi-tan_NGTT2008(1)_Nongnghiep_Book2" xfId="3878" xr:uid="{00000000-0005-0000-0000-000078090000}"/>
    <cellStyle name="_10.Bieuthegioi-tan_NGTT2008(1)_Nongnghiep_Mau" xfId="1164" xr:uid="{00000000-0005-0000-0000-000079090000}"/>
    <cellStyle name="_10.Bieuthegioi-tan_NGTT2008(1)_Nongnghiep_NGDD 2013 Thu chi NSNN " xfId="3879" xr:uid="{00000000-0005-0000-0000-00007A090000}"/>
    <cellStyle name="_10.Bieuthegioi-tan_NGTT2008(1)_Nongnghiep_NGTK-daydu-2014-Laodong" xfId="3880" xr:uid="{00000000-0005-0000-0000-00007B090000}"/>
    <cellStyle name="_10.Bieuthegioi-tan_NGTT2008(1)_Nongnghiep_Niengiam_Hung_final" xfId="3881" xr:uid="{00000000-0005-0000-0000-00007C090000}"/>
    <cellStyle name="_10.Bieuthegioi-tan_NGTT2008(1)_Nongnghiep_Nongnghiep NGDD 2012_cap nhat den 24-5-2013(1)" xfId="1165" xr:uid="{00000000-0005-0000-0000-00007D090000}"/>
    <cellStyle name="_10.Bieuthegioi-tan_NGTT2008(1)_Nongnghiep_TKQG" xfId="1166" xr:uid="{00000000-0005-0000-0000-00007E090000}"/>
    <cellStyle name="_10.Bieuthegioi-tan_NGTT2008(1)_Phan i (in)" xfId="1167" xr:uid="{00000000-0005-0000-0000-00007F090000}"/>
    <cellStyle name="_10.Bieuthegioi-tan_NGTT2008(1)_Phan II (In)" xfId="3882" xr:uid="{00000000-0005-0000-0000-000080090000}"/>
    <cellStyle name="_10.Bieuthegioi-tan_NGTT2008(1)_So lieu quoc te TH" xfId="1168" xr:uid="{00000000-0005-0000-0000-000081090000}"/>
    <cellStyle name="_10.Bieuthegioi-tan_NGTT2008(1)_So lieu quoc te TH_08 Cong nghiep 2010" xfId="1169" xr:uid="{00000000-0005-0000-0000-000082090000}"/>
    <cellStyle name="_10.Bieuthegioi-tan_NGTT2008(1)_So lieu quoc te TH_08 Thuong mai va Du lich (Ok)" xfId="1170" xr:uid="{00000000-0005-0000-0000-000083090000}"/>
    <cellStyle name="_10.Bieuthegioi-tan_NGTT2008(1)_So lieu quoc te TH_09 Chi so gia 2011- VuTKG-1 (Ok)" xfId="1171" xr:uid="{00000000-0005-0000-0000-000084090000}"/>
    <cellStyle name="_10.Bieuthegioi-tan_NGTT2008(1)_So lieu quoc te TH_09 Du lich" xfId="1172" xr:uid="{00000000-0005-0000-0000-000085090000}"/>
    <cellStyle name="_10.Bieuthegioi-tan_NGTT2008(1)_So lieu quoc te TH_10 Van tai va BCVT (da sua ok)" xfId="1173" xr:uid="{00000000-0005-0000-0000-000086090000}"/>
    <cellStyle name="_10.Bieuthegioi-tan_NGTT2008(1)_So lieu quoc te TH_12 Giao duc, Y Te va Muc songnam2011" xfId="1174" xr:uid="{00000000-0005-0000-0000-000087090000}"/>
    <cellStyle name="_10.Bieuthegioi-tan_NGTT2008(1)_So lieu quoc te TH_nien giam tom tat du lich va XNK" xfId="1175" xr:uid="{00000000-0005-0000-0000-000088090000}"/>
    <cellStyle name="_10.Bieuthegioi-tan_NGTT2008(1)_So lieu quoc te TH_Nongnghiep" xfId="1176" xr:uid="{00000000-0005-0000-0000-000089090000}"/>
    <cellStyle name="_10.Bieuthegioi-tan_NGTT2008(1)_So lieu quoc te TH_XNK" xfId="1177" xr:uid="{00000000-0005-0000-0000-00008A090000}"/>
    <cellStyle name="_10.Bieuthegioi-tan_NGTT2008(1)_So lieu quoc te(GDP)" xfId="1178" xr:uid="{00000000-0005-0000-0000-00008B090000}"/>
    <cellStyle name="_10.Bieuthegioi-tan_NGTT2008(1)_So lieu quoc te(GDP) 2" xfId="3883" xr:uid="{00000000-0005-0000-0000-00008C090000}"/>
    <cellStyle name="_10.Bieuthegioi-tan_NGTT2008(1)_So lieu quoc te(GDP)_02  Dan so lao dong(OK)" xfId="1179" xr:uid="{00000000-0005-0000-0000-00008D090000}"/>
    <cellStyle name="_10.Bieuthegioi-tan_NGTT2008(1)_So lieu quoc te(GDP)_03 TKQG va Thu chi NSNN 2012" xfId="1180" xr:uid="{00000000-0005-0000-0000-00008E090000}"/>
    <cellStyle name="_10.Bieuthegioi-tan_NGTT2008(1)_So lieu quoc te(GDP)_04 Doanh nghiep va CSKDCT 2012" xfId="1181" xr:uid="{00000000-0005-0000-0000-00008F090000}"/>
    <cellStyle name="_10.Bieuthegioi-tan_NGTT2008(1)_So lieu quoc te(GDP)_05 Doanh nghiep va Ca the_2011 (Ok)" xfId="1182" xr:uid="{00000000-0005-0000-0000-000090090000}"/>
    <cellStyle name="_10.Bieuthegioi-tan_NGTT2008(1)_So lieu quoc te(GDP)_06 NGTT LN,TS 2013 co so" xfId="3884" xr:uid="{00000000-0005-0000-0000-000091090000}"/>
    <cellStyle name="_10.Bieuthegioi-tan_NGTT2008(1)_So lieu quoc te(GDP)_07 NGTT CN 2012" xfId="1183" xr:uid="{00000000-0005-0000-0000-000092090000}"/>
    <cellStyle name="_10.Bieuthegioi-tan_NGTT2008(1)_So lieu quoc te(GDP)_08 Thuong mai Tong muc - Diep" xfId="1184" xr:uid="{00000000-0005-0000-0000-000093090000}"/>
    <cellStyle name="_10.Bieuthegioi-tan_NGTT2008(1)_So lieu quoc te(GDP)_08 Thuong mai va Du lich (Ok)" xfId="1185" xr:uid="{00000000-0005-0000-0000-000094090000}"/>
    <cellStyle name="_10.Bieuthegioi-tan_NGTT2008(1)_So lieu quoc te(GDP)_08 Thuong mai va Du lich (Ok)_nien giam tom tat nong nghiep 2013" xfId="3885" xr:uid="{00000000-0005-0000-0000-000095090000}"/>
    <cellStyle name="_10.Bieuthegioi-tan_NGTT2008(1)_So lieu quoc te(GDP)_08 Thuong mai va Du lich (Ok)_Phan II (In)" xfId="3886" xr:uid="{00000000-0005-0000-0000-000096090000}"/>
    <cellStyle name="_10.Bieuthegioi-tan_NGTT2008(1)_So lieu quoc te(GDP)_09 Chi so gia 2011- VuTKG-1 (Ok)" xfId="1186" xr:uid="{00000000-0005-0000-0000-000097090000}"/>
    <cellStyle name="_10.Bieuthegioi-tan_NGTT2008(1)_So lieu quoc te(GDP)_09 Chi so gia 2011- VuTKG-1 (Ok)_nien giam tom tat nong nghiep 2013" xfId="3887" xr:uid="{00000000-0005-0000-0000-000098090000}"/>
    <cellStyle name="_10.Bieuthegioi-tan_NGTT2008(1)_So lieu quoc te(GDP)_09 Chi so gia 2011- VuTKG-1 (Ok)_Phan II (In)" xfId="3888" xr:uid="{00000000-0005-0000-0000-000099090000}"/>
    <cellStyle name="_10.Bieuthegioi-tan_NGTT2008(1)_So lieu quoc te(GDP)_09 Du lich" xfId="1187" xr:uid="{00000000-0005-0000-0000-00009A090000}"/>
    <cellStyle name="_10.Bieuthegioi-tan_NGTT2008(1)_So lieu quoc te(GDP)_09 Du lich_nien giam tom tat nong nghiep 2013" xfId="3889" xr:uid="{00000000-0005-0000-0000-00009B090000}"/>
    <cellStyle name="_10.Bieuthegioi-tan_NGTT2008(1)_So lieu quoc te(GDP)_09 Du lich_Phan II (In)" xfId="3890" xr:uid="{00000000-0005-0000-0000-00009C090000}"/>
    <cellStyle name="_10.Bieuthegioi-tan_NGTT2008(1)_So lieu quoc te(GDP)_10 Van tai va BCVT (da sua ok)" xfId="1188" xr:uid="{00000000-0005-0000-0000-00009D090000}"/>
    <cellStyle name="_10.Bieuthegioi-tan_NGTT2008(1)_So lieu quoc te(GDP)_10 Van tai va BCVT (da sua ok)_nien giam tom tat nong nghiep 2013" xfId="3891" xr:uid="{00000000-0005-0000-0000-00009E090000}"/>
    <cellStyle name="_10.Bieuthegioi-tan_NGTT2008(1)_So lieu quoc te(GDP)_10 Van tai va BCVT (da sua ok)_Phan II (In)" xfId="3892" xr:uid="{00000000-0005-0000-0000-00009F090000}"/>
    <cellStyle name="_10.Bieuthegioi-tan_NGTT2008(1)_So lieu quoc te(GDP)_11 (3)" xfId="1189" xr:uid="{00000000-0005-0000-0000-0000A0090000}"/>
    <cellStyle name="_10.Bieuthegioi-tan_NGTT2008(1)_So lieu quoc te(GDP)_11 (3) 2" xfId="3893" xr:uid="{00000000-0005-0000-0000-0000A1090000}"/>
    <cellStyle name="_10.Bieuthegioi-tan_NGTT2008(1)_So lieu quoc te(GDP)_11 (3)_04 Doanh nghiep va CSKDCT 2012" xfId="1190" xr:uid="{00000000-0005-0000-0000-0000A2090000}"/>
    <cellStyle name="_10.Bieuthegioi-tan_NGTT2008(1)_So lieu quoc te(GDP)_11 (3)_Book2" xfId="3894" xr:uid="{00000000-0005-0000-0000-0000A3090000}"/>
    <cellStyle name="_10.Bieuthegioi-tan_NGTT2008(1)_So lieu quoc te(GDP)_11 (3)_NGTK-daydu-2014-Laodong" xfId="3895" xr:uid="{00000000-0005-0000-0000-0000A4090000}"/>
    <cellStyle name="_10.Bieuthegioi-tan_NGTT2008(1)_So lieu quoc te(GDP)_11 (3)_nien giam tom tat nong nghiep 2013" xfId="3896" xr:uid="{00000000-0005-0000-0000-0000A5090000}"/>
    <cellStyle name="_10.Bieuthegioi-tan_NGTT2008(1)_So lieu quoc te(GDP)_11 (3)_Niengiam_Hung_final" xfId="3897" xr:uid="{00000000-0005-0000-0000-0000A6090000}"/>
    <cellStyle name="_10.Bieuthegioi-tan_NGTT2008(1)_So lieu quoc te(GDP)_11 (3)_Phan II (In)" xfId="3898" xr:uid="{00000000-0005-0000-0000-0000A7090000}"/>
    <cellStyle name="_10.Bieuthegioi-tan_NGTT2008(1)_So lieu quoc te(GDP)_11 (3)_Xl0000167" xfId="1191" xr:uid="{00000000-0005-0000-0000-0000A8090000}"/>
    <cellStyle name="_10.Bieuthegioi-tan_NGTT2008(1)_So lieu quoc te(GDP)_12 (2)" xfId="1192" xr:uid="{00000000-0005-0000-0000-0000A9090000}"/>
    <cellStyle name="_10.Bieuthegioi-tan_NGTT2008(1)_So lieu quoc te(GDP)_12 (2) 2" xfId="3899" xr:uid="{00000000-0005-0000-0000-0000AA090000}"/>
    <cellStyle name="_10.Bieuthegioi-tan_NGTT2008(1)_So lieu quoc te(GDP)_12 (2)_04 Doanh nghiep va CSKDCT 2012" xfId="1193" xr:uid="{00000000-0005-0000-0000-0000AB090000}"/>
    <cellStyle name="_10.Bieuthegioi-tan_NGTT2008(1)_So lieu quoc te(GDP)_12 (2)_Book2" xfId="3900" xr:uid="{00000000-0005-0000-0000-0000AC090000}"/>
    <cellStyle name="_10.Bieuthegioi-tan_NGTT2008(1)_So lieu quoc te(GDP)_12 (2)_NGTK-daydu-2014-Laodong" xfId="3901" xr:uid="{00000000-0005-0000-0000-0000AD090000}"/>
    <cellStyle name="_10.Bieuthegioi-tan_NGTT2008(1)_So lieu quoc te(GDP)_12 (2)_nien giam tom tat nong nghiep 2013" xfId="3902" xr:uid="{00000000-0005-0000-0000-0000AE090000}"/>
    <cellStyle name="_10.Bieuthegioi-tan_NGTT2008(1)_So lieu quoc te(GDP)_12 (2)_Niengiam_Hung_final" xfId="3903" xr:uid="{00000000-0005-0000-0000-0000AF090000}"/>
    <cellStyle name="_10.Bieuthegioi-tan_NGTT2008(1)_So lieu quoc te(GDP)_12 (2)_Phan II (In)" xfId="3904" xr:uid="{00000000-0005-0000-0000-0000B0090000}"/>
    <cellStyle name="_10.Bieuthegioi-tan_NGTT2008(1)_So lieu quoc te(GDP)_12 (2)_Xl0000167" xfId="1194" xr:uid="{00000000-0005-0000-0000-0000B1090000}"/>
    <cellStyle name="_10.Bieuthegioi-tan_NGTT2008(1)_So lieu quoc te(GDP)_12 Giao duc, Y Te va Muc songnam2011" xfId="1195" xr:uid="{00000000-0005-0000-0000-0000B2090000}"/>
    <cellStyle name="_10.Bieuthegioi-tan_NGTT2008(1)_So lieu quoc te(GDP)_12 Giao duc, Y Te va Muc songnam2011_nien giam tom tat nong nghiep 2013" xfId="3905" xr:uid="{00000000-0005-0000-0000-0000B3090000}"/>
    <cellStyle name="_10.Bieuthegioi-tan_NGTT2008(1)_So lieu quoc te(GDP)_12 Giao duc, Y Te va Muc songnam2011_Phan II (In)" xfId="3906" xr:uid="{00000000-0005-0000-0000-0000B4090000}"/>
    <cellStyle name="_10.Bieuthegioi-tan_NGTT2008(1)_So lieu quoc te(GDP)_12 MSDC_Thuy Van" xfId="3907" xr:uid="{00000000-0005-0000-0000-0000B5090000}"/>
    <cellStyle name="_10.Bieuthegioi-tan_NGTT2008(1)_So lieu quoc te(GDP)_12 So lieu quoc te (Ok)" xfId="1196" xr:uid="{00000000-0005-0000-0000-0000B6090000}"/>
    <cellStyle name="_10.Bieuthegioi-tan_NGTT2008(1)_So lieu quoc te(GDP)_12 So lieu quoc te (Ok)_nien giam tom tat nong nghiep 2013" xfId="3908" xr:uid="{00000000-0005-0000-0000-0000B7090000}"/>
    <cellStyle name="_10.Bieuthegioi-tan_NGTT2008(1)_So lieu quoc te(GDP)_12 So lieu quoc te (Ok)_Phan II (In)" xfId="3909" xr:uid="{00000000-0005-0000-0000-0000B8090000}"/>
    <cellStyle name="_10.Bieuthegioi-tan_NGTT2008(1)_So lieu quoc te(GDP)_13 Van tai 2012" xfId="1197" xr:uid="{00000000-0005-0000-0000-0000B9090000}"/>
    <cellStyle name="_10.Bieuthegioi-tan_NGTT2008(1)_So lieu quoc te(GDP)_Book2" xfId="3910" xr:uid="{00000000-0005-0000-0000-0000BA090000}"/>
    <cellStyle name="_10.Bieuthegioi-tan_NGTT2008(1)_So lieu quoc te(GDP)_Giaoduc2013(ok)" xfId="1198" xr:uid="{00000000-0005-0000-0000-0000BB090000}"/>
    <cellStyle name="_10.Bieuthegioi-tan_NGTT2008(1)_So lieu quoc te(GDP)_Maket NGTT2012 LN,TS (7-1-2013)" xfId="1199" xr:uid="{00000000-0005-0000-0000-0000BC090000}"/>
    <cellStyle name="_10.Bieuthegioi-tan_NGTT2008(1)_So lieu quoc te(GDP)_Maket NGTT2012 LN,TS (7-1-2013)_Nongnghiep" xfId="1200" xr:uid="{00000000-0005-0000-0000-0000BD090000}"/>
    <cellStyle name="_10.Bieuthegioi-tan_NGTT2008(1)_So lieu quoc te(GDP)_Ngiam_lamnghiep_2011_v2(1)(1)" xfId="1201" xr:uid="{00000000-0005-0000-0000-0000BE090000}"/>
    <cellStyle name="_10.Bieuthegioi-tan_NGTT2008(1)_So lieu quoc te(GDP)_Ngiam_lamnghiep_2011_v2(1)(1)_Nongnghiep" xfId="1202" xr:uid="{00000000-0005-0000-0000-0000BF090000}"/>
    <cellStyle name="_10.Bieuthegioi-tan_NGTT2008(1)_So lieu quoc te(GDP)_NGTK-daydu-2014-Laodong" xfId="3911" xr:uid="{00000000-0005-0000-0000-0000C0090000}"/>
    <cellStyle name="_10.Bieuthegioi-tan_NGTT2008(1)_So lieu quoc te(GDP)_NGTT LN,TS 2012 (Chuan)" xfId="1203" xr:uid="{00000000-0005-0000-0000-0000C1090000}"/>
    <cellStyle name="_10.Bieuthegioi-tan_NGTT2008(1)_So lieu quoc te(GDP)_Nien giam TT Vu Nong nghiep 2012(solieu)-gui Vu TH 29-3-2013" xfId="1204" xr:uid="{00000000-0005-0000-0000-0000C2090000}"/>
    <cellStyle name="_10.Bieuthegioi-tan_NGTT2008(1)_So lieu quoc te(GDP)_Niengiam_Hung_final" xfId="3912" xr:uid="{00000000-0005-0000-0000-0000C3090000}"/>
    <cellStyle name="_10.Bieuthegioi-tan_NGTT2008(1)_So lieu quoc te(GDP)_Nongnghiep" xfId="1205" xr:uid="{00000000-0005-0000-0000-0000C4090000}"/>
    <cellStyle name="_10.Bieuthegioi-tan_NGTT2008(1)_So lieu quoc te(GDP)_Nongnghiep NGDD 2012_cap nhat den 24-5-2013(1)" xfId="1206" xr:uid="{00000000-0005-0000-0000-0000C5090000}"/>
    <cellStyle name="_10.Bieuthegioi-tan_NGTT2008(1)_So lieu quoc te(GDP)_Nongnghiep_Nongnghiep NGDD 2012_cap nhat den 24-5-2013(1)" xfId="1207" xr:uid="{00000000-0005-0000-0000-0000C6090000}"/>
    <cellStyle name="_10.Bieuthegioi-tan_NGTT2008(1)_So lieu quoc te(GDP)_TKQG" xfId="1208" xr:uid="{00000000-0005-0000-0000-0000C7090000}"/>
    <cellStyle name="_10.Bieuthegioi-tan_NGTT2008(1)_So lieu quoc te(GDP)_Xl0000147" xfId="1209" xr:uid="{00000000-0005-0000-0000-0000C8090000}"/>
    <cellStyle name="_10.Bieuthegioi-tan_NGTT2008(1)_So lieu quoc te(GDP)_Xl0000167" xfId="1210" xr:uid="{00000000-0005-0000-0000-0000C9090000}"/>
    <cellStyle name="_10.Bieuthegioi-tan_NGTT2008(1)_So lieu quoc te(GDP)_XNK" xfId="1211" xr:uid="{00000000-0005-0000-0000-0000CA090000}"/>
    <cellStyle name="_10.Bieuthegioi-tan_NGTT2008(1)_So lieu quoc te(GDP)_XNK_nien giam tom tat nong nghiep 2013" xfId="3913" xr:uid="{00000000-0005-0000-0000-0000CB090000}"/>
    <cellStyle name="_10.Bieuthegioi-tan_NGTT2008(1)_So lieu quoc te(GDP)_XNK_Phan II (In)" xfId="3914" xr:uid="{00000000-0005-0000-0000-0000CC090000}"/>
    <cellStyle name="_10.Bieuthegioi-tan_NGTT2008(1)_Thuong mai va Du lich" xfId="1212" xr:uid="{00000000-0005-0000-0000-0000CD090000}"/>
    <cellStyle name="_10.Bieuthegioi-tan_NGTT2008(1)_Thuong mai va Du lich 2" xfId="3915" xr:uid="{00000000-0005-0000-0000-0000CE090000}"/>
    <cellStyle name="_10.Bieuthegioi-tan_NGTT2008(1)_Thuong mai va Du lich_01 Don vi HC" xfId="1213" xr:uid="{00000000-0005-0000-0000-0000CF090000}"/>
    <cellStyle name="_10.Bieuthegioi-tan_NGTT2008(1)_Thuong mai va Du lich_Book2" xfId="3916" xr:uid="{00000000-0005-0000-0000-0000D0090000}"/>
    <cellStyle name="_10.Bieuthegioi-tan_NGTT2008(1)_Thuong mai va Du lich_NGDD 2013 Thu chi NSNN " xfId="3917" xr:uid="{00000000-0005-0000-0000-0000D1090000}"/>
    <cellStyle name="_10.Bieuthegioi-tan_NGTT2008(1)_Thuong mai va Du lich_NGTK-daydu-2014-Laodong" xfId="3918" xr:uid="{00000000-0005-0000-0000-0000D2090000}"/>
    <cellStyle name="_10.Bieuthegioi-tan_NGTT2008(1)_Thuong mai va Du lich_nien giam tom tat nong nghiep 2013" xfId="3919" xr:uid="{00000000-0005-0000-0000-0000D3090000}"/>
    <cellStyle name="_10.Bieuthegioi-tan_NGTT2008(1)_Thuong mai va Du lich_Niengiam_Hung_final" xfId="3920" xr:uid="{00000000-0005-0000-0000-0000D4090000}"/>
    <cellStyle name="_10.Bieuthegioi-tan_NGTT2008(1)_Thuong mai va Du lich_Phan II (In)" xfId="3921" xr:uid="{00000000-0005-0000-0000-0000D5090000}"/>
    <cellStyle name="_10.Bieuthegioi-tan_NGTT2008(1)_TKQG" xfId="1214" xr:uid="{00000000-0005-0000-0000-0000D6090000}"/>
    <cellStyle name="_10.Bieuthegioi-tan_NGTT2008(1)_Tong hop 1" xfId="1215" xr:uid="{00000000-0005-0000-0000-0000D7090000}"/>
    <cellStyle name="_10.Bieuthegioi-tan_NGTT2008(1)_Tong hop 1 2" xfId="3922" xr:uid="{00000000-0005-0000-0000-0000D8090000}"/>
    <cellStyle name="_10.Bieuthegioi-tan_NGTT2008(1)_Tong hop 1_Book2" xfId="3923" xr:uid="{00000000-0005-0000-0000-0000D9090000}"/>
    <cellStyle name="_10.Bieuthegioi-tan_NGTT2008(1)_Tong hop 1_NGTK-daydu-2014-Laodong" xfId="3924" xr:uid="{00000000-0005-0000-0000-0000DA090000}"/>
    <cellStyle name="_10.Bieuthegioi-tan_NGTT2008(1)_Tong hop 1_Niengiam_Hung_final" xfId="3925" xr:uid="{00000000-0005-0000-0000-0000DB090000}"/>
    <cellStyle name="_10.Bieuthegioi-tan_NGTT2008(1)_Tong hop NGTT" xfId="1216" xr:uid="{00000000-0005-0000-0000-0000DC090000}"/>
    <cellStyle name="_10.Bieuthegioi-tan_NGTT2008(1)_Tong hop NGTT 2" xfId="3926" xr:uid="{00000000-0005-0000-0000-0000DD090000}"/>
    <cellStyle name="_10.Bieuthegioi-tan_NGTT2008(1)_Tong hop NGTT_Book2" xfId="3927" xr:uid="{00000000-0005-0000-0000-0000DE090000}"/>
    <cellStyle name="_10.Bieuthegioi-tan_NGTT2008(1)_Tong hop NGTT_Mau" xfId="3928" xr:uid="{00000000-0005-0000-0000-0000DF090000}"/>
    <cellStyle name="_10.Bieuthegioi-tan_NGTT2008(1)_Tong hop NGTT_NGTK-daydu-2014-Laodong" xfId="3929" xr:uid="{00000000-0005-0000-0000-0000E0090000}"/>
    <cellStyle name="_10.Bieuthegioi-tan_NGTT2008(1)_Tong hop NGTT_Niengiam_Hung_final" xfId="3930" xr:uid="{00000000-0005-0000-0000-0000E1090000}"/>
    <cellStyle name="_10.Bieuthegioi-tan_NGTT2008(1)_Xl0000006" xfId="3931" xr:uid="{00000000-0005-0000-0000-0000E2090000}"/>
    <cellStyle name="_10.Bieuthegioi-tan_NGTT2008(1)_Xl0000167" xfId="1217" xr:uid="{00000000-0005-0000-0000-0000E3090000}"/>
    <cellStyle name="_10.Bieuthegioi-tan_NGTT2008(1)_XNK" xfId="1218" xr:uid="{00000000-0005-0000-0000-0000E4090000}"/>
    <cellStyle name="_10.Bieuthegioi-tan_NGTT2008(1)_XNK (10-6)" xfId="1219" xr:uid="{00000000-0005-0000-0000-0000E5090000}"/>
    <cellStyle name="_10.Bieuthegioi-tan_NGTT2008(1)_XNK (10-6) 2" xfId="3932" xr:uid="{00000000-0005-0000-0000-0000E6090000}"/>
    <cellStyle name="_10.Bieuthegioi-tan_NGTT2008(1)_XNK (10-6)_Book2" xfId="3933" xr:uid="{00000000-0005-0000-0000-0000E7090000}"/>
    <cellStyle name="_10.Bieuthegioi-tan_NGTT2008(1)_XNK (10-6)_NGTK-daydu-2014-Laodong" xfId="3934" xr:uid="{00000000-0005-0000-0000-0000E8090000}"/>
    <cellStyle name="_10.Bieuthegioi-tan_NGTT2008(1)_XNK (10-6)_Niengiam_Hung_final" xfId="3935" xr:uid="{00000000-0005-0000-0000-0000E9090000}"/>
    <cellStyle name="_10.Bieuthegioi-tan_NGTT2008(1)_XNK 10" xfId="3936" xr:uid="{00000000-0005-0000-0000-0000EA090000}"/>
    <cellStyle name="_10.Bieuthegioi-tan_NGTT2008(1)_XNK 11" xfId="3937" xr:uid="{00000000-0005-0000-0000-0000EB090000}"/>
    <cellStyle name="_10.Bieuthegioi-tan_NGTT2008(1)_XNK 12" xfId="3938" xr:uid="{00000000-0005-0000-0000-0000EC090000}"/>
    <cellStyle name="_10.Bieuthegioi-tan_NGTT2008(1)_XNK 13" xfId="3939" xr:uid="{00000000-0005-0000-0000-0000ED090000}"/>
    <cellStyle name="_10.Bieuthegioi-tan_NGTT2008(1)_XNK 14" xfId="3940" xr:uid="{00000000-0005-0000-0000-0000EE090000}"/>
    <cellStyle name="_10.Bieuthegioi-tan_NGTT2008(1)_XNK 15" xfId="3941" xr:uid="{00000000-0005-0000-0000-0000EF090000}"/>
    <cellStyle name="_10.Bieuthegioi-tan_NGTT2008(1)_XNK 16" xfId="3942" xr:uid="{00000000-0005-0000-0000-0000F0090000}"/>
    <cellStyle name="_10.Bieuthegioi-tan_NGTT2008(1)_XNK 17" xfId="3943" xr:uid="{00000000-0005-0000-0000-0000F1090000}"/>
    <cellStyle name="_10.Bieuthegioi-tan_NGTT2008(1)_XNK 18" xfId="3944" xr:uid="{00000000-0005-0000-0000-0000F2090000}"/>
    <cellStyle name="_10.Bieuthegioi-tan_NGTT2008(1)_XNK 19" xfId="3945" xr:uid="{00000000-0005-0000-0000-0000F3090000}"/>
    <cellStyle name="_10.Bieuthegioi-tan_NGTT2008(1)_XNK 2" xfId="3946" xr:uid="{00000000-0005-0000-0000-0000F4090000}"/>
    <cellStyle name="_10.Bieuthegioi-tan_NGTT2008(1)_XNK 20" xfId="3947" xr:uid="{00000000-0005-0000-0000-0000F5090000}"/>
    <cellStyle name="_10.Bieuthegioi-tan_NGTT2008(1)_XNK 21" xfId="3948" xr:uid="{00000000-0005-0000-0000-0000F6090000}"/>
    <cellStyle name="_10.Bieuthegioi-tan_NGTT2008(1)_XNK 3" xfId="3949" xr:uid="{00000000-0005-0000-0000-0000F7090000}"/>
    <cellStyle name="_10.Bieuthegioi-tan_NGTT2008(1)_XNK 4" xfId="3950" xr:uid="{00000000-0005-0000-0000-0000F8090000}"/>
    <cellStyle name="_10.Bieuthegioi-tan_NGTT2008(1)_XNK 5" xfId="3951" xr:uid="{00000000-0005-0000-0000-0000F9090000}"/>
    <cellStyle name="_10.Bieuthegioi-tan_NGTT2008(1)_XNK 6" xfId="3952" xr:uid="{00000000-0005-0000-0000-0000FA090000}"/>
    <cellStyle name="_10.Bieuthegioi-tan_NGTT2008(1)_XNK 7" xfId="3953" xr:uid="{00000000-0005-0000-0000-0000FB090000}"/>
    <cellStyle name="_10.Bieuthegioi-tan_NGTT2008(1)_XNK 8" xfId="3954" xr:uid="{00000000-0005-0000-0000-0000FC090000}"/>
    <cellStyle name="_10.Bieuthegioi-tan_NGTT2008(1)_XNK 9" xfId="3955" xr:uid="{00000000-0005-0000-0000-0000FD090000}"/>
    <cellStyle name="_10.Bieuthegioi-tan_NGTT2008(1)_XNK_08 Thuong mai Tong muc - Diep" xfId="1220" xr:uid="{00000000-0005-0000-0000-0000FE090000}"/>
    <cellStyle name="_10.Bieuthegioi-tan_NGTT2008(1)_XNK_08 Thuong mai Tong muc - Diep_nien giam tom tat nong nghiep 2013" xfId="3956" xr:uid="{00000000-0005-0000-0000-0000FF090000}"/>
    <cellStyle name="_10.Bieuthegioi-tan_NGTT2008(1)_XNK_08 Thuong mai Tong muc - Diep_Phan II (In)" xfId="3957" xr:uid="{00000000-0005-0000-0000-0000000A0000}"/>
    <cellStyle name="_10.Bieuthegioi-tan_NGTT2008(1)_XNK_Bo sung 04 bieu Cong nghiep" xfId="1221" xr:uid="{00000000-0005-0000-0000-0000010A0000}"/>
    <cellStyle name="_10.Bieuthegioi-tan_NGTT2008(1)_XNK_Bo sung 04 bieu Cong nghiep 2" xfId="3958" xr:uid="{00000000-0005-0000-0000-0000020A0000}"/>
    <cellStyle name="_10.Bieuthegioi-tan_NGTT2008(1)_XNK_Bo sung 04 bieu Cong nghiep_Book2" xfId="3959" xr:uid="{00000000-0005-0000-0000-0000030A0000}"/>
    <cellStyle name="_10.Bieuthegioi-tan_NGTT2008(1)_XNK_Bo sung 04 bieu Cong nghiep_Mau" xfId="3960" xr:uid="{00000000-0005-0000-0000-0000040A0000}"/>
    <cellStyle name="_10.Bieuthegioi-tan_NGTT2008(1)_XNK_Bo sung 04 bieu Cong nghiep_NGTK-daydu-2014-Laodong" xfId="3961" xr:uid="{00000000-0005-0000-0000-0000050A0000}"/>
    <cellStyle name="_10.Bieuthegioi-tan_NGTT2008(1)_XNK_Bo sung 04 bieu Cong nghiep_Niengiam_Hung_final" xfId="3962" xr:uid="{00000000-0005-0000-0000-0000060A0000}"/>
    <cellStyle name="_10.Bieuthegioi-tan_NGTT2008(1)_XNK_Book2" xfId="3963" xr:uid="{00000000-0005-0000-0000-0000070A0000}"/>
    <cellStyle name="_10.Bieuthegioi-tan_NGTT2008(1)_XNK_Mau" xfId="3964" xr:uid="{00000000-0005-0000-0000-0000080A0000}"/>
    <cellStyle name="_10.Bieuthegioi-tan_NGTT2008(1)_XNK_NGTK-daydu-2014-Laodong" xfId="3965" xr:uid="{00000000-0005-0000-0000-0000090A0000}"/>
    <cellStyle name="_10.Bieuthegioi-tan_NGTT2008(1)_XNK_Niengiam_Hung_final" xfId="3966" xr:uid="{00000000-0005-0000-0000-00000A0A0000}"/>
    <cellStyle name="_10.Bieuthegioi-tan_NGTT2008(1)_XNK-2012" xfId="1222" xr:uid="{00000000-0005-0000-0000-00000B0A0000}"/>
    <cellStyle name="_10.Bieuthegioi-tan_NGTT2008(1)_XNK-2012_nien giam tom tat nong nghiep 2013" xfId="3967" xr:uid="{00000000-0005-0000-0000-00000C0A0000}"/>
    <cellStyle name="_10.Bieuthegioi-tan_NGTT2008(1)_XNK-2012_Phan II (In)" xfId="3968" xr:uid="{00000000-0005-0000-0000-00000D0A0000}"/>
    <cellStyle name="_10.Bieuthegioi-tan_NGTT2008(1)_XNK-Market" xfId="1223" xr:uid="{00000000-0005-0000-0000-00000E0A0000}"/>
    <cellStyle name="_10_Market_VH_YT_GD_NGTT_2011" xfId="1224" xr:uid="{00000000-0005-0000-0000-00000F0A0000}"/>
    <cellStyle name="_10_Market_VH_YT_GD_NGTT_2011 2" xfId="3969" xr:uid="{00000000-0005-0000-0000-0000100A0000}"/>
    <cellStyle name="_10_Market_VH_YT_GD_NGTT_2011_02  Dan so lao dong(OK)" xfId="1225" xr:uid="{00000000-0005-0000-0000-0000110A0000}"/>
    <cellStyle name="_10_Market_VH_YT_GD_NGTT_2011_03 TKQG va Thu chi NSNN 2012" xfId="1226" xr:uid="{00000000-0005-0000-0000-0000120A0000}"/>
    <cellStyle name="_10_Market_VH_YT_GD_NGTT_2011_04 Doanh nghiep va CSKDCT 2012" xfId="1227" xr:uid="{00000000-0005-0000-0000-0000130A0000}"/>
    <cellStyle name="_10_Market_VH_YT_GD_NGTT_2011_05 Doanh nghiep va Ca the_2011 (Ok)" xfId="1228" xr:uid="{00000000-0005-0000-0000-0000140A0000}"/>
    <cellStyle name="_10_Market_VH_YT_GD_NGTT_2011_06 NGTT LN,TS 2013 co so" xfId="3970" xr:uid="{00000000-0005-0000-0000-0000150A0000}"/>
    <cellStyle name="_10_Market_VH_YT_GD_NGTT_2011_07 NGTT CN 2012" xfId="1229" xr:uid="{00000000-0005-0000-0000-0000160A0000}"/>
    <cellStyle name="_10_Market_VH_YT_GD_NGTT_2011_08 Thuong mai Tong muc - Diep" xfId="1230" xr:uid="{00000000-0005-0000-0000-0000170A0000}"/>
    <cellStyle name="_10_Market_VH_YT_GD_NGTT_2011_08 Thuong mai va Du lich (Ok)" xfId="1231" xr:uid="{00000000-0005-0000-0000-0000180A0000}"/>
    <cellStyle name="_10_Market_VH_YT_GD_NGTT_2011_08 Thuong mai va Du lich (Ok)_nien giam tom tat nong nghiep 2013" xfId="3971" xr:uid="{00000000-0005-0000-0000-0000190A0000}"/>
    <cellStyle name="_10_Market_VH_YT_GD_NGTT_2011_08 Thuong mai va Du lich (Ok)_Phan II (In)" xfId="3972" xr:uid="{00000000-0005-0000-0000-00001A0A0000}"/>
    <cellStyle name="_10_Market_VH_YT_GD_NGTT_2011_09 Chi so gia 2011- VuTKG-1 (Ok)" xfId="1232" xr:uid="{00000000-0005-0000-0000-00001B0A0000}"/>
    <cellStyle name="_10_Market_VH_YT_GD_NGTT_2011_09 Chi so gia 2011- VuTKG-1 (Ok)_nien giam tom tat nong nghiep 2013" xfId="3973" xr:uid="{00000000-0005-0000-0000-00001C0A0000}"/>
    <cellStyle name="_10_Market_VH_YT_GD_NGTT_2011_09 Chi so gia 2011- VuTKG-1 (Ok)_Phan II (In)" xfId="3974" xr:uid="{00000000-0005-0000-0000-00001D0A0000}"/>
    <cellStyle name="_10_Market_VH_YT_GD_NGTT_2011_09 Du lich" xfId="1233" xr:uid="{00000000-0005-0000-0000-00001E0A0000}"/>
    <cellStyle name="_10_Market_VH_YT_GD_NGTT_2011_09 Du lich_nien giam tom tat nong nghiep 2013" xfId="3975" xr:uid="{00000000-0005-0000-0000-00001F0A0000}"/>
    <cellStyle name="_10_Market_VH_YT_GD_NGTT_2011_09 Du lich_Phan II (In)" xfId="3976" xr:uid="{00000000-0005-0000-0000-0000200A0000}"/>
    <cellStyle name="_10_Market_VH_YT_GD_NGTT_2011_10 Van tai va BCVT (da sua ok)" xfId="1234" xr:uid="{00000000-0005-0000-0000-0000210A0000}"/>
    <cellStyle name="_10_Market_VH_YT_GD_NGTT_2011_10 Van tai va BCVT (da sua ok)_nien giam tom tat nong nghiep 2013" xfId="3977" xr:uid="{00000000-0005-0000-0000-0000220A0000}"/>
    <cellStyle name="_10_Market_VH_YT_GD_NGTT_2011_10 Van tai va BCVT (da sua ok)_Phan II (In)" xfId="3978" xr:uid="{00000000-0005-0000-0000-0000230A0000}"/>
    <cellStyle name="_10_Market_VH_YT_GD_NGTT_2011_11 (3)" xfId="1235" xr:uid="{00000000-0005-0000-0000-0000240A0000}"/>
    <cellStyle name="_10_Market_VH_YT_GD_NGTT_2011_11 (3) 2" xfId="3979" xr:uid="{00000000-0005-0000-0000-0000250A0000}"/>
    <cellStyle name="_10_Market_VH_YT_GD_NGTT_2011_11 (3)_04 Doanh nghiep va CSKDCT 2012" xfId="1236" xr:uid="{00000000-0005-0000-0000-0000260A0000}"/>
    <cellStyle name="_10_Market_VH_YT_GD_NGTT_2011_11 (3)_Book2" xfId="3980" xr:uid="{00000000-0005-0000-0000-0000270A0000}"/>
    <cellStyle name="_10_Market_VH_YT_GD_NGTT_2011_11 (3)_NGTK-daydu-2014-Laodong" xfId="3981" xr:uid="{00000000-0005-0000-0000-0000280A0000}"/>
    <cellStyle name="_10_Market_VH_YT_GD_NGTT_2011_11 (3)_nien giam tom tat nong nghiep 2013" xfId="3982" xr:uid="{00000000-0005-0000-0000-0000290A0000}"/>
    <cellStyle name="_10_Market_VH_YT_GD_NGTT_2011_11 (3)_Niengiam_Hung_final" xfId="3983" xr:uid="{00000000-0005-0000-0000-00002A0A0000}"/>
    <cellStyle name="_10_Market_VH_YT_GD_NGTT_2011_11 (3)_Phan II (In)" xfId="3984" xr:uid="{00000000-0005-0000-0000-00002B0A0000}"/>
    <cellStyle name="_10_Market_VH_YT_GD_NGTT_2011_11 (3)_Xl0000167" xfId="1237" xr:uid="{00000000-0005-0000-0000-00002C0A0000}"/>
    <cellStyle name="_10_Market_VH_YT_GD_NGTT_2011_12 (2)" xfId="1238" xr:uid="{00000000-0005-0000-0000-00002D0A0000}"/>
    <cellStyle name="_10_Market_VH_YT_GD_NGTT_2011_12 (2) 2" xfId="3985" xr:uid="{00000000-0005-0000-0000-00002E0A0000}"/>
    <cellStyle name="_10_Market_VH_YT_GD_NGTT_2011_12 (2)_04 Doanh nghiep va CSKDCT 2012" xfId="1239" xr:uid="{00000000-0005-0000-0000-00002F0A0000}"/>
    <cellStyle name="_10_Market_VH_YT_GD_NGTT_2011_12 (2)_Book2" xfId="3986" xr:uid="{00000000-0005-0000-0000-0000300A0000}"/>
    <cellStyle name="_10_Market_VH_YT_GD_NGTT_2011_12 (2)_NGTK-daydu-2014-Laodong" xfId="3987" xr:uid="{00000000-0005-0000-0000-0000310A0000}"/>
    <cellStyle name="_10_Market_VH_YT_GD_NGTT_2011_12 (2)_nien giam tom tat nong nghiep 2013" xfId="3988" xr:uid="{00000000-0005-0000-0000-0000320A0000}"/>
    <cellStyle name="_10_Market_VH_YT_GD_NGTT_2011_12 (2)_Niengiam_Hung_final" xfId="3989" xr:uid="{00000000-0005-0000-0000-0000330A0000}"/>
    <cellStyle name="_10_Market_VH_YT_GD_NGTT_2011_12 (2)_Phan II (In)" xfId="3990" xr:uid="{00000000-0005-0000-0000-0000340A0000}"/>
    <cellStyle name="_10_Market_VH_YT_GD_NGTT_2011_12 (2)_Xl0000167" xfId="1240" xr:uid="{00000000-0005-0000-0000-0000350A0000}"/>
    <cellStyle name="_10_Market_VH_YT_GD_NGTT_2011_12 Giao duc, Y Te va Muc songnam2011" xfId="1241" xr:uid="{00000000-0005-0000-0000-0000360A0000}"/>
    <cellStyle name="_10_Market_VH_YT_GD_NGTT_2011_12 Giao duc, Y Te va Muc songnam2011_nien giam tom tat nong nghiep 2013" xfId="3991" xr:uid="{00000000-0005-0000-0000-0000370A0000}"/>
    <cellStyle name="_10_Market_VH_YT_GD_NGTT_2011_12 Giao duc, Y Te va Muc songnam2011_Phan II (In)" xfId="3992" xr:uid="{00000000-0005-0000-0000-0000380A0000}"/>
    <cellStyle name="_10_Market_VH_YT_GD_NGTT_2011_12 MSDC_Thuy Van" xfId="3993" xr:uid="{00000000-0005-0000-0000-0000390A0000}"/>
    <cellStyle name="_10_Market_VH_YT_GD_NGTT_2011_13 Van tai 2012" xfId="1242" xr:uid="{00000000-0005-0000-0000-00003A0A0000}"/>
    <cellStyle name="_10_Market_VH_YT_GD_NGTT_2011_Book2" xfId="3994" xr:uid="{00000000-0005-0000-0000-00003B0A0000}"/>
    <cellStyle name="_10_Market_VH_YT_GD_NGTT_2011_Giaoduc2013(ok)" xfId="1243" xr:uid="{00000000-0005-0000-0000-00003C0A0000}"/>
    <cellStyle name="_10_Market_VH_YT_GD_NGTT_2011_Maket NGTT2012 LN,TS (7-1-2013)" xfId="1244" xr:uid="{00000000-0005-0000-0000-00003D0A0000}"/>
    <cellStyle name="_10_Market_VH_YT_GD_NGTT_2011_Maket NGTT2012 LN,TS (7-1-2013)_Nongnghiep" xfId="1245" xr:uid="{00000000-0005-0000-0000-00003E0A0000}"/>
    <cellStyle name="_10_Market_VH_YT_GD_NGTT_2011_Ngiam_lamnghiep_2011_v2(1)(1)" xfId="1246" xr:uid="{00000000-0005-0000-0000-00003F0A0000}"/>
    <cellStyle name="_10_Market_VH_YT_GD_NGTT_2011_Ngiam_lamnghiep_2011_v2(1)(1)_Nongnghiep" xfId="1247" xr:uid="{00000000-0005-0000-0000-0000400A0000}"/>
    <cellStyle name="_10_Market_VH_YT_GD_NGTT_2011_NGTK-daydu-2014-Laodong" xfId="3995" xr:uid="{00000000-0005-0000-0000-0000410A0000}"/>
    <cellStyle name="_10_Market_VH_YT_GD_NGTT_2011_NGTT LN,TS 2012 (Chuan)" xfId="1248" xr:uid="{00000000-0005-0000-0000-0000420A0000}"/>
    <cellStyle name="_10_Market_VH_YT_GD_NGTT_2011_Nien giam TT Vu Nong nghiep 2012(solieu)-gui Vu TH 29-3-2013" xfId="1249" xr:uid="{00000000-0005-0000-0000-0000430A0000}"/>
    <cellStyle name="_10_Market_VH_YT_GD_NGTT_2011_Niengiam_Hung_final" xfId="3996" xr:uid="{00000000-0005-0000-0000-0000440A0000}"/>
    <cellStyle name="_10_Market_VH_YT_GD_NGTT_2011_Nongnghiep" xfId="1250" xr:uid="{00000000-0005-0000-0000-0000450A0000}"/>
    <cellStyle name="_10_Market_VH_YT_GD_NGTT_2011_Nongnghiep NGDD 2012_cap nhat den 24-5-2013(1)" xfId="1251" xr:uid="{00000000-0005-0000-0000-0000460A0000}"/>
    <cellStyle name="_10_Market_VH_YT_GD_NGTT_2011_Nongnghiep_Nongnghiep NGDD 2012_cap nhat den 24-5-2013(1)" xfId="1252" xr:uid="{00000000-0005-0000-0000-0000470A0000}"/>
    <cellStyle name="_10_Market_VH_YT_GD_NGTT_2011_TKQG" xfId="1253" xr:uid="{00000000-0005-0000-0000-0000480A0000}"/>
    <cellStyle name="_10_Market_VH_YT_GD_NGTT_2011_Xl0000147" xfId="1254" xr:uid="{00000000-0005-0000-0000-0000490A0000}"/>
    <cellStyle name="_10_Market_VH_YT_GD_NGTT_2011_Xl0000167" xfId="1255" xr:uid="{00000000-0005-0000-0000-00004A0A0000}"/>
    <cellStyle name="_10_Market_VH_YT_GD_NGTT_2011_XNK" xfId="1256" xr:uid="{00000000-0005-0000-0000-00004B0A0000}"/>
    <cellStyle name="_10_Market_VH_YT_GD_NGTT_2011_XNK_nien giam tom tat nong nghiep 2013" xfId="3997" xr:uid="{00000000-0005-0000-0000-00004C0A0000}"/>
    <cellStyle name="_10_Market_VH_YT_GD_NGTT_2011_XNK_Phan II (In)" xfId="3998" xr:uid="{00000000-0005-0000-0000-00004D0A0000}"/>
    <cellStyle name="_12 So lieu quoc te (Ok)" xfId="1257" xr:uid="{00000000-0005-0000-0000-00004E0A0000}"/>
    <cellStyle name="_12 So lieu quoc te (Ok)_nien giam tom tat nong nghiep 2013" xfId="3999" xr:uid="{00000000-0005-0000-0000-00004F0A0000}"/>
    <cellStyle name="_12 So lieu quoc te (Ok)_Phan II (In)" xfId="4000" xr:uid="{00000000-0005-0000-0000-0000500A0000}"/>
    <cellStyle name="_15.Quoc te" xfId="1258" xr:uid="{00000000-0005-0000-0000-0000510A0000}"/>
    <cellStyle name="_2.OK" xfId="1259" xr:uid="{00000000-0005-0000-0000-0000520A0000}"/>
    <cellStyle name="_3OK" xfId="1260" xr:uid="{00000000-0005-0000-0000-0000530A0000}"/>
    <cellStyle name="_4OK" xfId="1261" xr:uid="{00000000-0005-0000-0000-0000540A0000}"/>
    <cellStyle name="_5OK" xfId="1262" xr:uid="{00000000-0005-0000-0000-0000550A0000}"/>
    <cellStyle name="_6OK" xfId="1263" xr:uid="{00000000-0005-0000-0000-0000560A0000}"/>
    <cellStyle name="_7OK" xfId="1264" xr:uid="{00000000-0005-0000-0000-0000570A0000}"/>
    <cellStyle name="_8OK" xfId="1265" xr:uid="{00000000-0005-0000-0000-0000580A0000}"/>
    <cellStyle name="_Book2" xfId="1266" xr:uid="{00000000-0005-0000-0000-0000590A0000}"/>
    <cellStyle name="_Book2 10" xfId="1267" xr:uid="{00000000-0005-0000-0000-00005A0A0000}"/>
    <cellStyle name="_Book2 11" xfId="1268" xr:uid="{00000000-0005-0000-0000-00005B0A0000}"/>
    <cellStyle name="_Book2 12" xfId="1269" xr:uid="{00000000-0005-0000-0000-00005C0A0000}"/>
    <cellStyle name="_Book2 13" xfId="1270" xr:uid="{00000000-0005-0000-0000-00005D0A0000}"/>
    <cellStyle name="_Book2 14" xfId="1271" xr:uid="{00000000-0005-0000-0000-00005E0A0000}"/>
    <cellStyle name="_Book2 15" xfId="1272" xr:uid="{00000000-0005-0000-0000-00005F0A0000}"/>
    <cellStyle name="_Book2 16" xfId="1273" xr:uid="{00000000-0005-0000-0000-0000600A0000}"/>
    <cellStyle name="_Book2 17" xfId="1274" xr:uid="{00000000-0005-0000-0000-0000610A0000}"/>
    <cellStyle name="_Book2 18" xfId="1275" xr:uid="{00000000-0005-0000-0000-0000620A0000}"/>
    <cellStyle name="_Book2 19" xfId="1276" xr:uid="{00000000-0005-0000-0000-0000630A0000}"/>
    <cellStyle name="_Book2 2" xfId="1277" xr:uid="{00000000-0005-0000-0000-0000640A0000}"/>
    <cellStyle name="_Book2 3" xfId="1278" xr:uid="{00000000-0005-0000-0000-0000650A0000}"/>
    <cellStyle name="_Book2 4" xfId="1279" xr:uid="{00000000-0005-0000-0000-0000660A0000}"/>
    <cellStyle name="_Book2 5" xfId="1280" xr:uid="{00000000-0005-0000-0000-0000670A0000}"/>
    <cellStyle name="_Book2 6" xfId="1281" xr:uid="{00000000-0005-0000-0000-0000680A0000}"/>
    <cellStyle name="_Book2 7" xfId="1282" xr:uid="{00000000-0005-0000-0000-0000690A0000}"/>
    <cellStyle name="_Book2 8" xfId="1283" xr:uid="{00000000-0005-0000-0000-00006A0A0000}"/>
    <cellStyle name="_Book2 9" xfId="1284" xr:uid="{00000000-0005-0000-0000-00006B0A0000}"/>
    <cellStyle name="_Book2_01 Don vi HC" xfId="1285" xr:uid="{00000000-0005-0000-0000-00006C0A0000}"/>
    <cellStyle name="_Book2_01 Don vi HC 2" xfId="4001" xr:uid="{00000000-0005-0000-0000-00006D0A0000}"/>
    <cellStyle name="_Book2_01 Don vi HC_Book2" xfId="4002" xr:uid="{00000000-0005-0000-0000-00006E0A0000}"/>
    <cellStyle name="_Book2_01 Don vi HC_NGTK-daydu-2014-Laodong" xfId="4003" xr:uid="{00000000-0005-0000-0000-00006F0A0000}"/>
    <cellStyle name="_Book2_01 Don vi HC_Niengiam_Hung_final" xfId="4004" xr:uid="{00000000-0005-0000-0000-0000700A0000}"/>
    <cellStyle name="_Book2_01 DVHC-DSLD 2010" xfId="1286" xr:uid="{00000000-0005-0000-0000-0000710A0000}"/>
    <cellStyle name="_Book2_01 DVHC-DSLD 2010 2" xfId="4005" xr:uid="{00000000-0005-0000-0000-0000720A0000}"/>
    <cellStyle name="_Book2_01 DVHC-DSLD 2010_Book2" xfId="4006" xr:uid="{00000000-0005-0000-0000-0000730A0000}"/>
    <cellStyle name="_Book2_01 DVHC-DSLD 2010_Mau" xfId="4007" xr:uid="{00000000-0005-0000-0000-0000740A0000}"/>
    <cellStyle name="_Book2_01 DVHC-DSLD 2010_NGTK-daydu-2014-Laodong" xfId="4008" xr:uid="{00000000-0005-0000-0000-0000750A0000}"/>
    <cellStyle name="_Book2_01 DVHC-DSLD 2010_Niengiam_Hung_final" xfId="4009" xr:uid="{00000000-0005-0000-0000-0000760A0000}"/>
    <cellStyle name="_Book2_02  Dan so lao dong(OK)" xfId="1287" xr:uid="{00000000-0005-0000-0000-0000770A0000}"/>
    <cellStyle name="_Book2_02 Dan so 2010 (ok)" xfId="1288" xr:uid="{00000000-0005-0000-0000-0000780A0000}"/>
    <cellStyle name="_Book2_02 Dan so Lao dong 2011" xfId="1289" xr:uid="{00000000-0005-0000-0000-0000790A0000}"/>
    <cellStyle name="_Book2_02 Danso_Laodong 2012(chuan) CO SO" xfId="1290" xr:uid="{00000000-0005-0000-0000-00007A0A0000}"/>
    <cellStyle name="_Book2_02 DSLD_2011(ok).xls" xfId="1291" xr:uid="{00000000-0005-0000-0000-00007B0A0000}"/>
    <cellStyle name="_Book2_03 TKQG va Thu chi NSNN 2012" xfId="1292" xr:uid="{00000000-0005-0000-0000-00007C0A0000}"/>
    <cellStyle name="_Book2_04 Doanh nghiep va CSKDCT 2012" xfId="1293" xr:uid="{00000000-0005-0000-0000-00007D0A0000}"/>
    <cellStyle name="_Book2_05 Doanh nghiep va Ca the_2011 (Ok)" xfId="1294" xr:uid="{00000000-0005-0000-0000-00007E0A0000}"/>
    <cellStyle name="_Book2_05 NGTT DN 2010 (OK)" xfId="1295" xr:uid="{00000000-0005-0000-0000-00007F0A0000}"/>
    <cellStyle name="_Book2_05 NGTT DN 2010 (OK) 2" xfId="4010" xr:uid="{00000000-0005-0000-0000-0000800A0000}"/>
    <cellStyle name="_Book2_05 NGTT DN 2010 (OK)_Bo sung 04 bieu Cong nghiep" xfId="1296" xr:uid="{00000000-0005-0000-0000-0000810A0000}"/>
    <cellStyle name="_Book2_05 NGTT DN 2010 (OK)_Bo sung 04 bieu Cong nghiep 2" xfId="4011" xr:uid="{00000000-0005-0000-0000-0000820A0000}"/>
    <cellStyle name="_Book2_05 NGTT DN 2010 (OK)_Bo sung 04 bieu Cong nghiep_Book2" xfId="4012" xr:uid="{00000000-0005-0000-0000-0000830A0000}"/>
    <cellStyle name="_Book2_05 NGTT DN 2010 (OK)_Bo sung 04 bieu Cong nghiep_Mau" xfId="4013" xr:uid="{00000000-0005-0000-0000-0000840A0000}"/>
    <cellStyle name="_Book2_05 NGTT DN 2010 (OK)_Bo sung 04 bieu Cong nghiep_NGTK-daydu-2014-Laodong" xfId="4014" xr:uid="{00000000-0005-0000-0000-0000850A0000}"/>
    <cellStyle name="_Book2_05 NGTT DN 2010 (OK)_Bo sung 04 bieu Cong nghiep_Niengiam_Hung_final" xfId="4015" xr:uid="{00000000-0005-0000-0000-0000860A0000}"/>
    <cellStyle name="_Book2_05 NGTT DN 2010 (OK)_Book2" xfId="4016" xr:uid="{00000000-0005-0000-0000-0000870A0000}"/>
    <cellStyle name="_Book2_05 NGTT DN 2010 (OK)_Mau" xfId="4017" xr:uid="{00000000-0005-0000-0000-0000880A0000}"/>
    <cellStyle name="_Book2_05 NGTT DN 2010 (OK)_NGTK-daydu-2014-Laodong" xfId="4018" xr:uid="{00000000-0005-0000-0000-0000890A0000}"/>
    <cellStyle name="_Book2_05 NGTT DN 2010 (OK)_Niengiam_Hung_final" xfId="4019" xr:uid="{00000000-0005-0000-0000-00008A0A0000}"/>
    <cellStyle name="_Book2_06 NGTT LN,TS 2013 co so" xfId="4020" xr:uid="{00000000-0005-0000-0000-00008B0A0000}"/>
    <cellStyle name="_Book2_06 Nong, lam nghiep 2010  (ok)" xfId="1297" xr:uid="{00000000-0005-0000-0000-00008C0A0000}"/>
    <cellStyle name="_Book2_07 NGTT CN 2012" xfId="1298" xr:uid="{00000000-0005-0000-0000-00008D0A0000}"/>
    <cellStyle name="_Book2_08 Thuong mai Tong muc - Diep" xfId="1299" xr:uid="{00000000-0005-0000-0000-00008E0A0000}"/>
    <cellStyle name="_Book2_08 Thuong mai va Du lich (Ok)" xfId="1300" xr:uid="{00000000-0005-0000-0000-00008F0A0000}"/>
    <cellStyle name="_Book2_08 Thuong mai va Du lich (Ok)_nien giam tom tat nong nghiep 2013" xfId="4021" xr:uid="{00000000-0005-0000-0000-0000900A0000}"/>
    <cellStyle name="_Book2_08 Thuong mai va Du lich (Ok)_Phan II (In)" xfId="4022" xr:uid="{00000000-0005-0000-0000-0000910A0000}"/>
    <cellStyle name="_Book2_09 Chi so gia 2011- VuTKG-1 (Ok)" xfId="1301" xr:uid="{00000000-0005-0000-0000-0000920A0000}"/>
    <cellStyle name="_Book2_09 Chi so gia 2011- VuTKG-1 (Ok)_nien giam tom tat nong nghiep 2013" xfId="4023" xr:uid="{00000000-0005-0000-0000-0000930A0000}"/>
    <cellStyle name="_Book2_09 Chi so gia 2011- VuTKG-1 (Ok)_Phan II (In)" xfId="4024" xr:uid="{00000000-0005-0000-0000-0000940A0000}"/>
    <cellStyle name="_Book2_09 Du lich" xfId="1302" xr:uid="{00000000-0005-0000-0000-0000950A0000}"/>
    <cellStyle name="_Book2_09 Du lich_nien giam tom tat nong nghiep 2013" xfId="4025" xr:uid="{00000000-0005-0000-0000-0000960A0000}"/>
    <cellStyle name="_Book2_09 Du lich_Phan II (In)" xfId="4026" xr:uid="{00000000-0005-0000-0000-0000970A0000}"/>
    <cellStyle name="_Book2_10 Market VH, YT, GD, NGTT 2011 " xfId="1303" xr:uid="{00000000-0005-0000-0000-0000980A0000}"/>
    <cellStyle name="_Book2_10 Market VH, YT, GD, NGTT 2011  2" xfId="4027" xr:uid="{00000000-0005-0000-0000-0000990A0000}"/>
    <cellStyle name="_Book2_10 Market VH, YT, GD, NGTT 2011 _02  Dan so lao dong(OK)" xfId="1304" xr:uid="{00000000-0005-0000-0000-00009A0A0000}"/>
    <cellStyle name="_Book2_10 Market VH, YT, GD, NGTT 2011 _03 TKQG va Thu chi NSNN 2012" xfId="1305" xr:uid="{00000000-0005-0000-0000-00009B0A0000}"/>
    <cellStyle name="_Book2_10 Market VH, YT, GD, NGTT 2011 _04 Doanh nghiep va CSKDCT 2012" xfId="1306" xr:uid="{00000000-0005-0000-0000-00009C0A0000}"/>
    <cellStyle name="_Book2_10 Market VH, YT, GD, NGTT 2011 _05 Doanh nghiep va Ca the_2011 (Ok)" xfId="1307" xr:uid="{00000000-0005-0000-0000-00009D0A0000}"/>
    <cellStyle name="_Book2_10 Market VH, YT, GD, NGTT 2011 _06 NGTT LN,TS 2013 co so" xfId="4028" xr:uid="{00000000-0005-0000-0000-00009E0A0000}"/>
    <cellStyle name="_Book2_10 Market VH, YT, GD, NGTT 2011 _07 NGTT CN 2012" xfId="1308" xr:uid="{00000000-0005-0000-0000-00009F0A0000}"/>
    <cellStyle name="_Book2_10 Market VH, YT, GD, NGTT 2011 _08 Thuong mai Tong muc - Diep" xfId="1309" xr:uid="{00000000-0005-0000-0000-0000A00A0000}"/>
    <cellStyle name="_Book2_10 Market VH, YT, GD, NGTT 2011 _08 Thuong mai va Du lich (Ok)" xfId="1310" xr:uid="{00000000-0005-0000-0000-0000A10A0000}"/>
    <cellStyle name="_Book2_10 Market VH, YT, GD, NGTT 2011 _08 Thuong mai va Du lich (Ok)_nien giam tom tat nong nghiep 2013" xfId="4029" xr:uid="{00000000-0005-0000-0000-0000A20A0000}"/>
    <cellStyle name="_Book2_10 Market VH, YT, GD, NGTT 2011 _08 Thuong mai va Du lich (Ok)_Phan II (In)" xfId="4030" xr:uid="{00000000-0005-0000-0000-0000A30A0000}"/>
    <cellStyle name="_Book2_10 Market VH, YT, GD, NGTT 2011 _09 Chi so gia 2011- VuTKG-1 (Ok)" xfId="1311" xr:uid="{00000000-0005-0000-0000-0000A40A0000}"/>
    <cellStyle name="_Book2_10 Market VH, YT, GD, NGTT 2011 _09 Chi so gia 2011- VuTKG-1 (Ok)_nien giam tom tat nong nghiep 2013" xfId="4031" xr:uid="{00000000-0005-0000-0000-0000A50A0000}"/>
    <cellStyle name="_Book2_10 Market VH, YT, GD, NGTT 2011 _09 Chi so gia 2011- VuTKG-1 (Ok)_Phan II (In)" xfId="4032" xr:uid="{00000000-0005-0000-0000-0000A60A0000}"/>
    <cellStyle name="_Book2_10 Market VH, YT, GD, NGTT 2011 _09 Du lich" xfId="1312" xr:uid="{00000000-0005-0000-0000-0000A70A0000}"/>
    <cellStyle name="_Book2_10 Market VH, YT, GD, NGTT 2011 _09 Du lich_nien giam tom tat nong nghiep 2013" xfId="4033" xr:uid="{00000000-0005-0000-0000-0000A80A0000}"/>
    <cellStyle name="_Book2_10 Market VH, YT, GD, NGTT 2011 _09 Du lich_Phan II (In)" xfId="4034" xr:uid="{00000000-0005-0000-0000-0000A90A0000}"/>
    <cellStyle name="_Book2_10 Market VH, YT, GD, NGTT 2011 _10 Van tai va BCVT (da sua ok)" xfId="1313" xr:uid="{00000000-0005-0000-0000-0000AA0A0000}"/>
    <cellStyle name="_Book2_10 Market VH, YT, GD, NGTT 2011 _10 Van tai va BCVT (da sua ok)_nien giam tom tat nong nghiep 2013" xfId="4035" xr:uid="{00000000-0005-0000-0000-0000AB0A0000}"/>
    <cellStyle name="_Book2_10 Market VH, YT, GD, NGTT 2011 _10 Van tai va BCVT (da sua ok)_Phan II (In)" xfId="4036" xr:uid="{00000000-0005-0000-0000-0000AC0A0000}"/>
    <cellStyle name="_Book2_10 Market VH, YT, GD, NGTT 2011 _11 (3)" xfId="1314" xr:uid="{00000000-0005-0000-0000-0000AD0A0000}"/>
    <cellStyle name="_Book2_10 Market VH, YT, GD, NGTT 2011 _11 (3) 2" xfId="4037" xr:uid="{00000000-0005-0000-0000-0000AE0A0000}"/>
    <cellStyle name="_Book2_10 Market VH, YT, GD, NGTT 2011 _11 (3)_04 Doanh nghiep va CSKDCT 2012" xfId="1315" xr:uid="{00000000-0005-0000-0000-0000AF0A0000}"/>
    <cellStyle name="_Book2_10 Market VH, YT, GD, NGTT 2011 _11 (3)_Book2" xfId="4038" xr:uid="{00000000-0005-0000-0000-0000B00A0000}"/>
    <cellStyle name="_Book2_10 Market VH, YT, GD, NGTT 2011 _11 (3)_NGTK-daydu-2014-Laodong" xfId="4039" xr:uid="{00000000-0005-0000-0000-0000B10A0000}"/>
    <cellStyle name="_Book2_10 Market VH, YT, GD, NGTT 2011 _11 (3)_nien giam tom tat nong nghiep 2013" xfId="4040" xr:uid="{00000000-0005-0000-0000-0000B20A0000}"/>
    <cellStyle name="_Book2_10 Market VH, YT, GD, NGTT 2011 _11 (3)_Niengiam_Hung_final" xfId="4041" xr:uid="{00000000-0005-0000-0000-0000B30A0000}"/>
    <cellStyle name="_Book2_10 Market VH, YT, GD, NGTT 2011 _11 (3)_Phan II (In)" xfId="4042" xr:uid="{00000000-0005-0000-0000-0000B40A0000}"/>
    <cellStyle name="_Book2_10 Market VH, YT, GD, NGTT 2011 _11 (3)_Xl0000167" xfId="1316" xr:uid="{00000000-0005-0000-0000-0000B50A0000}"/>
    <cellStyle name="_Book2_10 Market VH, YT, GD, NGTT 2011 _12 (2)" xfId="1317" xr:uid="{00000000-0005-0000-0000-0000B60A0000}"/>
    <cellStyle name="_Book2_10 Market VH, YT, GD, NGTT 2011 _12 (2) 2" xfId="4043" xr:uid="{00000000-0005-0000-0000-0000B70A0000}"/>
    <cellStyle name="_Book2_10 Market VH, YT, GD, NGTT 2011 _12 (2)_04 Doanh nghiep va CSKDCT 2012" xfId="1318" xr:uid="{00000000-0005-0000-0000-0000B80A0000}"/>
    <cellStyle name="_Book2_10 Market VH, YT, GD, NGTT 2011 _12 (2)_Book2" xfId="4044" xr:uid="{00000000-0005-0000-0000-0000B90A0000}"/>
    <cellStyle name="_Book2_10 Market VH, YT, GD, NGTT 2011 _12 (2)_NGTK-daydu-2014-Laodong" xfId="4045" xr:uid="{00000000-0005-0000-0000-0000BA0A0000}"/>
    <cellStyle name="_Book2_10 Market VH, YT, GD, NGTT 2011 _12 (2)_nien giam tom tat nong nghiep 2013" xfId="4046" xr:uid="{00000000-0005-0000-0000-0000BB0A0000}"/>
    <cellStyle name="_Book2_10 Market VH, YT, GD, NGTT 2011 _12 (2)_Niengiam_Hung_final" xfId="4047" xr:uid="{00000000-0005-0000-0000-0000BC0A0000}"/>
    <cellStyle name="_Book2_10 Market VH, YT, GD, NGTT 2011 _12 (2)_Phan II (In)" xfId="4048" xr:uid="{00000000-0005-0000-0000-0000BD0A0000}"/>
    <cellStyle name="_Book2_10 Market VH, YT, GD, NGTT 2011 _12 (2)_Xl0000167" xfId="1319" xr:uid="{00000000-0005-0000-0000-0000BE0A0000}"/>
    <cellStyle name="_Book2_10 Market VH, YT, GD, NGTT 2011 _12 Giao duc, Y Te va Muc songnam2011" xfId="1320" xr:uid="{00000000-0005-0000-0000-0000BF0A0000}"/>
    <cellStyle name="_Book2_10 Market VH, YT, GD, NGTT 2011 _12 Giao duc, Y Te va Muc songnam2011_nien giam tom tat nong nghiep 2013" xfId="4049" xr:uid="{00000000-0005-0000-0000-0000C00A0000}"/>
    <cellStyle name="_Book2_10 Market VH, YT, GD, NGTT 2011 _12 Giao duc, Y Te va Muc songnam2011_Phan II (In)" xfId="4050" xr:uid="{00000000-0005-0000-0000-0000C10A0000}"/>
    <cellStyle name="_Book2_10 Market VH, YT, GD, NGTT 2011 _12 MSDC_Thuy Van" xfId="4051" xr:uid="{00000000-0005-0000-0000-0000C20A0000}"/>
    <cellStyle name="_Book2_10 Market VH, YT, GD, NGTT 2011 _13 Van tai 2012" xfId="1321" xr:uid="{00000000-0005-0000-0000-0000C30A0000}"/>
    <cellStyle name="_Book2_10 Market VH, YT, GD, NGTT 2011 _Book2" xfId="4052" xr:uid="{00000000-0005-0000-0000-0000C40A0000}"/>
    <cellStyle name="_Book2_10 Market VH, YT, GD, NGTT 2011 _Giaoduc2013(ok)" xfId="1322" xr:uid="{00000000-0005-0000-0000-0000C50A0000}"/>
    <cellStyle name="_Book2_10 Market VH, YT, GD, NGTT 2011 _Maket NGTT2012 LN,TS (7-1-2013)" xfId="1323" xr:uid="{00000000-0005-0000-0000-0000C60A0000}"/>
    <cellStyle name="_Book2_10 Market VH, YT, GD, NGTT 2011 _Maket NGTT2012 LN,TS (7-1-2013)_Nongnghiep" xfId="1324" xr:uid="{00000000-0005-0000-0000-0000C70A0000}"/>
    <cellStyle name="_Book2_10 Market VH, YT, GD, NGTT 2011 _Ngiam_lamnghiep_2011_v2(1)(1)" xfId="1325" xr:uid="{00000000-0005-0000-0000-0000C80A0000}"/>
    <cellStyle name="_Book2_10 Market VH, YT, GD, NGTT 2011 _Ngiam_lamnghiep_2011_v2(1)(1)_Nongnghiep" xfId="1326" xr:uid="{00000000-0005-0000-0000-0000C90A0000}"/>
    <cellStyle name="_Book2_10 Market VH, YT, GD, NGTT 2011 _NGTK-daydu-2014-Laodong" xfId="4053" xr:uid="{00000000-0005-0000-0000-0000CA0A0000}"/>
    <cellStyle name="_Book2_10 Market VH, YT, GD, NGTT 2011 _NGTT LN,TS 2012 (Chuan)" xfId="1327" xr:uid="{00000000-0005-0000-0000-0000CB0A0000}"/>
    <cellStyle name="_Book2_10 Market VH, YT, GD, NGTT 2011 _Nien giam TT Vu Nong nghiep 2012(solieu)-gui Vu TH 29-3-2013" xfId="1328" xr:uid="{00000000-0005-0000-0000-0000CC0A0000}"/>
    <cellStyle name="_Book2_10 Market VH, YT, GD, NGTT 2011 _Niengiam_Hung_final" xfId="4054" xr:uid="{00000000-0005-0000-0000-0000CD0A0000}"/>
    <cellStyle name="_Book2_10 Market VH, YT, GD, NGTT 2011 _Nongnghiep" xfId="1329" xr:uid="{00000000-0005-0000-0000-0000CE0A0000}"/>
    <cellStyle name="_Book2_10 Market VH, YT, GD, NGTT 2011 _Nongnghiep NGDD 2012_cap nhat den 24-5-2013(1)" xfId="1330" xr:uid="{00000000-0005-0000-0000-0000CF0A0000}"/>
    <cellStyle name="_Book2_10 Market VH, YT, GD, NGTT 2011 _Nongnghiep_Nongnghiep NGDD 2012_cap nhat den 24-5-2013(1)" xfId="1331" xr:uid="{00000000-0005-0000-0000-0000D00A0000}"/>
    <cellStyle name="_Book2_10 Market VH, YT, GD, NGTT 2011 _So lieu quoc te TH" xfId="1332" xr:uid="{00000000-0005-0000-0000-0000D10A0000}"/>
    <cellStyle name="_Book2_10 Market VH, YT, GD, NGTT 2011 _So lieu quoc te TH_nien giam tom tat nong nghiep 2013" xfId="4055" xr:uid="{00000000-0005-0000-0000-0000D20A0000}"/>
    <cellStyle name="_Book2_10 Market VH, YT, GD, NGTT 2011 _So lieu quoc te TH_Phan II (In)" xfId="4056" xr:uid="{00000000-0005-0000-0000-0000D30A0000}"/>
    <cellStyle name="_Book2_10 Market VH, YT, GD, NGTT 2011 _TKQG" xfId="1333" xr:uid="{00000000-0005-0000-0000-0000D40A0000}"/>
    <cellStyle name="_Book2_10 Market VH, YT, GD, NGTT 2011 _Xl0000147" xfId="1334" xr:uid="{00000000-0005-0000-0000-0000D50A0000}"/>
    <cellStyle name="_Book2_10 Market VH, YT, GD, NGTT 2011 _Xl0000167" xfId="1335" xr:uid="{00000000-0005-0000-0000-0000D60A0000}"/>
    <cellStyle name="_Book2_10 Market VH, YT, GD, NGTT 2011 _XNK" xfId="1336" xr:uid="{00000000-0005-0000-0000-0000D70A0000}"/>
    <cellStyle name="_Book2_10 Market VH, YT, GD, NGTT 2011 _XNK_nien giam tom tat nong nghiep 2013" xfId="4057" xr:uid="{00000000-0005-0000-0000-0000D80A0000}"/>
    <cellStyle name="_Book2_10 Market VH, YT, GD, NGTT 2011 _XNK_Phan II (In)" xfId="4058" xr:uid="{00000000-0005-0000-0000-0000D90A0000}"/>
    <cellStyle name="_Book2_10 Van tai va BCVT (da sua ok)" xfId="1337" xr:uid="{00000000-0005-0000-0000-0000DA0A0000}"/>
    <cellStyle name="_Book2_10 Van tai va BCVT (da sua ok)_nien giam tom tat nong nghiep 2013" xfId="4059" xr:uid="{00000000-0005-0000-0000-0000DB0A0000}"/>
    <cellStyle name="_Book2_10 Van tai va BCVT (da sua ok)_Phan II (In)" xfId="4060" xr:uid="{00000000-0005-0000-0000-0000DC0A0000}"/>
    <cellStyle name="_Book2_10 VH, YT, GD, NGTT 2010 - (OK)" xfId="1338" xr:uid="{00000000-0005-0000-0000-0000DD0A0000}"/>
    <cellStyle name="_Book2_10 VH, YT, GD, NGTT 2010 - (OK) 2" xfId="4061" xr:uid="{00000000-0005-0000-0000-0000DE0A0000}"/>
    <cellStyle name="_Book2_10 VH, YT, GD, NGTT 2010 - (OK)_Bo sung 04 bieu Cong nghiep" xfId="1339" xr:uid="{00000000-0005-0000-0000-0000DF0A0000}"/>
    <cellStyle name="_Book2_10 VH, YT, GD, NGTT 2010 - (OK)_Bo sung 04 bieu Cong nghiep 2" xfId="4062" xr:uid="{00000000-0005-0000-0000-0000E00A0000}"/>
    <cellStyle name="_Book2_10 VH, YT, GD, NGTT 2010 - (OK)_Bo sung 04 bieu Cong nghiep_Book2" xfId="4063" xr:uid="{00000000-0005-0000-0000-0000E10A0000}"/>
    <cellStyle name="_Book2_10 VH, YT, GD, NGTT 2010 - (OK)_Bo sung 04 bieu Cong nghiep_Mau" xfId="4064" xr:uid="{00000000-0005-0000-0000-0000E20A0000}"/>
    <cellStyle name="_Book2_10 VH, YT, GD, NGTT 2010 - (OK)_Bo sung 04 bieu Cong nghiep_NGTK-daydu-2014-Laodong" xfId="4065" xr:uid="{00000000-0005-0000-0000-0000E30A0000}"/>
    <cellStyle name="_Book2_10 VH, YT, GD, NGTT 2010 - (OK)_Bo sung 04 bieu Cong nghiep_Niengiam_Hung_final" xfId="4066" xr:uid="{00000000-0005-0000-0000-0000E40A0000}"/>
    <cellStyle name="_Book2_10 VH, YT, GD, NGTT 2010 - (OK)_Book2" xfId="4067" xr:uid="{00000000-0005-0000-0000-0000E50A0000}"/>
    <cellStyle name="_Book2_10 VH, YT, GD, NGTT 2010 - (OK)_Mau" xfId="4068" xr:uid="{00000000-0005-0000-0000-0000E60A0000}"/>
    <cellStyle name="_Book2_10 VH, YT, GD, NGTT 2010 - (OK)_NGTK-daydu-2014-Laodong" xfId="4069" xr:uid="{00000000-0005-0000-0000-0000E70A0000}"/>
    <cellStyle name="_Book2_10 VH, YT, GD, NGTT 2010 - (OK)_Niengiam_Hung_final" xfId="4070" xr:uid="{00000000-0005-0000-0000-0000E80A0000}"/>
    <cellStyle name="_Book2_11 (3)" xfId="1340" xr:uid="{00000000-0005-0000-0000-0000E90A0000}"/>
    <cellStyle name="_Book2_11 (3) 2" xfId="4071" xr:uid="{00000000-0005-0000-0000-0000EA0A0000}"/>
    <cellStyle name="_Book2_11 (3)_04 Doanh nghiep va CSKDCT 2012" xfId="1341" xr:uid="{00000000-0005-0000-0000-0000EB0A0000}"/>
    <cellStyle name="_Book2_11 (3)_Book2" xfId="4072" xr:uid="{00000000-0005-0000-0000-0000EC0A0000}"/>
    <cellStyle name="_Book2_11 (3)_NGTK-daydu-2014-Laodong" xfId="4073" xr:uid="{00000000-0005-0000-0000-0000ED0A0000}"/>
    <cellStyle name="_Book2_11 (3)_nien giam tom tat nong nghiep 2013" xfId="4074" xr:uid="{00000000-0005-0000-0000-0000EE0A0000}"/>
    <cellStyle name="_Book2_11 (3)_Niengiam_Hung_final" xfId="4075" xr:uid="{00000000-0005-0000-0000-0000EF0A0000}"/>
    <cellStyle name="_Book2_11 (3)_Phan II (In)" xfId="4076" xr:uid="{00000000-0005-0000-0000-0000F00A0000}"/>
    <cellStyle name="_Book2_11 (3)_Xl0000167" xfId="1342" xr:uid="{00000000-0005-0000-0000-0000F10A0000}"/>
    <cellStyle name="_Book2_12 (2)" xfId="1343" xr:uid="{00000000-0005-0000-0000-0000F20A0000}"/>
    <cellStyle name="_Book2_12 (2) 2" xfId="4077" xr:uid="{00000000-0005-0000-0000-0000F30A0000}"/>
    <cellStyle name="_Book2_12 (2)_04 Doanh nghiep va CSKDCT 2012" xfId="1344" xr:uid="{00000000-0005-0000-0000-0000F40A0000}"/>
    <cellStyle name="_Book2_12 (2)_Book2" xfId="4078" xr:uid="{00000000-0005-0000-0000-0000F50A0000}"/>
    <cellStyle name="_Book2_12 (2)_NGTK-daydu-2014-Laodong" xfId="4079" xr:uid="{00000000-0005-0000-0000-0000F60A0000}"/>
    <cellStyle name="_Book2_12 (2)_nien giam tom tat nong nghiep 2013" xfId="4080" xr:uid="{00000000-0005-0000-0000-0000F70A0000}"/>
    <cellStyle name="_Book2_12 (2)_Niengiam_Hung_final" xfId="4081" xr:uid="{00000000-0005-0000-0000-0000F80A0000}"/>
    <cellStyle name="_Book2_12 (2)_Phan II (In)" xfId="4082" xr:uid="{00000000-0005-0000-0000-0000F90A0000}"/>
    <cellStyle name="_Book2_12 (2)_Xl0000167" xfId="1345" xr:uid="{00000000-0005-0000-0000-0000FA0A0000}"/>
    <cellStyle name="_Book2_12 Chi so gia 2012(chuan) co so" xfId="1346" xr:uid="{00000000-0005-0000-0000-0000FB0A0000}"/>
    <cellStyle name="_Book2_12 Giao duc, Y Te va Muc songnam2011" xfId="1347" xr:uid="{00000000-0005-0000-0000-0000FC0A0000}"/>
    <cellStyle name="_Book2_12 Giao duc, Y Te va Muc songnam2011_nien giam tom tat nong nghiep 2013" xfId="4083" xr:uid="{00000000-0005-0000-0000-0000FD0A0000}"/>
    <cellStyle name="_Book2_12 Giao duc, Y Te va Muc songnam2011_Phan II (In)" xfId="4084" xr:uid="{00000000-0005-0000-0000-0000FE0A0000}"/>
    <cellStyle name="_Book2_13 Van tai 2012" xfId="1348" xr:uid="{00000000-0005-0000-0000-0000FF0A0000}"/>
    <cellStyle name="_Book2_Book1" xfId="1349" xr:uid="{00000000-0005-0000-0000-0000000B0000}"/>
    <cellStyle name="_Book2_Book1 2" xfId="4085" xr:uid="{00000000-0005-0000-0000-0000010B0000}"/>
    <cellStyle name="_Book2_Book1_Book2" xfId="4086" xr:uid="{00000000-0005-0000-0000-0000020B0000}"/>
    <cellStyle name="_Book2_Book1_Mau" xfId="4087" xr:uid="{00000000-0005-0000-0000-0000030B0000}"/>
    <cellStyle name="_Book2_Book1_NGTK-daydu-2014-Laodong" xfId="4088" xr:uid="{00000000-0005-0000-0000-0000040B0000}"/>
    <cellStyle name="_Book2_Book1_Niengiam_Hung_final" xfId="4089" xr:uid="{00000000-0005-0000-0000-0000050B0000}"/>
    <cellStyle name="_Book2_CucThongke-phucdap-Tuan-Anh" xfId="1350" xr:uid="{00000000-0005-0000-0000-0000060B0000}"/>
    <cellStyle name="_Book2_dan so phan tich 10 nam(moi)" xfId="1351" xr:uid="{00000000-0005-0000-0000-0000070B0000}"/>
    <cellStyle name="_Book2_dan so phan tich 10 nam(moi) 2" xfId="4090" xr:uid="{00000000-0005-0000-0000-0000080B0000}"/>
    <cellStyle name="_Book2_dan so phan tich 10 nam(moi)_Book2" xfId="4091" xr:uid="{00000000-0005-0000-0000-0000090B0000}"/>
    <cellStyle name="_Book2_dan so phan tich 10 nam(moi)_Mau" xfId="4092" xr:uid="{00000000-0005-0000-0000-00000A0B0000}"/>
    <cellStyle name="_Book2_dan so phan tich 10 nam(moi)_NGTK-daydu-2014-Laodong" xfId="4093" xr:uid="{00000000-0005-0000-0000-00000B0B0000}"/>
    <cellStyle name="_Book2_dan so phan tich 10 nam(moi)_Niengiam_Hung_final" xfId="4094" xr:uid="{00000000-0005-0000-0000-00000C0B0000}"/>
    <cellStyle name="_Book2_Giaoduc2013(ok)" xfId="1352" xr:uid="{00000000-0005-0000-0000-00000D0B0000}"/>
    <cellStyle name="_Book2_GTSXNN" xfId="1353" xr:uid="{00000000-0005-0000-0000-00000E0B0000}"/>
    <cellStyle name="_Book2_GTSXNN_Nongnghiep NGDD 2012_cap nhat den 24-5-2013(1)" xfId="1354" xr:uid="{00000000-0005-0000-0000-00000F0B0000}"/>
    <cellStyle name="_Book2_Maket NGTT2012 LN,TS (7-1-2013)" xfId="1355" xr:uid="{00000000-0005-0000-0000-0000100B0000}"/>
    <cellStyle name="_Book2_Maket NGTT2012 LN,TS (7-1-2013)_Nongnghiep" xfId="1356" xr:uid="{00000000-0005-0000-0000-0000110B0000}"/>
    <cellStyle name="_Book2_Mau" xfId="1357" xr:uid="{00000000-0005-0000-0000-0000120B0000}"/>
    <cellStyle name="_Book2_NGDD 2013 Thu chi NSNN " xfId="4095" xr:uid="{00000000-0005-0000-0000-0000130B0000}"/>
    <cellStyle name="_Book2_Ngiam_lamnghiep_2011_v2(1)(1)" xfId="1358" xr:uid="{00000000-0005-0000-0000-0000140B0000}"/>
    <cellStyle name="_Book2_Ngiam_lamnghiep_2011_v2(1)(1)_Nongnghiep" xfId="1359" xr:uid="{00000000-0005-0000-0000-0000150B0000}"/>
    <cellStyle name="_Book2_NGTT LN,TS 2012 (Chuan)" xfId="1360" xr:uid="{00000000-0005-0000-0000-0000160B0000}"/>
    <cellStyle name="_Book2_Nien giam day du  Nong nghiep 2010" xfId="1361" xr:uid="{00000000-0005-0000-0000-0000170B0000}"/>
    <cellStyle name="_Book2_Nien giam TT Vu Nong nghiep 2012(solieu)-gui Vu TH 29-3-2013" xfId="1362" xr:uid="{00000000-0005-0000-0000-0000180B0000}"/>
    <cellStyle name="_Book2_Nongnghiep" xfId="1363" xr:uid="{00000000-0005-0000-0000-0000190B0000}"/>
    <cellStyle name="_Book2_Nongnghiep 2" xfId="4096" xr:uid="{00000000-0005-0000-0000-00001A0B0000}"/>
    <cellStyle name="_Book2_Nongnghiep_Bo sung 04 bieu Cong nghiep" xfId="1364" xr:uid="{00000000-0005-0000-0000-00001B0B0000}"/>
    <cellStyle name="_Book2_Nongnghiep_Bo sung 04 bieu Cong nghiep 2" xfId="4097" xr:uid="{00000000-0005-0000-0000-00001C0B0000}"/>
    <cellStyle name="_Book2_Nongnghiep_Bo sung 04 bieu Cong nghiep_Book2" xfId="4098" xr:uid="{00000000-0005-0000-0000-00001D0B0000}"/>
    <cellStyle name="_Book2_Nongnghiep_Bo sung 04 bieu Cong nghiep_Mau" xfId="4099" xr:uid="{00000000-0005-0000-0000-00001E0B0000}"/>
    <cellStyle name="_Book2_Nongnghiep_Bo sung 04 bieu Cong nghiep_NGTK-daydu-2014-Laodong" xfId="4100" xr:uid="{00000000-0005-0000-0000-00001F0B0000}"/>
    <cellStyle name="_Book2_Nongnghiep_Bo sung 04 bieu Cong nghiep_Niengiam_Hung_final" xfId="4101" xr:uid="{00000000-0005-0000-0000-0000200B0000}"/>
    <cellStyle name="_Book2_Nongnghiep_Book2" xfId="4102" xr:uid="{00000000-0005-0000-0000-0000210B0000}"/>
    <cellStyle name="_Book2_Nongnghiep_Mau" xfId="1365" xr:uid="{00000000-0005-0000-0000-0000220B0000}"/>
    <cellStyle name="_Book2_Nongnghiep_NGDD 2013 Thu chi NSNN " xfId="4103" xr:uid="{00000000-0005-0000-0000-0000230B0000}"/>
    <cellStyle name="_Book2_Nongnghiep_NGTK-daydu-2014-Laodong" xfId="4104" xr:uid="{00000000-0005-0000-0000-0000240B0000}"/>
    <cellStyle name="_Book2_Nongnghiep_Niengiam_Hung_final" xfId="4105" xr:uid="{00000000-0005-0000-0000-0000250B0000}"/>
    <cellStyle name="_Book2_Nongnghiep_Nongnghiep NGDD 2012_cap nhat den 24-5-2013(1)" xfId="1366" xr:uid="{00000000-0005-0000-0000-0000260B0000}"/>
    <cellStyle name="_Book2_Nongnghiep_TKQG" xfId="1367" xr:uid="{00000000-0005-0000-0000-0000270B0000}"/>
    <cellStyle name="_Book2_So lieu quoc te TH" xfId="1368" xr:uid="{00000000-0005-0000-0000-0000280B0000}"/>
    <cellStyle name="_Book2_So lieu quoc te TH_08 Cong nghiep 2010" xfId="1369" xr:uid="{00000000-0005-0000-0000-0000290B0000}"/>
    <cellStyle name="_Book2_So lieu quoc te TH_08 Thuong mai va Du lich (Ok)" xfId="1370" xr:uid="{00000000-0005-0000-0000-00002A0B0000}"/>
    <cellStyle name="_Book2_So lieu quoc te TH_09 Chi so gia 2011- VuTKG-1 (Ok)" xfId="1371" xr:uid="{00000000-0005-0000-0000-00002B0B0000}"/>
    <cellStyle name="_Book2_So lieu quoc te TH_09 Du lich" xfId="1372" xr:uid="{00000000-0005-0000-0000-00002C0B0000}"/>
    <cellStyle name="_Book2_So lieu quoc te TH_10 Van tai va BCVT (da sua ok)" xfId="1373" xr:uid="{00000000-0005-0000-0000-00002D0B0000}"/>
    <cellStyle name="_Book2_So lieu quoc te TH_12 Giao duc, Y Te va Muc songnam2011" xfId="1374" xr:uid="{00000000-0005-0000-0000-00002E0B0000}"/>
    <cellStyle name="_Book2_So lieu quoc te TH_nien giam tom tat du lich va XNK" xfId="1375" xr:uid="{00000000-0005-0000-0000-00002F0B0000}"/>
    <cellStyle name="_Book2_So lieu quoc te TH_Nongnghiep" xfId="1376" xr:uid="{00000000-0005-0000-0000-0000300B0000}"/>
    <cellStyle name="_Book2_So lieu quoc te TH_XNK" xfId="1377" xr:uid="{00000000-0005-0000-0000-0000310B0000}"/>
    <cellStyle name="_Book2_So lieu quoc te(GDP)" xfId="1378" xr:uid="{00000000-0005-0000-0000-0000320B0000}"/>
    <cellStyle name="_Book2_So lieu quoc te(GDP) 2" xfId="4106" xr:uid="{00000000-0005-0000-0000-0000330B0000}"/>
    <cellStyle name="_Book2_So lieu quoc te(GDP)_02  Dan so lao dong(OK)" xfId="1379" xr:uid="{00000000-0005-0000-0000-0000340B0000}"/>
    <cellStyle name="_Book2_So lieu quoc te(GDP)_03 TKQG va Thu chi NSNN 2012" xfId="1380" xr:uid="{00000000-0005-0000-0000-0000350B0000}"/>
    <cellStyle name="_Book2_So lieu quoc te(GDP)_04 Doanh nghiep va CSKDCT 2012" xfId="1381" xr:uid="{00000000-0005-0000-0000-0000360B0000}"/>
    <cellStyle name="_Book2_So lieu quoc te(GDP)_05 Doanh nghiep va Ca the_2011 (Ok)" xfId="1382" xr:uid="{00000000-0005-0000-0000-0000370B0000}"/>
    <cellStyle name="_Book2_So lieu quoc te(GDP)_06 NGTT LN,TS 2013 co so" xfId="4107" xr:uid="{00000000-0005-0000-0000-0000380B0000}"/>
    <cellStyle name="_Book2_So lieu quoc te(GDP)_07 NGTT CN 2012" xfId="1383" xr:uid="{00000000-0005-0000-0000-0000390B0000}"/>
    <cellStyle name="_Book2_So lieu quoc te(GDP)_08 Thuong mai Tong muc - Diep" xfId="1384" xr:uid="{00000000-0005-0000-0000-00003A0B0000}"/>
    <cellStyle name="_Book2_So lieu quoc te(GDP)_08 Thuong mai va Du lich (Ok)" xfId="1385" xr:uid="{00000000-0005-0000-0000-00003B0B0000}"/>
    <cellStyle name="_Book2_So lieu quoc te(GDP)_08 Thuong mai va Du lich (Ok)_nien giam tom tat nong nghiep 2013" xfId="4108" xr:uid="{00000000-0005-0000-0000-00003C0B0000}"/>
    <cellStyle name="_Book2_So lieu quoc te(GDP)_08 Thuong mai va Du lich (Ok)_Phan II (In)" xfId="4109" xr:uid="{00000000-0005-0000-0000-00003D0B0000}"/>
    <cellStyle name="_Book2_So lieu quoc te(GDP)_09 Chi so gia 2011- VuTKG-1 (Ok)" xfId="1386" xr:uid="{00000000-0005-0000-0000-00003E0B0000}"/>
    <cellStyle name="_Book2_So lieu quoc te(GDP)_09 Chi so gia 2011- VuTKG-1 (Ok)_nien giam tom tat nong nghiep 2013" xfId="4110" xr:uid="{00000000-0005-0000-0000-00003F0B0000}"/>
    <cellStyle name="_Book2_So lieu quoc te(GDP)_09 Chi so gia 2011- VuTKG-1 (Ok)_Phan II (In)" xfId="4111" xr:uid="{00000000-0005-0000-0000-0000400B0000}"/>
    <cellStyle name="_Book2_So lieu quoc te(GDP)_09 Du lich" xfId="1387" xr:uid="{00000000-0005-0000-0000-0000410B0000}"/>
    <cellStyle name="_Book2_So lieu quoc te(GDP)_09 Du lich_nien giam tom tat nong nghiep 2013" xfId="4112" xr:uid="{00000000-0005-0000-0000-0000420B0000}"/>
    <cellStyle name="_Book2_So lieu quoc te(GDP)_09 Du lich_Phan II (In)" xfId="4113" xr:uid="{00000000-0005-0000-0000-0000430B0000}"/>
    <cellStyle name="_Book2_So lieu quoc te(GDP)_10 Van tai va BCVT (da sua ok)" xfId="1388" xr:uid="{00000000-0005-0000-0000-0000440B0000}"/>
    <cellStyle name="_Book2_So lieu quoc te(GDP)_10 Van tai va BCVT (da sua ok)_nien giam tom tat nong nghiep 2013" xfId="4114" xr:uid="{00000000-0005-0000-0000-0000450B0000}"/>
    <cellStyle name="_Book2_So lieu quoc te(GDP)_10 Van tai va BCVT (da sua ok)_Phan II (In)" xfId="4115" xr:uid="{00000000-0005-0000-0000-0000460B0000}"/>
    <cellStyle name="_Book2_So lieu quoc te(GDP)_11 (3)" xfId="1389" xr:uid="{00000000-0005-0000-0000-0000470B0000}"/>
    <cellStyle name="_Book2_So lieu quoc te(GDP)_11 (3) 2" xfId="4116" xr:uid="{00000000-0005-0000-0000-0000480B0000}"/>
    <cellStyle name="_Book2_So lieu quoc te(GDP)_11 (3)_04 Doanh nghiep va CSKDCT 2012" xfId="1390" xr:uid="{00000000-0005-0000-0000-0000490B0000}"/>
    <cellStyle name="_Book2_So lieu quoc te(GDP)_11 (3)_Book2" xfId="4117" xr:uid="{00000000-0005-0000-0000-00004A0B0000}"/>
    <cellStyle name="_Book2_So lieu quoc te(GDP)_11 (3)_NGTK-daydu-2014-Laodong" xfId="4118" xr:uid="{00000000-0005-0000-0000-00004B0B0000}"/>
    <cellStyle name="_Book2_So lieu quoc te(GDP)_11 (3)_nien giam tom tat nong nghiep 2013" xfId="4119" xr:uid="{00000000-0005-0000-0000-00004C0B0000}"/>
    <cellStyle name="_Book2_So lieu quoc te(GDP)_11 (3)_Niengiam_Hung_final" xfId="4120" xr:uid="{00000000-0005-0000-0000-00004D0B0000}"/>
    <cellStyle name="_Book2_So lieu quoc te(GDP)_11 (3)_Phan II (In)" xfId="4121" xr:uid="{00000000-0005-0000-0000-00004E0B0000}"/>
    <cellStyle name="_Book2_So lieu quoc te(GDP)_11 (3)_Xl0000167" xfId="1391" xr:uid="{00000000-0005-0000-0000-00004F0B0000}"/>
    <cellStyle name="_Book2_So lieu quoc te(GDP)_12 (2)" xfId="1392" xr:uid="{00000000-0005-0000-0000-0000500B0000}"/>
    <cellStyle name="_Book2_So lieu quoc te(GDP)_12 (2) 2" xfId="4122" xr:uid="{00000000-0005-0000-0000-0000510B0000}"/>
    <cellStyle name="_Book2_So lieu quoc te(GDP)_12 (2)_04 Doanh nghiep va CSKDCT 2012" xfId="1393" xr:uid="{00000000-0005-0000-0000-0000520B0000}"/>
    <cellStyle name="_Book2_So lieu quoc te(GDP)_12 (2)_Book2" xfId="4123" xr:uid="{00000000-0005-0000-0000-0000530B0000}"/>
    <cellStyle name="_Book2_So lieu quoc te(GDP)_12 (2)_NGTK-daydu-2014-Laodong" xfId="4124" xr:uid="{00000000-0005-0000-0000-0000540B0000}"/>
    <cellStyle name="_Book2_So lieu quoc te(GDP)_12 (2)_nien giam tom tat nong nghiep 2013" xfId="4125" xr:uid="{00000000-0005-0000-0000-0000550B0000}"/>
    <cellStyle name="_Book2_So lieu quoc te(GDP)_12 (2)_Niengiam_Hung_final" xfId="4126" xr:uid="{00000000-0005-0000-0000-0000560B0000}"/>
    <cellStyle name="_Book2_So lieu quoc te(GDP)_12 (2)_Phan II (In)" xfId="4127" xr:uid="{00000000-0005-0000-0000-0000570B0000}"/>
    <cellStyle name="_Book2_So lieu quoc te(GDP)_12 (2)_Xl0000167" xfId="1394" xr:uid="{00000000-0005-0000-0000-0000580B0000}"/>
    <cellStyle name="_Book2_So lieu quoc te(GDP)_12 Giao duc, Y Te va Muc songnam2011" xfId="1395" xr:uid="{00000000-0005-0000-0000-0000590B0000}"/>
    <cellStyle name="_Book2_So lieu quoc te(GDP)_12 Giao duc, Y Te va Muc songnam2011_nien giam tom tat nong nghiep 2013" xfId="4128" xr:uid="{00000000-0005-0000-0000-00005A0B0000}"/>
    <cellStyle name="_Book2_So lieu quoc te(GDP)_12 Giao duc, Y Te va Muc songnam2011_Phan II (In)" xfId="4129" xr:uid="{00000000-0005-0000-0000-00005B0B0000}"/>
    <cellStyle name="_Book2_So lieu quoc te(GDP)_12 MSDC_Thuy Van" xfId="4130" xr:uid="{00000000-0005-0000-0000-00005C0B0000}"/>
    <cellStyle name="_Book2_So lieu quoc te(GDP)_12 So lieu quoc te (Ok)" xfId="1396" xr:uid="{00000000-0005-0000-0000-00005D0B0000}"/>
    <cellStyle name="_Book2_So lieu quoc te(GDP)_12 So lieu quoc te (Ok)_nien giam tom tat nong nghiep 2013" xfId="4131" xr:uid="{00000000-0005-0000-0000-00005E0B0000}"/>
    <cellStyle name="_Book2_So lieu quoc te(GDP)_12 So lieu quoc te (Ok)_Phan II (In)" xfId="4132" xr:uid="{00000000-0005-0000-0000-00005F0B0000}"/>
    <cellStyle name="_Book2_So lieu quoc te(GDP)_13 Van tai 2012" xfId="1397" xr:uid="{00000000-0005-0000-0000-0000600B0000}"/>
    <cellStyle name="_Book2_So lieu quoc te(GDP)_Book2" xfId="4133" xr:uid="{00000000-0005-0000-0000-0000610B0000}"/>
    <cellStyle name="_Book2_So lieu quoc te(GDP)_Giaoduc2013(ok)" xfId="1398" xr:uid="{00000000-0005-0000-0000-0000620B0000}"/>
    <cellStyle name="_Book2_So lieu quoc te(GDP)_Maket NGTT2012 LN,TS (7-1-2013)" xfId="1399" xr:uid="{00000000-0005-0000-0000-0000630B0000}"/>
    <cellStyle name="_Book2_So lieu quoc te(GDP)_Maket NGTT2012 LN,TS (7-1-2013)_Nongnghiep" xfId="1400" xr:uid="{00000000-0005-0000-0000-0000640B0000}"/>
    <cellStyle name="_Book2_So lieu quoc te(GDP)_Ngiam_lamnghiep_2011_v2(1)(1)" xfId="1401" xr:uid="{00000000-0005-0000-0000-0000650B0000}"/>
    <cellStyle name="_Book2_So lieu quoc te(GDP)_Ngiam_lamnghiep_2011_v2(1)(1)_Nongnghiep" xfId="1402" xr:uid="{00000000-0005-0000-0000-0000660B0000}"/>
    <cellStyle name="_Book2_So lieu quoc te(GDP)_NGTK-daydu-2014-Laodong" xfId="4134" xr:uid="{00000000-0005-0000-0000-0000670B0000}"/>
    <cellStyle name="_Book2_So lieu quoc te(GDP)_NGTT LN,TS 2012 (Chuan)" xfId="1403" xr:uid="{00000000-0005-0000-0000-0000680B0000}"/>
    <cellStyle name="_Book2_So lieu quoc te(GDP)_Nien giam TT Vu Nong nghiep 2012(solieu)-gui Vu TH 29-3-2013" xfId="1404" xr:uid="{00000000-0005-0000-0000-0000690B0000}"/>
    <cellStyle name="_Book2_So lieu quoc te(GDP)_Niengiam_Hung_final" xfId="4135" xr:uid="{00000000-0005-0000-0000-00006A0B0000}"/>
    <cellStyle name="_Book2_So lieu quoc te(GDP)_Nongnghiep" xfId="1405" xr:uid="{00000000-0005-0000-0000-00006B0B0000}"/>
    <cellStyle name="_Book2_So lieu quoc te(GDP)_Nongnghiep NGDD 2012_cap nhat den 24-5-2013(1)" xfId="1406" xr:uid="{00000000-0005-0000-0000-00006C0B0000}"/>
    <cellStyle name="_Book2_So lieu quoc te(GDP)_Nongnghiep_Nongnghiep NGDD 2012_cap nhat den 24-5-2013(1)" xfId="1407" xr:uid="{00000000-0005-0000-0000-00006D0B0000}"/>
    <cellStyle name="_Book2_So lieu quoc te(GDP)_TKQG" xfId="1408" xr:uid="{00000000-0005-0000-0000-00006E0B0000}"/>
    <cellStyle name="_Book2_So lieu quoc te(GDP)_Xl0000147" xfId="1409" xr:uid="{00000000-0005-0000-0000-00006F0B0000}"/>
    <cellStyle name="_Book2_So lieu quoc te(GDP)_Xl0000167" xfId="1410" xr:uid="{00000000-0005-0000-0000-0000700B0000}"/>
    <cellStyle name="_Book2_So lieu quoc te(GDP)_XNK" xfId="1411" xr:uid="{00000000-0005-0000-0000-0000710B0000}"/>
    <cellStyle name="_Book2_So lieu quoc te(GDP)_XNK_nien giam tom tat nong nghiep 2013" xfId="4136" xr:uid="{00000000-0005-0000-0000-0000720B0000}"/>
    <cellStyle name="_Book2_So lieu quoc te(GDP)_XNK_Phan II (In)" xfId="4137" xr:uid="{00000000-0005-0000-0000-0000730B0000}"/>
    <cellStyle name="_Book2_TKQG" xfId="1412" xr:uid="{00000000-0005-0000-0000-0000740B0000}"/>
    <cellStyle name="_Book2_Tong hop NGTT" xfId="1413" xr:uid="{00000000-0005-0000-0000-0000750B0000}"/>
    <cellStyle name="_Book2_Tong hop NGTT 2" xfId="4138" xr:uid="{00000000-0005-0000-0000-0000760B0000}"/>
    <cellStyle name="_Book2_Tong hop NGTT_Book2" xfId="4139" xr:uid="{00000000-0005-0000-0000-0000770B0000}"/>
    <cellStyle name="_Book2_Tong hop NGTT_Mau" xfId="4140" xr:uid="{00000000-0005-0000-0000-0000780B0000}"/>
    <cellStyle name="_Book2_Tong hop NGTT_NGTK-daydu-2014-Laodong" xfId="4141" xr:uid="{00000000-0005-0000-0000-0000790B0000}"/>
    <cellStyle name="_Book2_Tong hop NGTT_Niengiam_Hung_final" xfId="4142" xr:uid="{00000000-0005-0000-0000-00007A0B0000}"/>
    <cellStyle name="_Book2_Xl0000006" xfId="4143" xr:uid="{00000000-0005-0000-0000-00007B0B0000}"/>
    <cellStyle name="_Book2_Xl0000147" xfId="1414" xr:uid="{00000000-0005-0000-0000-00007C0B0000}"/>
    <cellStyle name="_Book2_Xl0000167" xfId="1415" xr:uid="{00000000-0005-0000-0000-00007D0B0000}"/>
    <cellStyle name="_Book2_XNK" xfId="1416" xr:uid="{00000000-0005-0000-0000-00007E0B0000}"/>
    <cellStyle name="_Book2_XNK 2" xfId="4144" xr:uid="{00000000-0005-0000-0000-00007F0B0000}"/>
    <cellStyle name="_Book2_XNK_08 Thuong mai Tong muc - Diep" xfId="1417" xr:uid="{00000000-0005-0000-0000-0000800B0000}"/>
    <cellStyle name="_Book2_XNK_08 Thuong mai Tong muc - Diep_nien giam tom tat nong nghiep 2013" xfId="4145" xr:uid="{00000000-0005-0000-0000-0000810B0000}"/>
    <cellStyle name="_Book2_XNK_08 Thuong mai Tong muc - Diep_Phan II (In)" xfId="4146" xr:uid="{00000000-0005-0000-0000-0000820B0000}"/>
    <cellStyle name="_Book2_XNK_Bo sung 04 bieu Cong nghiep" xfId="1418" xr:uid="{00000000-0005-0000-0000-0000830B0000}"/>
    <cellStyle name="_Book2_XNK_Bo sung 04 bieu Cong nghiep 2" xfId="4147" xr:uid="{00000000-0005-0000-0000-0000840B0000}"/>
    <cellStyle name="_Book2_XNK_Bo sung 04 bieu Cong nghiep_Book2" xfId="4148" xr:uid="{00000000-0005-0000-0000-0000850B0000}"/>
    <cellStyle name="_Book2_XNK_Bo sung 04 bieu Cong nghiep_Mau" xfId="4149" xr:uid="{00000000-0005-0000-0000-0000860B0000}"/>
    <cellStyle name="_Book2_XNK_Bo sung 04 bieu Cong nghiep_NGTK-daydu-2014-Laodong" xfId="4150" xr:uid="{00000000-0005-0000-0000-0000870B0000}"/>
    <cellStyle name="_Book2_XNK_Bo sung 04 bieu Cong nghiep_Niengiam_Hung_final" xfId="4151" xr:uid="{00000000-0005-0000-0000-0000880B0000}"/>
    <cellStyle name="_Book2_XNK_Book2" xfId="4152" xr:uid="{00000000-0005-0000-0000-0000890B0000}"/>
    <cellStyle name="_Book2_XNK_Mau" xfId="4153" xr:uid="{00000000-0005-0000-0000-00008A0B0000}"/>
    <cellStyle name="_Book2_XNK_NGTK-daydu-2014-Laodong" xfId="4154" xr:uid="{00000000-0005-0000-0000-00008B0B0000}"/>
    <cellStyle name="_Book2_XNK_Niengiam_Hung_final" xfId="4155" xr:uid="{00000000-0005-0000-0000-00008C0B0000}"/>
    <cellStyle name="_Book2_XNK-2012" xfId="1419" xr:uid="{00000000-0005-0000-0000-00008D0B0000}"/>
    <cellStyle name="_Book2_XNK-2012_nien giam tom tat nong nghiep 2013" xfId="4156" xr:uid="{00000000-0005-0000-0000-00008E0B0000}"/>
    <cellStyle name="_Book2_XNK-2012_Phan II (In)" xfId="4157" xr:uid="{00000000-0005-0000-0000-00008F0B0000}"/>
    <cellStyle name="_Book2_XNK-Market" xfId="1420" xr:uid="{00000000-0005-0000-0000-0000900B0000}"/>
    <cellStyle name="_Book4" xfId="1421" xr:uid="{00000000-0005-0000-0000-0000910B0000}"/>
    <cellStyle name="_Buuchinh - Market" xfId="1422" xr:uid="{00000000-0005-0000-0000-0000920B0000}"/>
    <cellStyle name="_Buuchinh - Market 2" xfId="4158" xr:uid="{00000000-0005-0000-0000-0000930B0000}"/>
    <cellStyle name="_Buuchinh - Market_02  Dan so lao dong(OK)" xfId="1423" xr:uid="{00000000-0005-0000-0000-0000940B0000}"/>
    <cellStyle name="_Buuchinh - Market_03 TKQG va Thu chi NSNN 2012" xfId="1424" xr:uid="{00000000-0005-0000-0000-0000950B0000}"/>
    <cellStyle name="_Buuchinh - Market_04 Doanh nghiep va CSKDCT 2012" xfId="1425" xr:uid="{00000000-0005-0000-0000-0000960B0000}"/>
    <cellStyle name="_Buuchinh - Market_05 Doanh nghiep va Ca the_2011 (Ok)" xfId="1426" xr:uid="{00000000-0005-0000-0000-0000970B0000}"/>
    <cellStyle name="_Buuchinh - Market_06 NGTT LN,TS 2013 co so" xfId="4159" xr:uid="{00000000-0005-0000-0000-0000980B0000}"/>
    <cellStyle name="_Buuchinh - Market_07 NGTT CN 2012" xfId="1427" xr:uid="{00000000-0005-0000-0000-0000990B0000}"/>
    <cellStyle name="_Buuchinh - Market_08 Thuong mai Tong muc - Diep" xfId="1428" xr:uid="{00000000-0005-0000-0000-00009A0B0000}"/>
    <cellStyle name="_Buuchinh - Market_08 Thuong mai va Du lich (Ok)" xfId="1429" xr:uid="{00000000-0005-0000-0000-00009B0B0000}"/>
    <cellStyle name="_Buuchinh - Market_08 Thuong mai va Du lich (Ok)_nien giam tom tat nong nghiep 2013" xfId="4160" xr:uid="{00000000-0005-0000-0000-00009C0B0000}"/>
    <cellStyle name="_Buuchinh - Market_08 Thuong mai va Du lich (Ok)_Phan II (In)" xfId="4161" xr:uid="{00000000-0005-0000-0000-00009D0B0000}"/>
    <cellStyle name="_Buuchinh - Market_09 Chi so gia 2011- VuTKG-1 (Ok)" xfId="1430" xr:uid="{00000000-0005-0000-0000-00009E0B0000}"/>
    <cellStyle name="_Buuchinh - Market_09 Chi so gia 2011- VuTKG-1 (Ok)_nien giam tom tat nong nghiep 2013" xfId="4162" xr:uid="{00000000-0005-0000-0000-00009F0B0000}"/>
    <cellStyle name="_Buuchinh - Market_09 Chi so gia 2011- VuTKG-1 (Ok)_Phan II (In)" xfId="4163" xr:uid="{00000000-0005-0000-0000-0000A00B0000}"/>
    <cellStyle name="_Buuchinh - Market_09 Du lich" xfId="1431" xr:uid="{00000000-0005-0000-0000-0000A10B0000}"/>
    <cellStyle name="_Buuchinh - Market_09 Du lich_nien giam tom tat nong nghiep 2013" xfId="4164" xr:uid="{00000000-0005-0000-0000-0000A20B0000}"/>
    <cellStyle name="_Buuchinh - Market_09 Du lich_Phan II (In)" xfId="4165" xr:uid="{00000000-0005-0000-0000-0000A30B0000}"/>
    <cellStyle name="_Buuchinh - Market_10 Van tai va BCVT (da sua ok)" xfId="1432" xr:uid="{00000000-0005-0000-0000-0000A40B0000}"/>
    <cellStyle name="_Buuchinh - Market_10 Van tai va BCVT (da sua ok)_nien giam tom tat nong nghiep 2013" xfId="4166" xr:uid="{00000000-0005-0000-0000-0000A50B0000}"/>
    <cellStyle name="_Buuchinh - Market_10 Van tai va BCVT (da sua ok)_Phan II (In)" xfId="4167" xr:uid="{00000000-0005-0000-0000-0000A60B0000}"/>
    <cellStyle name="_Buuchinh - Market_11 (3)" xfId="1433" xr:uid="{00000000-0005-0000-0000-0000A70B0000}"/>
    <cellStyle name="_Buuchinh - Market_11 (3) 2" xfId="4168" xr:uid="{00000000-0005-0000-0000-0000A80B0000}"/>
    <cellStyle name="_Buuchinh - Market_11 (3)_04 Doanh nghiep va CSKDCT 2012" xfId="1434" xr:uid="{00000000-0005-0000-0000-0000A90B0000}"/>
    <cellStyle name="_Buuchinh - Market_11 (3)_Book2" xfId="4169" xr:uid="{00000000-0005-0000-0000-0000AA0B0000}"/>
    <cellStyle name="_Buuchinh - Market_11 (3)_NGTK-daydu-2014-Laodong" xfId="4170" xr:uid="{00000000-0005-0000-0000-0000AB0B0000}"/>
    <cellStyle name="_Buuchinh - Market_11 (3)_nien giam tom tat nong nghiep 2013" xfId="4171" xr:uid="{00000000-0005-0000-0000-0000AC0B0000}"/>
    <cellStyle name="_Buuchinh - Market_11 (3)_Niengiam_Hung_final" xfId="4172" xr:uid="{00000000-0005-0000-0000-0000AD0B0000}"/>
    <cellStyle name="_Buuchinh - Market_11 (3)_Phan II (In)" xfId="4173" xr:uid="{00000000-0005-0000-0000-0000AE0B0000}"/>
    <cellStyle name="_Buuchinh - Market_11 (3)_Xl0000167" xfId="1435" xr:uid="{00000000-0005-0000-0000-0000AF0B0000}"/>
    <cellStyle name="_Buuchinh - Market_12 (2)" xfId="1436" xr:uid="{00000000-0005-0000-0000-0000B00B0000}"/>
    <cellStyle name="_Buuchinh - Market_12 (2) 2" xfId="4174" xr:uid="{00000000-0005-0000-0000-0000B10B0000}"/>
    <cellStyle name="_Buuchinh - Market_12 (2)_04 Doanh nghiep va CSKDCT 2012" xfId="1437" xr:uid="{00000000-0005-0000-0000-0000B20B0000}"/>
    <cellStyle name="_Buuchinh - Market_12 (2)_Book2" xfId="4175" xr:uid="{00000000-0005-0000-0000-0000B30B0000}"/>
    <cellStyle name="_Buuchinh - Market_12 (2)_NGTK-daydu-2014-Laodong" xfId="4176" xr:uid="{00000000-0005-0000-0000-0000B40B0000}"/>
    <cellStyle name="_Buuchinh - Market_12 (2)_nien giam tom tat nong nghiep 2013" xfId="4177" xr:uid="{00000000-0005-0000-0000-0000B50B0000}"/>
    <cellStyle name="_Buuchinh - Market_12 (2)_Niengiam_Hung_final" xfId="4178" xr:uid="{00000000-0005-0000-0000-0000B60B0000}"/>
    <cellStyle name="_Buuchinh - Market_12 (2)_Phan II (In)" xfId="4179" xr:uid="{00000000-0005-0000-0000-0000B70B0000}"/>
    <cellStyle name="_Buuchinh - Market_12 (2)_Xl0000167" xfId="1438" xr:uid="{00000000-0005-0000-0000-0000B80B0000}"/>
    <cellStyle name="_Buuchinh - Market_12 Giao duc, Y Te va Muc songnam2011" xfId="1439" xr:uid="{00000000-0005-0000-0000-0000B90B0000}"/>
    <cellStyle name="_Buuchinh - Market_12 Giao duc, Y Te va Muc songnam2011_nien giam tom tat nong nghiep 2013" xfId="4180" xr:uid="{00000000-0005-0000-0000-0000BA0B0000}"/>
    <cellStyle name="_Buuchinh - Market_12 Giao duc, Y Te va Muc songnam2011_Phan II (In)" xfId="4181" xr:uid="{00000000-0005-0000-0000-0000BB0B0000}"/>
    <cellStyle name="_Buuchinh - Market_12 MSDC_Thuy Van" xfId="4182" xr:uid="{00000000-0005-0000-0000-0000BC0B0000}"/>
    <cellStyle name="_Buuchinh - Market_13 Van tai 2012" xfId="1440" xr:uid="{00000000-0005-0000-0000-0000BD0B0000}"/>
    <cellStyle name="_Buuchinh - Market_Book2" xfId="4183" xr:uid="{00000000-0005-0000-0000-0000BE0B0000}"/>
    <cellStyle name="_Buuchinh - Market_Giaoduc2013(ok)" xfId="1441" xr:uid="{00000000-0005-0000-0000-0000BF0B0000}"/>
    <cellStyle name="_Buuchinh - Market_Maket NGTT2012 LN,TS (7-1-2013)" xfId="1442" xr:uid="{00000000-0005-0000-0000-0000C00B0000}"/>
    <cellStyle name="_Buuchinh - Market_Maket NGTT2012 LN,TS (7-1-2013)_Nongnghiep" xfId="1443" xr:uid="{00000000-0005-0000-0000-0000C10B0000}"/>
    <cellStyle name="_Buuchinh - Market_Ngiam_lamnghiep_2011_v2(1)(1)" xfId="1444" xr:uid="{00000000-0005-0000-0000-0000C20B0000}"/>
    <cellStyle name="_Buuchinh - Market_Ngiam_lamnghiep_2011_v2(1)(1)_Nongnghiep" xfId="1445" xr:uid="{00000000-0005-0000-0000-0000C30B0000}"/>
    <cellStyle name="_Buuchinh - Market_NGTK-daydu-2014-Laodong" xfId="4184" xr:uid="{00000000-0005-0000-0000-0000C40B0000}"/>
    <cellStyle name="_Buuchinh - Market_NGTT LN,TS 2012 (Chuan)" xfId="1446" xr:uid="{00000000-0005-0000-0000-0000C50B0000}"/>
    <cellStyle name="_Buuchinh - Market_Nien giam TT Vu Nong nghiep 2012(solieu)-gui Vu TH 29-3-2013" xfId="1447" xr:uid="{00000000-0005-0000-0000-0000C60B0000}"/>
    <cellStyle name="_Buuchinh - Market_Niengiam_Hung_final" xfId="4185" xr:uid="{00000000-0005-0000-0000-0000C70B0000}"/>
    <cellStyle name="_Buuchinh - Market_Nongnghiep" xfId="1448" xr:uid="{00000000-0005-0000-0000-0000C80B0000}"/>
    <cellStyle name="_Buuchinh - Market_Nongnghiep NGDD 2012_cap nhat den 24-5-2013(1)" xfId="1449" xr:uid="{00000000-0005-0000-0000-0000C90B0000}"/>
    <cellStyle name="_Buuchinh - Market_Nongnghiep_Nongnghiep NGDD 2012_cap nhat den 24-5-2013(1)" xfId="1450" xr:uid="{00000000-0005-0000-0000-0000CA0B0000}"/>
    <cellStyle name="_Buuchinh - Market_TKQG" xfId="1451" xr:uid="{00000000-0005-0000-0000-0000CB0B0000}"/>
    <cellStyle name="_Buuchinh - Market_Xl0000147" xfId="1452" xr:uid="{00000000-0005-0000-0000-0000CC0B0000}"/>
    <cellStyle name="_Buuchinh - Market_Xl0000167" xfId="1453" xr:uid="{00000000-0005-0000-0000-0000CD0B0000}"/>
    <cellStyle name="_Buuchinh - Market_XNK" xfId="1454" xr:uid="{00000000-0005-0000-0000-0000CE0B0000}"/>
    <cellStyle name="_Buuchinh - Market_XNK_nien giam tom tat nong nghiep 2013" xfId="4186" xr:uid="{00000000-0005-0000-0000-0000CF0B0000}"/>
    <cellStyle name="_Buuchinh - Market_XNK_Phan II (In)" xfId="4187" xr:uid="{00000000-0005-0000-0000-0000D00B0000}"/>
    <cellStyle name="_csGDPngVN" xfId="1455" xr:uid="{00000000-0005-0000-0000-0000D10B0000}"/>
    <cellStyle name="_CSKDCT 2010" xfId="1456" xr:uid="{00000000-0005-0000-0000-0000D20B0000}"/>
    <cellStyle name="_CSKDCT 2010 2" xfId="4188" xr:uid="{00000000-0005-0000-0000-0000D30B0000}"/>
    <cellStyle name="_CSKDCT 2010_Bo sung 04 bieu Cong nghiep" xfId="1457" xr:uid="{00000000-0005-0000-0000-0000D40B0000}"/>
    <cellStyle name="_CSKDCT 2010_Bo sung 04 bieu Cong nghiep 2" xfId="4189" xr:uid="{00000000-0005-0000-0000-0000D50B0000}"/>
    <cellStyle name="_CSKDCT 2010_Bo sung 04 bieu Cong nghiep_Book2" xfId="4190" xr:uid="{00000000-0005-0000-0000-0000D60B0000}"/>
    <cellStyle name="_CSKDCT 2010_Bo sung 04 bieu Cong nghiep_Mau" xfId="4191" xr:uid="{00000000-0005-0000-0000-0000D70B0000}"/>
    <cellStyle name="_CSKDCT 2010_Bo sung 04 bieu Cong nghiep_NGTK-daydu-2014-Laodong" xfId="4192" xr:uid="{00000000-0005-0000-0000-0000D80B0000}"/>
    <cellStyle name="_CSKDCT 2010_Bo sung 04 bieu Cong nghiep_Niengiam_Hung_final" xfId="4193" xr:uid="{00000000-0005-0000-0000-0000D90B0000}"/>
    <cellStyle name="_CSKDCT 2010_Book2" xfId="4194" xr:uid="{00000000-0005-0000-0000-0000DA0B0000}"/>
    <cellStyle name="_CSKDCT 2010_Mau" xfId="4195" xr:uid="{00000000-0005-0000-0000-0000DB0B0000}"/>
    <cellStyle name="_CSKDCT 2010_NGTK-daydu-2014-Laodong" xfId="4196" xr:uid="{00000000-0005-0000-0000-0000DC0B0000}"/>
    <cellStyle name="_CSKDCT 2010_Niengiam_Hung_final" xfId="4197" xr:uid="{00000000-0005-0000-0000-0000DD0B0000}"/>
    <cellStyle name="_da sua bo nam 2000 VT- 2011 - NGTT diep" xfId="1458" xr:uid="{00000000-0005-0000-0000-0000DE0B0000}"/>
    <cellStyle name="_da sua bo nam 2000 VT- 2011 - NGTT diep 2" xfId="4198" xr:uid="{00000000-0005-0000-0000-0000DF0B0000}"/>
    <cellStyle name="_da sua bo nam 2000 VT- 2011 - NGTT diep_02  Dan so lao dong(OK)" xfId="1459" xr:uid="{00000000-0005-0000-0000-0000E00B0000}"/>
    <cellStyle name="_da sua bo nam 2000 VT- 2011 - NGTT diep_03 TKQG va Thu chi NSNN 2012" xfId="1460" xr:uid="{00000000-0005-0000-0000-0000E10B0000}"/>
    <cellStyle name="_da sua bo nam 2000 VT- 2011 - NGTT diep_04 Doanh nghiep va CSKDCT 2012" xfId="1461" xr:uid="{00000000-0005-0000-0000-0000E20B0000}"/>
    <cellStyle name="_da sua bo nam 2000 VT- 2011 - NGTT diep_05 Doanh nghiep va Ca the_2011 (Ok)" xfId="1462" xr:uid="{00000000-0005-0000-0000-0000E30B0000}"/>
    <cellStyle name="_da sua bo nam 2000 VT- 2011 - NGTT diep_06 NGTT LN,TS 2013 co so" xfId="4199" xr:uid="{00000000-0005-0000-0000-0000E40B0000}"/>
    <cellStyle name="_da sua bo nam 2000 VT- 2011 - NGTT diep_07 NGTT CN 2012" xfId="1463" xr:uid="{00000000-0005-0000-0000-0000E50B0000}"/>
    <cellStyle name="_da sua bo nam 2000 VT- 2011 - NGTT diep_08 Thuong mai Tong muc - Diep" xfId="1464" xr:uid="{00000000-0005-0000-0000-0000E60B0000}"/>
    <cellStyle name="_da sua bo nam 2000 VT- 2011 - NGTT diep_08 Thuong mai va Du lich (Ok)" xfId="1465" xr:uid="{00000000-0005-0000-0000-0000E70B0000}"/>
    <cellStyle name="_da sua bo nam 2000 VT- 2011 - NGTT diep_08 Thuong mai va Du lich (Ok)_nien giam tom tat nong nghiep 2013" xfId="4200" xr:uid="{00000000-0005-0000-0000-0000E80B0000}"/>
    <cellStyle name="_da sua bo nam 2000 VT- 2011 - NGTT diep_08 Thuong mai va Du lich (Ok)_Phan II (In)" xfId="4201" xr:uid="{00000000-0005-0000-0000-0000E90B0000}"/>
    <cellStyle name="_da sua bo nam 2000 VT- 2011 - NGTT diep_09 Chi so gia 2011- VuTKG-1 (Ok)" xfId="1466" xr:uid="{00000000-0005-0000-0000-0000EA0B0000}"/>
    <cellStyle name="_da sua bo nam 2000 VT- 2011 - NGTT diep_09 Chi so gia 2011- VuTKG-1 (Ok)_nien giam tom tat nong nghiep 2013" xfId="4202" xr:uid="{00000000-0005-0000-0000-0000EB0B0000}"/>
    <cellStyle name="_da sua bo nam 2000 VT- 2011 - NGTT diep_09 Chi so gia 2011- VuTKG-1 (Ok)_Phan II (In)" xfId="4203" xr:uid="{00000000-0005-0000-0000-0000EC0B0000}"/>
    <cellStyle name="_da sua bo nam 2000 VT- 2011 - NGTT diep_09 Du lich" xfId="1467" xr:uid="{00000000-0005-0000-0000-0000ED0B0000}"/>
    <cellStyle name="_da sua bo nam 2000 VT- 2011 - NGTT diep_09 Du lich_nien giam tom tat nong nghiep 2013" xfId="4204" xr:uid="{00000000-0005-0000-0000-0000EE0B0000}"/>
    <cellStyle name="_da sua bo nam 2000 VT- 2011 - NGTT diep_09 Du lich_Phan II (In)" xfId="4205" xr:uid="{00000000-0005-0000-0000-0000EF0B0000}"/>
    <cellStyle name="_da sua bo nam 2000 VT- 2011 - NGTT diep_10 Van tai va BCVT (da sua ok)" xfId="1468" xr:uid="{00000000-0005-0000-0000-0000F00B0000}"/>
    <cellStyle name="_da sua bo nam 2000 VT- 2011 - NGTT diep_10 Van tai va BCVT (da sua ok)_nien giam tom tat nong nghiep 2013" xfId="4206" xr:uid="{00000000-0005-0000-0000-0000F10B0000}"/>
    <cellStyle name="_da sua bo nam 2000 VT- 2011 - NGTT diep_10 Van tai va BCVT (da sua ok)_Phan II (In)" xfId="4207" xr:uid="{00000000-0005-0000-0000-0000F20B0000}"/>
    <cellStyle name="_da sua bo nam 2000 VT- 2011 - NGTT diep_11 (3)" xfId="1469" xr:uid="{00000000-0005-0000-0000-0000F30B0000}"/>
    <cellStyle name="_da sua bo nam 2000 VT- 2011 - NGTT diep_11 (3) 2" xfId="4208" xr:uid="{00000000-0005-0000-0000-0000F40B0000}"/>
    <cellStyle name="_da sua bo nam 2000 VT- 2011 - NGTT diep_11 (3)_04 Doanh nghiep va CSKDCT 2012" xfId="1470" xr:uid="{00000000-0005-0000-0000-0000F50B0000}"/>
    <cellStyle name="_da sua bo nam 2000 VT- 2011 - NGTT diep_11 (3)_Book2" xfId="4209" xr:uid="{00000000-0005-0000-0000-0000F60B0000}"/>
    <cellStyle name="_da sua bo nam 2000 VT- 2011 - NGTT diep_11 (3)_NGTK-daydu-2014-Laodong" xfId="4210" xr:uid="{00000000-0005-0000-0000-0000F70B0000}"/>
    <cellStyle name="_da sua bo nam 2000 VT- 2011 - NGTT diep_11 (3)_nien giam tom tat nong nghiep 2013" xfId="4211" xr:uid="{00000000-0005-0000-0000-0000F80B0000}"/>
    <cellStyle name="_da sua bo nam 2000 VT- 2011 - NGTT diep_11 (3)_Niengiam_Hung_final" xfId="4212" xr:uid="{00000000-0005-0000-0000-0000F90B0000}"/>
    <cellStyle name="_da sua bo nam 2000 VT- 2011 - NGTT diep_11 (3)_Phan II (In)" xfId="4213" xr:uid="{00000000-0005-0000-0000-0000FA0B0000}"/>
    <cellStyle name="_da sua bo nam 2000 VT- 2011 - NGTT diep_11 (3)_Xl0000167" xfId="1471" xr:uid="{00000000-0005-0000-0000-0000FB0B0000}"/>
    <cellStyle name="_da sua bo nam 2000 VT- 2011 - NGTT diep_12 (2)" xfId="1472" xr:uid="{00000000-0005-0000-0000-0000FC0B0000}"/>
    <cellStyle name="_da sua bo nam 2000 VT- 2011 - NGTT diep_12 (2) 2" xfId="4214" xr:uid="{00000000-0005-0000-0000-0000FD0B0000}"/>
    <cellStyle name="_da sua bo nam 2000 VT- 2011 - NGTT diep_12 (2)_04 Doanh nghiep va CSKDCT 2012" xfId="1473" xr:uid="{00000000-0005-0000-0000-0000FE0B0000}"/>
    <cellStyle name="_da sua bo nam 2000 VT- 2011 - NGTT diep_12 (2)_Book2" xfId="4215" xr:uid="{00000000-0005-0000-0000-0000FF0B0000}"/>
    <cellStyle name="_da sua bo nam 2000 VT- 2011 - NGTT diep_12 (2)_NGTK-daydu-2014-Laodong" xfId="4216" xr:uid="{00000000-0005-0000-0000-0000000C0000}"/>
    <cellStyle name="_da sua bo nam 2000 VT- 2011 - NGTT diep_12 (2)_nien giam tom tat nong nghiep 2013" xfId="4217" xr:uid="{00000000-0005-0000-0000-0000010C0000}"/>
    <cellStyle name="_da sua bo nam 2000 VT- 2011 - NGTT diep_12 (2)_Niengiam_Hung_final" xfId="4218" xr:uid="{00000000-0005-0000-0000-0000020C0000}"/>
    <cellStyle name="_da sua bo nam 2000 VT- 2011 - NGTT diep_12 (2)_Phan II (In)" xfId="4219" xr:uid="{00000000-0005-0000-0000-0000030C0000}"/>
    <cellStyle name="_da sua bo nam 2000 VT- 2011 - NGTT diep_12 (2)_Xl0000167" xfId="1474" xr:uid="{00000000-0005-0000-0000-0000040C0000}"/>
    <cellStyle name="_da sua bo nam 2000 VT- 2011 - NGTT diep_12 Giao duc, Y Te va Muc songnam2011" xfId="1475" xr:uid="{00000000-0005-0000-0000-0000050C0000}"/>
    <cellStyle name="_da sua bo nam 2000 VT- 2011 - NGTT diep_12 Giao duc, Y Te va Muc songnam2011_nien giam tom tat nong nghiep 2013" xfId="4220" xr:uid="{00000000-0005-0000-0000-0000060C0000}"/>
    <cellStyle name="_da sua bo nam 2000 VT- 2011 - NGTT diep_12 Giao duc, Y Te va Muc songnam2011_Phan II (In)" xfId="4221" xr:uid="{00000000-0005-0000-0000-0000070C0000}"/>
    <cellStyle name="_da sua bo nam 2000 VT- 2011 - NGTT diep_12 MSDC_Thuy Van" xfId="4222" xr:uid="{00000000-0005-0000-0000-0000080C0000}"/>
    <cellStyle name="_da sua bo nam 2000 VT- 2011 - NGTT diep_13 Van tai 2012" xfId="1476" xr:uid="{00000000-0005-0000-0000-0000090C0000}"/>
    <cellStyle name="_da sua bo nam 2000 VT- 2011 - NGTT diep_Book2" xfId="4223" xr:uid="{00000000-0005-0000-0000-00000A0C0000}"/>
    <cellStyle name="_da sua bo nam 2000 VT- 2011 - NGTT diep_Giaoduc2013(ok)" xfId="1477" xr:uid="{00000000-0005-0000-0000-00000B0C0000}"/>
    <cellStyle name="_da sua bo nam 2000 VT- 2011 - NGTT diep_Maket NGTT2012 LN,TS (7-1-2013)" xfId="1478" xr:uid="{00000000-0005-0000-0000-00000C0C0000}"/>
    <cellStyle name="_da sua bo nam 2000 VT- 2011 - NGTT diep_Maket NGTT2012 LN,TS (7-1-2013)_Nongnghiep" xfId="1479" xr:uid="{00000000-0005-0000-0000-00000D0C0000}"/>
    <cellStyle name="_da sua bo nam 2000 VT- 2011 - NGTT diep_Ngiam_lamnghiep_2011_v2(1)(1)" xfId="1480" xr:uid="{00000000-0005-0000-0000-00000E0C0000}"/>
    <cellStyle name="_da sua bo nam 2000 VT- 2011 - NGTT diep_Ngiam_lamnghiep_2011_v2(1)(1)_Nongnghiep" xfId="1481" xr:uid="{00000000-0005-0000-0000-00000F0C0000}"/>
    <cellStyle name="_da sua bo nam 2000 VT- 2011 - NGTT diep_NGTK-daydu-2014-Laodong" xfId="4224" xr:uid="{00000000-0005-0000-0000-0000100C0000}"/>
    <cellStyle name="_da sua bo nam 2000 VT- 2011 - NGTT diep_NGTT LN,TS 2012 (Chuan)" xfId="1482" xr:uid="{00000000-0005-0000-0000-0000110C0000}"/>
    <cellStyle name="_da sua bo nam 2000 VT- 2011 - NGTT diep_Nien giam TT Vu Nong nghiep 2012(solieu)-gui Vu TH 29-3-2013" xfId="1483" xr:uid="{00000000-0005-0000-0000-0000120C0000}"/>
    <cellStyle name="_da sua bo nam 2000 VT- 2011 - NGTT diep_Niengiam_Hung_final" xfId="4225" xr:uid="{00000000-0005-0000-0000-0000130C0000}"/>
    <cellStyle name="_da sua bo nam 2000 VT- 2011 - NGTT diep_Nongnghiep" xfId="1484" xr:uid="{00000000-0005-0000-0000-0000140C0000}"/>
    <cellStyle name="_da sua bo nam 2000 VT- 2011 - NGTT diep_Nongnghiep NGDD 2012_cap nhat den 24-5-2013(1)" xfId="1485" xr:uid="{00000000-0005-0000-0000-0000150C0000}"/>
    <cellStyle name="_da sua bo nam 2000 VT- 2011 - NGTT diep_Nongnghiep_Nongnghiep NGDD 2012_cap nhat den 24-5-2013(1)" xfId="1486" xr:uid="{00000000-0005-0000-0000-0000160C0000}"/>
    <cellStyle name="_da sua bo nam 2000 VT- 2011 - NGTT diep_TKQG" xfId="1487" xr:uid="{00000000-0005-0000-0000-0000170C0000}"/>
    <cellStyle name="_da sua bo nam 2000 VT- 2011 - NGTT diep_Xl0000147" xfId="1488" xr:uid="{00000000-0005-0000-0000-0000180C0000}"/>
    <cellStyle name="_da sua bo nam 2000 VT- 2011 - NGTT diep_Xl0000167" xfId="1489" xr:uid="{00000000-0005-0000-0000-0000190C0000}"/>
    <cellStyle name="_da sua bo nam 2000 VT- 2011 - NGTT diep_XNK" xfId="1490" xr:uid="{00000000-0005-0000-0000-00001A0C0000}"/>
    <cellStyle name="_da sua bo nam 2000 VT- 2011 - NGTT diep_XNK_nien giam tom tat nong nghiep 2013" xfId="4226" xr:uid="{00000000-0005-0000-0000-00001B0C0000}"/>
    <cellStyle name="_da sua bo nam 2000 VT- 2011 - NGTT diep_XNK_Phan II (In)" xfId="4227" xr:uid="{00000000-0005-0000-0000-00001C0C0000}"/>
    <cellStyle name="_Doi Ngheo(TV)" xfId="1491" xr:uid="{00000000-0005-0000-0000-00001D0C0000}"/>
    <cellStyle name="_Du lich" xfId="1492" xr:uid="{00000000-0005-0000-0000-00001E0C0000}"/>
    <cellStyle name="_Du lich 2" xfId="4228" xr:uid="{00000000-0005-0000-0000-00001F0C0000}"/>
    <cellStyle name="_Du lich_02  Dan so lao dong(OK)" xfId="1493" xr:uid="{00000000-0005-0000-0000-0000200C0000}"/>
    <cellStyle name="_Du lich_03 TKQG va Thu chi NSNN 2012" xfId="1494" xr:uid="{00000000-0005-0000-0000-0000210C0000}"/>
    <cellStyle name="_Du lich_04 Doanh nghiep va CSKDCT 2012" xfId="1495" xr:uid="{00000000-0005-0000-0000-0000220C0000}"/>
    <cellStyle name="_Du lich_05 Doanh nghiep va Ca the_2011 (Ok)" xfId="1496" xr:uid="{00000000-0005-0000-0000-0000230C0000}"/>
    <cellStyle name="_Du lich_06 NGTT LN,TS 2013 co so" xfId="4229" xr:uid="{00000000-0005-0000-0000-0000240C0000}"/>
    <cellStyle name="_Du lich_07 NGTT CN 2012" xfId="1497" xr:uid="{00000000-0005-0000-0000-0000250C0000}"/>
    <cellStyle name="_Du lich_08 Thuong mai Tong muc - Diep" xfId="1498" xr:uid="{00000000-0005-0000-0000-0000260C0000}"/>
    <cellStyle name="_Du lich_08 Thuong mai va Du lich (Ok)" xfId="1499" xr:uid="{00000000-0005-0000-0000-0000270C0000}"/>
    <cellStyle name="_Du lich_08 Thuong mai va Du lich (Ok)_nien giam tom tat nong nghiep 2013" xfId="4230" xr:uid="{00000000-0005-0000-0000-0000280C0000}"/>
    <cellStyle name="_Du lich_08 Thuong mai va Du lich (Ok)_Phan II (In)" xfId="4231" xr:uid="{00000000-0005-0000-0000-0000290C0000}"/>
    <cellStyle name="_Du lich_09 Chi so gia 2011- VuTKG-1 (Ok)" xfId="1500" xr:uid="{00000000-0005-0000-0000-00002A0C0000}"/>
    <cellStyle name="_Du lich_09 Chi so gia 2011- VuTKG-1 (Ok)_nien giam tom tat nong nghiep 2013" xfId="4232" xr:uid="{00000000-0005-0000-0000-00002B0C0000}"/>
    <cellStyle name="_Du lich_09 Chi so gia 2011- VuTKG-1 (Ok)_Phan II (In)" xfId="4233" xr:uid="{00000000-0005-0000-0000-00002C0C0000}"/>
    <cellStyle name="_Du lich_09 Du lich" xfId="1501" xr:uid="{00000000-0005-0000-0000-00002D0C0000}"/>
    <cellStyle name="_Du lich_09 Du lich_nien giam tom tat nong nghiep 2013" xfId="4234" xr:uid="{00000000-0005-0000-0000-00002E0C0000}"/>
    <cellStyle name="_Du lich_09 Du lich_Phan II (In)" xfId="4235" xr:uid="{00000000-0005-0000-0000-00002F0C0000}"/>
    <cellStyle name="_Du lich_10 Van tai va BCVT (da sua ok)" xfId="1502" xr:uid="{00000000-0005-0000-0000-0000300C0000}"/>
    <cellStyle name="_Du lich_10 Van tai va BCVT (da sua ok)_nien giam tom tat nong nghiep 2013" xfId="4236" xr:uid="{00000000-0005-0000-0000-0000310C0000}"/>
    <cellStyle name="_Du lich_10 Van tai va BCVT (da sua ok)_Phan II (In)" xfId="4237" xr:uid="{00000000-0005-0000-0000-0000320C0000}"/>
    <cellStyle name="_Du lich_11 (3)" xfId="1503" xr:uid="{00000000-0005-0000-0000-0000330C0000}"/>
    <cellStyle name="_Du lich_11 (3) 2" xfId="4238" xr:uid="{00000000-0005-0000-0000-0000340C0000}"/>
    <cellStyle name="_Du lich_11 (3)_04 Doanh nghiep va CSKDCT 2012" xfId="1504" xr:uid="{00000000-0005-0000-0000-0000350C0000}"/>
    <cellStyle name="_Du lich_11 (3)_Book2" xfId="4239" xr:uid="{00000000-0005-0000-0000-0000360C0000}"/>
    <cellStyle name="_Du lich_11 (3)_NGTK-daydu-2014-Laodong" xfId="4240" xr:uid="{00000000-0005-0000-0000-0000370C0000}"/>
    <cellStyle name="_Du lich_11 (3)_nien giam tom tat nong nghiep 2013" xfId="4241" xr:uid="{00000000-0005-0000-0000-0000380C0000}"/>
    <cellStyle name="_Du lich_11 (3)_Niengiam_Hung_final" xfId="4242" xr:uid="{00000000-0005-0000-0000-0000390C0000}"/>
    <cellStyle name="_Du lich_11 (3)_Phan II (In)" xfId="4243" xr:uid="{00000000-0005-0000-0000-00003A0C0000}"/>
    <cellStyle name="_Du lich_11 (3)_Xl0000167" xfId="1505" xr:uid="{00000000-0005-0000-0000-00003B0C0000}"/>
    <cellStyle name="_Du lich_12 (2)" xfId="1506" xr:uid="{00000000-0005-0000-0000-00003C0C0000}"/>
    <cellStyle name="_Du lich_12 (2) 2" xfId="4244" xr:uid="{00000000-0005-0000-0000-00003D0C0000}"/>
    <cellStyle name="_Du lich_12 (2)_04 Doanh nghiep va CSKDCT 2012" xfId="1507" xr:uid="{00000000-0005-0000-0000-00003E0C0000}"/>
    <cellStyle name="_Du lich_12 (2)_Book2" xfId="4245" xr:uid="{00000000-0005-0000-0000-00003F0C0000}"/>
    <cellStyle name="_Du lich_12 (2)_NGTK-daydu-2014-Laodong" xfId="4246" xr:uid="{00000000-0005-0000-0000-0000400C0000}"/>
    <cellStyle name="_Du lich_12 (2)_nien giam tom tat nong nghiep 2013" xfId="4247" xr:uid="{00000000-0005-0000-0000-0000410C0000}"/>
    <cellStyle name="_Du lich_12 (2)_Niengiam_Hung_final" xfId="4248" xr:uid="{00000000-0005-0000-0000-0000420C0000}"/>
    <cellStyle name="_Du lich_12 (2)_Phan II (In)" xfId="4249" xr:uid="{00000000-0005-0000-0000-0000430C0000}"/>
    <cellStyle name="_Du lich_12 (2)_Xl0000167" xfId="1508" xr:uid="{00000000-0005-0000-0000-0000440C0000}"/>
    <cellStyle name="_Du lich_12 Giao duc, Y Te va Muc songnam2011" xfId="1509" xr:uid="{00000000-0005-0000-0000-0000450C0000}"/>
    <cellStyle name="_Du lich_12 Giao duc, Y Te va Muc songnam2011_nien giam tom tat nong nghiep 2013" xfId="4250" xr:uid="{00000000-0005-0000-0000-0000460C0000}"/>
    <cellStyle name="_Du lich_12 Giao duc, Y Te va Muc songnam2011_Phan II (In)" xfId="4251" xr:uid="{00000000-0005-0000-0000-0000470C0000}"/>
    <cellStyle name="_Du lich_12 MSDC_Thuy Van" xfId="4252" xr:uid="{00000000-0005-0000-0000-0000480C0000}"/>
    <cellStyle name="_Du lich_13 Van tai 2012" xfId="1510" xr:uid="{00000000-0005-0000-0000-0000490C0000}"/>
    <cellStyle name="_Du lich_Book2" xfId="4253" xr:uid="{00000000-0005-0000-0000-00004A0C0000}"/>
    <cellStyle name="_Du lich_Giaoduc2013(ok)" xfId="1511" xr:uid="{00000000-0005-0000-0000-00004B0C0000}"/>
    <cellStyle name="_Du lich_Maket NGTT2012 LN,TS (7-1-2013)" xfId="1512" xr:uid="{00000000-0005-0000-0000-00004C0C0000}"/>
    <cellStyle name="_Du lich_Maket NGTT2012 LN,TS (7-1-2013)_Nongnghiep" xfId="1513" xr:uid="{00000000-0005-0000-0000-00004D0C0000}"/>
    <cellStyle name="_Du lich_Ngiam_lamnghiep_2011_v2(1)(1)" xfId="1514" xr:uid="{00000000-0005-0000-0000-00004E0C0000}"/>
    <cellStyle name="_Du lich_Ngiam_lamnghiep_2011_v2(1)(1)_Nongnghiep" xfId="1515" xr:uid="{00000000-0005-0000-0000-00004F0C0000}"/>
    <cellStyle name="_Du lich_NGTK-daydu-2014-Laodong" xfId="4254" xr:uid="{00000000-0005-0000-0000-0000500C0000}"/>
    <cellStyle name="_Du lich_NGTT LN,TS 2012 (Chuan)" xfId="1516" xr:uid="{00000000-0005-0000-0000-0000510C0000}"/>
    <cellStyle name="_Du lich_Nien giam TT Vu Nong nghiep 2012(solieu)-gui Vu TH 29-3-2013" xfId="1517" xr:uid="{00000000-0005-0000-0000-0000520C0000}"/>
    <cellStyle name="_Du lich_Niengiam_Hung_final" xfId="4255" xr:uid="{00000000-0005-0000-0000-0000530C0000}"/>
    <cellStyle name="_Du lich_Nongnghiep" xfId="1518" xr:uid="{00000000-0005-0000-0000-0000540C0000}"/>
    <cellStyle name="_Du lich_Nongnghiep NGDD 2012_cap nhat den 24-5-2013(1)" xfId="1519" xr:uid="{00000000-0005-0000-0000-0000550C0000}"/>
    <cellStyle name="_Du lich_Nongnghiep_Nongnghiep NGDD 2012_cap nhat den 24-5-2013(1)" xfId="1520" xr:uid="{00000000-0005-0000-0000-0000560C0000}"/>
    <cellStyle name="_Du lich_TKQG" xfId="1521" xr:uid="{00000000-0005-0000-0000-0000570C0000}"/>
    <cellStyle name="_Du lich_Xl0000147" xfId="1522" xr:uid="{00000000-0005-0000-0000-0000580C0000}"/>
    <cellStyle name="_Du lich_Xl0000167" xfId="1523" xr:uid="{00000000-0005-0000-0000-0000590C0000}"/>
    <cellStyle name="_Du lich_XNK" xfId="1524" xr:uid="{00000000-0005-0000-0000-00005A0C0000}"/>
    <cellStyle name="_Du lich_XNK_nien giam tom tat nong nghiep 2013" xfId="4256" xr:uid="{00000000-0005-0000-0000-00005B0C0000}"/>
    <cellStyle name="_Du lich_XNK_Phan II (In)" xfId="4257" xr:uid="{00000000-0005-0000-0000-00005C0C0000}"/>
    <cellStyle name="_KT (2)" xfId="1525" xr:uid="{00000000-0005-0000-0000-00005D0C0000}"/>
    <cellStyle name="_KT (2)_1" xfId="1526" xr:uid="{00000000-0005-0000-0000-00005E0C0000}"/>
    <cellStyle name="_KT (2)_2" xfId="1527" xr:uid="{00000000-0005-0000-0000-00005F0C0000}"/>
    <cellStyle name="_KT (2)_2_12 MSDC_Thuy Van" xfId="4258" xr:uid="{00000000-0005-0000-0000-0000600C0000}"/>
    <cellStyle name="_KT (2)_2_Mau" xfId="4259" xr:uid="{00000000-0005-0000-0000-0000610C0000}"/>
    <cellStyle name="_KT (2)_2_TG-TH" xfId="1528" xr:uid="{00000000-0005-0000-0000-0000620C0000}"/>
    <cellStyle name="_KT (2)_2_TG-TH_12 MSDC_Thuy Van" xfId="4260" xr:uid="{00000000-0005-0000-0000-0000630C0000}"/>
    <cellStyle name="_KT (2)_2_TG-TH_Mau" xfId="4261" xr:uid="{00000000-0005-0000-0000-0000640C0000}"/>
    <cellStyle name="_KT (2)_3" xfId="1529" xr:uid="{00000000-0005-0000-0000-0000650C0000}"/>
    <cellStyle name="_KT (2)_3_TG-TH" xfId="1530" xr:uid="{00000000-0005-0000-0000-0000660C0000}"/>
    <cellStyle name="_KT (2)_4" xfId="1531" xr:uid="{00000000-0005-0000-0000-0000670C0000}"/>
    <cellStyle name="_KT (2)_4_12 MSDC_Thuy Van" xfId="4262" xr:uid="{00000000-0005-0000-0000-0000680C0000}"/>
    <cellStyle name="_KT (2)_4_Mau" xfId="4263" xr:uid="{00000000-0005-0000-0000-0000690C0000}"/>
    <cellStyle name="_KT (2)_4_TG-TH" xfId="1532" xr:uid="{00000000-0005-0000-0000-00006A0C0000}"/>
    <cellStyle name="_KT (2)_4_TG-TH_12 MSDC_Thuy Van" xfId="4264" xr:uid="{00000000-0005-0000-0000-00006B0C0000}"/>
    <cellStyle name="_KT (2)_4_TG-TH_Mau" xfId="4265" xr:uid="{00000000-0005-0000-0000-00006C0C0000}"/>
    <cellStyle name="_KT (2)_5" xfId="1533" xr:uid="{00000000-0005-0000-0000-00006D0C0000}"/>
    <cellStyle name="_KT (2)_TG-TH" xfId="1534" xr:uid="{00000000-0005-0000-0000-00006E0C0000}"/>
    <cellStyle name="_KT_TG" xfId="1535" xr:uid="{00000000-0005-0000-0000-00006F0C0000}"/>
    <cellStyle name="_KT_TG_1" xfId="1536" xr:uid="{00000000-0005-0000-0000-0000700C0000}"/>
    <cellStyle name="_KT_TG_12 MSDC_Thuy Van" xfId="4266" xr:uid="{00000000-0005-0000-0000-0000710C0000}"/>
    <cellStyle name="_KT_TG_2" xfId="1537" xr:uid="{00000000-0005-0000-0000-0000720C0000}"/>
    <cellStyle name="_KT_TG_2_12 MSDC_Thuy Van" xfId="4267" xr:uid="{00000000-0005-0000-0000-0000730C0000}"/>
    <cellStyle name="_KT_TG_2_Mau" xfId="4268" xr:uid="{00000000-0005-0000-0000-0000740C0000}"/>
    <cellStyle name="_KT_TG_3" xfId="1538" xr:uid="{00000000-0005-0000-0000-0000750C0000}"/>
    <cellStyle name="_KT_TG_4" xfId="1539" xr:uid="{00000000-0005-0000-0000-0000760C0000}"/>
    <cellStyle name="_KT_TG_Mau" xfId="4269" xr:uid="{00000000-0005-0000-0000-0000770C0000}"/>
    <cellStyle name="_NGTK-tomtat-2010-DSLD-10-3-2011_final_4" xfId="1540" xr:uid="{00000000-0005-0000-0000-0000780C0000}"/>
    <cellStyle name="_NGTK-tomtat-2010-DSLD-10-3-2011_final_4_01 Don vi HC" xfId="4270" xr:uid="{00000000-0005-0000-0000-0000790C0000}"/>
    <cellStyle name="_NGTK-tomtat-2010-DSLD-10-3-2011_final_4_02 Danso_Laodong 2012(chuan) CO SO" xfId="1541" xr:uid="{00000000-0005-0000-0000-00007A0C0000}"/>
    <cellStyle name="_NGTK-tomtat-2010-DSLD-10-3-2011_final_4_04 Doanh nghiep va CSKDCT 2012" xfId="1542" xr:uid="{00000000-0005-0000-0000-00007B0C0000}"/>
    <cellStyle name="_NGTK-tomtat-2010-DSLD-10-3-2011_final_4_12 MSDC_Thuy Van" xfId="4271" xr:uid="{00000000-0005-0000-0000-00007C0C0000}"/>
    <cellStyle name="_NGTK-tomtat-2010-DSLD-10-3-2011_final_4_Don vi HC, dat dai, khi hau" xfId="4272" xr:uid="{00000000-0005-0000-0000-00007D0C0000}"/>
    <cellStyle name="_NGTK-tomtat-2010-DSLD-10-3-2011_final_4_Mau" xfId="4273" xr:uid="{00000000-0005-0000-0000-00007E0C0000}"/>
    <cellStyle name="_NGTK-tomtat-2010-DSLD-10-3-2011_final_4_Mau 2" xfId="4274" xr:uid="{00000000-0005-0000-0000-00007F0C0000}"/>
    <cellStyle name="_NGTK-tomtat-2010-DSLD-10-3-2011_final_4_Mau_Book2" xfId="4275" xr:uid="{00000000-0005-0000-0000-0000800C0000}"/>
    <cellStyle name="_NGTK-tomtat-2010-DSLD-10-3-2011_final_4_Mau_NGTK-daydu-2014-Laodong" xfId="4276" xr:uid="{00000000-0005-0000-0000-0000810C0000}"/>
    <cellStyle name="_NGTK-tomtat-2010-DSLD-10-3-2011_final_4_Mau_Niengiam_Hung_final" xfId="4277" xr:uid="{00000000-0005-0000-0000-0000820C0000}"/>
    <cellStyle name="_NGTK-tomtat-2010-DSLD-10-3-2011_final_4_NGDD 2013 Thu chi NSNN " xfId="4278" xr:uid="{00000000-0005-0000-0000-0000830C0000}"/>
    <cellStyle name="_NGTK-tomtat-2010-DSLD-10-3-2011_final_4_NGTK-daydu-2014-VuDSLD(22.5.2015)" xfId="4279" xr:uid="{00000000-0005-0000-0000-0000840C0000}"/>
    <cellStyle name="_NGTK-tomtat-2010-DSLD-10-3-2011_final_4_nien giam 28.5.12_sua tn_Oanh-gui-3.15pm-28-5-2012" xfId="1543" xr:uid="{00000000-0005-0000-0000-0000850C0000}"/>
    <cellStyle name="_NGTK-tomtat-2010-DSLD-10-3-2011_final_4_Nien giam KT_TV 2010" xfId="1544" xr:uid="{00000000-0005-0000-0000-0000860C0000}"/>
    <cellStyle name="_NGTK-tomtat-2010-DSLD-10-3-2011_final_4_nien giam tom tat nong nghiep 2013" xfId="4280" xr:uid="{00000000-0005-0000-0000-0000870C0000}"/>
    <cellStyle name="_NGTK-tomtat-2010-DSLD-10-3-2011_final_4_Phan II (In)" xfId="4281" xr:uid="{00000000-0005-0000-0000-0000880C0000}"/>
    <cellStyle name="_NGTK-tomtat-2010-DSLD-10-3-2011_final_4_Xl0000006" xfId="4282" xr:uid="{00000000-0005-0000-0000-0000890C0000}"/>
    <cellStyle name="_NGTK-tomtat-2010-DSLD-10-3-2011_final_4_Xl0000167" xfId="1545" xr:uid="{00000000-0005-0000-0000-00008A0C0000}"/>
    <cellStyle name="_NGTK-tomtat-2010-DSLD-10-3-2011_final_4_Y te-VH TT_Tam(1)" xfId="4283" xr:uid="{00000000-0005-0000-0000-00008B0C0000}"/>
    <cellStyle name="_NGTT 2011 - XNK" xfId="1546" xr:uid="{00000000-0005-0000-0000-00008C0C0000}"/>
    <cellStyle name="_NGTT 2011 - XNK - Market dasua" xfId="1547" xr:uid="{00000000-0005-0000-0000-00008D0C0000}"/>
    <cellStyle name="_NGTT 2011 - XNK - Market dasua 2" xfId="4284" xr:uid="{00000000-0005-0000-0000-00008E0C0000}"/>
    <cellStyle name="_NGTT 2011 - XNK - Market dasua_02  Dan so lao dong(OK)" xfId="1548" xr:uid="{00000000-0005-0000-0000-00008F0C0000}"/>
    <cellStyle name="_NGTT 2011 - XNK - Market dasua_03 TKQG va Thu chi NSNN 2012" xfId="1549" xr:uid="{00000000-0005-0000-0000-0000900C0000}"/>
    <cellStyle name="_NGTT 2011 - XNK - Market dasua_04 Doanh nghiep va CSKDCT 2012" xfId="1550" xr:uid="{00000000-0005-0000-0000-0000910C0000}"/>
    <cellStyle name="_NGTT 2011 - XNK - Market dasua_05 Doanh nghiep va Ca the_2011 (Ok)" xfId="1551" xr:uid="{00000000-0005-0000-0000-0000920C0000}"/>
    <cellStyle name="_NGTT 2011 - XNK - Market dasua_06 NGTT LN,TS 2013 co so" xfId="4285" xr:uid="{00000000-0005-0000-0000-0000930C0000}"/>
    <cellStyle name="_NGTT 2011 - XNK - Market dasua_07 NGTT CN 2012" xfId="1552" xr:uid="{00000000-0005-0000-0000-0000940C0000}"/>
    <cellStyle name="_NGTT 2011 - XNK - Market dasua_08 Thuong mai Tong muc - Diep" xfId="1553" xr:uid="{00000000-0005-0000-0000-0000950C0000}"/>
    <cellStyle name="_NGTT 2011 - XNK - Market dasua_08 Thuong mai va Du lich (Ok)" xfId="1554" xr:uid="{00000000-0005-0000-0000-0000960C0000}"/>
    <cellStyle name="_NGTT 2011 - XNK - Market dasua_08 Thuong mai va Du lich (Ok)_nien giam tom tat nong nghiep 2013" xfId="4286" xr:uid="{00000000-0005-0000-0000-0000970C0000}"/>
    <cellStyle name="_NGTT 2011 - XNK - Market dasua_08 Thuong mai va Du lich (Ok)_Phan II (In)" xfId="4287" xr:uid="{00000000-0005-0000-0000-0000980C0000}"/>
    <cellStyle name="_NGTT 2011 - XNK - Market dasua_09 Chi so gia 2011- VuTKG-1 (Ok)" xfId="1555" xr:uid="{00000000-0005-0000-0000-0000990C0000}"/>
    <cellStyle name="_NGTT 2011 - XNK - Market dasua_09 Chi so gia 2011- VuTKG-1 (Ok)_nien giam tom tat nong nghiep 2013" xfId="4288" xr:uid="{00000000-0005-0000-0000-00009A0C0000}"/>
    <cellStyle name="_NGTT 2011 - XNK - Market dasua_09 Chi so gia 2011- VuTKG-1 (Ok)_Phan II (In)" xfId="4289" xr:uid="{00000000-0005-0000-0000-00009B0C0000}"/>
    <cellStyle name="_NGTT 2011 - XNK - Market dasua_09 Du lich" xfId="1556" xr:uid="{00000000-0005-0000-0000-00009C0C0000}"/>
    <cellStyle name="_NGTT 2011 - XNK - Market dasua_09 Du lich_nien giam tom tat nong nghiep 2013" xfId="4290" xr:uid="{00000000-0005-0000-0000-00009D0C0000}"/>
    <cellStyle name="_NGTT 2011 - XNK - Market dasua_09 Du lich_Phan II (In)" xfId="4291" xr:uid="{00000000-0005-0000-0000-00009E0C0000}"/>
    <cellStyle name="_NGTT 2011 - XNK - Market dasua_10 Van tai va BCVT (da sua ok)" xfId="1557" xr:uid="{00000000-0005-0000-0000-00009F0C0000}"/>
    <cellStyle name="_NGTT 2011 - XNK - Market dasua_10 Van tai va BCVT (da sua ok)_nien giam tom tat nong nghiep 2013" xfId="4292" xr:uid="{00000000-0005-0000-0000-0000A00C0000}"/>
    <cellStyle name="_NGTT 2011 - XNK - Market dasua_10 Van tai va BCVT (da sua ok)_Phan II (In)" xfId="4293" xr:uid="{00000000-0005-0000-0000-0000A10C0000}"/>
    <cellStyle name="_NGTT 2011 - XNK - Market dasua_11 (3)" xfId="1558" xr:uid="{00000000-0005-0000-0000-0000A20C0000}"/>
    <cellStyle name="_NGTT 2011 - XNK - Market dasua_11 (3) 2" xfId="4294" xr:uid="{00000000-0005-0000-0000-0000A30C0000}"/>
    <cellStyle name="_NGTT 2011 - XNK - Market dasua_11 (3)_04 Doanh nghiep va CSKDCT 2012" xfId="1559" xr:uid="{00000000-0005-0000-0000-0000A40C0000}"/>
    <cellStyle name="_NGTT 2011 - XNK - Market dasua_11 (3)_Book2" xfId="4295" xr:uid="{00000000-0005-0000-0000-0000A50C0000}"/>
    <cellStyle name="_NGTT 2011 - XNK - Market dasua_11 (3)_NGTK-daydu-2014-Laodong" xfId="4296" xr:uid="{00000000-0005-0000-0000-0000A60C0000}"/>
    <cellStyle name="_NGTT 2011 - XNK - Market dasua_11 (3)_nien giam tom tat nong nghiep 2013" xfId="4297" xr:uid="{00000000-0005-0000-0000-0000A70C0000}"/>
    <cellStyle name="_NGTT 2011 - XNK - Market dasua_11 (3)_Niengiam_Hung_final" xfId="4298" xr:uid="{00000000-0005-0000-0000-0000A80C0000}"/>
    <cellStyle name="_NGTT 2011 - XNK - Market dasua_11 (3)_Phan II (In)" xfId="4299" xr:uid="{00000000-0005-0000-0000-0000A90C0000}"/>
    <cellStyle name="_NGTT 2011 - XNK - Market dasua_11 (3)_Xl0000167" xfId="1560" xr:uid="{00000000-0005-0000-0000-0000AA0C0000}"/>
    <cellStyle name="_NGTT 2011 - XNK - Market dasua_12 (2)" xfId="1561" xr:uid="{00000000-0005-0000-0000-0000AB0C0000}"/>
    <cellStyle name="_NGTT 2011 - XNK - Market dasua_12 (2) 2" xfId="4300" xr:uid="{00000000-0005-0000-0000-0000AC0C0000}"/>
    <cellStyle name="_NGTT 2011 - XNK - Market dasua_12 (2)_04 Doanh nghiep va CSKDCT 2012" xfId="1562" xr:uid="{00000000-0005-0000-0000-0000AD0C0000}"/>
    <cellStyle name="_NGTT 2011 - XNK - Market dasua_12 (2)_Book2" xfId="4301" xr:uid="{00000000-0005-0000-0000-0000AE0C0000}"/>
    <cellStyle name="_NGTT 2011 - XNK - Market dasua_12 (2)_NGTK-daydu-2014-Laodong" xfId="4302" xr:uid="{00000000-0005-0000-0000-0000AF0C0000}"/>
    <cellStyle name="_NGTT 2011 - XNK - Market dasua_12 (2)_nien giam tom tat nong nghiep 2013" xfId="4303" xr:uid="{00000000-0005-0000-0000-0000B00C0000}"/>
    <cellStyle name="_NGTT 2011 - XNK - Market dasua_12 (2)_Niengiam_Hung_final" xfId="4304" xr:uid="{00000000-0005-0000-0000-0000B10C0000}"/>
    <cellStyle name="_NGTT 2011 - XNK - Market dasua_12 (2)_Phan II (In)" xfId="4305" xr:uid="{00000000-0005-0000-0000-0000B20C0000}"/>
    <cellStyle name="_NGTT 2011 - XNK - Market dasua_12 (2)_Xl0000167" xfId="1563" xr:uid="{00000000-0005-0000-0000-0000B30C0000}"/>
    <cellStyle name="_NGTT 2011 - XNK - Market dasua_12 Giao duc, Y Te va Muc songnam2011" xfId="1564" xr:uid="{00000000-0005-0000-0000-0000B40C0000}"/>
    <cellStyle name="_NGTT 2011 - XNK - Market dasua_12 Giao duc, Y Te va Muc songnam2011_nien giam tom tat nong nghiep 2013" xfId="4306" xr:uid="{00000000-0005-0000-0000-0000B50C0000}"/>
    <cellStyle name="_NGTT 2011 - XNK - Market dasua_12 Giao duc, Y Te va Muc songnam2011_Phan II (In)" xfId="4307" xr:uid="{00000000-0005-0000-0000-0000B60C0000}"/>
    <cellStyle name="_NGTT 2011 - XNK - Market dasua_12 MSDC_Thuy Van" xfId="4308" xr:uid="{00000000-0005-0000-0000-0000B70C0000}"/>
    <cellStyle name="_NGTT 2011 - XNK - Market dasua_13 Van tai 2012" xfId="1565" xr:uid="{00000000-0005-0000-0000-0000B80C0000}"/>
    <cellStyle name="_NGTT 2011 - XNK - Market dasua_Book2" xfId="4309" xr:uid="{00000000-0005-0000-0000-0000B90C0000}"/>
    <cellStyle name="_NGTT 2011 - XNK - Market dasua_Giaoduc2013(ok)" xfId="1566" xr:uid="{00000000-0005-0000-0000-0000BA0C0000}"/>
    <cellStyle name="_NGTT 2011 - XNK - Market dasua_Maket NGTT2012 LN,TS (7-1-2013)" xfId="1567" xr:uid="{00000000-0005-0000-0000-0000BB0C0000}"/>
    <cellStyle name="_NGTT 2011 - XNK - Market dasua_Maket NGTT2012 LN,TS (7-1-2013)_Nongnghiep" xfId="1568" xr:uid="{00000000-0005-0000-0000-0000BC0C0000}"/>
    <cellStyle name="_NGTT 2011 - XNK - Market dasua_Ngiam_lamnghiep_2011_v2(1)(1)" xfId="1569" xr:uid="{00000000-0005-0000-0000-0000BD0C0000}"/>
    <cellStyle name="_NGTT 2011 - XNK - Market dasua_Ngiam_lamnghiep_2011_v2(1)(1)_Nongnghiep" xfId="1570" xr:uid="{00000000-0005-0000-0000-0000BE0C0000}"/>
    <cellStyle name="_NGTT 2011 - XNK - Market dasua_NGTK-daydu-2014-Laodong" xfId="4310" xr:uid="{00000000-0005-0000-0000-0000BF0C0000}"/>
    <cellStyle name="_NGTT 2011 - XNK - Market dasua_NGTT LN,TS 2012 (Chuan)" xfId="1571" xr:uid="{00000000-0005-0000-0000-0000C00C0000}"/>
    <cellStyle name="_NGTT 2011 - XNK - Market dasua_Nien giam TT Vu Nong nghiep 2012(solieu)-gui Vu TH 29-3-2013" xfId="1572" xr:uid="{00000000-0005-0000-0000-0000C10C0000}"/>
    <cellStyle name="_NGTT 2011 - XNK - Market dasua_Niengiam_Hung_final" xfId="4311" xr:uid="{00000000-0005-0000-0000-0000C20C0000}"/>
    <cellStyle name="_NGTT 2011 - XNK - Market dasua_Nongnghiep" xfId="1573" xr:uid="{00000000-0005-0000-0000-0000C30C0000}"/>
    <cellStyle name="_NGTT 2011 - XNK - Market dasua_Nongnghiep NGDD 2012_cap nhat den 24-5-2013(1)" xfId="1574" xr:uid="{00000000-0005-0000-0000-0000C40C0000}"/>
    <cellStyle name="_NGTT 2011 - XNK - Market dasua_Nongnghiep_Nongnghiep NGDD 2012_cap nhat den 24-5-2013(1)" xfId="1575" xr:uid="{00000000-0005-0000-0000-0000C50C0000}"/>
    <cellStyle name="_NGTT 2011 - XNK - Market dasua_TKQG" xfId="1576" xr:uid="{00000000-0005-0000-0000-0000C60C0000}"/>
    <cellStyle name="_NGTT 2011 - XNK - Market dasua_Xl0000147" xfId="1577" xr:uid="{00000000-0005-0000-0000-0000C70C0000}"/>
    <cellStyle name="_NGTT 2011 - XNK - Market dasua_Xl0000167" xfId="1578" xr:uid="{00000000-0005-0000-0000-0000C80C0000}"/>
    <cellStyle name="_NGTT 2011 - XNK - Market dasua_XNK" xfId="1579" xr:uid="{00000000-0005-0000-0000-0000C90C0000}"/>
    <cellStyle name="_NGTT 2011 - XNK - Market dasua_XNK_nien giam tom tat nong nghiep 2013" xfId="4312" xr:uid="{00000000-0005-0000-0000-0000CA0C0000}"/>
    <cellStyle name="_NGTT 2011 - XNK - Market dasua_XNK_Phan II (In)" xfId="4313" xr:uid="{00000000-0005-0000-0000-0000CB0C0000}"/>
    <cellStyle name="_NGTT 2011 - XNK_nien giam tom tat nong nghiep 2013" xfId="4314" xr:uid="{00000000-0005-0000-0000-0000CC0C0000}"/>
    <cellStyle name="_NGTT 2011 - XNK_Phan II (In)" xfId="4315" xr:uid="{00000000-0005-0000-0000-0000CD0C0000}"/>
    <cellStyle name="_Nonglamthuysan" xfId="1580" xr:uid="{00000000-0005-0000-0000-0000CE0C0000}"/>
    <cellStyle name="_Nonglamthuysan 2" xfId="4316" xr:uid="{00000000-0005-0000-0000-0000CF0C0000}"/>
    <cellStyle name="_Nonglamthuysan_02  Dan so lao dong(OK)" xfId="1581" xr:uid="{00000000-0005-0000-0000-0000D00C0000}"/>
    <cellStyle name="_Nonglamthuysan_03 TKQG va Thu chi NSNN 2012" xfId="1582" xr:uid="{00000000-0005-0000-0000-0000D10C0000}"/>
    <cellStyle name="_Nonglamthuysan_04 Doanh nghiep va CSKDCT 2012" xfId="1583" xr:uid="{00000000-0005-0000-0000-0000D20C0000}"/>
    <cellStyle name="_Nonglamthuysan_05 Doanh nghiep va Ca the_2011 (Ok)" xfId="1584" xr:uid="{00000000-0005-0000-0000-0000D30C0000}"/>
    <cellStyle name="_Nonglamthuysan_06 NGTT LN,TS 2013 co so" xfId="4317" xr:uid="{00000000-0005-0000-0000-0000D40C0000}"/>
    <cellStyle name="_Nonglamthuysan_07 NGTT CN 2012" xfId="1585" xr:uid="{00000000-0005-0000-0000-0000D50C0000}"/>
    <cellStyle name="_Nonglamthuysan_08 Thuong mai Tong muc - Diep" xfId="1586" xr:uid="{00000000-0005-0000-0000-0000D60C0000}"/>
    <cellStyle name="_Nonglamthuysan_08 Thuong mai va Du lich (Ok)" xfId="1587" xr:uid="{00000000-0005-0000-0000-0000D70C0000}"/>
    <cellStyle name="_Nonglamthuysan_08 Thuong mai va Du lich (Ok)_nien giam tom tat nong nghiep 2013" xfId="4318" xr:uid="{00000000-0005-0000-0000-0000D80C0000}"/>
    <cellStyle name="_Nonglamthuysan_08 Thuong mai va Du lich (Ok)_Phan II (In)" xfId="4319" xr:uid="{00000000-0005-0000-0000-0000D90C0000}"/>
    <cellStyle name="_Nonglamthuysan_09 Chi so gia 2011- VuTKG-1 (Ok)" xfId="1588" xr:uid="{00000000-0005-0000-0000-0000DA0C0000}"/>
    <cellStyle name="_Nonglamthuysan_09 Chi so gia 2011- VuTKG-1 (Ok)_nien giam tom tat nong nghiep 2013" xfId="4320" xr:uid="{00000000-0005-0000-0000-0000DB0C0000}"/>
    <cellStyle name="_Nonglamthuysan_09 Chi so gia 2011- VuTKG-1 (Ok)_Phan II (In)" xfId="4321" xr:uid="{00000000-0005-0000-0000-0000DC0C0000}"/>
    <cellStyle name="_Nonglamthuysan_09 Du lich" xfId="1589" xr:uid="{00000000-0005-0000-0000-0000DD0C0000}"/>
    <cellStyle name="_Nonglamthuysan_09 Du lich_nien giam tom tat nong nghiep 2013" xfId="4322" xr:uid="{00000000-0005-0000-0000-0000DE0C0000}"/>
    <cellStyle name="_Nonglamthuysan_09 Du lich_Phan II (In)" xfId="4323" xr:uid="{00000000-0005-0000-0000-0000DF0C0000}"/>
    <cellStyle name="_Nonglamthuysan_10 Van tai va BCVT (da sua ok)" xfId="1590" xr:uid="{00000000-0005-0000-0000-0000E00C0000}"/>
    <cellStyle name="_Nonglamthuysan_10 Van tai va BCVT (da sua ok)_nien giam tom tat nong nghiep 2013" xfId="4324" xr:uid="{00000000-0005-0000-0000-0000E10C0000}"/>
    <cellStyle name="_Nonglamthuysan_10 Van tai va BCVT (da sua ok)_Phan II (In)" xfId="4325" xr:uid="{00000000-0005-0000-0000-0000E20C0000}"/>
    <cellStyle name="_Nonglamthuysan_11 (3)" xfId="1591" xr:uid="{00000000-0005-0000-0000-0000E30C0000}"/>
    <cellStyle name="_Nonglamthuysan_11 (3) 2" xfId="4326" xr:uid="{00000000-0005-0000-0000-0000E40C0000}"/>
    <cellStyle name="_Nonglamthuysan_11 (3)_04 Doanh nghiep va CSKDCT 2012" xfId="1592" xr:uid="{00000000-0005-0000-0000-0000E50C0000}"/>
    <cellStyle name="_Nonglamthuysan_11 (3)_Book2" xfId="4327" xr:uid="{00000000-0005-0000-0000-0000E60C0000}"/>
    <cellStyle name="_Nonglamthuysan_11 (3)_NGTK-daydu-2014-Laodong" xfId="4328" xr:uid="{00000000-0005-0000-0000-0000E70C0000}"/>
    <cellStyle name="_Nonglamthuysan_11 (3)_nien giam tom tat nong nghiep 2013" xfId="4329" xr:uid="{00000000-0005-0000-0000-0000E80C0000}"/>
    <cellStyle name="_Nonglamthuysan_11 (3)_Niengiam_Hung_final" xfId="4330" xr:uid="{00000000-0005-0000-0000-0000E90C0000}"/>
    <cellStyle name="_Nonglamthuysan_11 (3)_Phan II (In)" xfId="4331" xr:uid="{00000000-0005-0000-0000-0000EA0C0000}"/>
    <cellStyle name="_Nonglamthuysan_11 (3)_Xl0000167" xfId="1593" xr:uid="{00000000-0005-0000-0000-0000EB0C0000}"/>
    <cellStyle name="_Nonglamthuysan_12 (2)" xfId="1594" xr:uid="{00000000-0005-0000-0000-0000EC0C0000}"/>
    <cellStyle name="_Nonglamthuysan_12 (2) 2" xfId="4332" xr:uid="{00000000-0005-0000-0000-0000ED0C0000}"/>
    <cellStyle name="_Nonglamthuysan_12 (2)_04 Doanh nghiep va CSKDCT 2012" xfId="1595" xr:uid="{00000000-0005-0000-0000-0000EE0C0000}"/>
    <cellStyle name="_Nonglamthuysan_12 (2)_Book2" xfId="4333" xr:uid="{00000000-0005-0000-0000-0000EF0C0000}"/>
    <cellStyle name="_Nonglamthuysan_12 (2)_NGTK-daydu-2014-Laodong" xfId="4334" xr:uid="{00000000-0005-0000-0000-0000F00C0000}"/>
    <cellStyle name="_Nonglamthuysan_12 (2)_nien giam tom tat nong nghiep 2013" xfId="4335" xr:uid="{00000000-0005-0000-0000-0000F10C0000}"/>
    <cellStyle name="_Nonglamthuysan_12 (2)_Niengiam_Hung_final" xfId="4336" xr:uid="{00000000-0005-0000-0000-0000F20C0000}"/>
    <cellStyle name="_Nonglamthuysan_12 (2)_Phan II (In)" xfId="4337" xr:uid="{00000000-0005-0000-0000-0000F30C0000}"/>
    <cellStyle name="_Nonglamthuysan_12 (2)_Xl0000167" xfId="1596" xr:uid="{00000000-0005-0000-0000-0000F40C0000}"/>
    <cellStyle name="_Nonglamthuysan_12 Giao duc, Y Te va Muc songnam2011" xfId="1597" xr:uid="{00000000-0005-0000-0000-0000F50C0000}"/>
    <cellStyle name="_Nonglamthuysan_12 Giao duc, Y Te va Muc songnam2011_nien giam tom tat nong nghiep 2013" xfId="4338" xr:uid="{00000000-0005-0000-0000-0000F60C0000}"/>
    <cellStyle name="_Nonglamthuysan_12 Giao duc, Y Te va Muc songnam2011_Phan II (In)" xfId="4339" xr:uid="{00000000-0005-0000-0000-0000F70C0000}"/>
    <cellStyle name="_Nonglamthuysan_12 MSDC_Thuy Van" xfId="4340" xr:uid="{00000000-0005-0000-0000-0000F80C0000}"/>
    <cellStyle name="_Nonglamthuysan_13 Van tai 2012" xfId="1598" xr:uid="{00000000-0005-0000-0000-0000F90C0000}"/>
    <cellStyle name="_Nonglamthuysan_Book2" xfId="4341" xr:uid="{00000000-0005-0000-0000-0000FA0C0000}"/>
    <cellStyle name="_Nonglamthuysan_Giaoduc2013(ok)" xfId="1599" xr:uid="{00000000-0005-0000-0000-0000FB0C0000}"/>
    <cellStyle name="_Nonglamthuysan_Maket NGTT2012 LN,TS (7-1-2013)" xfId="1600" xr:uid="{00000000-0005-0000-0000-0000FC0C0000}"/>
    <cellStyle name="_Nonglamthuysan_Maket NGTT2012 LN,TS (7-1-2013)_Nongnghiep" xfId="1601" xr:uid="{00000000-0005-0000-0000-0000FD0C0000}"/>
    <cellStyle name="_Nonglamthuysan_Ngiam_lamnghiep_2011_v2(1)(1)" xfId="1602" xr:uid="{00000000-0005-0000-0000-0000FE0C0000}"/>
    <cellStyle name="_Nonglamthuysan_Ngiam_lamnghiep_2011_v2(1)(1)_Nongnghiep" xfId="1603" xr:uid="{00000000-0005-0000-0000-0000FF0C0000}"/>
    <cellStyle name="_Nonglamthuysan_NGTK-daydu-2014-Laodong" xfId="4342" xr:uid="{00000000-0005-0000-0000-0000000D0000}"/>
    <cellStyle name="_Nonglamthuysan_NGTT LN,TS 2012 (Chuan)" xfId="1604" xr:uid="{00000000-0005-0000-0000-0000010D0000}"/>
    <cellStyle name="_Nonglamthuysan_Nien giam TT Vu Nong nghiep 2012(solieu)-gui Vu TH 29-3-2013" xfId="1605" xr:uid="{00000000-0005-0000-0000-0000020D0000}"/>
    <cellStyle name="_Nonglamthuysan_Niengiam_Hung_final" xfId="4343" xr:uid="{00000000-0005-0000-0000-0000030D0000}"/>
    <cellStyle name="_Nonglamthuysan_Nongnghiep" xfId="1606" xr:uid="{00000000-0005-0000-0000-0000040D0000}"/>
    <cellStyle name="_Nonglamthuysan_Nongnghiep NGDD 2012_cap nhat den 24-5-2013(1)" xfId="1607" xr:uid="{00000000-0005-0000-0000-0000050D0000}"/>
    <cellStyle name="_Nonglamthuysan_Nongnghiep_Nongnghiep NGDD 2012_cap nhat den 24-5-2013(1)" xfId="1608" xr:uid="{00000000-0005-0000-0000-0000060D0000}"/>
    <cellStyle name="_Nonglamthuysan_TKQG" xfId="1609" xr:uid="{00000000-0005-0000-0000-0000070D0000}"/>
    <cellStyle name="_Nonglamthuysan_Xl0000147" xfId="1610" xr:uid="{00000000-0005-0000-0000-0000080D0000}"/>
    <cellStyle name="_Nonglamthuysan_Xl0000167" xfId="1611" xr:uid="{00000000-0005-0000-0000-0000090D0000}"/>
    <cellStyle name="_Nonglamthuysan_XNK" xfId="1612" xr:uid="{00000000-0005-0000-0000-00000A0D0000}"/>
    <cellStyle name="_Nonglamthuysan_XNK_nien giam tom tat nong nghiep 2013" xfId="4344" xr:uid="{00000000-0005-0000-0000-00000B0D0000}"/>
    <cellStyle name="_Nonglamthuysan_XNK_Phan II (In)" xfId="4345" xr:uid="{00000000-0005-0000-0000-00000C0D0000}"/>
    <cellStyle name="_NSNN" xfId="1613" xr:uid="{00000000-0005-0000-0000-00000D0D0000}"/>
    <cellStyle name="_So lieu quoc te TH" xfId="1614" xr:uid="{00000000-0005-0000-0000-00000E0D0000}"/>
    <cellStyle name="_So lieu quoc te TH 2" xfId="4346" xr:uid="{00000000-0005-0000-0000-00000F0D0000}"/>
    <cellStyle name="_So lieu quoc te TH_02  Dan so lao dong(OK)" xfId="1615" xr:uid="{00000000-0005-0000-0000-0000100D0000}"/>
    <cellStyle name="_So lieu quoc te TH_03 TKQG va Thu chi NSNN 2012" xfId="1616" xr:uid="{00000000-0005-0000-0000-0000110D0000}"/>
    <cellStyle name="_So lieu quoc te TH_04 Doanh nghiep va CSKDCT 2012" xfId="1617" xr:uid="{00000000-0005-0000-0000-0000120D0000}"/>
    <cellStyle name="_So lieu quoc te TH_05 Doanh nghiep va Ca the_2011 (Ok)" xfId="1618" xr:uid="{00000000-0005-0000-0000-0000130D0000}"/>
    <cellStyle name="_So lieu quoc te TH_06 NGTT LN,TS 2013 co so" xfId="4347" xr:uid="{00000000-0005-0000-0000-0000140D0000}"/>
    <cellStyle name="_So lieu quoc te TH_07 NGTT CN 2012" xfId="1619" xr:uid="{00000000-0005-0000-0000-0000150D0000}"/>
    <cellStyle name="_So lieu quoc te TH_08 Thuong mai Tong muc - Diep" xfId="1620" xr:uid="{00000000-0005-0000-0000-0000160D0000}"/>
    <cellStyle name="_So lieu quoc te TH_08 Thuong mai va Du lich (Ok)" xfId="1621" xr:uid="{00000000-0005-0000-0000-0000170D0000}"/>
    <cellStyle name="_So lieu quoc te TH_08 Thuong mai va Du lich (Ok)_nien giam tom tat nong nghiep 2013" xfId="4348" xr:uid="{00000000-0005-0000-0000-0000180D0000}"/>
    <cellStyle name="_So lieu quoc te TH_08 Thuong mai va Du lich (Ok)_Phan II (In)" xfId="4349" xr:uid="{00000000-0005-0000-0000-0000190D0000}"/>
    <cellStyle name="_So lieu quoc te TH_09 Chi so gia 2011- VuTKG-1 (Ok)" xfId="1622" xr:uid="{00000000-0005-0000-0000-00001A0D0000}"/>
    <cellStyle name="_So lieu quoc te TH_09 Chi so gia 2011- VuTKG-1 (Ok)_nien giam tom tat nong nghiep 2013" xfId="4350" xr:uid="{00000000-0005-0000-0000-00001B0D0000}"/>
    <cellStyle name="_So lieu quoc te TH_09 Chi so gia 2011- VuTKG-1 (Ok)_Phan II (In)" xfId="4351" xr:uid="{00000000-0005-0000-0000-00001C0D0000}"/>
    <cellStyle name="_So lieu quoc te TH_09 Du lich" xfId="1623" xr:uid="{00000000-0005-0000-0000-00001D0D0000}"/>
    <cellStyle name="_So lieu quoc te TH_09 Du lich_nien giam tom tat nong nghiep 2013" xfId="4352" xr:uid="{00000000-0005-0000-0000-00001E0D0000}"/>
    <cellStyle name="_So lieu quoc te TH_09 Du lich_Phan II (In)" xfId="4353" xr:uid="{00000000-0005-0000-0000-00001F0D0000}"/>
    <cellStyle name="_So lieu quoc te TH_10 Van tai va BCVT (da sua ok)" xfId="1624" xr:uid="{00000000-0005-0000-0000-0000200D0000}"/>
    <cellStyle name="_So lieu quoc te TH_10 Van tai va BCVT (da sua ok)_nien giam tom tat nong nghiep 2013" xfId="4354" xr:uid="{00000000-0005-0000-0000-0000210D0000}"/>
    <cellStyle name="_So lieu quoc te TH_10 Van tai va BCVT (da sua ok)_Phan II (In)" xfId="4355" xr:uid="{00000000-0005-0000-0000-0000220D0000}"/>
    <cellStyle name="_So lieu quoc te TH_11 (3)" xfId="1625" xr:uid="{00000000-0005-0000-0000-0000230D0000}"/>
    <cellStyle name="_So lieu quoc te TH_11 (3) 2" xfId="4356" xr:uid="{00000000-0005-0000-0000-0000240D0000}"/>
    <cellStyle name="_So lieu quoc te TH_11 (3)_04 Doanh nghiep va CSKDCT 2012" xfId="1626" xr:uid="{00000000-0005-0000-0000-0000250D0000}"/>
    <cellStyle name="_So lieu quoc te TH_11 (3)_Book2" xfId="4357" xr:uid="{00000000-0005-0000-0000-0000260D0000}"/>
    <cellStyle name="_So lieu quoc te TH_11 (3)_NGTK-daydu-2014-Laodong" xfId="4358" xr:uid="{00000000-0005-0000-0000-0000270D0000}"/>
    <cellStyle name="_So lieu quoc te TH_11 (3)_nien giam tom tat nong nghiep 2013" xfId="4359" xr:uid="{00000000-0005-0000-0000-0000280D0000}"/>
    <cellStyle name="_So lieu quoc te TH_11 (3)_Niengiam_Hung_final" xfId="4360" xr:uid="{00000000-0005-0000-0000-0000290D0000}"/>
    <cellStyle name="_So lieu quoc te TH_11 (3)_Phan II (In)" xfId="4361" xr:uid="{00000000-0005-0000-0000-00002A0D0000}"/>
    <cellStyle name="_So lieu quoc te TH_11 (3)_Xl0000167" xfId="1627" xr:uid="{00000000-0005-0000-0000-00002B0D0000}"/>
    <cellStyle name="_So lieu quoc te TH_12 (2)" xfId="1628" xr:uid="{00000000-0005-0000-0000-00002C0D0000}"/>
    <cellStyle name="_So lieu quoc te TH_12 (2) 2" xfId="4362" xr:uid="{00000000-0005-0000-0000-00002D0D0000}"/>
    <cellStyle name="_So lieu quoc te TH_12 (2)_04 Doanh nghiep va CSKDCT 2012" xfId="1629" xr:uid="{00000000-0005-0000-0000-00002E0D0000}"/>
    <cellStyle name="_So lieu quoc te TH_12 (2)_Book2" xfId="4363" xr:uid="{00000000-0005-0000-0000-00002F0D0000}"/>
    <cellStyle name="_So lieu quoc te TH_12 (2)_NGTK-daydu-2014-Laodong" xfId="4364" xr:uid="{00000000-0005-0000-0000-0000300D0000}"/>
    <cellStyle name="_So lieu quoc te TH_12 (2)_nien giam tom tat nong nghiep 2013" xfId="4365" xr:uid="{00000000-0005-0000-0000-0000310D0000}"/>
    <cellStyle name="_So lieu quoc te TH_12 (2)_Niengiam_Hung_final" xfId="4366" xr:uid="{00000000-0005-0000-0000-0000320D0000}"/>
    <cellStyle name="_So lieu quoc te TH_12 (2)_Phan II (In)" xfId="4367" xr:uid="{00000000-0005-0000-0000-0000330D0000}"/>
    <cellStyle name="_So lieu quoc te TH_12 (2)_Xl0000167" xfId="1630" xr:uid="{00000000-0005-0000-0000-0000340D0000}"/>
    <cellStyle name="_So lieu quoc te TH_12 Giao duc, Y Te va Muc songnam2011" xfId="1631" xr:uid="{00000000-0005-0000-0000-0000350D0000}"/>
    <cellStyle name="_So lieu quoc te TH_12 Giao duc, Y Te va Muc songnam2011_nien giam tom tat nong nghiep 2013" xfId="4368" xr:uid="{00000000-0005-0000-0000-0000360D0000}"/>
    <cellStyle name="_So lieu quoc te TH_12 Giao duc, Y Te va Muc songnam2011_Phan II (In)" xfId="4369" xr:uid="{00000000-0005-0000-0000-0000370D0000}"/>
    <cellStyle name="_So lieu quoc te TH_12 MSDC_Thuy Van" xfId="4370" xr:uid="{00000000-0005-0000-0000-0000380D0000}"/>
    <cellStyle name="_So lieu quoc te TH_13 Van tai 2012" xfId="1632" xr:uid="{00000000-0005-0000-0000-0000390D0000}"/>
    <cellStyle name="_So lieu quoc te TH_Book2" xfId="4371" xr:uid="{00000000-0005-0000-0000-00003A0D0000}"/>
    <cellStyle name="_So lieu quoc te TH_Giaoduc2013(ok)" xfId="1633" xr:uid="{00000000-0005-0000-0000-00003B0D0000}"/>
    <cellStyle name="_So lieu quoc te TH_Maket NGTT2012 LN,TS (7-1-2013)" xfId="1634" xr:uid="{00000000-0005-0000-0000-00003C0D0000}"/>
    <cellStyle name="_So lieu quoc te TH_Maket NGTT2012 LN,TS (7-1-2013)_Nongnghiep" xfId="1635" xr:uid="{00000000-0005-0000-0000-00003D0D0000}"/>
    <cellStyle name="_So lieu quoc te TH_Ngiam_lamnghiep_2011_v2(1)(1)" xfId="1636" xr:uid="{00000000-0005-0000-0000-00003E0D0000}"/>
    <cellStyle name="_So lieu quoc te TH_Ngiam_lamnghiep_2011_v2(1)(1)_Nongnghiep" xfId="1637" xr:uid="{00000000-0005-0000-0000-00003F0D0000}"/>
    <cellStyle name="_So lieu quoc te TH_NGTK-daydu-2014-Laodong" xfId="4372" xr:uid="{00000000-0005-0000-0000-0000400D0000}"/>
    <cellStyle name="_So lieu quoc te TH_NGTT LN,TS 2012 (Chuan)" xfId="1638" xr:uid="{00000000-0005-0000-0000-0000410D0000}"/>
    <cellStyle name="_So lieu quoc te TH_Nien giam TT Vu Nong nghiep 2012(solieu)-gui Vu TH 29-3-2013" xfId="1639" xr:uid="{00000000-0005-0000-0000-0000420D0000}"/>
    <cellStyle name="_So lieu quoc te TH_Niengiam_Hung_final" xfId="4373" xr:uid="{00000000-0005-0000-0000-0000430D0000}"/>
    <cellStyle name="_So lieu quoc te TH_Nongnghiep" xfId="1640" xr:uid="{00000000-0005-0000-0000-0000440D0000}"/>
    <cellStyle name="_So lieu quoc te TH_Nongnghiep NGDD 2012_cap nhat den 24-5-2013(1)" xfId="1641" xr:uid="{00000000-0005-0000-0000-0000450D0000}"/>
    <cellStyle name="_So lieu quoc te TH_Nongnghiep_Nongnghiep NGDD 2012_cap nhat den 24-5-2013(1)" xfId="1642" xr:uid="{00000000-0005-0000-0000-0000460D0000}"/>
    <cellStyle name="_So lieu quoc te TH_TKQG" xfId="1643" xr:uid="{00000000-0005-0000-0000-0000470D0000}"/>
    <cellStyle name="_So lieu quoc te TH_Xl0000147" xfId="1644" xr:uid="{00000000-0005-0000-0000-0000480D0000}"/>
    <cellStyle name="_So lieu quoc te TH_Xl0000167" xfId="1645" xr:uid="{00000000-0005-0000-0000-0000490D0000}"/>
    <cellStyle name="_So lieu quoc te TH_XNK" xfId="1646" xr:uid="{00000000-0005-0000-0000-00004A0D0000}"/>
    <cellStyle name="_So lieu quoc te TH_XNK_nien giam tom tat nong nghiep 2013" xfId="4374" xr:uid="{00000000-0005-0000-0000-00004B0D0000}"/>
    <cellStyle name="_So lieu quoc te TH_XNK_Phan II (In)" xfId="4375" xr:uid="{00000000-0005-0000-0000-00004C0D0000}"/>
    <cellStyle name="_TangGDP" xfId="1647" xr:uid="{00000000-0005-0000-0000-00004D0D0000}"/>
    <cellStyle name="_TG-TH" xfId="1648" xr:uid="{00000000-0005-0000-0000-00004E0D0000}"/>
    <cellStyle name="_TG-TH_1" xfId="1649" xr:uid="{00000000-0005-0000-0000-00004F0D0000}"/>
    <cellStyle name="_TG-TH_2" xfId="1650" xr:uid="{00000000-0005-0000-0000-0000500D0000}"/>
    <cellStyle name="_TG-TH_2_12 MSDC_Thuy Van" xfId="4376" xr:uid="{00000000-0005-0000-0000-0000510D0000}"/>
    <cellStyle name="_TG-TH_2_Mau" xfId="4377" xr:uid="{00000000-0005-0000-0000-0000520D0000}"/>
    <cellStyle name="_TG-TH_3" xfId="1651" xr:uid="{00000000-0005-0000-0000-0000530D0000}"/>
    <cellStyle name="_TG-TH_4" xfId="1652" xr:uid="{00000000-0005-0000-0000-0000540D0000}"/>
    <cellStyle name="_TG-TH_4_12 MSDC_Thuy Van" xfId="4378" xr:uid="{00000000-0005-0000-0000-0000550D0000}"/>
    <cellStyle name="_TG-TH_4_Mau" xfId="4379" xr:uid="{00000000-0005-0000-0000-0000560D0000}"/>
    <cellStyle name="_Tich luy" xfId="1653" xr:uid="{00000000-0005-0000-0000-0000570D0000}"/>
    <cellStyle name="_Tieudung" xfId="1654" xr:uid="{00000000-0005-0000-0000-0000580D0000}"/>
    <cellStyle name="_Tong hop NGTT" xfId="1655" xr:uid="{00000000-0005-0000-0000-0000590D0000}"/>
    <cellStyle name="_Tong hop NGTT_01 Don vi HC" xfId="4380" xr:uid="{00000000-0005-0000-0000-00005A0D0000}"/>
    <cellStyle name="_Tong hop NGTT_02 Danso_Laodong 2012(chuan) CO SO" xfId="1656" xr:uid="{00000000-0005-0000-0000-00005B0D0000}"/>
    <cellStyle name="_Tong hop NGTT_04 Doanh nghiep va CSKDCT 2012" xfId="1657" xr:uid="{00000000-0005-0000-0000-00005C0D0000}"/>
    <cellStyle name="_Tong hop NGTT_12 MSDC_Thuy Van" xfId="4381" xr:uid="{00000000-0005-0000-0000-00005D0D0000}"/>
    <cellStyle name="_Tong hop NGTT_Don vi HC, dat dai, khi hau" xfId="4382" xr:uid="{00000000-0005-0000-0000-00005E0D0000}"/>
    <cellStyle name="_Tong hop NGTT_Mau" xfId="4383" xr:uid="{00000000-0005-0000-0000-00005F0D0000}"/>
    <cellStyle name="_Tong hop NGTT_Mau 2" xfId="4384" xr:uid="{00000000-0005-0000-0000-0000600D0000}"/>
    <cellStyle name="_Tong hop NGTT_Mau_Book2" xfId="4385" xr:uid="{00000000-0005-0000-0000-0000610D0000}"/>
    <cellStyle name="_Tong hop NGTT_Mau_NGTK-daydu-2014-Laodong" xfId="4386" xr:uid="{00000000-0005-0000-0000-0000620D0000}"/>
    <cellStyle name="_Tong hop NGTT_Mau_Niengiam_Hung_final" xfId="4387" xr:uid="{00000000-0005-0000-0000-0000630D0000}"/>
    <cellStyle name="_Tong hop NGTT_NGDD 2013 Thu chi NSNN " xfId="4388" xr:uid="{00000000-0005-0000-0000-0000640D0000}"/>
    <cellStyle name="_Tong hop NGTT_NGTK-daydu-2014-VuDSLD(22.5.2015)" xfId="4389" xr:uid="{00000000-0005-0000-0000-0000650D0000}"/>
    <cellStyle name="_Tong hop NGTT_nien giam 28.5.12_sua tn_Oanh-gui-3.15pm-28-5-2012" xfId="1658" xr:uid="{00000000-0005-0000-0000-0000660D0000}"/>
    <cellStyle name="_Tong hop NGTT_Nien giam KT_TV 2010" xfId="1659" xr:uid="{00000000-0005-0000-0000-0000670D0000}"/>
    <cellStyle name="_Tong hop NGTT_nien giam tom tat nong nghiep 2013" xfId="4390" xr:uid="{00000000-0005-0000-0000-0000680D0000}"/>
    <cellStyle name="_Tong hop NGTT_Phan II (In)" xfId="4391" xr:uid="{00000000-0005-0000-0000-0000690D0000}"/>
    <cellStyle name="_Tong hop NGTT_Xl0000006" xfId="4392" xr:uid="{00000000-0005-0000-0000-00006A0D0000}"/>
    <cellStyle name="_Tong hop NGTT_Xl0000167" xfId="1660" xr:uid="{00000000-0005-0000-0000-00006B0D0000}"/>
    <cellStyle name="_Tong hop NGTT_Y te-VH TT_Tam(1)" xfId="4393" xr:uid="{00000000-0005-0000-0000-00006C0D0000}"/>
    <cellStyle name="_y te" xfId="1661" xr:uid="{00000000-0005-0000-0000-00006D0D0000}"/>
    <cellStyle name="_y te_Xl0000006" xfId="4394" xr:uid="{00000000-0005-0000-0000-00006E0D0000}"/>
    <cellStyle name="1" xfId="1662" xr:uid="{00000000-0005-0000-0000-00006F0D0000}"/>
    <cellStyle name="1 10" xfId="1663" xr:uid="{00000000-0005-0000-0000-0000700D0000}"/>
    <cellStyle name="1 11" xfId="1664" xr:uid="{00000000-0005-0000-0000-0000710D0000}"/>
    <cellStyle name="1 12" xfId="1665" xr:uid="{00000000-0005-0000-0000-0000720D0000}"/>
    <cellStyle name="1 13" xfId="1666" xr:uid="{00000000-0005-0000-0000-0000730D0000}"/>
    <cellStyle name="1 14" xfId="1667" xr:uid="{00000000-0005-0000-0000-0000740D0000}"/>
    <cellStyle name="1 15" xfId="1668" xr:uid="{00000000-0005-0000-0000-0000750D0000}"/>
    <cellStyle name="1 16" xfId="1669" xr:uid="{00000000-0005-0000-0000-0000760D0000}"/>
    <cellStyle name="1 17" xfId="1670" xr:uid="{00000000-0005-0000-0000-0000770D0000}"/>
    <cellStyle name="1 18" xfId="1671" xr:uid="{00000000-0005-0000-0000-0000780D0000}"/>
    <cellStyle name="1 19" xfId="1672" xr:uid="{00000000-0005-0000-0000-0000790D0000}"/>
    <cellStyle name="1 2" xfId="1673" xr:uid="{00000000-0005-0000-0000-00007A0D0000}"/>
    <cellStyle name="1 3" xfId="1674" xr:uid="{00000000-0005-0000-0000-00007B0D0000}"/>
    <cellStyle name="1 4" xfId="1675" xr:uid="{00000000-0005-0000-0000-00007C0D0000}"/>
    <cellStyle name="1 5" xfId="1676" xr:uid="{00000000-0005-0000-0000-00007D0D0000}"/>
    <cellStyle name="1 6" xfId="1677" xr:uid="{00000000-0005-0000-0000-00007E0D0000}"/>
    <cellStyle name="1 7" xfId="1678" xr:uid="{00000000-0005-0000-0000-00007F0D0000}"/>
    <cellStyle name="1 8" xfId="1679" xr:uid="{00000000-0005-0000-0000-0000800D0000}"/>
    <cellStyle name="1 9" xfId="1680" xr:uid="{00000000-0005-0000-0000-0000810D0000}"/>
    <cellStyle name="1_01 Don vi HC" xfId="1681" xr:uid="{00000000-0005-0000-0000-0000820D0000}"/>
    <cellStyle name="1_01 Don vi HC 2" xfId="4395" xr:uid="{00000000-0005-0000-0000-0000830D0000}"/>
    <cellStyle name="1_01 Don vi HC_Book2" xfId="4396" xr:uid="{00000000-0005-0000-0000-0000840D0000}"/>
    <cellStyle name="1_01 Don vi HC_NGTK-daydu-2014-Laodong" xfId="4397" xr:uid="{00000000-0005-0000-0000-0000850D0000}"/>
    <cellStyle name="1_01 Don vi HC_Niengiam_Hung_final" xfId="4398" xr:uid="{00000000-0005-0000-0000-0000860D0000}"/>
    <cellStyle name="1_01 DVHC-DSLD 2010" xfId="1682" xr:uid="{00000000-0005-0000-0000-0000870D0000}"/>
    <cellStyle name="1_01 DVHC-DSLD 2010_01 Don vi HC" xfId="1683" xr:uid="{00000000-0005-0000-0000-0000880D0000}"/>
    <cellStyle name="1_01 DVHC-DSLD 2010_01 Don vi HC 2" xfId="4399" xr:uid="{00000000-0005-0000-0000-0000890D0000}"/>
    <cellStyle name="1_01 DVHC-DSLD 2010_01 Don vi HC_Book2" xfId="4400" xr:uid="{00000000-0005-0000-0000-00008A0D0000}"/>
    <cellStyle name="1_01 DVHC-DSLD 2010_01 Don vi HC_NGTK-daydu-2014-Laodong" xfId="4401" xr:uid="{00000000-0005-0000-0000-00008B0D0000}"/>
    <cellStyle name="1_01 DVHC-DSLD 2010_01 Don vi HC_Niengiam_Hung_final" xfId="4402" xr:uid="{00000000-0005-0000-0000-00008C0D0000}"/>
    <cellStyle name="1_01 DVHC-DSLD 2010_02 Danso_Laodong 2012(chuan) CO SO" xfId="1684" xr:uid="{00000000-0005-0000-0000-00008D0D0000}"/>
    <cellStyle name="1_01 DVHC-DSLD 2010_04 Doanh nghiep va CSKDCT 2012" xfId="1685" xr:uid="{00000000-0005-0000-0000-00008E0D0000}"/>
    <cellStyle name="1_01 DVHC-DSLD 2010_08 Thuong mai Tong muc - Diep" xfId="1686" xr:uid="{00000000-0005-0000-0000-00008F0D0000}"/>
    <cellStyle name="1_01 DVHC-DSLD 2010_12 MSDC_Thuy Van" xfId="4403" xr:uid="{00000000-0005-0000-0000-0000900D0000}"/>
    <cellStyle name="1_01 DVHC-DSLD 2010_Bo sung 04 bieu Cong nghiep" xfId="1687" xr:uid="{00000000-0005-0000-0000-0000910D0000}"/>
    <cellStyle name="1_01 DVHC-DSLD 2010_Bo sung 04 bieu Cong nghiep 2" xfId="4404" xr:uid="{00000000-0005-0000-0000-0000920D0000}"/>
    <cellStyle name="1_01 DVHC-DSLD 2010_Bo sung 04 bieu Cong nghiep_Book2" xfId="4405" xr:uid="{00000000-0005-0000-0000-0000930D0000}"/>
    <cellStyle name="1_01 DVHC-DSLD 2010_Bo sung 04 bieu Cong nghiep_Mau" xfId="4406" xr:uid="{00000000-0005-0000-0000-0000940D0000}"/>
    <cellStyle name="1_01 DVHC-DSLD 2010_Bo sung 04 bieu Cong nghiep_NGTK-daydu-2014-Laodong" xfId="4407" xr:uid="{00000000-0005-0000-0000-0000950D0000}"/>
    <cellStyle name="1_01 DVHC-DSLD 2010_Bo sung 04 bieu Cong nghiep_Niengiam_Hung_final" xfId="4408" xr:uid="{00000000-0005-0000-0000-0000960D0000}"/>
    <cellStyle name="1_01 DVHC-DSLD 2010_Don vi HC, dat dai, khi hau" xfId="4409" xr:uid="{00000000-0005-0000-0000-0000970D0000}"/>
    <cellStyle name="1_01 DVHC-DSLD 2010_Mau" xfId="1688" xr:uid="{00000000-0005-0000-0000-0000980D0000}"/>
    <cellStyle name="1_01 DVHC-DSLD 2010_Mau 2" xfId="4410" xr:uid="{00000000-0005-0000-0000-0000990D0000}"/>
    <cellStyle name="1_01 DVHC-DSLD 2010_Mau_1" xfId="4411" xr:uid="{00000000-0005-0000-0000-00009A0D0000}"/>
    <cellStyle name="1_01 DVHC-DSLD 2010_Mau_12 MSDC_Thuy Van" xfId="4412" xr:uid="{00000000-0005-0000-0000-00009B0D0000}"/>
    <cellStyle name="1_01 DVHC-DSLD 2010_Mau_Book2" xfId="4413" xr:uid="{00000000-0005-0000-0000-00009C0D0000}"/>
    <cellStyle name="1_01 DVHC-DSLD 2010_Mau_NGTK-daydu-2014-Laodong" xfId="4414" xr:uid="{00000000-0005-0000-0000-00009D0D0000}"/>
    <cellStyle name="1_01 DVHC-DSLD 2010_Mau_Niengiam_Hung_final" xfId="4415" xr:uid="{00000000-0005-0000-0000-00009E0D0000}"/>
    <cellStyle name="1_01 DVHC-DSLD 2010_NGDD 2013 Thu chi NSNN " xfId="4416" xr:uid="{00000000-0005-0000-0000-00009F0D0000}"/>
    <cellStyle name="1_01 DVHC-DSLD 2010_NGTK-daydu-2014-VuDSLD(22.5.2015)" xfId="4417" xr:uid="{00000000-0005-0000-0000-0000A00D0000}"/>
    <cellStyle name="1_01 DVHC-DSLD 2010_nien giam 28.5.12_sua tn_Oanh-gui-3.15pm-28-5-2012" xfId="1689" xr:uid="{00000000-0005-0000-0000-0000A10D0000}"/>
    <cellStyle name="1_01 DVHC-DSLD 2010_Nien giam KT_TV 2010" xfId="1690" xr:uid="{00000000-0005-0000-0000-0000A20D0000}"/>
    <cellStyle name="1_01 DVHC-DSLD 2010_nien giam tom tat 2010 (thuy)" xfId="1691" xr:uid="{00000000-0005-0000-0000-0000A30D0000}"/>
    <cellStyle name="1_01 DVHC-DSLD 2010_nien giam tom tat 2010 (thuy)_01 Don vi HC" xfId="1692" xr:uid="{00000000-0005-0000-0000-0000A40D0000}"/>
    <cellStyle name="1_01 DVHC-DSLD 2010_nien giam tom tat 2010 (thuy)_01 Don vi HC 2" xfId="4418" xr:uid="{00000000-0005-0000-0000-0000A50D0000}"/>
    <cellStyle name="1_01 DVHC-DSLD 2010_nien giam tom tat 2010 (thuy)_01 Don vi HC_Book2" xfId="4419" xr:uid="{00000000-0005-0000-0000-0000A60D0000}"/>
    <cellStyle name="1_01 DVHC-DSLD 2010_nien giam tom tat 2010 (thuy)_01 Don vi HC_NGTK-daydu-2014-Laodong" xfId="4420" xr:uid="{00000000-0005-0000-0000-0000A70D0000}"/>
    <cellStyle name="1_01 DVHC-DSLD 2010_nien giam tom tat 2010 (thuy)_01 Don vi HC_Niengiam_Hung_final" xfId="4421" xr:uid="{00000000-0005-0000-0000-0000A80D0000}"/>
    <cellStyle name="1_01 DVHC-DSLD 2010_nien giam tom tat 2010 (thuy)_02 Danso_Laodong 2012(chuan) CO SO" xfId="1693" xr:uid="{00000000-0005-0000-0000-0000A90D0000}"/>
    <cellStyle name="1_01 DVHC-DSLD 2010_nien giam tom tat 2010 (thuy)_04 Doanh nghiep va CSKDCT 2012" xfId="1694" xr:uid="{00000000-0005-0000-0000-0000AA0D0000}"/>
    <cellStyle name="1_01 DVHC-DSLD 2010_nien giam tom tat 2010 (thuy)_08 Thuong mai Tong muc - Diep" xfId="1695" xr:uid="{00000000-0005-0000-0000-0000AB0D0000}"/>
    <cellStyle name="1_01 DVHC-DSLD 2010_nien giam tom tat 2010 (thuy)_09 Thuong mai va Du lich" xfId="1696" xr:uid="{00000000-0005-0000-0000-0000AC0D0000}"/>
    <cellStyle name="1_01 DVHC-DSLD 2010_nien giam tom tat 2010 (thuy)_09 Thuong mai va Du lich 2" xfId="4422" xr:uid="{00000000-0005-0000-0000-0000AD0D0000}"/>
    <cellStyle name="1_01 DVHC-DSLD 2010_nien giam tom tat 2010 (thuy)_09 Thuong mai va Du lich_01 Don vi HC" xfId="1697" xr:uid="{00000000-0005-0000-0000-0000AE0D0000}"/>
    <cellStyle name="1_01 DVHC-DSLD 2010_nien giam tom tat 2010 (thuy)_09 Thuong mai va Du lich_Book2" xfId="4423" xr:uid="{00000000-0005-0000-0000-0000AF0D0000}"/>
    <cellStyle name="1_01 DVHC-DSLD 2010_nien giam tom tat 2010 (thuy)_09 Thuong mai va Du lich_NGDD 2013 Thu chi NSNN " xfId="4424" xr:uid="{00000000-0005-0000-0000-0000B00D0000}"/>
    <cellStyle name="1_01 DVHC-DSLD 2010_nien giam tom tat 2010 (thuy)_09 Thuong mai va Du lich_NGTK-daydu-2014-Laodong" xfId="4425" xr:uid="{00000000-0005-0000-0000-0000B10D0000}"/>
    <cellStyle name="1_01 DVHC-DSLD 2010_nien giam tom tat 2010 (thuy)_09 Thuong mai va Du lich_nien giam tom tat nong nghiep 2013" xfId="4426" xr:uid="{00000000-0005-0000-0000-0000B20D0000}"/>
    <cellStyle name="1_01 DVHC-DSLD 2010_nien giam tom tat 2010 (thuy)_09 Thuong mai va Du lich_Niengiam_Hung_final" xfId="4427" xr:uid="{00000000-0005-0000-0000-0000B30D0000}"/>
    <cellStyle name="1_01 DVHC-DSLD 2010_nien giam tom tat 2010 (thuy)_09 Thuong mai va Du lich_Phan II (In)" xfId="4428" xr:uid="{00000000-0005-0000-0000-0000B40D0000}"/>
    <cellStyle name="1_01 DVHC-DSLD 2010_nien giam tom tat 2010 (thuy)_12 MSDC_Thuy Van" xfId="4429" xr:uid="{00000000-0005-0000-0000-0000B50D0000}"/>
    <cellStyle name="1_01 DVHC-DSLD 2010_nien giam tom tat 2010 (thuy)_Don vi HC, dat dai, khi hau" xfId="4430" xr:uid="{00000000-0005-0000-0000-0000B60D0000}"/>
    <cellStyle name="1_01 DVHC-DSLD 2010_nien giam tom tat 2010 (thuy)_Mau" xfId="4431" xr:uid="{00000000-0005-0000-0000-0000B70D0000}"/>
    <cellStyle name="1_01 DVHC-DSLD 2010_nien giam tom tat 2010 (thuy)_NGTK-daydu-2014-VuDSLD(22.5.2015)" xfId="4432" xr:uid="{00000000-0005-0000-0000-0000B80D0000}"/>
    <cellStyle name="1_01 DVHC-DSLD 2010_nien giam tom tat 2010 (thuy)_nien giam 28.5.12_sua tn_Oanh-gui-3.15pm-28-5-2012" xfId="1698" xr:uid="{00000000-0005-0000-0000-0000B90D0000}"/>
    <cellStyle name="1_01 DVHC-DSLD 2010_nien giam tom tat 2010 (thuy)_nien giam tom tat nong nghiep 2013" xfId="4433" xr:uid="{00000000-0005-0000-0000-0000BA0D0000}"/>
    <cellStyle name="1_01 DVHC-DSLD 2010_nien giam tom tat 2010 (thuy)_Phan II (In)" xfId="4434" xr:uid="{00000000-0005-0000-0000-0000BB0D0000}"/>
    <cellStyle name="1_01 DVHC-DSLD 2010_nien giam tom tat 2010 (thuy)_TKQG" xfId="1699" xr:uid="{00000000-0005-0000-0000-0000BC0D0000}"/>
    <cellStyle name="1_01 DVHC-DSLD 2010_nien giam tom tat 2010 (thuy)_Xl0000006" xfId="4435" xr:uid="{00000000-0005-0000-0000-0000BD0D0000}"/>
    <cellStyle name="1_01 DVHC-DSLD 2010_nien giam tom tat 2010 (thuy)_Xl0000167" xfId="1700" xr:uid="{00000000-0005-0000-0000-0000BE0D0000}"/>
    <cellStyle name="1_01 DVHC-DSLD 2010_nien giam tom tat 2010 (thuy)_Y te-VH TT_Tam(1)" xfId="4436" xr:uid="{00000000-0005-0000-0000-0000BF0D0000}"/>
    <cellStyle name="1_01 DVHC-DSLD 2010_nien giam tom tat nong nghiep 2013" xfId="4437" xr:uid="{00000000-0005-0000-0000-0000C00D0000}"/>
    <cellStyle name="1_01 DVHC-DSLD 2010_Phan II (In)" xfId="4438" xr:uid="{00000000-0005-0000-0000-0000C10D0000}"/>
    <cellStyle name="1_01 DVHC-DSLD 2010_Tong hop NGTT" xfId="1701" xr:uid="{00000000-0005-0000-0000-0000C20D0000}"/>
    <cellStyle name="1_01 DVHC-DSLD 2010_Tong hop NGTT 2" xfId="4439" xr:uid="{00000000-0005-0000-0000-0000C30D0000}"/>
    <cellStyle name="1_01 DVHC-DSLD 2010_Tong hop NGTT_09 Thuong mai va Du lich" xfId="1702" xr:uid="{00000000-0005-0000-0000-0000C40D0000}"/>
    <cellStyle name="1_01 DVHC-DSLD 2010_Tong hop NGTT_09 Thuong mai va Du lich 2" xfId="4440" xr:uid="{00000000-0005-0000-0000-0000C50D0000}"/>
    <cellStyle name="1_01 DVHC-DSLD 2010_Tong hop NGTT_09 Thuong mai va Du lich_01 Don vi HC" xfId="1703" xr:uid="{00000000-0005-0000-0000-0000C60D0000}"/>
    <cellStyle name="1_01 DVHC-DSLD 2010_Tong hop NGTT_09 Thuong mai va Du lich_Book2" xfId="4441" xr:uid="{00000000-0005-0000-0000-0000C70D0000}"/>
    <cellStyle name="1_01 DVHC-DSLD 2010_Tong hop NGTT_09 Thuong mai va Du lich_NGDD 2013 Thu chi NSNN " xfId="4442" xr:uid="{00000000-0005-0000-0000-0000C80D0000}"/>
    <cellStyle name="1_01 DVHC-DSLD 2010_Tong hop NGTT_09 Thuong mai va Du lich_NGTK-daydu-2014-Laodong" xfId="4443" xr:uid="{00000000-0005-0000-0000-0000C90D0000}"/>
    <cellStyle name="1_01 DVHC-DSLD 2010_Tong hop NGTT_09 Thuong mai va Du lich_nien giam tom tat nong nghiep 2013" xfId="4444" xr:uid="{00000000-0005-0000-0000-0000CA0D0000}"/>
    <cellStyle name="1_01 DVHC-DSLD 2010_Tong hop NGTT_09 Thuong mai va Du lich_Niengiam_Hung_final" xfId="4445" xr:uid="{00000000-0005-0000-0000-0000CB0D0000}"/>
    <cellStyle name="1_01 DVHC-DSLD 2010_Tong hop NGTT_09 Thuong mai va Du lich_Phan II (In)" xfId="4446" xr:uid="{00000000-0005-0000-0000-0000CC0D0000}"/>
    <cellStyle name="1_01 DVHC-DSLD 2010_Tong hop NGTT_Book2" xfId="4447" xr:uid="{00000000-0005-0000-0000-0000CD0D0000}"/>
    <cellStyle name="1_01 DVHC-DSLD 2010_Tong hop NGTT_Mau" xfId="4448" xr:uid="{00000000-0005-0000-0000-0000CE0D0000}"/>
    <cellStyle name="1_01 DVHC-DSLD 2010_Tong hop NGTT_NGTK-daydu-2014-Laodong" xfId="4449" xr:uid="{00000000-0005-0000-0000-0000CF0D0000}"/>
    <cellStyle name="1_01 DVHC-DSLD 2010_Tong hop NGTT_Niengiam_Hung_final" xfId="4450" xr:uid="{00000000-0005-0000-0000-0000D00D0000}"/>
    <cellStyle name="1_01 DVHC-DSLD 2010_Xl0000006" xfId="4451" xr:uid="{00000000-0005-0000-0000-0000D10D0000}"/>
    <cellStyle name="1_01 DVHC-DSLD 2010_Xl0000167" xfId="1704" xr:uid="{00000000-0005-0000-0000-0000D20D0000}"/>
    <cellStyle name="1_01 DVHC-DSLD 2010_Y te-VH TT_Tam(1)" xfId="4452" xr:uid="{00000000-0005-0000-0000-0000D30D0000}"/>
    <cellStyle name="1_02  Dan so lao dong(OK)" xfId="1705" xr:uid="{00000000-0005-0000-0000-0000D40D0000}"/>
    <cellStyle name="1_02 Dan so 2010 (ok)" xfId="1706" xr:uid="{00000000-0005-0000-0000-0000D50D0000}"/>
    <cellStyle name="1_02 Dan so Lao dong 2011" xfId="1707" xr:uid="{00000000-0005-0000-0000-0000D60D0000}"/>
    <cellStyle name="1_02 Danso_Laodong 2012(chuan) CO SO" xfId="1708" xr:uid="{00000000-0005-0000-0000-0000D70D0000}"/>
    <cellStyle name="1_02 DSLD_2011(ok).xls" xfId="1709" xr:uid="{00000000-0005-0000-0000-0000D80D0000}"/>
    <cellStyle name="1_03 Dautu 2010" xfId="1710" xr:uid="{00000000-0005-0000-0000-0000D90D0000}"/>
    <cellStyle name="1_03 Dautu 2010_01 Don vi HC" xfId="1711" xr:uid="{00000000-0005-0000-0000-0000DA0D0000}"/>
    <cellStyle name="1_03 Dautu 2010_01 Don vi HC 2" xfId="4453" xr:uid="{00000000-0005-0000-0000-0000DB0D0000}"/>
    <cellStyle name="1_03 Dautu 2010_01 Don vi HC_Book2" xfId="4454" xr:uid="{00000000-0005-0000-0000-0000DC0D0000}"/>
    <cellStyle name="1_03 Dautu 2010_01 Don vi HC_NGTK-daydu-2014-Laodong" xfId="4455" xr:uid="{00000000-0005-0000-0000-0000DD0D0000}"/>
    <cellStyle name="1_03 Dautu 2010_01 Don vi HC_Niengiam_Hung_final" xfId="4456" xr:uid="{00000000-0005-0000-0000-0000DE0D0000}"/>
    <cellStyle name="1_03 Dautu 2010_02 Danso_Laodong 2012(chuan) CO SO" xfId="1712" xr:uid="{00000000-0005-0000-0000-0000DF0D0000}"/>
    <cellStyle name="1_03 Dautu 2010_04 Doanh nghiep va CSKDCT 2012" xfId="1713" xr:uid="{00000000-0005-0000-0000-0000E00D0000}"/>
    <cellStyle name="1_03 Dautu 2010_08 Thuong mai Tong muc - Diep" xfId="1714" xr:uid="{00000000-0005-0000-0000-0000E10D0000}"/>
    <cellStyle name="1_03 Dautu 2010_09 Thuong mai va Du lich" xfId="1715" xr:uid="{00000000-0005-0000-0000-0000E20D0000}"/>
    <cellStyle name="1_03 Dautu 2010_09 Thuong mai va Du lich 2" xfId="4457" xr:uid="{00000000-0005-0000-0000-0000E30D0000}"/>
    <cellStyle name="1_03 Dautu 2010_09 Thuong mai va Du lich_01 Don vi HC" xfId="1716" xr:uid="{00000000-0005-0000-0000-0000E40D0000}"/>
    <cellStyle name="1_03 Dautu 2010_09 Thuong mai va Du lich_Book2" xfId="4458" xr:uid="{00000000-0005-0000-0000-0000E50D0000}"/>
    <cellStyle name="1_03 Dautu 2010_09 Thuong mai va Du lich_NGDD 2013 Thu chi NSNN " xfId="4459" xr:uid="{00000000-0005-0000-0000-0000E60D0000}"/>
    <cellStyle name="1_03 Dautu 2010_09 Thuong mai va Du lich_NGTK-daydu-2014-Laodong" xfId="4460" xr:uid="{00000000-0005-0000-0000-0000E70D0000}"/>
    <cellStyle name="1_03 Dautu 2010_09 Thuong mai va Du lich_nien giam tom tat nong nghiep 2013" xfId="4461" xr:uid="{00000000-0005-0000-0000-0000E80D0000}"/>
    <cellStyle name="1_03 Dautu 2010_09 Thuong mai va Du lich_Niengiam_Hung_final" xfId="4462" xr:uid="{00000000-0005-0000-0000-0000E90D0000}"/>
    <cellStyle name="1_03 Dautu 2010_09 Thuong mai va Du lich_Phan II (In)" xfId="4463" xr:uid="{00000000-0005-0000-0000-0000EA0D0000}"/>
    <cellStyle name="1_03 Dautu 2010_12 MSDC_Thuy Van" xfId="4464" xr:uid="{00000000-0005-0000-0000-0000EB0D0000}"/>
    <cellStyle name="1_03 Dautu 2010_Don vi HC, dat dai, khi hau" xfId="4465" xr:uid="{00000000-0005-0000-0000-0000EC0D0000}"/>
    <cellStyle name="1_03 Dautu 2010_Mau" xfId="4466" xr:uid="{00000000-0005-0000-0000-0000ED0D0000}"/>
    <cellStyle name="1_03 Dautu 2010_NGTK-daydu-2014-VuDSLD(22.5.2015)" xfId="4467" xr:uid="{00000000-0005-0000-0000-0000EE0D0000}"/>
    <cellStyle name="1_03 Dautu 2010_nien giam 28.5.12_sua tn_Oanh-gui-3.15pm-28-5-2012" xfId="1717" xr:uid="{00000000-0005-0000-0000-0000EF0D0000}"/>
    <cellStyle name="1_03 Dautu 2010_nien giam tom tat nong nghiep 2013" xfId="4468" xr:uid="{00000000-0005-0000-0000-0000F00D0000}"/>
    <cellStyle name="1_03 Dautu 2010_Phan II (In)" xfId="4469" xr:uid="{00000000-0005-0000-0000-0000F10D0000}"/>
    <cellStyle name="1_03 Dautu 2010_TKQG" xfId="1718" xr:uid="{00000000-0005-0000-0000-0000F20D0000}"/>
    <cellStyle name="1_03 Dautu 2010_Xl0000006" xfId="4470" xr:uid="{00000000-0005-0000-0000-0000F30D0000}"/>
    <cellStyle name="1_03 Dautu 2010_Xl0000167" xfId="1719" xr:uid="{00000000-0005-0000-0000-0000F40D0000}"/>
    <cellStyle name="1_03 Dautu 2010_Y te-VH TT_Tam(1)" xfId="4471" xr:uid="{00000000-0005-0000-0000-0000F50D0000}"/>
    <cellStyle name="1_03 TKQG" xfId="1720" xr:uid="{00000000-0005-0000-0000-0000F60D0000}"/>
    <cellStyle name="1_03 TKQG 2" xfId="4472" xr:uid="{00000000-0005-0000-0000-0000F70D0000}"/>
    <cellStyle name="1_03 TKQG_02  Dan so lao dong(OK)" xfId="1721" xr:uid="{00000000-0005-0000-0000-0000F80D0000}"/>
    <cellStyle name="1_03 TKQG_Book2" xfId="4473" xr:uid="{00000000-0005-0000-0000-0000F90D0000}"/>
    <cellStyle name="1_03 TKQG_NGTK-daydu-2014-Laodong" xfId="4474" xr:uid="{00000000-0005-0000-0000-0000FA0D0000}"/>
    <cellStyle name="1_03 TKQG_Niengiam_Hung_final" xfId="4475" xr:uid="{00000000-0005-0000-0000-0000FB0D0000}"/>
    <cellStyle name="1_03 TKQG_Xl0000167" xfId="1722" xr:uid="{00000000-0005-0000-0000-0000FC0D0000}"/>
    <cellStyle name="1_04 Doanh nghiep va CSKDCT 2012" xfId="1723" xr:uid="{00000000-0005-0000-0000-0000FD0D0000}"/>
    <cellStyle name="1_05 Doanh nghiep va Ca the_2011 (Ok)" xfId="1724" xr:uid="{00000000-0005-0000-0000-0000FE0D0000}"/>
    <cellStyle name="1_05 Thu chi NSNN" xfId="1725" xr:uid="{00000000-0005-0000-0000-0000FF0D0000}"/>
    <cellStyle name="1_05 Thuong mai" xfId="1726" xr:uid="{00000000-0005-0000-0000-0000000E0000}"/>
    <cellStyle name="1_05 Thuong mai_01 Don vi HC" xfId="4476" xr:uid="{00000000-0005-0000-0000-0000010E0000}"/>
    <cellStyle name="1_05 Thuong mai_02 Danso_Laodong 2012(chuan) CO SO" xfId="1727" xr:uid="{00000000-0005-0000-0000-0000020E0000}"/>
    <cellStyle name="1_05 Thuong mai_04 Doanh nghiep va CSKDCT 2012" xfId="1728" xr:uid="{00000000-0005-0000-0000-0000030E0000}"/>
    <cellStyle name="1_05 Thuong mai_12 MSDC_Thuy Van" xfId="4477" xr:uid="{00000000-0005-0000-0000-0000040E0000}"/>
    <cellStyle name="1_05 Thuong mai_Don vi HC, dat dai, khi hau" xfId="4478" xr:uid="{00000000-0005-0000-0000-0000050E0000}"/>
    <cellStyle name="1_05 Thuong mai_Mau" xfId="4479" xr:uid="{00000000-0005-0000-0000-0000060E0000}"/>
    <cellStyle name="1_05 Thuong mai_Mau 2" xfId="4480" xr:uid="{00000000-0005-0000-0000-0000070E0000}"/>
    <cellStyle name="1_05 Thuong mai_Mau_Book2" xfId="4481" xr:uid="{00000000-0005-0000-0000-0000080E0000}"/>
    <cellStyle name="1_05 Thuong mai_Mau_NGTK-daydu-2014-Laodong" xfId="4482" xr:uid="{00000000-0005-0000-0000-0000090E0000}"/>
    <cellStyle name="1_05 Thuong mai_Mau_Niengiam_Hung_final" xfId="4483" xr:uid="{00000000-0005-0000-0000-00000A0E0000}"/>
    <cellStyle name="1_05 Thuong mai_NGDD 2013 Thu chi NSNN " xfId="4484" xr:uid="{00000000-0005-0000-0000-00000B0E0000}"/>
    <cellStyle name="1_05 Thuong mai_NGTK-daydu-2014-VuDSLD(22.5.2015)" xfId="4485" xr:uid="{00000000-0005-0000-0000-00000C0E0000}"/>
    <cellStyle name="1_05 Thuong mai_nien giam 28.5.12_sua tn_Oanh-gui-3.15pm-28-5-2012" xfId="1729" xr:uid="{00000000-0005-0000-0000-00000D0E0000}"/>
    <cellStyle name="1_05 Thuong mai_Nien giam KT_TV 2010" xfId="1730" xr:uid="{00000000-0005-0000-0000-00000E0E0000}"/>
    <cellStyle name="1_05 Thuong mai_nien giam tom tat nong nghiep 2013" xfId="4486" xr:uid="{00000000-0005-0000-0000-00000F0E0000}"/>
    <cellStyle name="1_05 Thuong mai_Phan II (In)" xfId="4487" xr:uid="{00000000-0005-0000-0000-0000100E0000}"/>
    <cellStyle name="1_05 Thuong mai_Xl0000006" xfId="4488" xr:uid="{00000000-0005-0000-0000-0000110E0000}"/>
    <cellStyle name="1_05 Thuong mai_Xl0000167" xfId="1731" xr:uid="{00000000-0005-0000-0000-0000120E0000}"/>
    <cellStyle name="1_05 Thuong mai_Y te-VH TT_Tam(1)" xfId="4489" xr:uid="{00000000-0005-0000-0000-0000130E0000}"/>
    <cellStyle name="1_06 NGTT LN,TS 2013 co so" xfId="4490" xr:uid="{00000000-0005-0000-0000-0000140E0000}"/>
    <cellStyle name="1_06 Nong, lam nghiep 2010  (ok)" xfId="1732" xr:uid="{00000000-0005-0000-0000-0000150E0000}"/>
    <cellStyle name="1_06 Van tai" xfId="1733" xr:uid="{00000000-0005-0000-0000-0000160E0000}"/>
    <cellStyle name="1_06 Van tai_01 Don vi HC" xfId="4491" xr:uid="{00000000-0005-0000-0000-0000170E0000}"/>
    <cellStyle name="1_06 Van tai_02 Danso_Laodong 2012(chuan) CO SO" xfId="1734" xr:uid="{00000000-0005-0000-0000-0000180E0000}"/>
    <cellStyle name="1_06 Van tai_04 Doanh nghiep va CSKDCT 2012" xfId="1735" xr:uid="{00000000-0005-0000-0000-0000190E0000}"/>
    <cellStyle name="1_06 Van tai_12 MSDC_Thuy Van" xfId="4492" xr:uid="{00000000-0005-0000-0000-00001A0E0000}"/>
    <cellStyle name="1_06 Van tai_Don vi HC, dat dai, khi hau" xfId="4493" xr:uid="{00000000-0005-0000-0000-00001B0E0000}"/>
    <cellStyle name="1_06 Van tai_Mau" xfId="4494" xr:uid="{00000000-0005-0000-0000-00001C0E0000}"/>
    <cellStyle name="1_06 Van tai_Mau 2" xfId="4495" xr:uid="{00000000-0005-0000-0000-00001D0E0000}"/>
    <cellStyle name="1_06 Van tai_Mau_Book2" xfId="4496" xr:uid="{00000000-0005-0000-0000-00001E0E0000}"/>
    <cellStyle name="1_06 Van tai_Mau_NGTK-daydu-2014-Laodong" xfId="4497" xr:uid="{00000000-0005-0000-0000-00001F0E0000}"/>
    <cellStyle name="1_06 Van tai_Mau_Niengiam_Hung_final" xfId="4498" xr:uid="{00000000-0005-0000-0000-0000200E0000}"/>
    <cellStyle name="1_06 Van tai_NGDD 2013 Thu chi NSNN " xfId="4499" xr:uid="{00000000-0005-0000-0000-0000210E0000}"/>
    <cellStyle name="1_06 Van tai_NGTK-daydu-2014-VuDSLD(22.5.2015)" xfId="4500" xr:uid="{00000000-0005-0000-0000-0000220E0000}"/>
    <cellStyle name="1_06 Van tai_nien giam 28.5.12_sua tn_Oanh-gui-3.15pm-28-5-2012" xfId="1736" xr:uid="{00000000-0005-0000-0000-0000230E0000}"/>
    <cellStyle name="1_06 Van tai_Nien giam KT_TV 2010" xfId="1737" xr:uid="{00000000-0005-0000-0000-0000240E0000}"/>
    <cellStyle name="1_06 Van tai_nien giam tom tat nong nghiep 2013" xfId="4501" xr:uid="{00000000-0005-0000-0000-0000250E0000}"/>
    <cellStyle name="1_06 Van tai_Phan II (In)" xfId="4502" xr:uid="{00000000-0005-0000-0000-0000260E0000}"/>
    <cellStyle name="1_06 Van tai_Xl0000006" xfId="4503" xr:uid="{00000000-0005-0000-0000-0000270E0000}"/>
    <cellStyle name="1_06 Van tai_Xl0000167" xfId="1738" xr:uid="{00000000-0005-0000-0000-0000280E0000}"/>
    <cellStyle name="1_06 Van tai_Y te-VH TT_Tam(1)" xfId="4504" xr:uid="{00000000-0005-0000-0000-0000290E0000}"/>
    <cellStyle name="1_07 Buu dien" xfId="1739" xr:uid="{00000000-0005-0000-0000-00002A0E0000}"/>
    <cellStyle name="1_07 Buu dien_01 Don vi HC" xfId="4505" xr:uid="{00000000-0005-0000-0000-00002B0E0000}"/>
    <cellStyle name="1_07 Buu dien_02 Danso_Laodong 2012(chuan) CO SO" xfId="1740" xr:uid="{00000000-0005-0000-0000-00002C0E0000}"/>
    <cellStyle name="1_07 Buu dien_04 Doanh nghiep va CSKDCT 2012" xfId="1741" xr:uid="{00000000-0005-0000-0000-00002D0E0000}"/>
    <cellStyle name="1_07 Buu dien_12 MSDC_Thuy Van" xfId="4506" xr:uid="{00000000-0005-0000-0000-00002E0E0000}"/>
    <cellStyle name="1_07 Buu dien_Don vi HC, dat dai, khi hau" xfId="4507" xr:uid="{00000000-0005-0000-0000-00002F0E0000}"/>
    <cellStyle name="1_07 Buu dien_Mau" xfId="4508" xr:uid="{00000000-0005-0000-0000-0000300E0000}"/>
    <cellStyle name="1_07 Buu dien_Mau 2" xfId="4509" xr:uid="{00000000-0005-0000-0000-0000310E0000}"/>
    <cellStyle name="1_07 Buu dien_Mau_Book2" xfId="4510" xr:uid="{00000000-0005-0000-0000-0000320E0000}"/>
    <cellStyle name="1_07 Buu dien_Mau_NGTK-daydu-2014-Laodong" xfId="4511" xr:uid="{00000000-0005-0000-0000-0000330E0000}"/>
    <cellStyle name="1_07 Buu dien_Mau_Niengiam_Hung_final" xfId="4512" xr:uid="{00000000-0005-0000-0000-0000340E0000}"/>
    <cellStyle name="1_07 Buu dien_NGDD 2013 Thu chi NSNN " xfId="4513" xr:uid="{00000000-0005-0000-0000-0000350E0000}"/>
    <cellStyle name="1_07 Buu dien_NGTK-daydu-2014-VuDSLD(22.5.2015)" xfId="4514" xr:uid="{00000000-0005-0000-0000-0000360E0000}"/>
    <cellStyle name="1_07 Buu dien_nien giam 28.5.12_sua tn_Oanh-gui-3.15pm-28-5-2012" xfId="1742" xr:uid="{00000000-0005-0000-0000-0000370E0000}"/>
    <cellStyle name="1_07 Buu dien_Nien giam KT_TV 2010" xfId="1743" xr:uid="{00000000-0005-0000-0000-0000380E0000}"/>
    <cellStyle name="1_07 Buu dien_nien giam tom tat nong nghiep 2013" xfId="4515" xr:uid="{00000000-0005-0000-0000-0000390E0000}"/>
    <cellStyle name="1_07 Buu dien_Phan II (In)" xfId="4516" xr:uid="{00000000-0005-0000-0000-00003A0E0000}"/>
    <cellStyle name="1_07 Buu dien_Xl0000006" xfId="4517" xr:uid="{00000000-0005-0000-0000-00003B0E0000}"/>
    <cellStyle name="1_07 Buu dien_Xl0000167" xfId="1744" xr:uid="{00000000-0005-0000-0000-00003C0E0000}"/>
    <cellStyle name="1_07 Buu dien_Y te-VH TT_Tam(1)" xfId="4518" xr:uid="{00000000-0005-0000-0000-00003D0E0000}"/>
    <cellStyle name="1_07 NGTT CN 2012" xfId="1745" xr:uid="{00000000-0005-0000-0000-00003E0E0000}"/>
    <cellStyle name="1_08 Thuong mai Tong muc - Diep" xfId="1746" xr:uid="{00000000-0005-0000-0000-00003F0E0000}"/>
    <cellStyle name="1_08 Thuong mai va Du lich (Ok)" xfId="1747" xr:uid="{00000000-0005-0000-0000-0000400E0000}"/>
    <cellStyle name="1_08 Thuong mai va Du lich (Ok)_nien giam tom tat nong nghiep 2013" xfId="4519" xr:uid="{00000000-0005-0000-0000-0000410E0000}"/>
    <cellStyle name="1_08 Thuong mai va Du lich (Ok)_Phan II (In)" xfId="4520" xr:uid="{00000000-0005-0000-0000-0000420E0000}"/>
    <cellStyle name="1_08 Van tai" xfId="1748" xr:uid="{00000000-0005-0000-0000-0000430E0000}"/>
    <cellStyle name="1_08 Van tai_01 Don vi HC" xfId="4521" xr:uid="{00000000-0005-0000-0000-0000440E0000}"/>
    <cellStyle name="1_08 Van tai_02 Danso_Laodong 2012(chuan) CO SO" xfId="1749" xr:uid="{00000000-0005-0000-0000-0000450E0000}"/>
    <cellStyle name="1_08 Van tai_04 Doanh nghiep va CSKDCT 2012" xfId="1750" xr:uid="{00000000-0005-0000-0000-0000460E0000}"/>
    <cellStyle name="1_08 Van tai_12 MSDC_Thuy Van" xfId="4522" xr:uid="{00000000-0005-0000-0000-0000470E0000}"/>
    <cellStyle name="1_08 Van tai_Don vi HC, dat dai, khi hau" xfId="4523" xr:uid="{00000000-0005-0000-0000-0000480E0000}"/>
    <cellStyle name="1_08 Van tai_Mau" xfId="4524" xr:uid="{00000000-0005-0000-0000-0000490E0000}"/>
    <cellStyle name="1_08 Van tai_Mau 2" xfId="4525" xr:uid="{00000000-0005-0000-0000-00004A0E0000}"/>
    <cellStyle name="1_08 Van tai_Mau_Book2" xfId="4526" xr:uid="{00000000-0005-0000-0000-00004B0E0000}"/>
    <cellStyle name="1_08 Van tai_Mau_NGTK-daydu-2014-Laodong" xfId="4527" xr:uid="{00000000-0005-0000-0000-00004C0E0000}"/>
    <cellStyle name="1_08 Van tai_Mau_Niengiam_Hung_final" xfId="4528" xr:uid="{00000000-0005-0000-0000-00004D0E0000}"/>
    <cellStyle name="1_08 Van tai_NGDD 2013 Thu chi NSNN " xfId="4529" xr:uid="{00000000-0005-0000-0000-00004E0E0000}"/>
    <cellStyle name="1_08 Van tai_NGTK-daydu-2014-VuDSLD(22.5.2015)" xfId="4530" xr:uid="{00000000-0005-0000-0000-00004F0E0000}"/>
    <cellStyle name="1_08 Van tai_nien giam 28.5.12_sua tn_Oanh-gui-3.15pm-28-5-2012" xfId="1751" xr:uid="{00000000-0005-0000-0000-0000500E0000}"/>
    <cellStyle name="1_08 Van tai_Nien giam KT_TV 2010" xfId="1752" xr:uid="{00000000-0005-0000-0000-0000510E0000}"/>
    <cellStyle name="1_08 Van tai_nien giam tom tat nong nghiep 2013" xfId="4531" xr:uid="{00000000-0005-0000-0000-0000520E0000}"/>
    <cellStyle name="1_08 Van tai_Phan II (In)" xfId="4532" xr:uid="{00000000-0005-0000-0000-0000530E0000}"/>
    <cellStyle name="1_08 Van tai_Xl0000006" xfId="4533" xr:uid="{00000000-0005-0000-0000-0000540E0000}"/>
    <cellStyle name="1_08 Van tai_Xl0000167" xfId="1753" xr:uid="{00000000-0005-0000-0000-0000550E0000}"/>
    <cellStyle name="1_08 Van tai_Y te-VH TT_Tam(1)" xfId="4534" xr:uid="{00000000-0005-0000-0000-0000560E0000}"/>
    <cellStyle name="1_08 Yte-van hoa" xfId="1754" xr:uid="{00000000-0005-0000-0000-0000570E0000}"/>
    <cellStyle name="1_08 Yte-van hoa_01 Don vi HC" xfId="4535" xr:uid="{00000000-0005-0000-0000-0000580E0000}"/>
    <cellStyle name="1_08 Yte-van hoa_02 Danso_Laodong 2012(chuan) CO SO" xfId="1755" xr:uid="{00000000-0005-0000-0000-0000590E0000}"/>
    <cellStyle name="1_08 Yte-van hoa_04 Doanh nghiep va CSKDCT 2012" xfId="1756" xr:uid="{00000000-0005-0000-0000-00005A0E0000}"/>
    <cellStyle name="1_08 Yte-van hoa_12 MSDC_Thuy Van" xfId="4536" xr:uid="{00000000-0005-0000-0000-00005B0E0000}"/>
    <cellStyle name="1_08 Yte-van hoa_Don vi HC, dat dai, khi hau" xfId="4537" xr:uid="{00000000-0005-0000-0000-00005C0E0000}"/>
    <cellStyle name="1_08 Yte-van hoa_Mau" xfId="4538" xr:uid="{00000000-0005-0000-0000-00005D0E0000}"/>
    <cellStyle name="1_08 Yte-van hoa_Mau 2" xfId="4539" xr:uid="{00000000-0005-0000-0000-00005E0E0000}"/>
    <cellStyle name="1_08 Yte-van hoa_Mau_Book2" xfId="4540" xr:uid="{00000000-0005-0000-0000-00005F0E0000}"/>
    <cellStyle name="1_08 Yte-van hoa_Mau_NGTK-daydu-2014-Laodong" xfId="4541" xr:uid="{00000000-0005-0000-0000-0000600E0000}"/>
    <cellStyle name="1_08 Yte-van hoa_Mau_Niengiam_Hung_final" xfId="4542" xr:uid="{00000000-0005-0000-0000-0000610E0000}"/>
    <cellStyle name="1_08 Yte-van hoa_NGDD 2013 Thu chi NSNN " xfId="4543" xr:uid="{00000000-0005-0000-0000-0000620E0000}"/>
    <cellStyle name="1_08 Yte-van hoa_NGTK-daydu-2014-VuDSLD(22.5.2015)" xfId="4544" xr:uid="{00000000-0005-0000-0000-0000630E0000}"/>
    <cellStyle name="1_08 Yte-van hoa_nien giam 28.5.12_sua tn_Oanh-gui-3.15pm-28-5-2012" xfId="1757" xr:uid="{00000000-0005-0000-0000-0000640E0000}"/>
    <cellStyle name="1_08 Yte-van hoa_Nien giam KT_TV 2010" xfId="1758" xr:uid="{00000000-0005-0000-0000-0000650E0000}"/>
    <cellStyle name="1_08 Yte-van hoa_nien giam tom tat nong nghiep 2013" xfId="4545" xr:uid="{00000000-0005-0000-0000-0000660E0000}"/>
    <cellStyle name="1_08 Yte-van hoa_Phan II (In)" xfId="4546" xr:uid="{00000000-0005-0000-0000-0000670E0000}"/>
    <cellStyle name="1_08 Yte-van hoa_Xl0000006" xfId="4547" xr:uid="{00000000-0005-0000-0000-0000680E0000}"/>
    <cellStyle name="1_08 Yte-van hoa_Xl0000167" xfId="1759" xr:uid="{00000000-0005-0000-0000-0000690E0000}"/>
    <cellStyle name="1_08 Yte-van hoa_Y te-VH TT_Tam(1)" xfId="4548" xr:uid="{00000000-0005-0000-0000-00006A0E0000}"/>
    <cellStyle name="1_09 Chi so gia 2011- VuTKG-1 (Ok)" xfId="1760" xr:uid="{00000000-0005-0000-0000-00006B0E0000}"/>
    <cellStyle name="1_09 Chi so gia 2011- VuTKG-1 (Ok)_nien giam tom tat nong nghiep 2013" xfId="4549" xr:uid="{00000000-0005-0000-0000-00006C0E0000}"/>
    <cellStyle name="1_09 Chi so gia 2011- VuTKG-1 (Ok)_Phan II (In)" xfId="4550" xr:uid="{00000000-0005-0000-0000-00006D0E0000}"/>
    <cellStyle name="1_09 Du lich" xfId="1761" xr:uid="{00000000-0005-0000-0000-00006E0E0000}"/>
    <cellStyle name="1_09 Du lich_nien giam tom tat nong nghiep 2013" xfId="4551" xr:uid="{00000000-0005-0000-0000-00006F0E0000}"/>
    <cellStyle name="1_09 Du lich_Phan II (In)" xfId="4552" xr:uid="{00000000-0005-0000-0000-0000700E0000}"/>
    <cellStyle name="1_09 Thuong mai va Du lich" xfId="1762" xr:uid="{00000000-0005-0000-0000-0000710E0000}"/>
    <cellStyle name="1_09 Thuong mai va Du lich 2" xfId="4553" xr:uid="{00000000-0005-0000-0000-0000720E0000}"/>
    <cellStyle name="1_09 Thuong mai va Du lich_01 Don vi HC" xfId="1763" xr:uid="{00000000-0005-0000-0000-0000730E0000}"/>
    <cellStyle name="1_09 Thuong mai va Du lich_Book2" xfId="4554" xr:uid="{00000000-0005-0000-0000-0000740E0000}"/>
    <cellStyle name="1_09 Thuong mai va Du lich_NGDD 2013 Thu chi NSNN " xfId="4555" xr:uid="{00000000-0005-0000-0000-0000750E0000}"/>
    <cellStyle name="1_09 Thuong mai va Du lich_NGTK-daydu-2014-Laodong" xfId="4556" xr:uid="{00000000-0005-0000-0000-0000760E0000}"/>
    <cellStyle name="1_09 Thuong mai va Du lich_nien giam tom tat nong nghiep 2013" xfId="4557" xr:uid="{00000000-0005-0000-0000-0000770E0000}"/>
    <cellStyle name="1_09 Thuong mai va Du lich_Niengiam_Hung_final" xfId="4558" xr:uid="{00000000-0005-0000-0000-0000780E0000}"/>
    <cellStyle name="1_09 Thuong mai va Du lich_Phan II (In)" xfId="4559" xr:uid="{00000000-0005-0000-0000-0000790E0000}"/>
    <cellStyle name="1_10 Market VH, YT, GD, NGTT 2011 " xfId="1764" xr:uid="{00000000-0005-0000-0000-00007A0E0000}"/>
    <cellStyle name="1_10 Market VH, YT, GD, NGTT 2011  2" xfId="4560" xr:uid="{00000000-0005-0000-0000-00007B0E0000}"/>
    <cellStyle name="1_10 Market VH, YT, GD, NGTT 2011 _02  Dan so lao dong(OK)" xfId="1765" xr:uid="{00000000-0005-0000-0000-00007C0E0000}"/>
    <cellStyle name="1_10 Market VH, YT, GD, NGTT 2011 _03 TKQG va Thu chi NSNN 2012" xfId="1766" xr:uid="{00000000-0005-0000-0000-00007D0E0000}"/>
    <cellStyle name="1_10 Market VH, YT, GD, NGTT 2011 _04 Doanh nghiep va CSKDCT 2012" xfId="1767" xr:uid="{00000000-0005-0000-0000-00007E0E0000}"/>
    <cellStyle name="1_10 Market VH, YT, GD, NGTT 2011 _05 Doanh nghiep va Ca the_2011 (Ok)" xfId="1768" xr:uid="{00000000-0005-0000-0000-00007F0E0000}"/>
    <cellStyle name="1_10 Market VH, YT, GD, NGTT 2011 _06 NGTT LN,TS 2013 co so" xfId="4561" xr:uid="{00000000-0005-0000-0000-0000800E0000}"/>
    <cellStyle name="1_10 Market VH, YT, GD, NGTT 2011 _07 NGTT CN 2012" xfId="1769" xr:uid="{00000000-0005-0000-0000-0000810E0000}"/>
    <cellStyle name="1_10 Market VH, YT, GD, NGTT 2011 _08 Thuong mai Tong muc - Diep" xfId="1770" xr:uid="{00000000-0005-0000-0000-0000820E0000}"/>
    <cellStyle name="1_10 Market VH, YT, GD, NGTT 2011 _08 Thuong mai va Du lich (Ok)" xfId="1771" xr:uid="{00000000-0005-0000-0000-0000830E0000}"/>
    <cellStyle name="1_10 Market VH, YT, GD, NGTT 2011 _08 Thuong mai va Du lich (Ok)_nien giam tom tat nong nghiep 2013" xfId="4562" xr:uid="{00000000-0005-0000-0000-0000840E0000}"/>
    <cellStyle name="1_10 Market VH, YT, GD, NGTT 2011 _08 Thuong mai va Du lich (Ok)_Phan II (In)" xfId="4563" xr:uid="{00000000-0005-0000-0000-0000850E0000}"/>
    <cellStyle name="1_10 Market VH, YT, GD, NGTT 2011 _09 Chi so gia 2011- VuTKG-1 (Ok)" xfId="1772" xr:uid="{00000000-0005-0000-0000-0000860E0000}"/>
    <cellStyle name="1_10 Market VH, YT, GD, NGTT 2011 _09 Chi so gia 2011- VuTKG-1 (Ok)_nien giam tom tat nong nghiep 2013" xfId="4564" xr:uid="{00000000-0005-0000-0000-0000870E0000}"/>
    <cellStyle name="1_10 Market VH, YT, GD, NGTT 2011 _09 Chi so gia 2011- VuTKG-1 (Ok)_Phan II (In)" xfId="4565" xr:uid="{00000000-0005-0000-0000-0000880E0000}"/>
    <cellStyle name="1_10 Market VH, YT, GD, NGTT 2011 _09 Du lich" xfId="1773" xr:uid="{00000000-0005-0000-0000-0000890E0000}"/>
    <cellStyle name="1_10 Market VH, YT, GD, NGTT 2011 _09 Du lich_nien giam tom tat nong nghiep 2013" xfId="4566" xr:uid="{00000000-0005-0000-0000-00008A0E0000}"/>
    <cellStyle name="1_10 Market VH, YT, GD, NGTT 2011 _09 Du lich_Phan II (In)" xfId="4567" xr:uid="{00000000-0005-0000-0000-00008B0E0000}"/>
    <cellStyle name="1_10 Market VH, YT, GD, NGTT 2011 _10 Van tai va BCVT (da sua ok)" xfId="1774" xr:uid="{00000000-0005-0000-0000-00008C0E0000}"/>
    <cellStyle name="1_10 Market VH, YT, GD, NGTT 2011 _10 Van tai va BCVT (da sua ok)_nien giam tom tat nong nghiep 2013" xfId="4568" xr:uid="{00000000-0005-0000-0000-00008D0E0000}"/>
    <cellStyle name="1_10 Market VH, YT, GD, NGTT 2011 _10 Van tai va BCVT (da sua ok)_Phan II (In)" xfId="4569" xr:uid="{00000000-0005-0000-0000-00008E0E0000}"/>
    <cellStyle name="1_10 Market VH, YT, GD, NGTT 2011 _11 (3)" xfId="1775" xr:uid="{00000000-0005-0000-0000-00008F0E0000}"/>
    <cellStyle name="1_10 Market VH, YT, GD, NGTT 2011 _11 (3) 2" xfId="4570" xr:uid="{00000000-0005-0000-0000-0000900E0000}"/>
    <cellStyle name="1_10 Market VH, YT, GD, NGTT 2011 _11 (3)_04 Doanh nghiep va CSKDCT 2012" xfId="1776" xr:uid="{00000000-0005-0000-0000-0000910E0000}"/>
    <cellStyle name="1_10 Market VH, YT, GD, NGTT 2011 _11 (3)_Book2" xfId="4571" xr:uid="{00000000-0005-0000-0000-0000920E0000}"/>
    <cellStyle name="1_10 Market VH, YT, GD, NGTT 2011 _11 (3)_NGTK-daydu-2014-Laodong" xfId="4572" xr:uid="{00000000-0005-0000-0000-0000930E0000}"/>
    <cellStyle name="1_10 Market VH, YT, GD, NGTT 2011 _11 (3)_nien giam tom tat nong nghiep 2013" xfId="4573" xr:uid="{00000000-0005-0000-0000-0000940E0000}"/>
    <cellStyle name="1_10 Market VH, YT, GD, NGTT 2011 _11 (3)_Niengiam_Hung_final" xfId="4574" xr:uid="{00000000-0005-0000-0000-0000950E0000}"/>
    <cellStyle name="1_10 Market VH, YT, GD, NGTT 2011 _11 (3)_Phan II (In)" xfId="4575" xr:uid="{00000000-0005-0000-0000-0000960E0000}"/>
    <cellStyle name="1_10 Market VH, YT, GD, NGTT 2011 _11 (3)_Xl0000167" xfId="1777" xr:uid="{00000000-0005-0000-0000-0000970E0000}"/>
    <cellStyle name="1_10 Market VH, YT, GD, NGTT 2011 _12 (2)" xfId="1778" xr:uid="{00000000-0005-0000-0000-0000980E0000}"/>
    <cellStyle name="1_10 Market VH, YT, GD, NGTT 2011 _12 (2) 2" xfId="4576" xr:uid="{00000000-0005-0000-0000-0000990E0000}"/>
    <cellStyle name="1_10 Market VH, YT, GD, NGTT 2011 _12 (2)_04 Doanh nghiep va CSKDCT 2012" xfId="1779" xr:uid="{00000000-0005-0000-0000-00009A0E0000}"/>
    <cellStyle name="1_10 Market VH, YT, GD, NGTT 2011 _12 (2)_Book2" xfId="4577" xr:uid="{00000000-0005-0000-0000-00009B0E0000}"/>
    <cellStyle name="1_10 Market VH, YT, GD, NGTT 2011 _12 (2)_NGTK-daydu-2014-Laodong" xfId="4578" xr:uid="{00000000-0005-0000-0000-00009C0E0000}"/>
    <cellStyle name="1_10 Market VH, YT, GD, NGTT 2011 _12 (2)_nien giam tom tat nong nghiep 2013" xfId="4579" xr:uid="{00000000-0005-0000-0000-00009D0E0000}"/>
    <cellStyle name="1_10 Market VH, YT, GD, NGTT 2011 _12 (2)_Niengiam_Hung_final" xfId="4580" xr:uid="{00000000-0005-0000-0000-00009E0E0000}"/>
    <cellStyle name="1_10 Market VH, YT, GD, NGTT 2011 _12 (2)_Phan II (In)" xfId="4581" xr:uid="{00000000-0005-0000-0000-00009F0E0000}"/>
    <cellStyle name="1_10 Market VH, YT, GD, NGTT 2011 _12 (2)_Xl0000167" xfId="1780" xr:uid="{00000000-0005-0000-0000-0000A00E0000}"/>
    <cellStyle name="1_10 Market VH, YT, GD, NGTT 2011 _12 Giao duc, Y Te va Muc songnam2011" xfId="1781" xr:uid="{00000000-0005-0000-0000-0000A10E0000}"/>
    <cellStyle name="1_10 Market VH, YT, GD, NGTT 2011 _12 Giao duc, Y Te va Muc songnam2011_nien giam tom tat nong nghiep 2013" xfId="4582" xr:uid="{00000000-0005-0000-0000-0000A20E0000}"/>
    <cellStyle name="1_10 Market VH, YT, GD, NGTT 2011 _12 Giao duc, Y Te va Muc songnam2011_Phan II (In)" xfId="4583" xr:uid="{00000000-0005-0000-0000-0000A30E0000}"/>
    <cellStyle name="1_10 Market VH, YT, GD, NGTT 2011 _12 MSDC_Thuy Van" xfId="4584" xr:uid="{00000000-0005-0000-0000-0000A40E0000}"/>
    <cellStyle name="1_10 Market VH, YT, GD, NGTT 2011 _13 Van tai 2012" xfId="1782" xr:uid="{00000000-0005-0000-0000-0000A50E0000}"/>
    <cellStyle name="1_10 Market VH, YT, GD, NGTT 2011 _Book2" xfId="4585" xr:uid="{00000000-0005-0000-0000-0000A60E0000}"/>
    <cellStyle name="1_10 Market VH, YT, GD, NGTT 2011 _Giaoduc2013(ok)" xfId="1783" xr:uid="{00000000-0005-0000-0000-0000A70E0000}"/>
    <cellStyle name="1_10 Market VH, YT, GD, NGTT 2011 _Maket NGTT2012 LN,TS (7-1-2013)" xfId="1784" xr:uid="{00000000-0005-0000-0000-0000A80E0000}"/>
    <cellStyle name="1_10 Market VH, YT, GD, NGTT 2011 _Maket NGTT2012 LN,TS (7-1-2013)_Nongnghiep" xfId="1785" xr:uid="{00000000-0005-0000-0000-0000A90E0000}"/>
    <cellStyle name="1_10 Market VH, YT, GD, NGTT 2011 _Ngiam_lamnghiep_2011_v2(1)(1)" xfId="1786" xr:uid="{00000000-0005-0000-0000-0000AA0E0000}"/>
    <cellStyle name="1_10 Market VH, YT, GD, NGTT 2011 _Ngiam_lamnghiep_2011_v2(1)(1)_Nongnghiep" xfId="1787" xr:uid="{00000000-0005-0000-0000-0000AB0E0000}"/>
    <cellStyle name="1_10 Market VH, YT, GD, NGTT 2011 _NGTK-daydu-2014-Laodong" xfId="4586" xr:uid="{00000000-0005-0000-0000-0000AC0E0000}"/>
    <cellStyle name="1_10 Market VH, YT, GD, NGTT 2011 _NGTT LN,TS 2012 (Chuan)" xfId="1788" xr:uid="{00000000-0005-0000-0000-0000AD0E0000}"/>
    <cellStyle name="1_10 Market VH, YT, GD, NGTT 2011 _Nien giam TT Vu Nong nghiep 2012(solieu)-gui Vu TH 29-3-2013" xfId="1789" xr:uid="{00000000-0005-0000-0000-0000AE0E0000}"/>
    <cellStyle name="1_10 Market VH, YT, GD, NGTT 2011 _Niengiam_Hung_final" xfId="4587" xr:uid="{00000000-0005-0000-0000-0000AF0E0000}"/>
    <cellStyle name="1_10 Market VH, YT, GD, NGTT 2011 _Nongnghiep" xfId="1790" xr:uid="{00000000-0005-0000-0000-0000B00E0000}"/>
    <cellStyle name="1_10 Market VH, YT, GD, NGTT 2011 _Nongnghiep NGDD 2012_cap nhat den 24-5-2013(1)" xfId="1791" xr:uid="{00000000-0005-0000-0000-0000B10E0000}"/>
    <cellStyle name="1_10 Market VH, YT, GD, NGTT 2011 _Nongnghiep_Nongnghiep NGDD 2012_cap nhat den 24-5-2013(1)" xfId="1792" xr:uid="{00000000-0005-0000-0000-0000B20E0000}"/>
    <cellStyle name="1_10 Market VH, YT, GD, NGTT 2011 _So lieu quoc te TH" xfId="1793" xr:uid="{00000000-0005-0000-0000-0000B30E0000}"/>
    <cellStyle name="1_10 Market VH, YT, GD, NGTT 2011 _So lieu quoc te TH_nien giam tom tat nong nghiep 2013" xfId="4588" xr:uid="{00000000-0005-0000-0000-0000B40E0000}"/>
    <cellStyle name="1_10 Market VH, YT, GD, NGTT 2011 _So lieu quoc te TH_Phan II (In)" xfId="4589" xr:uid="{00000000-0005-0000-0000-0000B50E0000}"/>
    <cellStyle name="1_10 Market VH, YT, GD, NGTT 2011 _TKQG" xfId="1794" xr:uid="{00000000-0005-0000-0000-0000B60E0000}"/>
    <cellStyle name="1_10 Market VH, YT, GD, NGTT 2011 _Xl0000147" xfId="1795" xr:uid="{00000000-0005-0000-0000-0000B70E0000}"/>
    <cellStyle name="1_10 Market VH, YT, GD, NGTT 2011 _Xl0000167" xfId="1796" xr:uid="{00000000-0005-0000-0000-0000B80E0000}"/>
    <cellStyle name="1_10 Market VH, YT, GD, NGTT 2011 _XNK" xfId="1797" xr:uid="{00000000-0005-0000-0000-0000B90E0000}"/>
    <cellStyle name="1_10 Market VH, YT, GD, NGTT 2011 _XNK_nien giam tom tat nong nghiep 2013" xfId="4590" xr:uid="{00000000-0005-0000-0000-0000BA0E0000}"/>
    <cellStyle name="1_10 Market VH, YT, GD, NGTT 2011 _XNK_Phan II (In)" xfId="4591" xr:uid="{00000000-0005-0000-0000-0000BB0E0000}"/>
    <cellStyle name="1_10 Van tai va BCVT (da sua ok)" xfId="1798" xr:uid="{00000000-0005-0000-0000-0000BC0E0000}"/>
    <cellStyle name="1_10 Van tai va BCVT (da sua ok)_nien giam tom tat nong nghiep 2013" xfId="4592" xr:uid="{00000000-0005-0000-0000-0000BD0E0000}"/>
    <cellStyle name="1_10 Van tai va BCVT (da sua ok)_Phan II (In)" xfId="4593" xr:uid="{00000000-0005-0000-0000-0000BE0E0000}"/>
    <cellStyle name="1_10 VH, YT, GD, NGTT 2010 - (OK)" xfId="1799" xr:uid="{00000000-0005-0000-0000-0000BF0E0000}"/>
    <cellStyle name="1_10 VH, YT, GD, NGTT 2010 - (OK) 2" xfId="4594" xr:uid="{00000000-0005-0000-0000-0000C00E0000}"/>
    <cellStyle name="1_10 VH, YT, GD, NGTT 2010 - (OK)_Bo sung 04 bieu Cong nghiep" xfId="1800" xr:uid="{00000000-0005-0000-0000-0000C10E0000}"/>
    <cellStyle name="1_10 VH, YT, GD, NGTT 2010 - (OK)_Bo sung 04 bieu Cong nghiep 2" xfId="4595" xr:uid="{00000000-0005-0000-0000-0000C20E0000}"/>
    <cellStyle name="1_10 VH, YT, GD, NGTT 2010 - (OK)_Bo sung 04 bieu Cong nghiep_Book2" xfId="4596" xr:uid="{00000000-0005-0000-0000-0000C30E0000}"/>
    <cellStyle name="1_10 VH, YT, GD, NGTT 2010 - (OK)_Bo sung 04 bieu Cong nghiep_Mau" xfId="4597" xr:uid="{00000000-0005-0000-0000-0000C40E0000}"/>
    <cellStyle name="1_10 VH, YT, GD, NGTT 2010 - (OK)_Bo sung 04 bieu Cong nghiep_NGTK-daydu-2014-Laodong" xfId="4598" xr:uid="{00000000-0005-0000-0000-0000C50E0000}"/>
    <cellStyle name="1_10 VH, YT, GD, NGTT 2010 - (OK)_Bo sung 04 bieu Cong nghiep_Niengiam_Hung_final" xfId="4599" xr:uid="{00000000-0005-0000-0000-0000C60E0000}"/>
    <cellStyle name="1_10 VH, YT, GD, NGTT 2010 - (OK)_Book2" xfId="4600" xr:uid="{00000000-0005-0000-0000-0000C70E0000}"/>
    <cellStyle name="1_10 VH, YT, GD, NGTT 2010 - (OK)_Mau" xfId="4601" xr:uid="{00000000-0005-0000-0000-0000C80E0000}"/>
    <cellStyle name="1_10 VH, YT, GD, NGTT 2010 - (OK)_NGTK-daydu-2014-Laodong" xfId="4602" xr:uid="{00000000-0005-0000-0000-0000C90E0000}"/>
    <cellStyle name="1_10 VH, YT, GD, NGTT 2010 - (OK)_Niengiam_Hung_final" xfId="4603" xr:uid="{00000000-0005-0000-0000-0000CA0E0000}"/>
    <cellStyle name="1_11 (3)" xfId="1801" xr:uid="{00000000-0005-0000-0000-0000CB0E0000}"/>
    <cellStyle name="1_11 (3) 2" xfId="4604" xr:uid="{00000000-0005-0000-0000-0000CC0E0000}"/>
    <cellStyle name="1_11 (3)_04 Doanh nghiep va CSKDCT 2012" xfId="1802" xr:uid="{00000000-0005-0000-0000-0000CD0E0000}"/>
    <cellStyle name="1_11 (3)_Book2" xfId="4605" xr:uid="{00000000-0005-0000-0000-0000CE0E0000}"/>
    <cellStyle name="1_11 (3)_NGTK-daydu-2014-Laodong" xfId="4606" xr:uid="{00000000-0005-0000-0000-0000CF0E0000}"/>
    <cellStyle name="1_11 (3)_nien giam tom tat nong nghiep 2013" xfId="4607" xr:uid="{00000000-0005-0000-0000-0000D00E0000}"/>
    <cellStyle name="1_11 (3)_Niengiam_Hung_final" xfId="4608" xr:uid="{00000000-0005-0000-0000-0000D10E0000}"/>
    <cellStyle name="1_11 (3)_Phan II (In)" xfId="4609" xr:uid="{00000000-0005-0000-0000-0000D20E0000}"/>
    <cellStyle name="1_11 (3)_Xl0000167" xfId="1803" xr:uid="{00000000-0005-0000-0000-0000D30E0000}"/>
    <cellStyle name="1_11 So lieu quoc te 2010-final" xfId="1804" xr:uid="{00000000-0005-0000-0000-0000D40E0000}"/>
    <cellStyle name="1_11 So lieu quoc te 2010-final 2" xfId="4610" xr:uid="{00000000-0005-0000-0000-0000D50E0000}"/>
    <cellStyle name="1_11 So lieu quoc te 2010-final_Book2" xfId="4611" xr:uid="{00000000-0005-0000-0000-0000D60E0000}"/>
    <cellStyle name="1_11 So lieu quoc te 2010-final_Mau" xfId="4612" xr:uid="{00000000-0005-0000-0000-0000D70E0000}"/>
    <cellStyle name="1_11 So lieu quoc te 2010-final_NGTK-daydu-2014-Laodong" xfId="4613" xr:uid="{00000000-0005-0000-0000-0000D80E0000}"/>
    <cellStyle name="1_11 So lieu quoc te 2010-final_Niengiam_Hung_final" xfId="4614" xr:uid="{00000000-0005-0000-0000-0000D90E0000}"/>
    <cellStyle name="1_11.Bieuthegioi-hien_NGTT2009" xfId="1805" xr:uid="{00000000-0005-0000-0000-0000DA0E0000}"/>
    <cellStyle name="1_11.Bieuthegioi-hien_NGTT2009 2" xfId="4615" xr:uid="{00000000-0005-0000-0000-0000DB0E0000}"/>
    <cellStyle name="1_11.Bieuthegioi-hien_NGTT2009_01 Don vi HC" xfId="1806" xr:uid="{00000000-0005-0000-0000-0000DC0E0000}"/>
    <cellStyle name="1_11.Bieuthegioi-hien_NGTT2009_01 Don vi HC 2" xfId="4616" xr:uid="{00000000-0005-0000-0000-0000DD0E0000}"/>
    <cellStyle name="1_11.Bieuthegioi-hien_NGTT2009_01 Don vi HC_Book2" xfId="4617" xr:uid="{00000000-0005-0000-0000-0000DE0E0000}"/>
    <cellStyle name="1_11.Bieuthegioi-hien_NGTT2009_01 Don vi HC_NGTK-daydu-2014-Laodong" xfId="4618" xr:uid="{00000000-0005-0000-0000-0000DF0E0000}"/>
    <cellStyle name="1_11.Bieuthegioi-hien_NGTT2009_01 Don vi HC_Niengiam_Hung_final" xfId="4619" xr:uid="{00000000-0005-0000-0000-0000E00E0000}"/>
    <cellStyle name="1_11.Bieuthegioi-hien_NGTT2009_02  Dan so lao dong(OK)" xfId="1807" xr:uid="{00000000-0005-0000-0000-0000E10E0000}"/>
    <cellStyle name="1_11.Bieuthegioi-hien_NGTT2009_02 Danso_Laodong 2012(chuan) CO SO" xfId="1808" xr:uid="{00000000-0005-0000-0000-0000E20E0000}"/>
    <cellStyle name="1_11.Bieuthegioi-hien_NGTT2009_03 TKQG va Thu chi NSNN 2012" xfId="1809" xr:uid="{00000000-0005-0000-0000-0000E30E0000}"/>
    <cellStyle name="1_11.Bieuthegioi-hien_NGTT2009_04 Doanh nghiep va CSKDCT 2012" xfId="1810" xr:uid="{00000000-0005-0000-0000-0000E40E0000}"/>
    <cellStyle name="1_11.Bieuthegioi-hien_NGTT2009_05 Doanh nghiep va Ca the_2011 (Ok)" xfId="1811" xr:uid="{00000000-0005-0000-0000-0000E50E0000}"/>
    <cellStyle name="1_11.Bieuthegioi-hien_NGTT2009_06 NGTT LN,TS 2013 co so" xfId="4620" xr:uid="{00000000-0005-0000-0000-0000E60E0000}"/>
    <cellStyle name="1_11.Bieuthegioi-hien_NGTT2009_07 NGTT CN 2012" xfId="1812" xr:uid="{00000000-0005-0000-0000-0000E70E0000}"/>
    <cellStyle name="1_11.Bieuthegioi-hien_NGTT2009_08 Thuong mai Tong muc - Diep" xfId="1813" xr:uid="{00000000-0005-0000-0000-0000E80E0000}"/>
    <cellStyle name="1_11.Bieuthegioi-hien_NGTT2009_08 Thuong mai va Du lich (Ok)" xfId="1814" xr:uid="{00000000-0005-0000-0000-0000E90E0000}"/>
    <cellStyle name="1_11.Bieuthegioi-hien_NGTT2009_08 Thuong mai va Du lich (Ok)_nien giam tom tat nong nghiep 2013" xfId="4621" xr:uid="{00000000-0005-0000-0000-0000EA0E0000}"/>
    <cellStyle name="1_11.Bieuthegioi-hien_NGTT2009_08 Thuong mai va Du lich (Ok)_Phan II (In)" xfId="4622" xr:uid="{00000000-0005-0000-0000-0000EB0E0000}"/>
    <cellStyle name="1_11.Bieuthegioi-hien_NGTT2009_09 Chi so gia 2011- VuTKG-1 (Ok)" xfId="1815" xr:uid="{00000000-0005-0000-0000-0000EC0E0000}"/>
    <cellStyle name="1_11.Bieuthegioi-hien_NGTT2009_09 Chi so gia 2011- VuTKG-1 (Ok)_nien giam tom tat nong nghiep 2013" xfId="4623" xr:uid="{00000000-0005-0000-0000-0000ED0E0000}"/>
    <cellStyle name="1_11.Bieuthegioi-hien_NGTT2009_09 Chi so gia 2011- VuTKG-1 (Ok)_Phan II (In)" xfId="4624" xr:uid="{00000000-0005-0000-0000-0000EE0E0000}"/>
    <cellStyle name="1_11.Bieuthegioi-hien_NGTT2009_09 Du lich" xfId="1816" xr:uid="{00000000-0005-0000-0000-0000EF0E0000}"/>
    <cellStyle name="1_11.Bieuthegioi-hien_NGTT2009_09 Du lich_nien giam tom tat nong nghiep 2013" xfId="4625" xr:uid="{00000000-0005-0000-0000-0000F00E0000}"/>
    <cellStyle name="1_11.Bieuthegioi-hien_NGTT2009_09 Du lich_Phan II (In)" xfId="4626" xr:uid="{00000000-0005-0000-0000-0000F10E0000}"/>
    <cellStyle name="1_11.Bieuthegioi-hien_NGTT2009_10 Van tai va BCVT (da sua ok)" xfId="1817" xr:uid="{00000000-0005-0000-0000-0000F20E0000}"/>
    <cellStyle name="1_11.Bieuthegioi-hien_NGTT2009_10 Van tai va BCVT (da sua ok)_nien giam tom tat nong nghiep 2013" xfId="4627" xr:uid="{00000000-0005-0000-0000-0000F30E0000}"/>
    <cellStyle name="1_11.Bieuthegioi-hien_NGTT2009_10 Van tai va BCVT (da sua ok)_Phan II (In)" xfId="4628" xr:uid="{00000000-0005-0000-0000-0000F40E0000}"/>
    <cellStyle name="1_11.Bieuthegioi-hien_NGTT2009_11 (3)" xfId="1818" xr:uid="{00000000-0005-0000-0000-0000F50E0000}"/>
    <cellStyle name="1_11.Bieuthegioi-hien_NGTT2009_11 (3) 2" xfId="4629" xr:uid="{00000000-0005-0000-0000-0000F60E0000}"/>
    <cellStyle name="1_11.Bieuthegioi-hien_NGTT2009_11 (3)_04 Doanh nghiep va CSKDCT 2012" xfId="1819" xr:uid="{00000000-0005-0000-0000-0000F70E0000}"/>
    <cellStyle name="1_11.Bieuthegioi-hien_NGTT2009_11 (3)_Book2" xfId="4630" xr:uid="{00000000-0005-0000-0000-0000F80E0000}"/>
    <cellStyle name="1_11.Bieuthegioi-hien_NGTT2009_11 (3)_NGTK-daydu-2014-Laodong" xfId="4631" xr:uid="{00000000-0005-0000-0000-0000F90E0000}"/>
    <cellStyle name="1_11.Bieuthegioi-hien_NGTT2009_11 (3)_nien giam tom tat nong nghiep 2013" xfId="4632" xr:uid="{00000000-0005-0000-0000-0000FA0E0000}"/>
    <cellStyle name="1_11.Bieuthegioi-hien_NGTT2009_11 (3)_Niengiam_Hung_final" xfId="4633" xr:uid="{00000000-0005-0000-0000-0000FB0E0000}"/>
    <cellStyle name="1_11.Bieuthegioi-hien_NGTT2009_11 (3)_Phan II (In)" xfId="4634" xr:uid="{00000000-0005-0000-0000-0000FC0E0000}"/>
    <cellStyle name="1_11.Bieuthegioi-hien_NGTT2009_11 (3)_Xl0000167" xfId="1820" xr:uid="{00000000-0005-0000-0000-0000FD0E0000}"/>
    <cellStyle name="1_11.Bieuthegioi-hien_NGTT2009_12 (2)" xfId="1821" xr:uid="{00000000-0005-0000-0000-0000FE0E0000}"/>
    <cellStyle name="1_11.Bieuthegioi-hien_NGTT2009_12 (2) 2" xfId="4635" xr:uid="{00000000-0005-0000-0000-0000FF0E0000}"/>
    <cellStyle name="1_11.Bieuthegioi-hien_NGTT2009_12 (2)_04 Doanh nghiep va CSKDCT 2012" xfId="1822" xr:uid="{00000000-0005-0000-0000-0000000F0000}"/>
    <cellStyle name="1_11.Bieuthegioi-hien_NGTT2009_12 (2)_Book2" xfId="4636" xr:uid="{00000000-0005-0000-0000-0000010F0000}"/>
    <cellStyle name="1_11.Bieuthegioi-hien_NGTT2009_12 (2)_NGTK-daydu-2014-Laodong" xfId="4637" xr:uid="{00000000-0005-0000-0000-0000020F0000}"/>
    <cellStyle name="1_11.Bieuthegioi-hien_NGTT2009_12 (2)_nien giam tom tat nong nghiep 2013" xfId="4638" xr:uid="{00000000-0005-0000-0000-0000030F0000}"/>
    <cellStyle name="1_11.Bieuthegioi-hien_NGTT2009_12 (2)_Niengiam_Hung_final" xfId="4639" xr:uid="{00000000-0005-0000-0000-0000040F0000}"/>
    <cellStyle name="1_11.Bieuthegioi-hien_NGTT2009_12 (2)_Phan II (In)" xfId="4640" xr:uid="{00000000-0005-0000-0000-0000050F0000}"/>
    <cellStyle name="1_11.Bieuthegioi-hien_NGTT2009_12 (2)_Xl0000167" xfId="1823" xr:uid="{00000000-0005-0000-0000-0000060F0000}"/>
    <cellStyle name="1_11.Bieuthegioi-hien_NGTT2009_12 Chi so gia 2012(chuan) co so" xfId="1824" xr:uid="{00000000-0005-0000-0000-0000070F0000}"/>
    <cellStyle name="1_11.Bieuthegioi-hien_NGTT2009_12 Giao duc, Y Te va Muc songnam2011" xfId="1825" xr:uid="{00000000-0005-0000-0000-0000080F0000}"/>
    <cellStyle name="1_11.Bieuthegioi-hien_NGTT2009_12 Giao duc, Y Te va Muc songnam2011_nien giam tom tat nong nghiep 2013" xfId="4641" xr:uid="{00000000-0005-0000-0000-0000090F0000}"/>
    <cellStyle name="1_11.Bieuthegioi-hien_NGTT2009_12 Giao duc, Y Te va Muc songnam2011_Phan II (In)" xfId="4642" xr:uid="{00000000-0005-0000-0000-00000A0F0000}"/>
    <cellStyle name="1_11.Bieuthegioi-hien_NGTT2009_13 Van tai 2012" xfId="1826" xr:uid="{00000000-0005-0000-0000-00000B0F0000}"/>
    <cellStyle name="1_11.Bieuthegioi-hien_NGTT2009_Bo sung 04 bieu Cong nghiep" xfId="1827" xr:uid="{00000000-0005-0000-0000-00000C0F0000}"/>
    <cellStyle name="1_11.Bieuthegioi-hien_NGTT2009_Bo sung 04 bieu Cong nghiep 2" xfId="4643" xr:uid="{00000000-0005-0000-0000-00000D0F0000}"/>
    <cellStyle name="1_11.Bieuthegioi-hien_NGTT2009_Bo sung 04 bieu Cong nghiep_Book2" xfId="4644" xr:uid="{00000000-0005-0000-0000-00000E0F0000}"/>
    <cellStyle name="1_11.Bieuthegioi-hien_NGTT2009_Bo sung 04 bieu Cong nghiep_Mau" xfId="4645" xr:uid="{00000000-0005-0000-0000-00000F0F0000}"/>
    <cellStyle name="1_11.Bieuthegioi-hien_NGTT2009_Bo sung 04 bieu Cong nghiep_NGTK-daydu-2014-Laodong" xfId="4646" xr:uid="{00000000-0005-0000-0000-0000100F0000}"/>
    <cellStyle name="1_11.Bieuthegioi-hien_NGTT2009_Bo sung 04 bieu Cong nghiep_Niengiam_Hung_final" xfId="4647" xr:uid="{00000000-0005-0000-0000-0000110F0000}"/>
    <cellStyle name="1_11.Bieuthegioi-hien_NGTT2009_Book2" xfId="4648" xr:uid="{00000000-0005-0000-0000-0000120F0000}"/>
    <cellStyle name="1_11.Bieuthegioi-hien_NGTT2009_CucThongke-phucdap-Tuan-Anh" xfId="1828" xr:uid="{00000000-0005-0000-0000-0000130F0000}"/>
    <cellStyle name="1_11.Bieuthegioi-hien_NGTT2009_Giaoduc2013(ok)" xfId="1829" xr:uid="{00000000-0005-0000-0000-0000140F0000}"/>
    <cellStyle name="1_11.Bieuthegioi-hien_NGTT2009_Maket NGTT2012 LN,TS (7-1-2013)" xfId="1830" xr:uid="{00000000-0005-0000-0000-0000150F0000}"/>
    <cellStyle name="1_11.Bieuthegioi-hien_NGTT2009_Maket NGTT2012 LN,TS (7-1-2013)_Nongnghiep" xfId="1831" xr:uid="{00000000-0005-0000-0000-0000160F0000}"/>
    <cellStyle name="1_11.Bieuthegioi-hien_NGTT2009_Mau" xfId="1832" xr:uid="{00000000-0005-0000-0000-0000170F0000}"/>
    <cellStyle name="1_11.Bieuthegioi-hien_NGTT2009_NGDD 2013 Thu chi NSNN " xfId="4649" xr:uid="{00000000-0005-0000-0000-0000180F0000}"/>
    <cellStyle name="1_11.Bieuthegioi-hien_NGTT2009_Ngiam_lamnghiep_2011_v2(1)(1)" xfId="1833" xr:uid="{00000000-0005-0000-0000-0000190F0000}"/>
    <cellStyle name="1_11.Bieuthegioi-hien_NGTT2009_Ngiam_lamnghiep_2011_v2(1)(1)_Nongnghiep" xfId="1834" xr:uid="{00000000-0005-0000-0000-00001A0F0000}"/>
    <cellStyle name="1_11.Bieuthegioi-hien_NGTT2009_NGTK-daydu-2014-Laodong" xfId="4650" xr:uid="{00000000-0005-0000-0000-00001B0F0000}"/>
    <cellStyle name="1_11.Bieuthegioi-hien_NGTT2009_NGTT LN,TS 2012 (Chuan)" xfId="1835" xr:uid="{00000000-0005-0000-0000-00001C0F0000}"/>
    <cellStyle name="1_11.Bieuthegioi-hien_NGTT2009_Nien giam TT Vu Nong nghiep 2012(solieu)-gui Vu TH 29-3-2013" xfId="1836" xr:uid="{00000000-0005-0000-0000-00001D0F0000}"/>
    <cellStyle name="1_11.Bieuthegioi-hien_NGTT2009_Niengiam_Hung_final" xfId="4651" xr:uid="{00000000-0005-0000-0000-00001E0F0000}"/>
    <cellStyle name="1_11.Bieuthegioi-hien_NGTT2009_Nongnghiep" xfId="1837" xr:uid="{00000000-0005-0000-0000-00001F0F0000}"/>
    <cellStyle name="1_11.Bieuthegioi-hien_NGTT2009_Nongnghiep NGDD 2012_cap nhat den 24-5-2013(1)" xfId="1838" xr:uid="{00000000-0005-0000-0000-0000200F0000}"/>
    <cellStyle name="1_11.Bieuthegioi-hien_NGTT2009_Nongnghiep_Nongnghiep NGDD 2012_cap nhat den 24-5-2013(1)" xfId="1839" xr:uid="{00000000-0005-0000-0000-0000210F0000}"/>
    <cellStyle name="1_11.Bieuthegioi-hien_NGTT2009_TKQG" xfId="1840" xr:uid="{00000000-0005-0000-0000-0000220F0000}"/>
    <cellStyle name="1_11.Bieuthegioi-hien_NGTT2009_Xl0000147" xfId="1841" xr:uid="{00000000-0005-0000-0000-0000230F0000}"/>
    <cellStyle name="1_11.Bieuthegioi-hien_NGTT2009_Xl0000167" xfId="1842" xr:uid="{00000000-0005-0000-0000-0000240F0000}"/>
    <cellStyle name="1_11.Bieuthegioi-hien_NGTT2009_XNK" xfId="1843" xr:uid="{00000000-0005-0000-0000-0000250F0000}"/>
    <cellStyle name="1_11.Bieuthegioi-hien_NGTT2009_XNK_nien giam tom tat nong nghiep 2013" xfId="4652" xr:uid="{00000000-0005-0000-0000-0000260F0000}"/>
    <cellStyle name="1_11.Bieuthegioi-hien_NGTT2009_XNK_Phan II (In)" xfId="4653" xr:uid="{00000000-0005-0000-0000-0000270F0000}"/>
    <cellStyle name="1_11.Bieuthegioi-hien_NGTT2009_XNK-2012" xfId="1844" xr:uid="{00000000-0005-0000-0000-0000280F0000}"/>
    <cellStyle name="1_11.Bieuthegioi-hien_NGTT2009_XNK-2012_nien giam tom tat nong nghiep 2013" xfId="4654" xr:uid="{00000000-0005-0000-0000-0000290F0000}"/>
    <cellStyle name="1_11.Bieuthegioi-hien_NGTT2009_XNK-2012_Phan II (In)" xfId="4655" xr:uid="{00000000-0005-0000-0000-00002A0F0000}"/>
    <cellStyle name="1_11.Bieuthegioi-hien_NGTT2009_XNK-Market" xfId="1845" xr:uid="{00000000-0005-0000-0000-00002B0F0000}"/>
    <cellStyle name="1_12 (2)" xfId="1846" xr:uid="{00000000-0005-0000-0000-00002C0F0000}"/>
    <cellStyle name="1_12 (2) 2" xfId="4656" xr:uid="{00000000-0005-0000-0000-00002D0F0000}"/>
    <cellStyle name="1_12 (2)_04 Doanh nghiep va CSKDCT 2012" xfId="1847" xr:uid="{00000000-0005-0000-0000-00002E0F0000}"/>
    <cellStyle name="1_12 (2)_Book2" xfId="4657" xr:uid="{00000000-0005-0000-0000-00002F0F0000}"/>
    <cellStyle name="1_12 (2)_NGTK-daydu-2014-Laodong" xfId="4658" xr:uid="{00000000-0005-0000-0000-0000300F0000}"/>
    <cellStyle name="1_12 (2)_nien giam tom tat nong nghiep 2013" xfId="4659" xr:uid="{00000000-0005-0000-0000-0000310F0000}"/>
    <cellStyle name="1_12 (2)_Niengiam_Hung_final" xfId="4660" xr:uid="{00000000-0005-0000-0000-0000320F0000}"/>
    <cellStyle name="1_12 (2)_Phan II (In)" xfId="4661" xr:uid="{00000000-0005-0000-0000-0000330F0000}"/>
    <cellStyle name="1_12 (2)_Xl0000167" xfId="1848" xr:uid="{00000000-0005-0000-0000-0000340F0000}"/>
    <cellStyle name="1_12 Chi so gia 2012(chuan) co so" xfId="1849" xr:uid="{00000000-0005-0000-0000-0000350F0000}"/>
    <cellStyle name="1_12 Giao duc, Y Te va Muc songnam2011" xfId="1850" xr:uid="{00000000-0005-0000-0000-0000360F0000}"/>
    <cellStyle name="1_12 Giao duc, Y Te va Muc songnam2011_nien giam tom tat nong nghiep 2013" xfId="4662" xr:uid="{00000000-0005-0000-0000-0000370F0000}"/>
    <cellStyle name="1_12 Giao duc, Y Te va Muc songnam2011_Phan II (In)" xfId="4663" xr:uid="{00000000-0005-0000-0000-0000380F0000}"/>
    <cellStyle name="1_13 Van tai 2012" xfId="1851" xr:uid="{00000000-0005-0000-0000-0000390F0000}"/>
    <cellStyle name="1_Book1" xfId="1852" xr:uid="{00000000-0005-0000-0000-00003A0F0000}"/>
    <cellStyle name="1_Book1 2" xfId="4664" xr:uid="{00000000-0005-0000-0000-00003B0F0000}"/>
    <cellStyle name="1_Book1_Book2" xfId="4665" xr:uid="{00000000-0005-0000-0000-00003C0F0000}"/>
    <cellStyle name="1_Book1_Mau" xfId="4666" xr:uid="{00000000-0005-0000-0000-00003D0F0000}"/>
    <cellStyle name="1_Book1_NGTK-daydu-2014-Laodong" xfId="4667" xr:uid="{00000000-0005-0000-0000-00003E0F0000}"/>
    <cellStyle name="1_Book1_Niengiam_Hung_final" xfId="4668" xr:uid="{00000000-0005-0000-0000-00003F0F0000}"/>
    <cellStyle name="1_Book2" xfId="4669" xr:uid="{00000000-0005-0000-0000-0000400F0000}"/>
    <cellStyle name="1_Book3" xfId="1853" xr:uid="{00000000-0005-0000-0000-0000410F0000}"/>
    <cellStyle name="1_Book3 10" xfId="1854" xr:uid="{00000000-0005-0000-0000-0000420F0000}"/>
    <cellStyle name="1_Book3 11" xfId="1855" xr:uid="{00000000-0005-0000-0000-0000430F0000}"/>
    <cellStyle name="1_Book3 12" xfId="1856" xr:uid="{00000000-0005-0000-0000-0000440F0000}"/>
    <cellStyle name="1_Book3 13" xfId="1857" xr:uid="{00000000-0005-0000-0000-0000450F0000}"/>
    <cellStyle name="1_Book3 14" xfId="1858" xr:uid="{00000000-0005-0000-0000-0000460F0000}"/>
    <cellStyle name="1_Book3 15" xfId="1859" xr:uid="{00000000-0005-0000-0000-0000470F0000}"/>
    <cellStyle name="1_Book3 16" xfId="1860" xr:uid="{00000000-0005-0000-0000-0000480F0000}"/>
    <cellStyle name="1_Book3 17" xfId="1861" xr:uid="{00000000-0005-0000-0000-0000490F0000}"/>
    <cellStyle name="1_Book3 18" xfId="1862" xr:uid="{00000000-0005-0000-0000-00004A0F0000}"/>
    <cellStyle name="1_Book3 19" xfId="1863" xr:uid="{00000000-0005-0000-0000-00004B0F0000}"/>
    <cellStyle name="1_Book3 2" xfId="1864" xr:uid="{00000000-0005-0000-0000-00004C0F0000}"/>
    <cellStyle name="1_Book3 3" xfId="1865" xr:uid="{00000000-0005-0000-0000-00004D0F0000}"/>
    <cellStyle name="1_Book3 4" xfId="1866" xr:uid="{00000000-0005-0000-0000-00004E0F0000}"/>
    <cellStyle name="1_Book3 5" xfId="1867" xr:uid="{00000000-0005-0000-0000-00004F0F0000}"/>
    <cellStyle name="1_Book3 6" xfId="1868" xr:uid="{00000000-0005-0000-0000-0000500F0000}"/>
    <cellStyle name="1_Book3 7" xfId="1869" xr:uid="{00000000-0005-0000-0000-0000510F0000}"/>
    <cellStyle name="1_Book3 8" xfId="1870" xr:uid="{00000000-0005-0000-0000-0000520F0000}"/>
    <cellStyle name="1_Book3 9" xfId="1871" xr:uid="{00000000-0005-0000-0000-0000530F0000}"/>
    <cellStyle name="1_Book3_01 Don vi HC" xfId="1872" xr:uid="{00000000-0005-0000-0000-0000540F0000}"/>
    <cellStyle name="1_Book3_01 Don vi HC 2" xfId="4670" xr:uid="{00000000-0005-0000-0000-0000550F0000}"/>
    <cellStyle name="1_Book3_01 Don vi HC_Book2" xfId="4671" xr:uid="{00000000-0005-0000-0000-0000560F0000}"/>
    <cellStyle name="1_Book3_01 Don vi HC_NGTK-daydu-2014-Laodong" xfId="4672" xr:uid="{00000000-0005-0000-0000-0000570F0000}"/>
    <cellStyle name="1_Book3_01 Don vi HC_Niengiam_Hung_final" xfId="4673" xr:uid="{00000000-0005-0000-0000-0000580F0000}"/>
    <cellStyle name="1_Book3_01 DVHC-DSLD 2010" xfId="1873" xr:uid="{00000000-0005-0000-0000-0000590F0000}"/>
    <cellStyle name="1_Book3_01 DVHC-DSLD 2010 2" xfId="4674" xr:uid="{00000000-0005-0000-0000-00005A0F0000}"/>
    <cellStyle name="1_Book3_01 DVHC-DSLD 2010_Book2" xfId="4675" xr:uid="{00000000-0005-0000-0000-00005B0F0000}"/>
    <cellStyle name="1_Book3_01 DVHC-DSLD 2010_Mau" xfId="4676" xr:uid="{00000000-0005-0000-0000-00005C0F0000}"/>
    <cellStyle name="1_Book3_01 DVHC-DSLD 2010_NGTK-daydu-2014-Laodong" xfId="4677" xr:uid="{00000000-0005-0000-0000-00005D0F0000}"/>
    <cellStyle name="1_Book3_01 DVHC-DSLD 2010_Niengiam_Hung_final" xfId="4678" xr:uid="{00000000-0005-0000-0000-00005E0F0000}"/>
    <cellStyle name="1_Book3_02  Dan so lao dong(OK)" xfId="1874" xr:uid="{00000000-0005-0000-0000-00005F0F0000}"/>
    <cellStyle name="1_Book3_02 Dan so 2010 (ok)" xfId="1875" xr:uid="{00000000-0005-0000-0000-0000600F0000}"/>
    <cellStyle name="1_Book3_02 Dan so Lao dong 2011" xfId="1876" xr:uid="{00000000-0005-0000-0000-0000610F0000}"/>
    <cellStyle name="1_Book3_02 Danso_Laodong 2012(chuan) CO SO" xfId="1877" xr:uid="{00000000-0005-0000-0000-0000620F0000}"/>
    <cellStyle name="1_Book3_02 DSLD_2011(ok).xls" xfId="1878" xr:uid="{00000000-0005-0000-0000-0000630F0000}"/>
    <cellStyle name="1_Book3_03 TKQG va Thu chi NSNN 2012" xfId="1879" xr:uid="{00000000-0005-0000-0000-0000640F0000}"/>
    <cellStyle name="1_Book3_04 Doanh nghiep va CSKDCT 2012" xfId="1880" xr:uid="{00000000-0005-0000-0000-0000650F0000}"/>
    <cellStyle name="1_Book3_05 Doanh nghiep va Ca the_2011 (Ok)" xfId="1881" xr:uid="{00000000-0005-0000-0000-0000660F0000}"/>
    <cellStyle name="1_Book3_05 NGTT DN 2010 (OK)" xfId="1882" xr:uid="{00000000-0005-0000-0000-0000670F0000}"/>
    <cellStyle name="1_Book3_05 NGTT DN 2010 (OK) 2" xfId="4679" xr:uid="{00000000-0005-0000-0000-0000680F0000}"/>
    <cellStyle name="1_Book3_05 NGTT DN 2010 (OK)_Bo sung 04 bieu Cong nghiep" xfId="1883" xr:uid="{00000000-0005-0000-0000-0000690F0000}"/>
    <cellStyle name="1_Book3_05 NGTT DN 2010 (OK)_Bo sung 04 bieu Cong nghiep 2" xfId="4680" xr:uid="{00000000-0005-0000-0000-00006A0F0000}"/>
    <cellStyle name="1_Book3_05 NGTT DN 2010 (OK)_Bo sung 04 bieu Cong nghiep_Book2" xfId="4681" xr:uid="{00000000-0005-0000-0000-00006B0F0000}"/>
    <cellStyle name="1_Book3_05 NGTT DN 2010 (OK)_Bo sung 04 bieu Cong nghiep_Mau" xfId="4682" xr:uid="{00000000-0005-0000-0000-00006C0F0000}"/>
    <cellStyle name="1_Book3_05 NGTT DN 2010 (OK)_Bo sung 04 bieu Cong nghiep_NGTK-daydu-2014-Laodong" xfId="4683" xr:uid="{00000000-0005-0000-0000-00006D0F0000}"/>
    <cellStyle name="1_Book3_05 NGTT DN 2010 (OK)_Bo sung 04 bieu Cong nghiep_Niengiam_Hung_final" xfId="4684" xr:uid="{00000000-0005-0000-0000-00006E0F0000}"/>
    <cellStyle name="1_Book3_05 NGTT DN 2010 (OK)_Book2" xfId="4685" xr:uid="{00000000-0005-0000-0000-00006F0F0000}"/>
    <cellStyle name="1_Book3_05 NGTT DN 2010 (OK)_Mau" xfId="4686" xr:uid="{00000000-0005-0000-0000-0000700F0000}"/>
    <cellStyle name="1_Book3_05 NGTT DN 2010 (OK)_NGTK-daydu-2014-Laodong" xfId="4687" xr:uid="{00000000-0005-0000-0000-0000710F0000}"/>
    <cellStyle name="1_Book3_05 NGTT DN 2010 (OK)_Niengiam_Hung_final" xfId="4688" xr:uid="{00000000-0005-0000-0000-0000720F0000}"/>
    <cellStyle name="1_Book3_06 NGTT LN,TS 2013 co so" xfId="4689" xr:uid="{00000000-0005-0000-0000-0000730F0000}"/>
    <cellStyle name="1_Book3_06 Nong, lam nghiep 2010  (ok)" xfId="1884" xr:uid="{00000000-0005-0000-0000-0000740F0000}"/>
    <cellStyle name="1_Book3_07 NGTT CN 2012" xfId="1885" xr:uid="{00000000-0005-0000-0000-0000750F0000}"/>
    <cellStyle name="1_Book3_08 Thuong mai Tong muc - Diep" xfId="1886" xr:uid="{00000000-0005-0000-0000-0000760F0000}"/>
    <cellStyle name="1_Book3_08 Thuong mai va Du lich (Ok)" xfId="1887" xr:uid="{00000000-0005-0000-0000-0000770F0000}"/>
    <cellStyle name="1_Book3_08 Thuong mai va Du lich (Ok)_nien giam tom tat nong nghiep 2013" xfId="4690" xr:uid="{00000000-0005-0000-0000-0000780F0000}"/>
    <cellStyle name="1_Book3_08 Thuong mai va Du lich (Ok)_Phan II (In)" xfId="4691" xr:uid="{00000000-0005-0000-0000-0000790F0000}"/>
    <cellStyle name="1_Book3_09 Chi so gia 2011- VuTKG-1 (Ok)" xfId="1888" xr:uid="{00000000-0005-0000-0000-00007A0F0000}"/>
    <cellStyle name="1_Book3_09 Chi so gia 2011- VuTKG-1 (Ok)_nien giam tom tat nong nghiep 2013" xfId="4692" xr:uid="{00000000-0005-0000-0000-00007B0F0000}"/>
    <cellStyle name="1_Book3_09 Chi so gia 2011- VuTKG-1 (Ok)_Phan II (In)" xfId="4693" xr:uid="{00000000-0005-0000-0000-00007C0F0000}"/>
    <cellStyle name="1_Book3_09 Du lich" xfId="1889" xr:uid="{00000000-0005-0000-0000-00007D0F0000}"/>
    <cellStyle name="1_Book3_09 Du lich_nien giam tom tat nong nghiep 2013" xfId="4694" xr:uid="{00000000-0005-0000-0000-00007E0F0000}"/>
    <cellStyle name="1_Book3_09 Du lich_Phan II (In)" xfId="4695" xr:uid="{00000000-0005-0000-0000-00007F0F0000}"/>
    <cellStyle name="1_Book3_10 Market VH, YT, GD, NGTT 2011 " xfId="1890" xr:uid="{00000000-0005-0000-0000-0000800F0000}"/>
    <cellStyle name="1_Book3_10 Market VH, YT, GD, NGTT 2011  2" xfId="4696" xr:uid="{00000000-0005-0000-0000-0000810F0000}"/>
    <cellStyle name="1_Book3_10 Market VH, YT, GD, NGTT 2011 _02  Dan so lao dong(OK)" xfId="1891" xr:uid="{00000000-0005-0000-0000-0000820F0000}"/>
    <cellStyle name="1_Book3_10 Market VH, YT, GD, NGTT 2011 _03 TKQG va Thu chi NSNN 2012" xfId="1892" xr:uid="{00000000-0005-0000-0000-0000830F0000}"/>
    <cellStyle name="1_Book3_10 Market VH, YT, GD, NGTT 2011 _04 Doanh nghiep va CSKDCT 2012" xfId="1893" xr:uid="{00000000-0005-0000-0000-0000840F0000}"/>
    <cellStyle name="1_Book3_10 Market VH, YT, GD, NGTT 2011 _05 Doanh nghiep va Ca the_2011 (Ok)" xfId="1894" xr:uid="{00000000-0005-0000-0000-0000850F0000}"/>
    <cellStyle name="1_Book3_10 Market VH, YT, GD, NGTT 2011 _06 NGTT LN,TS 2013 co so" xfId="4697" xr:uid="{00000000-0005-0000-0000-0000860F0000}"/>
    <cellStyle name="1_Book3_10 Market VH, YT, GD, NGTT 2011 _07 NGTT CN 2012" xfId="1895" xr:uid="{00000000-0005-0000-0000-0000870F0000}"/>
    <cellStyle name="1_Book3_10 Market VH, YT, GD, NGTT 2011 _08 Thuong mai Tong muc - Diep" xfId="1896" xr:uid="{00000000-0005-0000-0000-0000880F0000}"/>
    <cellStyle name="1_Book3_10 Market VH, YT, GD, NGTT 2011 _08 Thuong mai va Du lich (Ok)" xfId="1897" xr:uid="{00000000-0005-0000-0000-0000890F0000}"/>
    <cellStyle name="1_Book3_10 Market VH, YT, GD, NGTT 2011 _08 Thuong mai va Du lich (Ok)_nien giam tom tat nong nghiep 2013" xfId="4698" xr:uid="{00000000-0005-0000-0000-00008A0F0000}"/>
    <cellStyle name="1_Book3_10 Market VH, YT, GD, NGTT 2011 _08 Thuong mai va Du lich (Ok)_Phan II (In)" xfId="4699" xr:uid="{00000000-0005-0000-0000-00008B0F0000}"/>
    <cellStyle name="1_Book3_10 Market VH, YT, GD, NGTT 2011 _09 Chi so gia 2011- VuTKG-1 (Ok)" xfId="1898" xr:uid="{00000000-0005-0000-0000-00008C0F0000}"/>
    <cellStyle name="1_Book3_10 Market VH, YT, GD, NGTT 2011 _09 Chi so gia 2011- VuTKG-1 (Ok)_nien giam tom tat nong nghiep 2013" xfId="4700" xr:uid="{00000000-0005-0000-0000-00008D0F0000}"/>
    <cellStyle name="1_Book3_10 Market VH, YT, GD, NGTT 2011 _09 Chi so gia 2011- VuTKG-1 (Ok)_Phan II (In)" xfId="4701" xr:uid="{00000000-0005-0000-0000-00008E0F0000}"/>
    <cellStyle name="1_Book3_10 Market VH, YT, GD, NGTT 2011 _09 Du lich" xfId="1899" xr:uid="{00000000-0005-0000-0000-00008F0F0000}"/>
    <cellStyle name="1_Book3_10 Market VH, YT, GD, NGTT 2011 _09 Du lich_nien giam tom tat nong nghiep 2013" xfId="4702" xr:uid="{00000000-0005-0000-0000-0000900F0000}"/>
    <cellStyle name="1_Book3_10 Market VH, YT, GD, NGTT 2011 _09 Du lich_Phan II (In)" xfId="4703" xr:uid="{00000000-0005-0000-0000-0000910F0000}"/>
    <cellStyle name="1_Book3_10 Market VH, YT, GD, NGTT 2011 _10 Van tai va BCVT (da sua ok)" xfId="1900" xr:uid="{00000000-0005-0000-0000-0000920F0000}"/>
    <cellStyle name="1_Book3_10 Market VH, YT, GD, NGTT 2011 _10 Van tai va BCVT (da sua ok)_nien giam tom tat nong nghiep 2013" xfId="4704" xr:uid="{00000000-0005-0000-0000-0000930F0000}"/>
    <cellStyle name="1_Book3_10 Market VH, YT, GD, NGTT 2011 _10 Van tai va BCVT (da sua ok)_Phan II (In)" xfId="4705" xr:uid="{00000000-0005-0000-0000-0000940F0000}"/>
    <cellStyle name="1_Book3_10 Market VH, YT, GD, NGTT 2011 _11 (3)" xfId="1901" xr:uid="{00000000-0005-0000-0000-0000950F0000}"/>
    <cellStyle name="1_Book3_10 Market VH, YT, GD, NGTT 2011 _11 (3) 2" xfId="4706" xr:uid="{00000000-0005-0000-0000-0000960F0000}"/>
    <cellStyle name="1_Book3_10 Market VH, YT, GD, NGTT 2011 _11 (3)_04 Doanh nghiep va CSKDCT 2012" xfId="1902" xr:uid="{00000000-0005-0000-0000-0000970F0000}"/>
    <cellStyle name="1_Book3_10 Market VH, YT, GD, NGTT 2011 _11 (3)_Book2" xfId="4707" xr:uid="{00000000-0005-0000-0000-0000980F0000}"/>
    <cellStyle name="1_Book3_10 Market VH, YT, GD, NGTT 2011 _11 (3)_NGTK-daydu-2014-Laodong" xfId="4708" xr:uid="{00000000-0005-0000-0000-0000990F0000}"/>
    <cellStyle name="1_Book3_10 Market VH, YT, GD, NGTT 2011 _11 (3)_nien giam tom tat nong nghiep 2013" xfId="4709" xr:uid="{00000000-0005-0000-0000-00009A0F0000}"/>
    <cellStyle name="1_Book3_10 Market VH, YT, GD, NGTT 2011 _11 (3)_Niengiam_Hung_final" xfId="4710" xr:uid="{00000000-0005-0000-0000-00009B0F0000}"/>
    <cellStyle name="1_Book3_10 Market VH, YT, GD, NGTT 2011 _11 (3)_Phan II (In)" xfId="4711" xr:uid="{00000000-0005-0000-0000-00009C0F0000}"/>
    <cellStyle name="1_Book3_10 Market VH, YT, GD, NGTT 2011 _11 (3)_Xl0000167" xfId="1903" xr:uid="{00000000-0005-0000-0000-00009D0F0000}"/>
    <cellStyle name="1_Book3_10 Market VH, YT, GD, NGTT 2011 _12 (2)" xfId="1904" xr:uid="{00000000-0005-0000-0000-00009E0F0000}"/>
    <cellStyle name="1_Book3_10 Market VH, YT, GD, NGTT 2011 _12 (2) 2" xfId="4712" xr:uid="{00000000-0005-0000-0000-00009F0F0000}"/>
    <cellStyle name="1_Book3_10 Market VH, YT, GD, NGTT 2011 _12 (2)_04 Doanh nghiep va CSKDCT 2012" xfId="1905" xr:uid="{00000000-0005-0000-0000-0000A00F0000}"/>
    <cellStyle name="1_Book3_10 Market VH, YT, GD, NGTT 2011 _12 (2)_Book2" xfId="4713" xr:uid="{00000000-0005-0000-0000-0000A10F0000}"/>
    <cellStyle name="1_Book3_10 Market VH, YT, GD, NGTT 2011 _12 (2)_NGTK-daydu-2014-Laodong" xfId="4714" xr:uid="{00000000-0005-0000-0000-0000A20F0000}"/>
    <cellStyle name="1_Book3_10 Market VH, YT, GD, NGTT 2011 _12 (2)_nien giam tom tat nong nghiep 2013" xfId="4715" xr:uid="{00000000-0005-0000-0000-0000A30F0000}"/>
    <cellStyle name="1_Book3_10 Market VH, YT, GD, NGTT 2011 _12 (2)_Niengiam_Hung_final" xfId="4716" xr:uid="{00000000-0005-0000-0000-0000A40F0000}"/>
    <cellStyle name="1_Book3_10 Market VH, YT, GD, NGTT 2011 _12 (2)_Phan II (In)" xfId="4717" xr:uid="{00000000-0005-0000-0000-0000A50F0000}"/>
    <cellStyle name="1_Book3_10 Market VH, YT, GD, NGTT 2011 _12 (2)_Xl0000167" xfId="1906" xr:uid="{00000000-0005-0000-0000-0000A60F0000}"/>
    <cellStyle name="1_Book3_10 Market VH, YT, GD, NGTT 2011 _12 Giao duc, Y Te va Muc songnam2011" xfId="1907" xr:uid="{00000000-0005-0000-0000-0000A70F0000}"/>
    <cellStyle name="1_Book3_10 Market VH, YT, GD, NGTT 2011 _12 Giao duc, Y Te va Muc songnam2011_nien giam tom tat nong nghiep 2013" xfId="4718" xr:uid="{00000000-0005-0000-0000-0000A80F0000}"/>
    <cellStyle name="1_Book3_10 Market VH, YT, GD, NGTT 2011 _12 Giao duc, Y Te va Muc songnam2011_Phan II (In)" xfId="4719" xr:uid="{00000000-0005-0000-0000-0000A90F0000}"/>
    <cellStyle name="1_Book3_10 Market VH, YT, GD, NGTT 2011 _12 MSDC_Thuy Van" xfId="4720" xr:uid="{00000000-0005-0000-0000-0000AA0F0000}"/>
    <cellStyle name="1_Book3_10 Market VH, YT, GD, NGTT 2011 _13 Van tai 2012" xfId="1908" xr:uid="{00000000-0005-0000-0000-0000AB0F0000}"/>
    <cellStyle name="1_Book3_10 Market VH, YT, GD, NGTT 2011 _Book2" xfId="4721" xr:uid="{00000000-0005-0000-0000-0000AC0F0000}"/>
    <cellStyle name="1_Book3_10 Market VH, YT, GD, NGTT 2011 _Giaoduc2013(ok)" xfId="1909" xr:uid="{00000000-0005-0000-0000-0000AD0F0000}"/>
    <cellStyle name="1_Book3_10 Market VH, YT, GD, NGTT 2011 _Maket NGTT2012 LN,TS (7-1-2013)" xfId="1910" xr:uid="{00000000-0005-0000-0000-0000AE0F0000}"/>
    <cellStyle name="1_Book3_10 Market VH, YT, GD, NGTT 2011 _Maket NGTT2012 LN,TS (7-1-2013)_Nongnghiep" xfId="1911" xr:uid="{00000000-0005-0000-0000-0000AF0F0000}"/>
    <cellStyle name="1_Book3_10 Market VH, YT, GD, NGTT 2011 _Ngiam_lamnghiep_2011_v2(1)(1)" xfId="1912" xr:uid="{00000000-0005-0000-0000-0000B00F0000}"/>
    <cellStyle name="1_Book3_10 Market VH, YT, GD, NGTT 2011 _Ngiam_lamnghiep_2011_v2(1)(1)_Nongnghiep" xfId="1913" xr:uid="{00000000-0005-0000-0000-0000B10F0000}"/>
    <cellStyle name="1_Book3_10 Market VH, YT, GD, NGTT 2011 _NGTK-daydu-2014-Laodong" xfId="4722" xr:uid="{00000000-0005-0000-0000-0000B20F0000}"/>
    <cellStyle name="1_Book3_10 Market VH, YT, GD, NGTT 2011 _NGTT LN,TS 2012 (Chuan)" xfId="1914" xr:uid="{00000000-0005-0000-0000-0000B30F0000}"/>
    <cellStyle name="1_Book3_10 Market VH, YT, GD, NGTT 2011 _Nien giam TT Vu Nong nghiep 2012(solieu)-gui Vu TH 29-3-2013" xfId="1915" xr:uid="{00000000-0005-0000-0000-0000B40F0000}"/>
    <cellStyle name="1_Book3_10 Market VH, YT, GD, NGTT 2011 _Niengiam_Hung_final" xfId="4723" xr:uid="{00000000-0005-0000-0000-0000B50F0000}"/>
    <cellStyle name="1_Book3_10 Market VH, YT, GD, NGTT 2011 _Nongnghiep" xfId="1916" xr:uid="{00000000-0005-0000-0000-0000B60F0000}"/>
    <cellStyle name="1_Book3_10 Market VH, YT, GD, NGTT 2011 _Nongnghiep NGDD 2012_cap nhat den 24-5-2013(1)" xfId="1917" xr:uid="{00000000-0005-0000-0000-0000B70F0000}"/>
    <cellStyle name="1_Book3_10 Market VH, YT, GD, NGTT 2011 _Nongnghiep_Nongnghiep NGDD 2012_cap nhat den 24-5-2013(1)" xfId="1918" xr:uid="{00000000-0005-0000-0000-0000B80F0000}"/>
    <cellStyle name="1_Book3_10 Market VH, YT, GD, NGTT 2011 _So lieu quoc te TH" xfId="1919" xr:uid="{00000000-0005-0000-0000-0000B90F0000}"/>
    <cellStyle name="1_Book3_10 Market VH, YT, GD, NGTT 2011 _So lieu quoc te TH_nien giam tom tat nong nghiep 2013" xfId="4724" xr:uid="{00000000-0005-0000-0000-0000BA0F0000}"/>
    <cellStyle name="1_Book3_10 Market VH, YT, GD, NGTT 2011 _So lieu quoc te TH_Phan II (In)" xfId="4725" xr:uid="{00000000-0005-0000-0000-0000BB0F0000}"/>
    <cellStyle name="1_Book3_10 Market VH, YT, GD, NGTT 2011 _TKQG" xfId="1920" xr:uid="{00000000-0005-0000-0000-0000BC0F0000}"/>
    <cellStyle name="1_Book3_10 Market VH, YT, GD, NGTT 2011 _Xl0000147" xfId="1921" xr:uid="{00000000-0005-0000-0000-0000BD0F0000}"/>
    <cellStyle name="1_Book3_10 Market VH, YT, GD, NGTT 2011 _Xl0000167" xfId="1922" xr:uid="{00000000-0005-0000-0000-0000BE0F0000}"/>
    <cellStyle name="1_Book3_10 Market VH, YT, GD, NGTT 2011 _XNK" xfId="1923" xr:uid="{00000000-0005-0000-0000-0000BF0F0000}"/>
    <cellStyle name="1_Book3_10 Market VH, YT, GD, NGTT 2011 _XNK_nien giam tom tat nong nghiep 2013" xfId="4726" xr:uid="{00000000-0005-0000-0000-0000C00F0000}"/>
    <cellStyle name="1_Book3_10 Market VH, YT, GD, NGTT 2011 _XNK_Phan II (In)" xfId="4727" xr:uid="{00000000-0005-0000-0000-0000C10F0000}"/>
    <cellStyle name="1_Book3_10 Van tai va BCVT (da sua ok)" xfId="1924" xr:uid="{00000000-0005-0000-0000-0000C20F0000}"/>
    <cellStyle name="1_Book3_10 Van tai va BCVT (da sua ok)_nien giam tom tat nong nghiep 2013" xfId="4728" xr:uid="{00000000-0005-0000-0000-0000C30F0000}"/>
    <cellStyle name="1_Book3_10 Van tai va BCVT (da sua ok)_Phan II (In)" xfId="4729" xr:uid="{00000000-0005-0000-0000-0000C40F0000}"/>
    <cellStyle name="1_Book3_10 VH, YT, GD, NGTT 2010 - (OK)" xfId="1925" xr:uid="{00000000-0005-0000-0000-0000C50F0000}"/>
    <cellStyle name="1_Book3_10 VH, YT, GD, NGTT 2010 - (OK) 2" xfId="4730" xr:uid="{00000000-0005-0000-0000-0000C60F0000}"/>
    <cellStyle name="1_Book3_10 VH, YT, GD, NGTT 2010 - (OK)_Bo sung 04 bieu Cong nghiep" xfId="1926" xr:uid="{00000000-0005-0000-0000-0000C70F0000}"/>
    <cellStyle name="1_Book3_10 VH, YT, GD, NGTT 2010 - (OK)_Bo sung 04 bieu Cong nghiep 2" xfId="4731" xr:uid="{00000000-0005-0000-0000-0000C80F0000}"/>
    <cellStyle name="1_Book3_10 VH, YT, GD, NGTT 2010 - (OK)_Bo sung 04 bieu Cong nghiep_Book2" xfId="4732" xr:uid="{00000000-0005-0000-0000-0000C90F0000}"/>
    <cellStyle name="1_Book3_10 VH, YT, GD, NGTT 2010 - (OK)_Bo sung 04 bieu Cong nghiep_Mau" xfId="4733" xr:uid="{00000000-0005-0000-0000-0000CA0F0000}"/>
    <cellStyle name="1_Book3_10 VH, YT, GD, NGTT 2010 - (OK)_Bo sung 04 bieu Cong nghiep_NGTK-daydu-2014-Laodong" xfId="4734" xr:uid="{00000000-0005-0000-0000-0000CB0F0000}"/>
    <cellStyle name="1_Book3_10 VH, YT, GD, NGTT 2010 - (OK)_Bo sung 04 bieu Cong nghiep_Niengiam_Hung_final" xfId="4735" xr:uid="{00000000-0005-0000-0000-0000CC0F0000}"/>
    <cellStyle name="1_Book3_10 VH, YT, GD, NGTT 2010 - (OK)_Book2" xfId="4736" xr:uid="{00000000-0005-0000-0000-0000CD0F0000}"/>
    <cellStyle name="1_Book3_10 VH, YT, GD, NGTT 2010 - (OK)_Mau" xfId="4737" xr:uid="{00000000-0005-0000-0000-0000CE0F0000}"/>
    <cellStyle name="1_Book3_10 VH, YT, GD, NGTT 2010 - (OK)_NGTK-daydu-2014-Laodong" xfId="4738" xr:uid="{00000000-0005-0000-0000-0000CF0F0000}"/>
    <cellStyle name="1_Book3_10 VH, YT, GD, NGTT 2010 - (OK)_Niengiam_Hung_final" xfId="4739" xr:uid="{00000000-0005-0000-0000-0000D00F0000}"/>
    <cellStyle name="1_Book3_11 (3)" xfId="1927" xr:uid="{00000000-0005-0000-0000-0000D10F0000}"/>
    <cellStyle name="1_Book3_11 (3) 2" xfId="4740" xr:uid="{00000000-0005-0000-0000-0000D20F0000}"/>
    <cellStyle name="1_Book3_11 (3)_04 Doanh nghiep va CSKDCT 2012" xfId="1928" xr:uid="{00000000-0005-0000-0000-0000D30F0000}"/>
    <cellStyle name="1_Book3_11 (3)_Book2" xfId="4741" xr:uid="{00000000-0005-0000-0000-0000D40F0000}"/>
    <cellStyle name="1_Book3_11 (3)_NGTK-daydu-2014-Laodong" xfId="4742" xr:uid="{00000000-0005-0000-0000-0000D50F0000}"/>
    <cellStyle name="1_Book3_11 (3)_nien giam tom tat nong nghiep 2013" xfId="4743" xr:uid="{00000000-0005-0000-0000-0000D60F0000}"/>
    <cellStyle name="1_Book3_11 (3)_Niengiam_Hung_final" xfId="4744" xr:uid="{00000000-0005-0000-0000-0000D70F0000}"/>
    <cellStyle name="1_Book3_11 (3)_Phan II (In)" xfId="4745" xr:uid="{00000000-0005-0000-0000-0000D80F0000}"/>
    <cellStyle name="1_Book3_11 (3)_Xl0000167" xfId="1929" xr:uid="{00000000-0005-0000-0000-0000D90F0000}"/>
    <cellStyle name="1_Book3_12 (2)" xfId="1930" xr:uid="{00000000-0005-0000-0000-0000DA0F0000}"/>
    <cellStyle name="1_Book3_12 (2) 2" xfId="4746" xr:uid="{00000000-0005-0000-0000-0000DB0F0000}"/>
    <cellStyle name="1_Book3_12 (2)_04 Doanh nghiep va CSKDCT 2012" xfId="1931" xr:uid="{00000000-0005-0000-0000-0000DC0F0000}"/>
    <cellStyle name="1_Book3_12 (2)_Book2" xfId="4747" xr:uid="{00000000-0005-0000-0000-0000DD0F0000}"/>
    <cellStyle name="1_Book3_12 (2)_NGTK-daydu-2014-Laodong" xfId="4748" xr:uid="{00000000-0005-0000-0000-0000DE0F0000}"/>
    <cellStyle name="1_Book3_12 (2)_nien giam tom tat nong nghiep 2013" xfId="4749" xr:uid="{00000000-0005-0000-0000-0000DF0F0000}"/>
    <cellStyle name="1_Book3_12 (2)_Niengiam_Hung_final" xfId="4750" xr:uid="{00000000-0005-0000-0000-0000E00F0000}"/>
    <cellStyle name="1_Book3_12 (2)_Phan II (In)" xfId="4751" xr:uid="{00000000-0005-0000-0000-0000E10F0000}"/>
    <cellStyle name="1_Book3_12 (2)_Xl0000167" xfId="1932" xr:uid="{00000000-0005-0000-0000-0000E20F0000}"/>
    <cellStyle name="1_Book3_12 Chi so gia 2012(chuan) co so" xfId="1933" xr:uid="{00000000-0005-0000-0000-0000E30F0000}"/>
    <cellStyle name="1_Book3_12 Giao duc, Y Te va Muc songnam2011" xfId="1934" xr:uid="{00000000-0005-0000-0000-0000E40F0000}"/>
    <cellStyle name="1_Book3_12 Giao duc, Y Te va Muc songnam2011_nien giam tom tat nong nghiep 2013" xfId="4752" xr:uid="{00000000-0005-0000-0000-0000E50F0000}"/>
    <cellStyle name="1_Book3_12 Giao duc, Y Te va Muc songnam2011_Phan II (In)" xfId="4753" xr:uid="{00000000-0005-0000-0000-0000E60F0000}"/>
    <cellStyle name="1_Book3_13 Van tai 2012" xfId="1935" xr:uid="{00000000-0005-0000-0000-0000E70F0000}"/>
    <cellStyle name="1_Book3_Book1" xfId="1936" xr:uid="{00000000-0005-0000-0000-0000E80F0000}"/>
    <cellStyle name="1_Book3_Book1 2" xfId="4754" xr:uid="{00000000-0005-0000-0000-0000E90F0000}"/>
    <cellStyle name="1_Book3_Book1_Book2" xfId="4755" xr:uid="{00000000-0005-0000-0000-0000EA0F0000}"/>
    <cellStyle name="1_Book3_Book1_Mau" xfId="4756" xr:uid="{00000000-0005-0000-0000-0000EB0F0000}"/>
    <cellStyle name="1_Book3_Book1_NGTK-daydu-2014-Laodong" xfId="4757" xr:uid="{00000000-0005-0000-0000-0000EC0F0000}"/>
    <cellStyle name="1_Book3_Book1_Niengiam_Hung_final" xfId="4758" xr:uid="{00000000-0005-0000-0000-0000ED0F0000}"/>
    <cellStyle name="1_Book3_Book2" xfId="4759" xr:uid="{00000000-0005-0000-0000-0000EE0F0000}"/>
    <cellStyle name="1_Book3_CucThongke-phucdap-Tuan-Anh" xfId="1937" xr:uid="{00000000-0005-0000-0000-0000EF0F0000}"/>
    <cellStyle name="1_Book3_Giaoduc2013(ok)" xfId="1938" xr:uid="{00000000-0005-0000-0000-0000F00F0000}"/>
    <cellStyle name="1_Book3_GTSXNN" xfId="1939" xr:uid="{00000000-0005-0000-0000-0000F10F0000}"/>
    <cellStyle name="1_Book3_GTSXNN_Nongnghiep NGDD 2012_cap nhat den 24-5-2013(1)" xfId="1940" xr:uid="{00000000-0005-0000-0000-0000F20F0000}"/>
    <cellStyle name="1_Book3_Maket NGTT2012 LN,TS (7-1-2013)" xfId="1941" xr:uid="{00000000-0005-0000-0000-0000F30F0000}"/>
    <cellStyle name="1_Book3_Maket NGTT2012 LN,TS (7-1-2013)_Nongnghiep" xfId="1942" xr:uid="{00000000-0005-0000-0000-0000F40F0000}"/>
    <cellStyle name="1_Book3_Mau" xfId="4760" xr:uid="{00000000-0005-0000-0000-0000F50F0000}"/>
    <cellStyle name="1_Book3_Ngiam_lamnghiep_2011_v2(1)(1)" xfId="1943" xr:uid="{00000000-0005-0000-0000-0000F60F0000}"/>
    <cellStyle name="1_Book3_Ngiam_lamnghiep_2011_v2(1)(1)_Nongnghiep" xfId="1944" xr:uid="{00000000-0005-0000-0000-0000F70F0000}"/>
    <cellStyle name="1_Book3_NGTK-daydu-2014-Laodong" xfId="4761" xr:uid="{00000000-0005-0000-0000-0000F80F0000}"/>
    <cellStyle name="1_Book3_NGTT LN,TS 2012 (Chuan)" xfId="1945" xr:uid="{00000000-0005-0000-0000-0000F90F0000}"/>
    <cellStyle name="1_Book3_Nien giam day du  Nong nghiep 2010" xfId="1946" xr:uid="{00000000-0005-0000-0000-0000FA0F0000}"/>
    <cellStyle name="1_Book3_Nien giam TT Vu Nong nghiep 2012(solieu)-gui Vu TH 29-3-2013" xfId="1947" xr:uid="{00000000-0005-0000-0000-0000FB0F0000}"/>
    <cellStyle name="1_Book3_Niengiam_Hung_final" xfId="4762" xr:uid="{00000000-0005-0000-0000-0000FC0F0000}"/>
    <cellStyle name="1_Book3_Nongnghiep" xfId="1948" xr:uid="{00000000-0005-0000-0000-0000FD0F0000}"/>
    <cellStyle name="1_Book3_Nongnghiep 2" xfId="4763" xr:uid="{00000000-0005-0000-0000-0000FE0F0000}"/>
    <cellStyle name="1_Book3_Nongnghiep_Bo sung 04 bieu Cong nghiep" xfId="1949" xr:uid="{00000000-0005-0000-0000-0000FF0F0000}"/>
    <cellStyle name="1_Book3_Nongnghiep_Bo sung 04 bieu Cong nghiep 2" xfId="4764" xr:uid="{00000000-0005-0000-0000-000000100000}"/>
    <cellStyle name="1_Book3_Nongnghiep_Bo sung 04 bieu Cong nghiep_Book2" xfId="4765" xr:uid="{00000000-0005-0000-0000-000001100000}"/>
    <cellStyle name="1_Book3_Nongnghiep_Bo sung 04 bieu Cong nghiep_Mau" xfId="4766" xr:uid="{00000000-0005-0000-0000-000002100000}"/>
    <cellStyle name="1_Book3_Nongnghiep_Bo sung 04 bieu Cong nghiep_NGTK-daydu-2014-Laodong" xfId="4767" xr:uid="{00000000-0005-0000-0000-000003100000}"/>
    <cellStyle name="1_Book3_Nongnghiep_Bo sung 04 bieu Cong nghiep_Niengiam_Hung_final" xfId="4768" xr:uid="{00000000-0005-0000-0000-000004100000}"/>
    <cellStyle name="1_Book3_Nongnghiep_Book2" xfId="4769" xr:uid="{00000000-0005-0000-0000-000005100000}"/>
    <cellStyle name="1_Book3_Nongnghiep_Mau" xfId="1950" xr:uid="{00000000-0005-0000-0000-000006100000}"/>
    <cellStyle name="1_Book3_Nongnghiep_NGDD 2013 Thu chi NSNN " xfId="4770" xr:uid="{00000000-0005-0000-0000-000007100000}"/>
    <cellStyle name="1_Book3_Nongnghiep_NGTK-daydu-2014-Laodong" xfId="4771" xr:uid="{00000000-0005-0000-0000-000008100000}"/>
    <cellStyle name="1_Book3_Nongnghiep_Niengiam_Hung_final" xfId="4772" xr:uid="{00000000-0005-0000-0000-000009100000}"/>
    <cellStyle name="1_Book3_Nongnghiep_Nongnghiep NGDD 2012_cap nhat den 24-5-2013(1)" xfId="1951" xr:uid="{00000000-0005-0000-0000-00000A100000}"/>
    <cellStyle name="1_Book3_Nongnghiep_TKQG" xfId="1952" xr:uid="{00000000-0005-0000-0000-00000B100000}"/>
    <cellStyle name="1_Book3_So lieu quoc te TH" xfId="1953" xr:uid="{00000000-0005-0000-0000-00000C100000}"/>
    <cellStyle name="1_Book3_So lieu quoc te TH_08 Cong nghiep 2010" xfId="1954" xr:uid="{00000000-0005-0000-0000-00000D100000}"/>
    <cellStyle name="1_Book3_So lieu quoc te TH_08 Thuong mai va Du lich (Ok)" xfId="1955" xr:uid="{00000000-0005-0000-0000-00000E100000}"/>
    <cellStyle name="1_Book3_So lieu quoc te TH_09 Chi so gia 2011- VuTKG-1 (Ok)" xfId="1956" xr:uid="{00000000-0005-0000-0000-00000F100000}"/>
    <cellStyle name="1_Book3_So lieu quoc te TH_09 Du lich" xfId="1957" xr:uid="{00000000-0005-0000-0000-000010100000}"/>
    <cellStyle name="1_Book3_So lieu quoc te TH_10 Van tai va BCVT (da sua ok)" xfId="1958" xr:uid="{00000000-0005-0000-0000-000011100000}"/>
    <cellStyle name="1_Book3_So lieu quoc te TH_12 Giao duc, Y Te va Muc songnam2011" xfId="1959" xr:uid="{00000000-0005-0000-0000-000012100000}"/>
    <cellStyle name="1_Book3_So lieu quoc te TH_nien giam tom tat du lich va XNK" xfId="1960" xr:uid="{00000000-0005-0000-0000-000013100000}"/>
    <cellStyle name="1_Book3_So lieu quoc te TH_Nongnghiep" xfId="1961" xr:uid="{00000000-0005-0000-0000-000014100000}"/>
    <cellStyle name="1_Book3_So lieu quoc te TH_XNK" xfId="1962" xr:uid="{00000000-0005-0000-0000-000015100000}"/>
    <cellStyle name="1_Book3_So lieu quoc te(GDP)" xfId="1963" xr:uid="{00000000-0005-0000-0000-000016100000}"/>
    <cellStyle name="1_Book3_So lieu quoc te(GDP) 2" xfId="4773" xr:uid="{00000000-0005-0000-0000-000017100000}"/>
    <cellStyle name="1_Book3_So lieu quoc te(GDP)_02  Dan so lao dong(OK)" xfId="1964" xr:uid="{00000000-0005-0000-0000-000018100000}"/>
    <cellStyle name="1_Book3_So lieu quoc te(GDP)_03 TKQG va Thu chi NSNN 2012" xfId="1965" xr:uid="{00000000-0005-0000-0000-000019100000}"/>
    <cellStyle name="1_Book3_So lieu quoc te(GDP)_04 Doanh nghiep va CSKDCT 2012" xfId="1966" xr:uid="{00000000-0005-0000-0000-00001A100000}"/>
    <cellStyle name="1_Book3_So lieu quoc te(GDP)_05 Doanh nghiep va Ca the_2011 (Ok)" xfId="1967" xr:uid="{00000000-0005-0000-0000-00001B100000}"/>
    <cellStyle name="1_Book3_So lieu quoc te(GDP)_06 NGTT LN,TS 2013 co so" xfId="4774" xr:uid="{00000000-0005-0000-0000-00001C100000}"/>
    <cellStyle name="1_Book3_So lieu quoc te(GDP)_07 NGTT CN 2012" xfId="1968" xr:uid="{00000000-0005-0000-0000-00001D100000}"/>
    <cellStyle name="1_Book3_So lieu quoc te(GDP)_08 Thuong mai Tong muc - Diep" xfId="1969" xr:uid="{00000000-0005-0000-0000-00001E100000}"/>
    <cellStyle name="1_Book3_So lieu quoc te(GDP)_08 Thuong mai va Du lich (Ok)" xfId="1970" xr:uid="{00000000-0005-0000-0000-00001F100000}"/>
    <cellStyle name="1_Book3_So lieu quoc te(GDP)_08 Thuong mai va Du lich (Ok)_nien giam tom tat nong nghiep 2013" xfId="4775" xr:uid="{00000000-0005-0000-0000-000020100000}"/>
    <cellStyle name="1_Book3_So lieu quoc te(GDP)_08 Thuong mai va Du lich (Ok)_Phan II (In)" xfId="4776" xr:uid="{00000000-0005-0000-0000-000021100000}"/>
    <cellStyle name="1_Book3_So lieu quoc te(GDP)_09 Chi so gia 2011- VuTKG-1 (Ok)" xfId="1971" xr:uid="{00000000-0005-0000-0000-000022100000}"/>
    <cellStyle name="1_Book3_So lieu quoc te(GDP)_09 Chi so gia 2011- VuTKG-1 (Ok)_nien giam tom tat nong nghiep 2013" xfId="4777" xr:uid="{00000000-0005-0000-0000-000023100000}"/>
    <cellStyle name="1_Book3_So lieu quoc te(GDP)_09 Chi so gia 2011- VuTKG-1 (Ok)_Phan II (In)" xfId="4778" xr:uid="{00000000-0005-0000-0000-000024100000}"/>
    <cellStyle name="1_Book3_So lieu quoc te(GDP)_09 Du lich" xfId="1972" xr:uid="{00000000-0005-0000-0000-000025100000}"/>
    <cellStyle name="1_Book3_So lieu quoc te(GDP)_09 Du lich_nien giam tom tat nong nghiep 2013" xfId="4779" xr:uid="{00000000-0005-0000-0000-000026100000}"/>
    <cellStyle name="1_Book3_So lieu quoc te(GDP)_09 Du lich_Phan II (In)" xfId="4780" xr:uid="{00000000-0005-0000-0000-000027100000}"/>
    <cellStyle name="1_Book3_So lieu quoc te(GDP)_10 Van tai va BCVT (da sua ok)" xfId="1973" xr:uid="{00000000-0005-0000-0000-000028100000}"/>
    <cellStyle name="1_Book3_So lieu quoc te(GDP)_10 Van tai va BCVT (da sua ok)_nien giam tom tat nong nghiep 2013" xfId="4781" xr:uid="{00000000-0005-0000-0000-000029100000}"/>
    <cellStyle name="1_Book3_So lieu quoc te(GDP)_10 Van tai va BCVT (da sua ok)_Phan II (In)" xfId="4782" xr:uid="{00000000-0005-0000-0000-00002A100000}"/>
    <cellStyle name="1_Book3_So lieu quoc te(GDP)_11 (3)" xfId="1974" xr:uid="{00000000-0005-0000-0000-00002B100000}"/>
    <cellStyle name="1_Book3_So lieu quoc te(GDP)_11 (3) 2" xfId="4783" xr:uid="{00000000-0005-0000-0000-00002C100000}"/>
    <cellStyle name="1_Book3_So lieu quoc te(GDP)_11 (3)_04 Doanh nghiep va CSKDCT 2012" xfId="1975" xr:uid="{00000000-0005-0000-0000-00002D100000}"/>
    <cellStyle name="1_Book3_So lieu quoc te(GDP)_11 (3)_Book2" xfId="4784" xr:uid="{00000000-0005-0000-0000-00002E100000}"/>
    <cellStyle name="1_Book3_So lieu quoc te(GDP)_11 (3)_NGTK-daydu-2014-Laodong" xfId="4785" xr:uid="{00000000-0005-0000-0000-00002F100000}"/>
    <cellStyle name="1_Book3_So lieu quoc te(GDP)_11 (3)_nien giam tom tat nong nghiep 2013" xfId="4786" xr:uid="{00000000-0005-0000-0000-000030100000}"/>
    <cellStyle name="1_Book3_So lieu quoc te(GDP)_11 (3)_Niengiam_Hung_final" xfId="4787" xr:uid="{00000000-0005-0000-0000-000031100000}"/>
    <cellStyle name="1_Book3_So lieu quoc te(GDP)_11 (3)_Phan II (In)" xfId="4788" xr:uid="{00000000-0005-0000-0000-000032100000}"/>
    <cellStyle name="1_Book3_So lieu quoc te(GDP)_11 (3)_Xl0000167" xfId="1976" xr:uid="{00000000-0005-0000-0000-000033100000}"/>
    <cellStyle name="1_Book3_So lieu quoc te(GDP)_12 (2)" xfId="1977" xr:uid="{00000000-0005-0000-0000-000034100000}"/>
    <cellStyle name="1_Book3_So lieu quoc te(GDP)_12 (2) 2" xfId="4789" xr:uid="{00000000-0005-0000-0000-000035100000}"/>
    <cellStyle name="1_Book3_So lieu quoc te(GDP)_12 (2)_04 Doanh nghiep va CSKDCT 2012" xfId="1978" xr:uid="{00000000-0005-0000-0000-000036100000}"/>
    <cellStyle name="1_Book3_So lieu quoc te(GDP)_12 (2)_Book2" xfId="4790" xr:uid="{00000000-0005-0000-0000-000037100000}"/>
    <cellStyle name="1_Book3_So lieu quoc te(GDP)_12 (2)_NGTK-daydu-2014-Laodong" xfId="4791" xr:uid="{00000000-0005-0000-0000-000038100000}"/>
    <cellStyle name="1_Book3_So lieu quoc te(GDP)_12 (2)_nien giam tom tat nong nghiep 2013" xfId="4792" xr:uid="{00000000-0005-0000-0000-000039100000}"/>
    <cellStyle name="1_Book3_So lieu quoc te(GDP)_12 (2)_Niengiam_Hung_final" xfId="4793" xr:uid="{00000000-0005-0000-0000-00003A100000}"/>
    <cellStyle name="1_Book3_So lieu quoc te(GDP)_12 (2)_Phan II (In)" xfId="4794" xr:uid="{00000000-0005-0000-0000-00003B100000}"/>
    <cellStyle name="1_Book3_So lieu quoc te(GDP)_12 (2)_Xl0000167" xfId="1979" xr:uid="{00000000-0005-0000-0000-00003C100000}"/>
    <cellStyle name="1_Book3_So lieu quoc te(GDP)_12 Giao duc, Y Te va Muc songnam2011" xfId="1980" xr:uid="{00000000-0005-0000-0000-00003D100000}"/>
    <cellStyle name="1_Book3_So lieu quoc te(GDP)_12 Giao duc, Y Te va Muc songnam2011_nien giam tom tat nong nghiep 2013" xfId="4795" xr:uid="{00000000-0005-0000-0000-00003E100000}"/>
    <cellStyle name="1_Book3_So lieu quoc te(GDP)_12 Giao duc, Y Te va Muc songnam2011_Phan II (In)" xfId="4796" xr:uid="{00000000-0005-0000-0000-00003F100000}"/>
    <cellStyle name="1_Book3_So lieu quoc te(GDP)_12 MSDC_Thuy Van" xfId="4797" xr:uid="{00000000-0005-0000-0000-000040100000}"/>
    <cellStyle name="1_Book3_So lieu quoc te(GDP)_12 So lieu quoc te (Ok)" xfId="1981" xr:uid="{00000000-0005-0000-0000-000041100000}"/>
    <cellStyle name="1_Book3_So lieu quoc te(GDP)_12 So lieu quoc te (Ok)_nien giam tom tat nong nghiep 2013" xfId="4798" xr:uid="{00000000-0005-0000-0000-000042100000}"/>
    <cellStyle name="1_Book3_So lieu quoc te(GDP)_12 So lieu quoc te (Ok)_Phan II (In)" xfId="4799" xr:uid="{00000000-0005-0000-0000-000043100000}"/>
    <cellStyle name="1_Book3_So lieu quoc te(GDP)_13 Van tai 2012" xfId="1982" xr:uid="{00000000-0005-0000-0000-000044100000}"/>
    <cellStyle name="1_Book3_So lieu quoc te(GDP)_Book2" xfId="4800" xr:uid="{00000000-0005-0000-0000-000045100000}"/>
    <cellStyle name="1_Book3_So lieu quoc te(GDP)_Giaoduc2013(ok)" xfId="1983" xr:uid="{00000000-0005-0000-0000-000046100000}"/>
    <cellStyle name="1_Book3_So lieu quoc te(GDP)_Maket NGTT2012 LN,TS (7-1-2013)" xfId="1984" xr:uid="{00000000-0005-0000-0000-000047100000}"/>
    <cellStyle name="1_Book3_So lieu quoc te(GDP)_Maket NGTT2012 LN,TS (7-1-2013)_Nongnghiep" xfId="1985" xr:uid="{00000000-0005-0000-0000-000048100000}"/>
    <cellStyle name="1_Book3_So lieu quoc te(GDP)_Ngiam_lamnghiep_2011_v2(1)(1)" xfId="1986" xr:uid="{00000000-0005-0000-0000-000049100000}"/>
    <cellStyle name="1_Book3_So lieu quoc te(GDP)_Ngiam_lamnghiep_2011_v2(1)(1)_Nongnghiep" xfId="1987" xr:uid="{00000000-0005-0000-0000-00004A100000}"/>
    <cellStyle name="1_Book3_So lieu quoc te(GDP)_NGTK-daydu-2014-Laodong" xfId="4801" xr:uid="{00000000-0005-0000-0000-00004B100000}"/>
    <cellStyle name="1_Book3_So lieu quoc te(GDP)_NGTT LN,TS 2012 (Chuan)" xfId="1988" xr:uid="{00000000-0005-0000-0000-00004C100000}"/>
    <cellStyle name="1_Book3_So lieu quoc te(GDP)_Nien giam TT Vu Nong nghiep 2012(solieu)-gui Vu TH 29-3-2013" xfId="1989" xr:uid="{00000000-0005-0000-0000-00004D100000}"/>
    <cellStyle name="1_Book3_So lieu quoc te(GDP)_Niengiam_Hung_final" xfId="4802" xr:uid="{00000000-0005-0000-0000-00004E100000}"/>
    <cellStyle name="1_Book3_So lieu quoc te(GDP)_Nongnghiep" xfId="1990" xr:uid="{00000000-0005-0000-0000-00004F100000}"/>
    <cellStyle name="1_Book3_So lieu quoc te(GDP)_Nongnghiep NGDD 2012_cap nhat den 24-5-2013(1)" xfId="1991" xr:uid="{00000000-0005-0000-0000-000050100000}"/>
    <cellStyle name="1_Book3_So lieu quoc te(GDP)_Nongnghiep_Nongnghiep NGDD 2012_cap nhat den 24-5-2013(1)" xfId="1992" xr:uid="{00000000-0005-0000-0000-000051100000}"/>
    <cellStyle name="1_Book3_So lieu quoc te(GDP)_TKQG" xfId="1993" xr:uid="{00000000-0005-0000-0000-000052100000}"/>
    <cellStyle name="1_Book3_So lieu quoc te(GDP)_Xl0000147" xfId="1994" xr:uid="{00000000-0005-0000-0000-000053100000}"/>
    <cellStyle name="1_Book3_So lieu quoc te(GDP)_Xl0000167" xfId="1995" xr:uid="{00000000-0005-0000-0000-000054100000}"/>
    <cellStyle name="1_Book3_So lieu quoc te(GDP)_XNK" xfId="1996" xr:uid="{00000000-0005-0000-0000-000055100000}"/>
    <cellStyle name="1_Book3_So lieu quoc te(GDP)_XNK_nien giam tom tat nong nghiep 2013" xfId="4803" xr:uid="{00000000-0005-0000-0000-000056100000}"/>
    <cellStyle name="1_Book3_So lieu quoc te(GDP)_XNK_Phan II (In)" xfId="4804" xr:uid="{00000000-0005-0000-0000-000057100000}"/>
    <cellStyle name="1_Book3_TKQG" xfId="1997" xr:uid="{00000000-0005-0000-0000-000058100000}"/>
    <cellStyle name="1_Book3_Xl0000006" xfId="4805" xr:uid="{00000000-0005-0000-0000-000059100000}"/>
    <cellStyle name="1_Book3_Xl0000147" xfId="1998" xr:uid="{00000000-0005-0000-0000-00005A100000}"/>
    <cellStyle name="1_Book3_Xl0000167" xfId="1999" xr:uid="{00000000-0005-0000-0000-00005B100000}"/>
    <cellStyle name="1_Book3_XNK" xfId="2000" xr:uid="{00000000-0005-0000-0000-00005C100000}"/>
    <cellStyle name="1_Book3_XNK 2" xfId="4806" xr:uid="{00000000-0005-0000-0000-00005D100000}"/>
    <cellStyle name="1_Book3_XNK_08 Thuong mai Tong muc - Diep" xfId="2001" xr:uid="{00000000-0005-0000-0000-00005E100000}"/>
    <cellStyle name="1_Book3_XNK_08 Thuong mai Tong muc - Diep_nien giam tom tat nong nghiep 2013" xfId="4807" xr:uid="{00000000-0005-0000-0000-00005F100000}"/>
    <cellStyle name="1_Book3_XNK_08 Thuong mai Tong muc - Diep_Phan II (In)" xfId="4808" xr:uid="{00000000-0005-0000-0000-000060100000}"/>
    <cellStyle name="1_Book3_XNK_Bo sung 04 bieu Cong nghiep" xfId="2002" xr:uid="{00000000-0005-0000-0000-000061100000}"/>
    <cellStyle name="1_Book3_XNK_Bo sung 04 bieu Cong nghiep 2" xfId="4809" xr:uid="{00000000-0005-0000-0000-000062100000}"/>
    <cellStyle name="1_Book3_XNK_Bo sung 04 bieu Cong nghiep_Book2" xfId="4810" xr:uid="{00000000-0005-0000-0000-000063100000}"/>
    <cellStyle name="1_Book3_XNK_Bo sung 04 bieu Cong nghiep_Mau" xfId="4811" xr:uid="{00000000-0005-0000-0000-000064100000}"/>
    <cellStyle name="1_Book3_XNK_Bo sung 04 bieu Cong nghiep_NGTK-daydu-2014-Laodong" xfId="4812" xr:uid="{00000000-0005-0000-0000-000065100000}"/>
    <cellStyle name="1_Book3_XNK_Bo sung 04 bieu Cong nghiep_Niengiam_Hung_final" xfId="4813" xr:uid="{00000000-0005-0000-0000-000066100000}"/>
    <cellStyle name="1_Book3_XNK_Book2" xfId="4814" xr:uid="{00000000-0005-0000-0000-000067100000}"/>
    <cellStyle name="1_Book3_XNK_Mau" xfId="4815" xr:uid="{00000000-0005-0000-0000-000068100000}"/>
    <cellStyle name="1_Book3_XNK_NGTK-daydu-2014-Laodong" xfId="4816" xr:uid="{00000000-0005-0000-0000-000069100000}"/>
    <cellStyle name="1_Book3_XNK_Niengiam_Hung_final" xfId="4817" xr:uid="{00000000-0005-0000-0000-00006A100000}"/>
    <cellStyle name="1_Book3_XNK-2012" xfId="2003" xr:uid="{00000000-0005-0000-0000-00006B100000}"/>
    <cellStyle name="1_Book3_XNK-2012_nien giam tom tat nong nghiep 2013" xfId="4818" xr:uid="{00000000-0005-0000-0000-00006C100000}"/>
    <cellStyle name="1_Book3_XNK-2012_Phan II (In)" xfId="4819" xr:uid="{00000000-0005-0000-0000-00006D100000}"/>
    <cellStyle name="1_Book3_XNK-Market" xfId="2004" xr:uid="{00000000-0005-0000-0000-00006E100000}"/>
    <cellStyle name="1_Book4" xfId="2005" xr:uid="{00000000-0005-0000-0000-00006F100000}"/>
    <cellStyle name="1_Book4 2" xfId="4820" xr:uid="{00000000-0005-0000-0000-000070100000}"/>
    <cellStyle name="1_Book4_08 Cong nghiep 2010" xfId="2006" xr:uid="{00000000-0005-0000-0000-000071100000}"/>
    <cellStyle name="1_Book4_08 Thuong mai va Du lich (Ok)" xfId="2007" xr:uid="{00000000-0005-0000-0000-000072100000}"/>
    <cellStyle name="1_Book4_09 Chi so gia 2011- VuTKG-1 (Ok)" xfId="2008" xr:uid="{00000000-0005-0000-0000-000073100000}"/>
    <cellStyle name="1_Book4_09 Du lich" xfId="2009" xr:uid="{00000000-0005-0000-0000-000074100000}"/>
    <cellStyle name="1_Book4_10 Van tai va BCVT (da sua ok)" xfId="2010" xr:uid="{00000000-0005-0000-0000-000075100000}"/>
    <cellStyle name="1_Book4_12 Giao duc, Y Te va Muc songnam2011" xfId="2011" xr:uid="{00000000-0005-0000-0000-000076100000}"/>
    <cellStyle name="1_Book4_12 So lieu quoc te (Ok)" xfId="2012" xr:uid="{00000000-0005-0000-0000-000077100000}"/>
    <cellStyle name="1_Book4_Book1" xfId="2013" xr:uid="{00000000-0005-0000-0000-000078100000}"/>
    <cellStyle name="1_Book4_Book1 2" xfId="4821" xr:uid="{00000000-0005-0000-0000-000079100000}"/>
    <cellStyle name="1_Book4_Book1_Book2" xfId="4822" xr:uid="{00000000-0005-0000-0000-00007A100000}"/>
    <cellStyle name="1_Book4_Book1_Mau" xfId="4823" xr:uid="{00000000-0005-0000-0000-00007B100000}"/>
    <cellStyle name="1_Book4_Book1_NGTK-daydu-2014-Laodong" xfId="4824" xr:uid="{00000000-0005-0000-0000-00007C100000}"/>
    <cellStyle name="1_Book4_Book1_Niengiam_Hung_final" xfId="4825" xr:uid="{00000000-0005-0000-0000-00007D100000}"/>
    <cellStyle name="1_Book4_Book2" xfId="4826" xr:uid="{00000000-0005-0000-0000-00007E100000}"/>
    <cellStyle name="1_Book4_Mau" xfId="4827" xr:uid="{00000000-0005-0000-0000-00007F100000}"/>
    <cellStyle name="1_Book4_NGTK-daydu-2014-Laodong" xfId="4828" xr:uid="{00000000-0005-0000-0000-000080100000}"/>
    <cellStyle name="1_Book4_nien giam tom tat du lich va XNK" xfId="2014" xr:uid="{00000000-0005-0000-0000-000081100000}"/>
    <cellStyle name="1_Book4_Niengiam_Hung_final" xfId="4829" xr:uid="{00000000-0005-0000-0000-000082100000}"/>
    <cellStyle name="1_Book4_Nongnghiep" xfId="2015" xr:uid="{00000000-0005-0000-0000-000083100000}"/>
    <cellStyle name="1_Book4_XNK" xfId="2016" xr:uid="{00000000-0005-0000-0000-000084100000}"/>
    <cellStyle name="1_Book4_XNK-2012" xfId="2017" xr:uid="{00000000-0005-0000-0000-000085100000}"/>
    <cellStyle name="1_BRU-KI 2010-updated" xfId="2018" xr:uid="{00000000-0005-0000-0000-000086100000}"/>
    <cellStyle name="1_CAM-KI 2010-updated" xfId="2019" xr:uid="{00000000-0005-0000-0000-000087100000}"/>
    <cellStyle name="1_CAM-KI 2010-updated 2" xfId="2020" xr:uid="{00000000-0005-0000-0000-000088100000}"/>
    <cellStyle name="1_CSKDCT 2010" xfId="2021" xr:uid="{00000000-0005-0000-0000-000089100000}"/>
    <cellStyle name="1_CSKDCT 2010 2" xfId="4830" xr:uid="{00000000-0005-0000-0000-00008A100000}"/>
    <cellStyle name="1_CSKDCT 2010_Bo sung 04 bieu Cong nghiep" xfId="2022" xr:uid="{00000000-0005-0000-0000-00008B100000}"/>
    <cellStyle name="1_CSKDCT 2010_Bo sung 04 bieu Cong nghiep 2" xfId="4831" xr:uid="{00000000-0005-0000-0000-00008C100000}"/>
    <cellStyle name="1_CSKDCT 2010_Bo sung 04 bieu Cong nghiep_Book2" xfId="4832" xr:uid="{00000000-0005-0000-0000-00008D100000}"/>
    <cellStyle name="1_CSKDCT 2010_Bo sung 04 bieu Cong nghiep_Mau" xfId="4833" xr:uid="{00000000-0005-0000-0000-00008E100000}"/>
    <cellStyle name="1_CSKDCT 2010_Bo sung 04 bieu Cong nghiep_NGTK-daydu-2014-Laodong" xfId="4834" xr:uid="{00000000-0005-0000-0000-00008F100000}"/>
    <cellStyle name="1_CSKDCT 2010_Bo sung 04 bieu Cong nghiep_Niengiam_Hung_final" xfId="4835" xr:uid="{00000000-0005-0000-0000-000090100000}"/>
    <cellStyle name="1_CSKDCT 2010_Book2" xfId="4836" xr:uid="{00000000-0005-0000-0000-000091100000}"/>
    <cellStyle name="1_CSKDCT 2010_Mau" xfId="4837" xr:uid="{00000000-0005-0000-0000-000092100000}"/>
    <cellStyle name="1_CSKDCT 2010_NGTK-daydu-2014-Laodong" xfId="4838" xr:uid="{00000000-0005-0000-0000-000093100000}"/>
    <cellStyle name="1_CSKDCT 2010_Niengiam_Hung_final" xfId="4839" xr:uid="{00000000-0005-0000-0000-000094100000}"/>
    <cellStyle name="1_CucThongke-phucdap-Tuan-Anh" xfId="2023" xr:uid="{00000000-0005-0000-0000-000095100000}"/>
    <cellStyle name="1_dan so phan tich 10 nam(moi)" xfId="2024" xr:uid="{00000000-0005-0000-0000-000096100000}"/>
    <cellStyle name="1_dan so phan tich 10 nam(moi)_01 Don vi HC" xfId="4840" xr:uid="{00000000-0005-0000-0000-000097100000}"/>
    <cellStyle name="1_dan so phan tich 10 nam(moi)_02 Danso_Laodong 2012(chuan) CO SO" xfId="2025" xr:uid="{00000000-0005-0000-0000-000098100000}"/>
    <cellStyle name="1_dan so phan tich 10 nam(moi)_04 Doanh nghiep va CSKDCT 2012" xfId="2026" xr:uid="{00000000-0005-0000-0000-000099100000}"/>
    <cellStyle name="1_dan so phan tich 10 nam(moi)_12 MSDC_Thuy Van" xfId="4841" xr:uid="{00000000-0005-0000-0000-00009A100000}"/>
    <cellStyle name="1_dan so phan tich 10 nam(moi)_Don vi HC, dat dai, khi hau" xfId="4842" xr:uid="{00000000-0005-0000-0000-00009B100000}"/>
    <cellStyle name="1_dan so phan tich 10 nam(moi)_Mau" xfId="4843" xr:uid="{00000000-0005-0000-0000-00009C100000}"/>
    <cellStyle name="1_dan so phan tich 10 nam(moi)_Mau 2" xfId="4844" xr:uid="{00000000-0005-0000-0000-00009D100000}"/>
    <cellStyle name="1_dan so phan tich 10 nam(moi)_Mau_Book2" xfId="4845" xr:uid="{00000000-0005-0000-0000-00009E100000}"/>
    <cellStyle name="1_dan so phan tich 10 nam(moi)_Mau_NGTK-daydu-2014-Laodong" xfId="4846" xr:uid="{00000000-0005-0000-0000-00009F100000}"/>
    <cellStyle name="1_dan so phan tich 10 nam(moi)_Mau_Niengiam_Hung_final" xfId="4847" xr:uid="{00000000-0005-0000-0000-0000A0100000}"/>
    <cellStyle name="1_dan so phan tich 10 nam(moi)_NGDD 2013 Thu chi NSNN " xfId="4848" xr:uid="{00000000-0005-0000-0000-0000A1100000}"/>
    <cellStyle name="1_dan so phan tich 10 nam(moi)_NGTK-daydu-2014-VuDSLD(22.5.2015)" xfId="4849" xr:uid="{00000000-0005-0000-0000-0000A2100000}"/>
    <cellStyle name="1_dan so phan tich 10 nam(moi)_nien giam 28.5.12_sua tn_Oanh-gui-3.15pm-28-5-2012" xfId="2027" xr:uid="{00000000-0005-0000-0000-0000A3100000}"/>
    <cellStyle name="1_dan so phan tich 10 nam(moi)_Nien giam KT_TV 2010" xfId="2028" xr:uid="{00000000-0005-0000-0000-0000A4100000}"/>
    <cellStyle name="1_dan so phan tich 10 nam(moi)_nien giam tom tat nong nghiep 2013" xfId="4850" xr:uid="{00000000-0005-0000-0000-0000A5100000}"/>
    <cellStyle name="1_dan so phan tich 10 nam(moi)_Phan II (In)" xfId="4851" xr:uid="{00000000-0005-0000-0000-0000A6100000}"/>
    <cellStyle name="1_dan so phan tich 10 nam(moi)_Xl0000006" xfId="4852" xr:uid="{00000000-0005-0000-0000-0000A7100000}"/>
    <cellStyle name="1_dan so phan tich 10 nam(moi)_Xl0000167" xfId="2029" xr:uid="{00000000-0005-0000-0000-0000A8100000}"/>
    <cellStyle name="1_dan so phan tich 10 nam(moi)_Y te-VH TT_Tam(1)" xfId="4853" xr:uid="{00000000-0005-0000-0000-0000A9100000}"/>
    <cellStyle name="1_Dat Dai NGTT -2013" xfId="2030" xr:uid="{00000000-0005-0000-0000-0000AA100000}"/>
    <cellStyle name="1_Dat Dai NGTT -2013 2" xfId="4854" xr:uid="{00000000-0005-0000-0000-0000AB100000}"/>
    <cellStyle name="1_Dat Dai NGTT -2013_Book2" xfId="4855" xr:uid="{00000000-0005-0000-0000-0000AC100000}"/>
    <cellStyle name="1_Dat Dai NGTT -2013_NGTK-daydu-2014-Laodong" xfId="4856" xr:uid="{00000000-0005-0000-0000-0000AD100000}"/>
    <cellStyle name="1_Dat Dai NGTT -2013_Niengiam_Hung_final" xfId="4857" xr:uid="{00000000-0005-0000-0000-0000AE100000}"/>
    <cellStyle name="1_Giaoduc2013(ok)" xfId="2031" xr:uid="{00000000-0005-0000-0000-0000AF100000}"/>
    <cellStyle name="1_GTSXNN" xfId="2032" xr:uid="{00000000-0005-0000-0000-0000B0100000}"/>
    <cellStyle name="1_GTSXNN_Nongnghiep NGDD 2012_cap nhat den 24-5-2013(1)" xfId="2033" xr:uid="{00000000-0005-0000-0000-0000B1100000}"/>
    <cellStyle name="1_KI2008 Prototype-Balance of Payments-Mar2008-for typesetting" xfId="2034" xr:uid="{00000000-0005-0000-0000-0000B2100000}"/>
    <cellStyle name="1_Lam nghiep, thuy san 2010" xfId="2035" xr:uid="{00000000-0005-0000-0000-0000B3100000}"/>
    <cellStyle name="1_Lam nghiep, thuy san 2010 (ok)" xfId="2036" xr:uid="{00000000-0005-0000-0000-0000B4100000}"/>
    <cellStyle name="1_Lam nghiep, thuy san 2010 (ok) 2" xfId="4858" xr:uid="{00000000-0005-0000-0000-0000B5100000}"/>
    <cellStyle name="1_Lam nghiep, thuy san 2010 (ok)_01 Don vi HC" xfId="4859" xr:uid="{00000000-0005-0000-0000-0000B6100000}"/>
    <cellStyle name="1_Lam nghiep, thuy san 2010 (ok)_08 Cong nghiep 2010" xfId="2037" xr:uid="{00000000-0005-0000-0000-0000B7100000}"/>
    <cellStyle name="1_Lam nghiep, thuy san 2010 (ok)_08 Thuong mai va Du lich (Ok)" xfId="2038" xr:uid="{00000000-0005-0000-0000-0000B8100000}"/>
    <cellStyle name="1_Lam nghiep, thuy san 2010 (ok)_09 Chi so gia 2011- VuTKG-1 (Ok)" xfId="2039" xr:uid="{00000000-0005-0000-0000-0000B9100000}"/>
    <cellStyle name="1_Lam nghiep, thuy san 2010 (ok)_09 Du lich" xfId="2040" xr:uid="{00000000-0005-0000-0000-0000BA100000}"/>
    <cellStyle name="1_Lam nghiep, thuy san 2010 (ok)_09 Thuong mai va Du lich" xfId="2041" xr:uid="{00000000-0005-0000-0000-0000BB100000}"/>
    <cellStyle name="1_Lam nghiep, thuy san 2010 (ok)_10 Van tai va BCVT (da sua ok)" xfId="2042" xr:uid="{00000000-0005-0000-0000-0000BC100000}"/>
    <cellStyle name="1_Lam nghiep, thuy san 2010 (ok)_11 (3)" xfId="2043" xr:uid="{00000000-0005-0000-0000-0000BD100000}"/>
    <cellStyle name="1_Lam nghiep, thuy san 2010 (ok)_12 (2)" xfId="2044" xr:uid="{00000000-0005-0000-0000-0000BE100000}"/>
    <cellStyle name="1_Lam nghiep, thuy san 2010 (ok)_12 Giao duc, Y Te va Muc songnam2011" xfId="2045" xr:uid="{00000000-0005-0000-0000-0000BF100000}"/>
    <cellStyle name="1_Lam nghiep, thuy san 2010 (ok)_12 MSDC_Thuy Van" xfId="4860" xr:uid="{00000000-0005-0000-0000-0000C0100000}"/>
    <cellStyle name="1_Lam nghiep, thuy san 2010 (ok)_Book2" xfId="4861" xr:uid="{00000000-0005-0000-0000-0000C1100000}"/>
    <cellStyle name="1_Lam nghiep, thuy san 2010 (ok)_Don vi HC, dat dai, khi hau" xfId="4862" xr:uid="{00000000-0005-0000-0000-0000C2100000}"/>
    <cellStyle name="1_Lam nghiep, thuy san 2010 (ok)_Mau" xfId="4863" xr:uid="{00000000-0005-0000-0000-0000C3100000}"/>
    <cellStyle name="1_Lam nghiep, thuy san 2010 (ok)_NGTK-daydu-2014-Laodong" xfId="4864" xr:uid="{00000000-0005-0000-0000-0000C4100000}"/>
    <cellStyle name="1_Lam nghiep, thuy san 2010 (ok)_nien giam tom tat du lich va XNK" xfId="2046" xr:uid="{00000000-0005-0000-0000-0000C5100000}"/>
    <cellStyle name="1_Lam nghiep, thuy san 2010 (ok)_Niengiam_Hung_final" xfId="4865" xr:uid="{00000000-0005-0000-0000-0000C6100000}"/>
    <cellStyle name="1_Lam nghiep, thuy san 2010 (ok)_Nongnghiep" xfId="2047" xr:uid="{00000000-0005-0000-0000-0000C7100000}"/>
    <cellStyle name="1_Lam nghiep, thuy san 2010 (ok)_TKQG" xfId="4866" xr:uid="{00000000-0005-0000-0000-0000C8100000}"/>
    <cellStyle name="1_Lam nghiep, thuy san 2010 (ok)_Xl0000006" xfId="4867" xr:uid="{00000000-0005-0000-0000-0000C9100000}"/>
    <cellStyle name="1_Lam nghiep, thuy san 2010 (ok)_XNK" xfId="2048" xr:uid="{00000000-0005-0000-0000-0000CA100000}"/>
    <cellStyle name="1_Lam nghiep, thuy san 2010 (ok)_Y te-VH TT_Tam(1)" xfId="4868" xr:uid="{00000000-0005-0000-0000-0000CB100000}"/>
    <cellStyle name="1_Lam nghiep, thuy san 2010 10" xfId="2049" xr:uid="{00000000-0005-0000-0000-0000CC100000}"/>
    <cellStyle name="1_Lam nghiep, thuy san 2010 11" xfId="2050" xr:uid="{00000000-0005-0000-0000-0000CD100000}"/>
    <cellStyle name="1_Lam nghiep, thuy san 2010 12" xfId="2051" xr:uid="{00000000-0005-0000-0000-0000CE100000}"/>
    <cellStyle name="1_Lam nghiep, thuy san 2010 13" xfId="2052" xr:uid="{00000000-0005-0000-0000-0000CF100000}"/>
    <cellStyle name="1_Lam nghiep, thuy san 2010 14" xfId="2053" xr:uid="{00000000-0005-0000-0000-0000D0100000}"/>
    <cellStyle name="1_Lam nghiep, thuy san 2010 15" xfId="2054" xr:uid="{00000000-0005-0000-0000-0000D1100000}"/>
    <cellStyle name="1_Lam nghiep, thuy san 2010 16" xfId="2055" xr:uid="{00000000-0005-0000-0000-0000D2100000}"/>
    <cellStyle name="1_Lam nghiep, thuy san 2010 17" xfId="2056" xr:uid="{00000000-0005-0000-0000-0000D3100000}"/>
    <cellStyle name="1_Lam nghiep, thuy san 2010 18" xfId="2057" xr:uid="{00000000-0005-0000-0000-0000D4100000}"/>
    <cellStyle name="1_Lam nghiep, thuy san 2010 19" xfId="2058" xr:uid="{00000000-0005-0000-0000-0000D5100000}"/>
    <cellStyle name="1_Lam nghiep, thuy san 2010 2" xfId="2059" xr:uid="{00000000-0005-0000-0000-0000D6100000}"/>
    <cellStyle name="1_Lam nghiep, thuy san 2010 20" xfId="4869" xr:uid="{00000000-0005-0000-0000-0000D7100000}"/>
    <cellStyle name="1_Lam nghiep, thuy san 2010 21" xfId="4870" xr:uid="{00000000-0005-0000-0000-0000D8100000}"/>
    <cellStyle name="1_Lam nghiep, thuy san 2010 3" xfId="2060" xr:uid="{00000000-0005-0000-0000-0000D9100000}"/>
    <cellStyle name="1_Lam nghiep, thuy san 2010 4" xfId="2061" xr:uid="{00000000-0005-0000-0000-0000DA100000}"/>
    <cellStyle name="1_Lam nghiep, thuy san 2010 5" xfId="2062" xr:uid="{00000000-0005-0000-0000-0000DB100000}"/>
    <cellStyle name="1_Lam nghiep, thuy san 2010 6" xfId="2063" xr:uid="{00000000-0005-0000-0000-0000DC100000}"/>
    <cellStyle name="1_Lam nghiep, thuy san 2010 7" xfId="2064" xr:uid="{00000000-0005-0000-0000-0000DD100000}"/>
    <cellStyle name="1_Lam nghiep, thuy san 2010 8" xfId="2065" xr:uid="{00000000-0005-0000-0000-0000DE100000}"/>
    <cellStyle name="1_Lam nghiep, thuy san 2010 9" xfId="2066" xr:uid="{00000000-0005-0000-0000-0000DF100000}"/>
    <cellStyle name="1_Lam nghiep, thuy san 2010_01 Don vi HC" xfId="2067" xr:uid="{00000000-0005-0000-0000-0000E0100000}"/>
    <cellStyle name="1_Lam nghiep, thuy san 2010_01 Don vi HC 2" xfId="4871" xr:uid="{00000000-0005-0000-0000-0000E1100000}"/>
    <cellStyle name="1_Lam nghiep, thuy san 2010_01 Don vi HC_Book2" xfId="4872" xr:uid="{00000000-0005-0000-0000-0000E2100000}"/>
    <cellStyle name="1_Lam nghiep, thuy san 2010_01 Don vi HC_NGTK-daydu-2014-Laodong" xfId="4873" xr:uid="{00000000-0005-0000-0000-0000E3100000}"/>
    <cellStyle name="1_Lam nghiep, thuy san 2010_01 Don vi HC_Niengiam_Hung_final" xfId="4874" xr:uid="{00000000-0005-0000-0000-0000E4100000}"/>
    <cellStyle name="1_Lam nghiep, thuy san 2010_02  Dan so lao dong(OK)" xfId="2068" xr:uid="{00000000-0005-0000-0000-0000E5100000}"/>
    <cellStyle name="1_Lam nghiep, thuy san 2010_02 Danso_Laodong 2012(chuan) CO SO" xfId="2069" xr:uid="{00000000-0005-0000-0000-0000E6100000}"/>
    <cellStyle name="1_Lam nghiep, thuy san 2010_03 TKQG va Thu chi NSNN 2012" xfId="2070" xr:uid="{00000000-0005-0000-0000-0000E7100000}"/>
    <cellStyle name="1_Lam nghiep, thuy san 2010_04 Doanh nghiep va CSKDCT 2012" xfId="2071" xr:uid="{00000000-0005-0000-0000-0000E8100000}"/>
    <cellStyle name="1_Lam nghiep, thuy san 2010_05 Doanh nghiep va Ca the_2011 (Ok)" xfId="2072" xr:uid="{00000000-0005-0000-0000-0000E9100000}"/>
    <cellStyle name="1_Lam nghiep, thuy san 2010_06 NGTT LN,TS 2013 co so" xfId="4875" xr:uid="{00000000-0005-0000-0000-0000EA100000}"/>
    <cellStyle name="1_Lam nghiep, thuy san 2010_06 Nong, lam nghiep 2010  (ok)" xfId="2073" xr:uid="{00000000-0005-0000-0000-0000EB100000}"/>
    <cellStyle name="1_Lam nghiep, thuy san 2010_07 NGTT CN 2012" xfId="2074" xr:uid="{00000000-0005-0000-0000-0000EC100000}"/>
    <cellStyle name="1_Lam nghiep, thuy san 2010_08 Thuong mai Tong muc - Diep" xfId="2075" xr:uid="{00000000-0005-0000-0000-0000ED100000}"/>
    <cellStyle name="1_Lam nghiep, thuy san 2010_08 Thuong mai va Du lich (Ok)" xfId="2076" xr:uid="{00000000-0005-0000-0000-0000EE100000}"/>
    <cellStyle name="1_Lam nghiep, thuy san 2010_08 Thuong mai va Du lich (Ok)_nien giam tom tat nong nghiep 2013" xfId="4876" xr:uid="{00000000-0005-0000-0000-0000EF100000}"/>
    <cellStyle name="1_Lam nghiep, thuy san 2010_08 Thuong mai va Du lich (Ok)_Phan II (In)" xfId="4877" xr:uid="{00000000-0005-0000-0000-0000F0100000}"/>
    <cellStyle name="1_Lam nghiep, thuy san 2010_09 Chi so gia 2011- VuTKG-1 (Ok)" xfId="2077" xr:uid="{00000000-0005-0000-0000-0000F1100000}"/>
    <cellStyle name="1_Lam nghiep, thuy san 2010_09 Chi so gia 2011- VuTKG-1 (Ok)_nien giam tom tat nong nghiep 2013" xfId="4878" xr:uid="{00000000-0005-0000-0000-0000F2100000}"/>
    <cellStyle name="1_Lam nghiep, thuy san 2010_09 Chi so gia 2011- VuTKG-1 (Ok)_Phan II (In)" xfId="4879" xr:uid="{00000000-0005-0000-0000-0000F3100000}"/>
    <cellStyle name="1_Lam nghiep, thuy san 2010_09 Du lich" xfId="2078" xr:uid="{00000000-0005-0000-0000-0000F4100000}"/>
    <cellStyle name="1_Lam nghiep, thuy san 2010_09 Du lich_nien giam tom tat nong nghiep 2013" xfId="4880" xr:uid="{00000000-0005-0000-0000-0000F5100000}"/>
    <cellStyle name="1_Lam nghiep, thuy san 2010_09 Du lich_Phan II (In)" xfId="4881" xr:uid="{00000000-0005-0000-0000-0000F6100000}"/>
    <cellStyle name="1_Lam nghiep, thuy san 2010_09 Thuong mai va Du lich" xfId="2079" xr:uid="{00000000-0005-0000-0000-0000F7100000}"/>
    <cellStyle name="1_Lam nghiep, thuy san 2010_10 Van tai va BCVT (da sua ok)" xfId="2080" xr:uid="{00000000-0005-0000-0000-0000F8100000}"/>
    <cellStyle name="1_Lam nghiep, thuy san 2010_10 Van tai va BCVT (da sua ok)_nien giam tom tat nong nghiep 2013" xfId="4882" xr:uid="{00000000-0005-0000-0000-0000F9100000}"/>
    <cellStyle name="1_Lam nghiep, thuy san 2010_10 Van tai va BCVT (da sua ok)_Phan II (In)" xfId="4883" xr:uid="{00000000-0005-0000-0000-0000FA100000}"/>
    <cellStyle name="1_Lam nghiep, thuy san 2010_11 (3)" xfId="2081" xr:uid="{00000000-0005-0000-0000-0000FB100000}"/>
    <cellStyle name="1_Lam nghiep, thuy san 2010_11 (3) 2" xfId="4884" xr:uid="{00000000-0005-0000-0000-0000FC100000}"/>
    <cellStyle name="1_Lam nghiep, thuy san 2010_11 (3)_04 Doanh nghiep va CSKDCT 2012" xfId="2082" xr:uid="{00000000-0005-0000-0000-0000FD100000}"/>
    <cellStyle name="1_Lam nghiep, thuy san 2010_11 (3)_Book2" xfId="4885" xr:uid="{00000000-0005-0000-0000-0000FE100000}"/>
    <cellStyle name="1_Lam nghiep, thuy san 2010_11 (3)_NGTK-daydu-2014-Laodong" xfId="4886" xr:uid="{00000000-0005-0000-0000-0000FF100000}"/>
    <cellStyle name="1_Lam nghiep, thuy san 2010_11 (3)_nien giam tom tat nong nghiep 2013" xfId="4887" xr:uid="{00000000-0005-0000-0000-000000110000}"/>
    <cellStyle name="1_Lam nghiep, thuy san 2010_11 (3)_Niengiam_Hung_final" xfId="4888" xr:uid="{00000000-0005-0000-0000-000001110000}"/>
    <cellStyle name="1_Lam nghiep, thuy san 2010_11 (3)_Phan II (In)" xfId="4889" xr:uid="{00000000-0005-0000-0000-000002110000}"/>
    <cellStyle name="1_Lam nghiep, thuy san 2010_11 (3)_Xl0000167" xfId="2083" xr:uid="{00000000-0005-0000-0000-000003110000}"/>
    <cellStyle name="1_Lam nghiep, thuy san 2010_12 (2)" xfId="2084" xr:uid="{00000000-0005-0000-0000-000004110000}"/>
    <cellStyle name="1_Lam nghiep, thuy san 2010_12 (2) 2" xfId="4890" xr:uid="{00000000-0005-0000-0000-000005110000}"/>
    <cellStyle name="1_Lam nghiep, thuy san 2010_12 (2)_04 Doanh nghiep va CSKDCT 2012" xfId="2085" xr:uid="{00000000-0005-0000-0000-000006110000}"/>
    <cellStyle name="1_Lam nghiep, thuy san 2010_12 (2)_Book2" xfId="4891" xr:uid="{00000000-0005-0000-0000-000007110000}"/>
    <cellStyle name="1_Lam nghiep, thuy san 2010_12 (2)_NGTK-daydu-2014-Laodong" xfId="4892" xr:uid="{00000000-0005-0000-0000-000008110000}"/>
    <cellStyle name="1_Lam nghiep, thuy san 2010_12 (2)_nien giam tom tat nong nghiep 2013" xfId="4893" xr:uid="{00000000-0005-0000-0000-000009110000}"/>
    <cellStyle name="1_Lam nghiep, thuy san 2010_12 (2)_Niengiam_Hung_final" xfId="4894" xr:uid="{00000000-0005-0000-0000-00000A110000}"/>
    <cellStyle name="1_Lam nghiep, thuy san 2010_12 (2)_Phan II (In)" xfId="4895" xr:uid="{00000000-0005-0000-0000-00000B110000}"/>
    <cellStyle name="1_Lam nghiep, thuy san 2010_12 (2)_Xl0000167" xfId="2086" xr:uid="{00000000-0005-0000-0000-00000C110000}"/>
    <cellStyle name="1_Lam nghiep, thuy san 2010_12 Giao duc, Y Te va Muc songnam2011" xfId="2087" xr:uid="{00000000-0005-0000-0000-00000D110000}"/>
    <cellStyle name="1_Lam nghiep, thuy san 2010_12 Giao duc, Y Te va Muc songnam2011_nien giam tom tat nong nghiep 2013" xfId="4896" xr:uid="{00000000-0005-0000-0000-00000E110000}"/>
    <cellStyle name="1_Lam nghiep, thuy san 2010_12 Giao duc, Y Te va Muc songnam2011_Phan II (In)" xfId="4897" xr:uid="{00000000-0005-0000-0000-00000F110000}"/>
    <cellStyle name="1_Lam nghiep, thuy san 2010_12 MSDC_Thuy Van" xfId="4898" xr:uid="{00000000-0005-0000-0000-000010110000}"/>
    <cellStyle name="1_Lam nghiep, thuy san 2010_13 Van tai 2012" xfId="2088" xr:uid="{00000000-0005-0000-0000-000011110000}"/>
    <cellStyle name="1_Lam nghiep, thuy san 2010_Bo sung 04 bieu Cong nghiep" xfId="2089" xr:uid="{00000000-0005-0000-0000-000012110000}"/>
    <cellStyle name="1_Lam nghiep, thuy san 2010_Bo sung 04 bieu Cong nghiep 2" xfId="4899" xr:uid="{00000000-0005-0000-0000-000013110000}"/>
    <cellStyle name="1_Lam nghiep, thuy san 2010_Bo sung 04 bieu Cong nghiep_01 Don vi HC" xfId="4900" xr:uid="{00000000-0005-0000-0000-000014110000}"/>
    <cellStyle name="1_Lam nghiep, thuy san 2010_Bo sung 04 bieu Cong nghiep_09 Thuong mai va Du lich" xfId="2090" xr:uid="{00000000-0005-0000-0000-000015110000}"/>
    <cellStyle name="1_Lam nghiep, thuy san 2010_Bo sung 04 bieu Cong nghiep_12 MSDC_Thuy Van" xfId="4901" xr:uid="{00000000-0005-0000-0000-000016110000}"/>
    <cellStyle name="1_Lam nghiep, thuy san 2010_Bo sung 04 bieu Cong nghiep_Book2" xfId="4902" xr:uid="{00000000-0005-0000-0000-000017110000}"/>
    <cellStyle name="1_Lam nghiep, thuy san 2010_Bo sung 04 bieu Cong nghiep_Don vi HC, dat dai, khi hau" xfId="4903" xr:uid="{00000000-0005-0000-0000-000018110000}"/>
    <cellStyle name="1_Lam nghiep, thuy san 2010_Bo sung 04 bieu Cong nghiep_Mau" xfId="4904" xr:uid="{00000000-0005-0000-0000-000019110000}"/>
    <cellStyle name="1_Lam nghiep, thuy san 2010_Bo sung 04 bieu Cong nghiep_NGTK-daydu-2014-Laodong" xfId="4905" xr:uid="{00000000-0005-0000-0000-00001A110000}"/>
    <cellStyle name="1_Lam nghiep, thuy san 2010_Bo sung 04 bieu Cong nghiep_Niengiam_Hung_final" xfId="4906" xr:uid="{00000000-0005-0000-0000-00001B110000}"/>
    <cellStyle name="1_Lam nghiep, thuy san 2010_Bo sung 04 bieu Cong nghiep_TKQG" xfId="4907" xr:uid="{00000000-0005-0000-0000-00001C110000}"/>
    <cellStyle name="1_Lam nghiep, thuy san 2010_Bo sung 04 bieu Cong nghiep_Xl0000006" xfId="4908" xr:uid="{00000000-0005-0000-0000-00001D110000}"/>
    <cellStyle name="1_Lam nghiep, thuy san 2010_Bo sung 04 bieu Cong nghiep_Y te-VH TT_Tam(1)" xfId="4909" xr:uid="{00000000-0005-0000-0000-00001E110000}"/>
    <cellStyle name="1_Lam nghiep, thuy san 2010_Book2" xfId="4910" xr:uid="{00000000-0005-0000-0000-00001F110000}"/>
    <cellStyle name="1_Lam nghiep, thuy san 2010_CucThongke-phucdap-Tuan-Anh" xfId="2091" xr:uid="{00000000-0005-0000-0000-000020110000}"/>
    <cellStyle name="1_Lam nghiep, thuy san 2010_Don vi HC, dat dai, khi hau" xfId="4911" xr:uid="{00000000-0005-0000-0000-000021110000}"/>
    <cellStyle name="1_Lam nghiep, thuy san 2010_Giaoduc2013(ok)" xfId="2092" xr:uid="{00000000-0005-0000-0000-000022110000}"/>
    <cellStyle name="1_Lam nghiep, thuy san 2010_GTSXNN" xfId="2093" xr:uid="{00000000-0005-0000-0000-000023110000}"/>
    <cellStyle name="1_Lam nghiep, thuy san 2010_GTSXNN_Nongnghiep NGDD 2012_cap nhat den 24-5-2013(1)" xfId="2094" xr:uid="{00000000-0005-0000-0000-000024110000}"/>
    <cellStyle name="1_Lam nghiep, thuy san 2010_Maket NGTT2012 LN,TS (7-1-2013)" xfId="2095" xr:uid="{00000000-0005-0000-0000-000025110000}"/>
    <cellStyle name="1_Lam nghiep, thuy san 2010_Maket NGTT2012 LN,TS (7-1-2013)_Nongnghiep" xfId="2096" xr:uid="{00000000-0005-0000-0000-000026110000}"/>
    <cellStyle name="1_Lam nghiep, thuy san 2010_Mau" xfId="4912" xr:uid="{00000000-0005-0000-0000-000027110000}"/>
    <cellStyle name="1_Lam nghiep, thuy san 2010_Ngiam_lamnghiep_2011_v2(1)(1)" xfId="2097" xr:uid="{00000000-0005-0000-0000-000028110000}"/>
    <cellStyle name="1_Lam nghiep, thuy san 2010_Ngiam_lamnghiep_2011_v2(1)(1)_Nongnghiep" xfId="2098" xr:uid="{00000000-0005-0000-0000-000029110000}"/>
    <cellStyle name="1_Lam nghiep, thuy san 2010_NGTK-daydu-2014-Laodong" xfId="4913" xr:uid="{00000000-0005-0000-0000-00002A110000}"/>
    <cellStyle name="1_Lam nghiep, thuy san 2010_NGTT LN,TS 2012 (Chuan)" xfId="2099" xr:uid="{00000000-0005-0000-0000-00002B110000}"/>
    <cellStyle name="1_Lam nghiep, thuy san 2010_Nien giam day du  Nong nghiep 2010" xfId="2100" xr:uid="{00000000-0005-0000-0000-00002C110000}"/>
    <cellStyle name="1_Lam nghiep, thuy san 2010_nien giam tom tat 2010 (thuy)" xfId="2101" xr:uid="{00000000-0005-0000-0000-00002D110000}"/>
    <cellStyle name="1_Lam nghiep, thuy san 2010_nien giam tom tat 2010 (thuy) 2" xfId="4914" xr:uid="{00000000-0005-0000-0000-00002E110000}"/>
    <cellStyle name="1_Lam nghiep, thuy san 2010_nien giam tom tat 2010 (thuy)_01 Don vi HC" xfId="4915" xr:uid="{00000000-0005-0000-0000-00002F110000}"/>
    <cellStyle name="1_Lam nghiep, thuy san 2010_nien giam tom tat 2010 (thuy)_09 Thuong mai va Du lich" xfId="2102" xr:uid="{00000000-0005-0000-0000-000030110000}"/>
    <cellStyle name="1_Lam nghiep, thuy san 2010_nien giam tom tat 2010 (thuy)_12 MSDC_Thuy Van" xfId="4916" xr:uid="{00000000-0005-0000-0000-000031110000}"/>
    <cellStyle name="1_Lam nghiep, thuy san 2010_nien giam tom tat 2010 (thuy)_Book2" xfId="4917" xr:uid="{00000000-0005-0000-0000-000032110000}"/>
    <cellStyle name="1_Lam nghiep, thuy san 2010_nien giam tom tat 2010 (thuy)_Don vi HC, dat dai, khi hau" xfId="4918" xr:uid="{00000000-0005-0000-0000-000033110000}"/>
    <cellStyle name="1_Lam nghiep, thuy san 2010_nien giam tom tat 2010 (thuy)_Mau" xfId="4919" xr:uid="{00000000-0005-0000-0000-000034110000}"/>
    <cellStyle name="1_Lam nghiep, thuy san 2010_nien giam tom tat 2010 (thuy)_NGTK-daydu-2014-Laodong" xfId="4920" xr:uid="{00000000-0005-0000-0000-000035110000}"/>
    <cellStyle name="1_Lam nghiep, thuy san 2010_nien giam tom tat 2010 (thuy)_Niengiam_Hung_final" xfId="4921" xr:uid="{00000000-0005-0000-0000-000036110000}"/>
    <cellStyle name="1_Lam nghiep, thuy san 2010_nien giam tom tat 2010 (thuy)_TKQG" xfId="4922" xr:uid="{00000000-0005-0000-0000-000037110000}"/>
    <cellStyle name="1_Lam nghiep, thuy san 2010_nien giam tom tat 2010 (thuy)_Xl0000006" xfId="4923" xr:uid="{00000000-0005-0000-0000-000038110000}"/>
    <cellStyle name="1_Lam nghiep, thuy san 2010_nien giam tom tat 2010 (thuy)_Y te-VH TT_Tam(1)" xfId="4924" xr:uid="{00000000-0005-0000-0000-000039110000}"/>
    <cellStyle name="1_Lam nghiep, thuy san 2010_Nien giam TT Vu Nong nghiep 2012(solieu)-gui Vu TH 29-3-2013" xfId="2103" xr:uid="{00000000-0005-0000-0000-00003A110000}"/>
    <cellStyle name="1_Lam nghiep, thuy san 2010_Niengiam_Hung_final" xfId="4925" xr:uid="{00000000-0005-0000-0000-00003B110000}"/>
    <cellStyle name="1_Lam nghiep, thuy san 2010_Nongnghiep" xfId="2104" xr:uid="{00000000-0005-0000-0000-00003C110000}"/>
    <cellStyle name="1_Lam nghiep, thuy san 2010_Nongnghiep_Nongnghiep NGDD 2012_cap nhat den 24-5-2013(1)" xfId="2105" xr:uid="{00000000-0005-0000-0000-00003D110000}"/>
    <cellStyle name="1_Lam nghiep, thuy san 2010_TKQG" xfId="4926" xr:uid="{00000000-0005-0000-0000-00003E110000}"/>
    <cellStyle name="1_Lam nghiep, thuy san 2010_Xl0000006" xfId="4927" xr:uid="{00000000-0005-0000-0000-00003F110000}"/>
    <cellStyle name="1_Lam nghiep, thuy san 2010_Xl0000147" xfId="2106" xr:uid="{00000000-0005-0000-0000-000040110000}"/>
    <cellStyle name="1_Lam nghiep, thuy san 2010_Xl0000167" xfId="2107" xr:uid="{00000000-0005-0000-0000-000041110000}"/>
    <cellStyle name="1_Lam nghiep, thuy san 2010_XNK" xfId="2108" xr:uid="{00000000-0005-0000-0000-000042110000}"/>
    <cellStyle name="1_Lam nghiep, thuy san 2010_XNK_nien giam tom tat nong nghiep 2013" xfId="4928" xr:uid="{00000000-0005-0000-0000-000043110000}"/>
    <cellStyle name="1_Lam nghiep, thuy san 2010_XNK_Phan II (In)" xfId="4929" xr:uid="{00000000-0005-0000-0000-000044110000}"/>
    <cellStyle name="1_Lam nghiep, thuy san 2010_XNK-Market" xfId="2109" xr:uid="{00000000-0005-0000-0000-000045110000}"/>
    <cellStyle name="1_Lam nghiep, thuy san 2010_Y te-VH TT_Tam(1)" xfId="4930" xr:uid="{00000000-0005-0000-0000-000046110000}"/>
    <cellStyle name="1_LAO-KI 2010-updated" xfId="2110" xr:uid="{00000000-0005-0000-0000-000047110000}"/>
    <cellStyle name="1_Maket NGTT Cong nghiep 2011" xfId="2111" xr:uid="{00000000-0005-0000-0000-000048110000}"/>
    <cellStyle name="1_Maket NGTT Cong nghiep 2011_08 Cong nghiep 2010" xfId="2112" xr:uid="{00000000-0005-0000-0000-000049110000}"/>
    <cellStyle name="1_Maket NGTT Cong nghiep 2011_08 Thuong mai va Du lich (Ok)" xfId="2113" xr:uid="{00000000-0005-0000-0000-00004A110000}"/>
    <cellStyle name="1_Maket NGTT Cong nghiep 2011_09 Chi so gia 2011- VuTKG-1 (Ok)" xfId="2114" xr:uid="{00000000-0005-0000-0000-00004B110000}"/>
    <cellStyle name="1_Maket NGTT Cong nghiep 2011_09 Du lich" xfId="2115" xr:uid="{00000000-0005-0000-0000-00004C110000}"/>
    <cellStyle name="1_Maket NGTT Cong nghiep 2011_10 Van tai va BCVT (da sua ok)" xfId="2116" xr:uid="{00000000-0005-0000-0000-00004D110000}"/>
    <cellStyle name="1_Maket NGTT Cong nghiep 2011_12 Giao duc, Y Te va Muc songnam2011" xfId="2117" xr:uid="{00000000-0005-0000-0000-00004E110000}"/>
    <cellStyle name="1_Maket NGTT Cong nghiep 2011_nien giam tom tat du lich va XNK" xfId="2118" xr:uid="{00000000-0005-0000-0000-00004F110000}"/>
    <cellStyle name="1_Maket NGTT Cong nghiep 2011_Nongnghiep" xfId="2119" xr:uid="{00000000-0005-0000-0000-000050110000}"/>
    <cellStyle name="1_Maket NGTT Cong nghiep 2011_XNK" xfId="2120" xr:uid="{00000000-0005-0000-0000-000051110000}"/>
    <cellStyle name="1_Maket NGTT Doanh Nghiep 2011" xfId="2121" xr:uid="{00000000-0005-0000-0000-000052110000}"/>
    <cellStyle name="1_Maket NGTT Doanh Nghiep 2011_08 Cong nghiep 2010" xfId="2122" xr:uid="{00000000-0005-0000-0000-000053110000}"/>
    <cellStyle name="1_Maket NGTT Doanh Nghiep 2011_08 Thuong mai va Du lich (Ok)" xfId="2123" xr:uid="{00000000-0005-0000-0000-000054110000}"/>
    <cellStyle name="1_Maket NGTT Doanh Nghiep 2011_09 Chi so gia 2011- VuTKG-1 (Ok)" xfId="2124" xr:uid="{00000000-0005-0000-0000-000055110000}"/>
    <cellStyle name="1_Maket NGTT Doanh Nghiep 2011_09 Du lich" xfId="2125" xr:uid="{00000000-0005-0000-0000-000056110000}"/>
    <cellStyle name="1_Maket NGTT Doanh Nghiep 2011_10 Van tai va BCVT (da sua ok)" xfId="2126" xr:uid="{00000000-0005-0000-0000-000057110000}"/>
    <cellStyle name="1_Maket NGTT Doanh Nghiep 2011_12 Giao duc, Y Te va Muc songnam2011" xfId="2127" xr:uid="{00000000-0005-0000-0000-000058110000}"/>
    <cellStyle name="1_Maket NGTT Doanh Nghiep 2011_nien giam tom tat du lich va XNK" xfId="2128" xr:uid="{00000000-0005-0000-0000-000059110000}"/>
    <cellStyle name="1_Maket NGTT Doanh Nghiep 2011_Nongnghiep" xfId="2129" xr:uid="{00000000-0005-0000-0000-00005A110000}"/>
    <cellStyle name="1_Maket NGTT Doanh Nghiep 2011_XNK" xfId="2130" xr:uid="{00000000-0005-0000-0000-00005B110000}"/>
    <cellStyle name="1_Maket NGTT Thu chi NS 2011" xfId="2131" xr:uid="{00000000-0005-0000-0000-00005C110000}"/>
    <cellStyle name="1_Maket NGTT Thu chi NS 2011_08 Cong nghiep 2010" xfId="2132" xr:uid="{00000000-0005-0000-0000-00005D110000}"/>
    <cellStyle name="1_Maket NGTT Thu chi NS 2011_08 Thuong mai va Du lich (Ok)" xfId="2133" xr:uid="{00000000-0005-0000-0000-00005E110000}"/>
    <cellStyle name="1_Maket NGTT Thu chi NS 2011_09 Chi so gia 2011- VuTKG-1 (Ok)" xfId="2134" xr:uid="{00000000-0005-0000-0000-00005F110000}"/>
    <cellStyle name="1_Maket NGTT Thu chi NS 2011_09 Du lich" xfId="2135" xr:uid="{00000000-0005-0000-0000-000060110000}"/>
    <cellStyle name="1_Maket NGTT Thu chi NS 2011_10 Van tai va BCVT (da sua ok)" xfId="2136" xr:uid="{00000000-0005-0000-0000-000061110000}"/>
    <cellStyle name="1_Maket NGTT Thu chi NS 2011_12 Giao duc, Y Te va Muc songnam2011" xfId="2137" xr:uid="{00000000-0005-0000-0000-000062110000}"/>
    <cellStyle name="1_Maket NGTT Thu chi NS 2011_nien giam tom tat du lich va XNK" xfId="2138" xr:uid="{00000000-0005-0000-0000-000063110000}"/>
    <cellStyle name="1_Maket NGTT Thu chi NS 2011_Nongnghiep" xfId="2139" xr:uid="{00000000-0005-0000-0000-000064110000}"/>
    <cellStyle name="1_Maket NGTT Thu chi NS 2011_XNK" xfId="2140" xr:uid="{00000000-0005-0000-0000-000065110000}"/>
    <cellStyle name="1_Maket NGTT2012 LN,TS (7-1-2013)" xfId="2141" xr:uid="{00000000-0005-0000-0000-000066110000}"/>
    <cellStyle name="1_Maket NGTT2012 LN,TS (7-1-2013)_Nongnghiep" xfId="2142" xr:uid="{00000000-0005-0000-0000-000067110000}"/>
    <cellStyle name="1_Mau" xfId="4931" xr:uid="{00000000-0005-0000-0000-000068110000}"/>
    <cellStyle name="1_Ngiam_lamnghiep_2011_v2(1)(1)" xfId="2143" xr:uid="{00000000-0005-0000-0000-000069110000}"/>
    <cellStyle name="1_Ngiam_lamnghiep_2011_v2(1)(1)_Nongnghiep" xfId="2144" xr:uid="{00000000-0005-0000-0000-00006A110000}"/>
    <cellStyle name="1_NGTK-daydu-2014-Laodong" xfId="4932" xr:uid="{00000000-0005-0000-0000-00006B110000}"/>
    <cellStyle name="1_NGTT Ca the 2011 Diep" xfId="2145" xr:uid="{00000000-0005-0000-0000-00006C110000}"/>
    <cellStyle name="1_NGTT Ca the 2011 Diep_08 Cong nghiep 2010" xfId="2146" xr:uid="{00000000-0005-0000-0000-00006D110000}"/>
    <cellStyle name="1_NGTT Ca the 2011 Diep_08 Thuong mai va Du lich (Ok)" xfId="2147" xr:uid="{00000000-0005-0000-0000-00006E110000}"/>
    <cellStyle name="1_NGTT Ca the 2011 Diep_09 Chi so gia 2011- VuTKG-1 (Ok)" xfId="2148" xr:uid="{00000000-0005-0000-0000-00006F110000}"/>
    <cellStyle name="1_NGTT Ca the 2011 Diep_09 Du lich" xfId="2149" xr:uid="{00000000-0005-0000-0000-000070110000}"/>
    <cellStyle name="1_NGTT Ca the 2011 Diep_10 Van tai va BCVT (da sua ok)" xfId="2150" xr:uid="{00000000-0005-0000-0000-000071110000}"/>
    <cellStyle name="1_NGTT Ca the 2011 Diep_12 Giao duc, Y Te va Muc songnam2011" xfId="2151" xr:uid="{00000000-0005-0000-0000-000072110000}"/>
    <cellStyle name="1_NGTT Ca the 2011 Diep_nien giam tom tat du lich va XNK" xfId="2152" xr:uid="{00000000-0005-0000-0000-000073110000}"/>
    <cellStyle name="1_NGTT Ca the 2011 Diep_Nongnghiep" xfId="2153" xr:uid="{00000000-0005-0000-0000-000074110000}"/>
    <cellStyle name="1_NGTT Ca the 2011 Diep_XNK" xfId="2154" xr:uid="{00000000-0005-0000-0000-000075110000}"/>
    <cellStyle name="1_NGTT LN,TS 2012 (Chuan)" xfId="2155" xr:uid="{00000000-0005-0000-0000-000076110000}"/>
    <cellStyle name="1_Nien giam day du  Nong nghiep 2010" xfId="2156" xr:uid="{00000000-0005-0000-0000-000077110000}"/>
    <cellStyle name="1_nien giam tom tat nong nghiep 2013" xfId="4933" xr:uid="{00000000-0005-0000-0000-000078110000}"/>
    <cellStyle name="1_Nien giam TT Vu Nong nghiep 2012(solieu)-gui Vu TH 29-3-2013" xfId="2157" xr:uid="{00000000-0005-0000-0000-000079110000}"/>
    <cellStyle name="1_Niengiam_Hung_final" xfId="4934" xr:uid="{00000000-0005-0000-0000-00007A110000}"/>
    <cellStyle name="1_Nongnghiep" xfId="2158" xr:uid="{00000000-0005-0000-0000-00007B110000}"/>
    <cellStyle name="1_Nongnghiep 2" xfId="4935" xr:uid="{00000000-0005-0000-0000-00007C110000}"/>
    <cellStyle name="1_Nongnghiep_Bo sung 04 bieu Cong nghiep" xfId="2159" xr:uid="{00000000-0005-0000-0000-00007D110000}"/>
    <cellStyle name="1_Nongnghiep_Bo sung 04 bieu Cong nghiep 2" xfId="4936" xr:uid="{00000000-0005-0000-0000-00007E110000}"/>
    <cellStyle name="1_Nongnghiep_Bo sung 04 bieu Cong nghiep_Book2" xfId="4937" xr:uid="{00000000-0005-0000-0000-00007F110000}"/>
    <cellStyle name="1_Nongnghiep_Bo sung 04 bieu Cong nghiep_Mau" xfId="4938" xr:uid="{00000000-0005-0000-0000-000080110000}"/>
    <cellStyle name="1_Nongnghiep_Bo sung 04 bieu Cong nghiep_NGTK-daydu-2014-Laodong" xfId="4939" xr:uid="{00000000-0005-0000-0000-000081110000}"/>
    <cellStyle name="1_Nongnghiep_Bo sung 04 bieu Cong nghiep_Niengiam_Hung_final" xfId="4940" xr:uid="{00000000-0005-0000-0000-000082110000}"/>
    <cellStyle name="1_Nongnghiep_Book2" xfId="4941" xr:uid="{00000000-0005-0000-0000-000083110000}"/>
    <cellStyle name="1_Nongnghiep_Mau" xfId="2160" xr:uid="{00000000-0005-0000-0000-000084110000}"/>
    <cellStyle name="1_Nongnghiep_NGDD 2013 Thu chi NSNN " xfId="4942" xr:uid="{00000000-0005-0000-0000-000085110000}"/>
    <cellStyle name="1_Nongnghiep_NGTK-daydu-2014-Laodong" xfId="4943" xr:uid="{00000000-0005-0000-0000-000086110000}"/>
    <cellStyle name="1_Nongnghiep_Niengiam_Hung_final" xfId="4944" xr:uid="{00000000-0005-0000-0000-000087110000}"/>
    <cellStyle name="1_Nongnghiep_Nongnghiep NGDD 2012_cap nhat den 24-5-2013(1)" xfId="2161" xr:uid="{00000000-0005-0000-0000-000088110000}"/>
    <cellStyle name="1_Nongnghiep_TKQG" xfId="2162" xr:uid="{00000000-0005-0000-0000-000089110000}"/>
    <cellStyle name="1_Phan i (in)" xfId="2163" xr:uid="{00000000-0005-0000-0000-00008A110000}"/>
    <cellStyle name="1_Phan II (In)" xfId="4945" xr:uid="{00000000-0005-0000-0000-00008B110000}"/>
    <cellStyle name="1_So lieu quoc te TH" xfId="2164" xr:uid="{00000000-0005-0000-0000-00008C110000}"/>
    <cellStyle name="1_So lieu quoc te TH_08 Cong nghiep 2010" xfId="2165" xr:uid="{00000000-0005-0000-0000-00008D110000}"/>
    <cellStyle name="1_So lieu quoc te TH_08 Thuong mai va Du lich (Ok)" xfId="2166" xr:uid="{00000000-0005-0000-0000-00008E110000}"/>
    <cellStyle name="1_So lieu quoc te TH_09 Chi so gia 2011- VuTKG-1 (Ok)" xfId="2167" xr:uid="{00000000-0005-0000-0000-00008F110000}"/>
    <cellStyle name="1_So lieu quoc te TH_09 Du lich" xfId="2168" xr:uid="{00000000-0005-0000-0000-000090110000}"/>
    <cellStyle name="1_So lieu quoc te TH_10 Van tai va BCVT (da sua ok)" xfId="2169" xr:uid="{00000000-0005-0000-0000-000091110000}"/>
    <cellStyle name="1_So lieu quoc te TH_12 Giao duc, Y Te va Muc songnam2011" xfId="2170" xr:uid="{00000000-0005-0000-0000-000092110000}"/>
    <cellStyle name="1_So lieu quoc te TH_nien giam tom tat du lich va XNK" xfId="2171" xr:uid="{00000000-0005-0000-0000-000093110000}"/>
    <cellStyle name="1_So lieu quoc te TH_Nongnghiep" xfId="2172" xr:uid="{00000000-0005-0000-0000-000094110000}"/>
    <cellStyle name="1_So lieu quoc te TH_XNK" xfId="2173" xr:uid="{00000000-0005-0000-0000-000095110000}"/>
    <cellStyle name="1_So lieu quoc te(GDP)" xfId="2174" xr:uid="{00000000-0005-0000-0000-000096110000}"/>
    <cellStyle name="1_So lieu quoc te(GDP) 2" xfId="4946" xr:uid="{00000000-0005-0000-0000-000097110000}"/>
    <cellStyle name="1_So lieu quoc te(GDP)_02  Dan so lao dong(OK)" xfId="2175" xr:uid="{00000000-0005-0000-0000-000098110000}"/>
    <cellStyle name="1_So lieu quoc te(GDP)_03 TKQG va Thu chi NSNN 2012" xfId="2176" xr:uid="{00000000-0005-0000-0000-000099110000}"/>
    <cellStyle name="1_So lieu quoc te(GDP)_04 Doanh nghiep va CSKDCT 2012" xfId="2177" xr:uid="{00000000-0005-0000-0000-00009A110000}"/>
    <cellStyle name="1_So lieu quoc te(GDP)_05 Doanh nghiep va Ca the_2011 (Ok)" xfId="2178" xr:uid="{00000000-0005-0000-0000-00009B110000}"/>
    <cellStyle name="1_So lieu quoc te(GDP)_06 NGTT LN,TS 2013 co so" xfId="4947" xr:uid="{00000000-0005-0000-0000-00009C110000}"/>
    <cellStyle name="1_So lieu quoc te(GDP)_07 NGTT CN 2012" xfId="2179" xr:uid="{00000000-0005-0000-0000-00009D110000}"/>
    <cellStyle name="1_So lieu quoc te(GDP)_08 Thuong mai Tong muc - Diep" xfId="2180" xr:uid="{00000000-0005-0000-0000-00009E110000}"/>
    <cellStyle name="1_So lieu quoc te(GDP)_08 Thuong mai va Du lich (Ok)" xfId="2181" xr:uid="{00000000-0005-0000-0000-00009F110000}"/>
    <cellStyle name="1_So lieu quoc te(GDP)_08 Thuong mai va Du lich (Ok)_nien giam tom tat nong nghiep 2013" xfId="4948" xr:uid="{00000000-0005-0000-0000-0000A0110000}"/>
    <cellStyle name="1_So lieu quoc te(GDP)_08 Thuong mai va Du lich (Ok)_Phan II (In)" xfId="4949" xr:uid="{00000000-0005-0000-0000-0000A1110000}"/>
    <cellStyle name="1_So lieu quoc te(GDP)_09 Chi so gia 2011- VuTKG-1 (Ok)" xfId="2182" xr:uid="{00000000-0005-0000-0000-0000A2110000}"/>
    <cellStyle name="1_So lieu quoc te(GDP)_09 Chi so gia 2011- VuTKG-1 (Ok)_nien giam tom tat nong nghiep 2013" xfId="4950" xr:uid="{00000000-0005-0000-0000-0000A3110000}"/>
    <cellStyle name="1_So lieu quoc te(GDP)_09 Chi so gia 2011- VuTKG-1 (Ok)_Phan II (In)" xfId="4951" xr:uid="{00000000-0005-0000-0000-0000A4110000}"/>
    <cellStyle name="1_So lieu quoc te(GDP)_09 Du lich" xfId="2183" xr:uid="{00000000-0005-0000-0000-0000A5110000}"/>
    <cellStyle name="1_So lieu quoc te(GDP)_09 Du lich_nien giam tom tat nong nghiep 2013" xfId="4952" xr:uid="{00000000-0005-0000-0000-0000A6110000}"/>
    <cellStyle name="1_So lieu quoc te(GDP)_09 Du lich_Phan II (In)" xfId="4953" xr:uid="{00000000-0005-0000-0000-0000A7110000}"/>
    <cellStyle name="1_So lieu quoc te(GDP)_10 Van tai va BCVT (da sua ok)" xfId="2184" xr:uid="{00000000-0005-0000-0000-0000A8110000}"/>
    <cellStyle name="1_So lieu quoc te(GDP)_10 Van tai va BCVT (da sua ok)_nien giam tom tat nong nghiep 2013" xfId="4954" xr:uid="{00000000-0005-0000-0000-0000A9110000}"/>
    <cellStyle name="1_So lieu quoc te(GDP)_10 Van tai va BCVT (da sua ok)_Phan II (In)" xfId="4955" xr:uid="{00000000-0005-0000-0000-0000AA110000}"/>
    <cellStyle name="1_So lieu quoc te(GDP)_11 (3)" xfId="2185" xr:uid="{00000000-0005-0000-0000-0000AB110000}"/>
    <cellStyle name="1_So lieu quoc te(GDP)_11 (3) 2" xfId="4956" xr:uid="{00000000-0005-0000-0000-0000AC110000}"/>
    <cellStyle name="1_So lieu quoc te(GDP)_11 (3)_04 Doanh nghiep va CSKDCT 2012" xfId="2186" xr:uid="{00000000-0005-0000-0000-0000AD110000}"/>
    <cellStyle name="1_So lieu quoc te(GDP)_11 (3)_Book2" xfId="4957" xr:uid="{00000000-0005-0000-0000-0000AE110000}"/>
    <cellStyle name="1_So lieu quoc te(GDP)_11 (3)_NGTK-daydu-2014-Laodong" xfId="4958" xr:uid="{00000000-0005-0000-0000-0000AF110000}"/>
    <cellStyle name="1_So lieu quoc te(GDP)_11 (3)_nien giam tom tat nong nghiep 2013" xfId="4959" xr:uid="{00000000-0005-0000-0000-0000B0110000}"/>
    <cellStyle name="1_So lieu quoc te(GDP)_11 (3)_Niengiam_Hung_final" xfId="4960" xr:uid="{00000000-0005-0000-0000-0000B1110000}"/>
    <cellStyle name="1_So lieu quoc te(GDP)_11 (3)_Phan II (In)" xfId="4961" xr:uid="{00000000-0005-0000-0000-0000B2110000}"/>
    <cellStyle name="1_So lieu quoc te(GDP)_11 (3)_Xl0000167" xfId="2187" xr:uid="{00000000-0005-0000-0000-0000B3110000}"/>
    <cellStyle name="1_So lieu quoc te(GDP)_12 (2)" xfId="2188" xr:uid="{00000000-0005-0000-0000-0000B4110000}"/>
    <cellStyle name="1_So lieu quoc te(GDP)_12 (2) 2" xfId="4962" xr:uid="{00000000-0005-0000-0000-0000B5110000}"/>
    <cellStyle name="1_So lieu quoc te(GDP)_12 (2)_04 Doanh nghiep va CSKDCT 2012" xfId="2189" xr:uid="{00000000-0005-0000-0000-0000B6110000}"/>
    <cellStyle name="1_So lieu quoc te(GDP)_12 (2)_Book2" xfId="4963" xr:uid="{00000000-0005-0000-0000-0000B7110000}"/>
    <cellStyle name="1_So lieu quoc te(GDP)_12 (2)_NGTK-daydu-2014-Laodong" xfId="4964" xr:uid="{00000000-0005-0000-0000-0000B8110000}"/>
    <cellStyle name="1_So lieu quoc te(GDP)_12 (2)_nien giam tom tat nong nghiep 2013" xfId="4965" xr:uid="{00000000-0005-0000-0000-0000B9110000}"/>
    <cellStyle name="1_So lieu quoc te(GDP)_12 (2)_Niengiam_Hung_final" xfId="4966" xr:uid="{00000000-0005-0000-0000-0000BA110000}"/>
    <cellStyle name="1_So lieu quoc te(GDP)_12 (2)_Phan II (In)" xfId="4967" xr:uid="{00000000-0005-0000-0000-0000BB110000}"/>
    <cellStyle name="1_So lieu quoc te(GDP)_12 (2)_Xl0000167" xfId="2190" xr:uid="{00000000-0005-0000-0000-0000BC110000}"/>
    <cellStyle name="1_So lieu quoc te(GDP)_12 Giao duc, Y Te va Muc songnam2011" xfId="2191" xr:uid="{00000000-0005-0000-0000-0000BD110000}"/>
    <cellStyle name="1_So lieu quoc te(GDP)_12 Giao duc, Y Te va Muc songnam2011_nien giam tom tat nong nghiep 2013" xfId="4968" xr:uid="{00000000-0005-0000-0000-0000BE110000}"/>
    <cellStyle name="1_So lieu quoc te(GDP)_12 Giao duc, Y Te va Muc songnam2011_Phan II (In)" xfId="4969" xr:uid="{00000000-0005-0000-0000-0000BF110000}"/>
    <cellStyle name="1_So lieu quoc te(GDP)_12 MSDC_Thuy Van" xfId="4970" xr:uid="{00000000-0005-0000-0000-0000C0110000}"/>
    <cellStyle name="1_So lieu quoc te(GDP)_12 So lieu quoc te (Ok)" xfId="2192" xr:uid="{00000000-0005-0000-0000-0000C1110000}"/>
    <cellStyle name="1_So lieu quoc te(GDP)_12 So lieu quoc te (Ok)_nien giam tom tat nong nghiep 2013" xfId="4971" xr:uid="{00000000-0005-0000-0000-0000C2110000}"/>
    <cellStyle name="1_So lieu quoc te(GDP)_12 So lieu quoc te (Ok)_Phan II (In)" xfId="4972" xr:uid="{00000000-0005-0000-0000-0000C3110000}"/>
    <cellStyle name="1_So lieu quoc te(GDP)_13 Van tai 2012" xfId="2193" xr:uid="{00000000-0005-0000-0000-0000C4110000}"/>
    <cellStyle name="1_So lieu quoc te(GDP)_Book2" xfId="4973" xr:uid="{00000000-0005-0000-0000-0000C5110000}"/>
    <cellStyle name="1_So lieu quoc te(GDP)_Giaoduc2013(ok)" xfId="2194" xr:uid="{00000000-0005-0000-0000-0000C6110000}"/>
    <cellStyle name="1_So lieu quoc te(GDP)_Maket NGTT2012 LN,TS (7-1-2013)" xfId="2195" xr:uid="{00000000-0005-0000-0000-0000C7110000}"/>
    <cellStyle name="1_So lieu quoc te(GDP)_Maket NGTT2012 LN,TS (7-1-2013)_Nongnghiep" xfId="2196" xr:uid="{00000000-0005-0000-0000-0000C8110000}"/>
    <cellStyle name="1_So lieu quoc te(GDP)_Ngiam_lamnghiep_2011_v2(1)(1)" xfId="2197" xr:uid="{00000000-0005-0000-0000-0000C9110000}"/>
    <cellStyle name="1_So lieu quoc te(GDP)_Ngiam_lamnghiep_2011_v2(1)(1)_Nongnghiep" xfId="2198" xr:uid="{00000000-0005-0000-0000-0000CA110000}"/>
    <cellStyle name="1_So lieu quoc te(GDP)_NGTK-daydu-2014-Laodong" xfId="4974" xr:uid="{00000000-0005-0000-0000-0000CB110000}"/>
    <cellStyle name="1_So lieu quoc te(GDP)_NGTT LN,TS 2012 (Chuan)" xfId="2199" xr:uid="{00000000-0005-0000-0000-0000CC110000}"/>
    <cellStyle name="1_So lieu quoc te(GDP)_Nien giam TT Vu Nong nghiep 2012(solieu)-gui Vu TH 29-3-2013" xfId="2200" xr:uid="{00000000-0005-0000-0000-0000CD110000}"/>
    <cellStyle name="1_So lieu quoc te(GDP)_Niengiam_Hung_final" xfId="4975" xr:uid="{00000000-0005-0000-0000-0000CE110000}"/>
    <cellStyle name="1_So lieu quoc te(GDP)_Nongnghiep" xfId="2201" xr:uid="{00000000-0005-0000-0000-0000CF110000}"/>
    <cellStyle name="1_So lieu quoc te(GDP)_Nongnghiep NGDD 2012_cap nhat den 24-5-2013(1)" xfId="2202" xr:uid="{00000000-0005-0000-0000-0000D0110000}"/>
    <cellStyle name="1_So lieu quoc te(GDP)_Nongnghiep_Nongnghiep NGDD 2012_cap nhat den 24-5-2013(1)" xfId="2203" xr:uid="{00000000-0005-0000-0000-0000D1110000}"/>
    <cellStyle name="1_So lieu quoc te(GDP)_TKQG" xfId="2204" xr:uid="{00000000-0005-0000-0000-0000D2110000}"/>
    <cellStyle name="1_So lieu quoc te(GDP)_Xl0000147" xfId="2205" xr:uid="{00000000-0005-0000-0000-0000D3110000}"/>
    <cellStyle name="1_So lieu quoc te(GDP)_Xl0000167" xfId="2206" xr:uid="{00000000-0005-0000-0000-0000D4110000}"/>
    <cellStyle name="1_So lieu quoc te(GDP)_XNK" xfId="2207" xr:uid="{00000000-0005-0000-0000-0000D5110000}"/>
    <cellStyle name="1_So lieu quoc te(GDP)_XNK_nien giam tom tat nong nghiep 2013" xfId="4976" xr:uid="{00000000-0005-0000-0000-0000D6110000}"/>
    <cellStyle name="1_So lieu quoc te(GDP)_XNK_Phan II (In)" xfId="4977" xr:uid="{00000000-0005-0000-0000-0000D7110000}"/>
    <cellStyle name="1_Thuong mai va Du lich" xfId="2208" xr:uid="{00000000-0005-0000-0000-0000D8110000}"/>
    <cellStyle name="1_Thuong mai va Du lich 2" xfId="4978" xr:uid="{00000000-0005-0000-0000-0000D9110000}"/>
    <cellStyle name="1_Thuong mai va Du lich_01 Don vi HC" xfId="2209" xr:uid="{00000000-0005-0000-0000-0000DA110000}"/>
    <cellStyle name="1_Thuong mai va Du lich_Book2" xfId="4979" xr:uid="{00000000-0005-0000-0000-0000DB110000}"/>
    <cellStyle name="1_Thuong mai va Du lich_NGDD 2013 Thu chi NSNN " xfId="4980" xr:uid="{00000000-0005-0000-0000-0000DC110000}"/>
    <cellStyle name="1_Thuong mai va Du lich_NGTK-daydu-2014-Laodong" xfId="4981" xr:uid="{00000000-0005-0000-0000-0000DD110000}"/>
    <cellStyle name="1_Thuong mai va Du lich_nien giam tom tat nong nghiep 2013" xfId="4982" xr:uid="{00000000-0005-0000-0000-0000DE110000}"/>
    <cellStyle name="1_Thuong mai va Du lich_Niengiam_Hung_final" xfId="4983" xr:uid="{00000000-0005-0000-0000-0000DF110000}"/>
    <cellStyle name="1_Thuong mai va Du lich_Phan II (In)" xfId="4984" xr:uid="{00000000-0005-0000-0000-0000E0110000}"/>
    <cellStyle name="1_TKQG" xfId="2210" xr:uid="{00000000-0005-0000-0000-0000E1110000}"/>
    <cellStyle name="1_Tong hop 1" xfId="2211" xr:uid="{00000000-0005-0000-0000-0000E2110000}"/>
    <cellStyle name="1_Tong hop 1 2" xfId="4985" xr:uid="{00000000-0005-0000-0000-0000E3110000}"/>
    <cellStyle name="1_Tong hop 1_Book2" xfId="4986" xr:uid="{00000000-0005-0000-0000-0000E4110000}"/>
    <cellStyle name="1_Tong hop 1_NGTK-daydu-2014-Laodong" xfId="4987" xr:uid="{00000000-0005-0000-0000-0000E5110000}"/>
    <cellStyle name="1_Tong hop 1_Niengiam_Hung_final" xfId="4988" xr:uid="{00000000-0005-0000-0000-0000E6110000}"/>
    <cellStyle name="1_Tong hop NGTT" xfId="2212" xr:uid="{00000000-0005-0000-0000-0000E7110000}"/>
    <cellStyle name="1_Tong hop NGTT 2" xfId="4989" xr:uid="{00000000-0005-0000-0000-0000E8110000}"/>
    <cellStyle name="1_Tong hop NGTT_Book2" xfId="4990" xr:uid="{00000000-0005-0000-0000-0000E9110000}"/>
    <cellStyle name="1_Tong hop NGTT_Mau" xfId="4991" xr:uid="{00000000-0005-0000-0000-0000EA110000}"/>
    <cellStyle name="1_Tong hop NGTT_NGTK-daydu-2014-Laodong" xfId="4992" xr:uid="{00000000-0005-0000-0000-0000EB110000}"/>
    <cellStyle name="1_Tong hop NGTT_Niengiam_Hung_final" xfId="4993" xr:uid="{00000000-0005-0000-0000-0000EC110000}"/>
    <cellStyle name="1_Xl0000006" xfId="4994" xr:uid="{00000000-0005-0000-0000-0000ED110000}"/>
    <cellStyle name="1_Xl0000167" xfId="2213" xr:uid="{00000000-0005-0000-0000-0000EE110000}"/>
    <cellStyle name="1_XNK" xfId="2214" xr:uid="{00000000-0005-0000-0000-0000EF110000}"/>
    <cellStyle name="1_XNK (10-6)" xfId="2215" xr:uid="{00000000-0005-0000-0000-0000F0110000}"/>
    <cellStyle name="1_XNK (10-6) 2" xfId="4995" xr:uid="{00000000-0005-0000-0000-0000F1110000}"/>
    <cellStyle name="1_XNK (10-6)_Book2" xfId="4996" xr:uid="{00000000-0005-0000-0000-0000F2110000}"/>
    <cellStyle name="1_XNK (10-6)_NGTK-daydu-2014-Laodong" xfId="4997" xr:uid="{00000000-0005-0000-0000-0000F3110000}"/>
    <cellStyle name="1_XNK (10-6)_Niengiam_Hung_final" xfId="4998" xr:uid="{00000000-0005-0000-0000-0000F4110000}"/>
    <cellStyle name="1_XNK 10" xfId="4999" xr:uid="{00000000-0005-0000-0000-0000F5110000}"/>
    <cellStyle name="1_XNK 11" xfId="5000" xr:uid="{00000000-0005-0000-0000-0000F6110000}"/>
    <cellStyle name="1_XNK 12" xfId="5001" xr:uid="{00000000-0005-0000-0000-0000F7110000}"/>
    <cellStyle name="1_XNK 13" xfId="5002" xr:uid="{00000000-0005-0000-0000-0000F8110000}"/>
    <cellStyle name="1_XNK 14" xfId="5003" xr:uid="{00000000-0005-0000-0000-0000F9110000}"/>
    <cellStyle name="1_XNK 15" xfId="5004" xr:uid="{00000000-0005-0000-0000-0000FA110000}"/>
    <cellStyle name="1_XNK 16" xfId="5005" xr:uid="{00000000-0005-0000-0000-0000FB110000}"/>
    <cellStyle name="1_XNK 17" xfId="5006" xr:uid="{00000000-0005-0000-0000-0000FC110000}"/>
    <cellStyle name="1_XNK 18" xfId="5007" xr:uid="{00000000-0005-0000-0000-0000FD110000}"/>
    <cellStyle name="1_XNK 19" xfId="5008" xr:uid="{00000000-0005-0000-0000-0000FE110000}"/>
    <cellStyle name="1_XNK 2" xfId="5009" xr:uid="{00000000-0005-0000-0000-0000FF110000}"/>
    <cellStyle name="1_XNK 20" xfId="5010" xr:uid="{00000000-0005-0000-0000-000000120000}"/>
    <cellStyle name="1_XNK 21" xfId="5011" xr:uid="{00000000-0005-0000-0000-000001120000}"/>
    <cellStyle name="1_XNK 3" xfId="5012" xr:uid="{00000000-0005-0000-0000-000002120000}"/>
    <cellStyle name="1_XNK 4" xfId="5013" xr:uid="{00000000-0005-0000-0000-000003120000}"/>
    <cellStyle name="1_XNK 5" xfId="5014" xr:uid="{00000000-0005-0000-0000-000004120000}"/>
    <cellStyle name="1_XNK 6" xfId="5015" xr:uid="{00000000-0005-0000-0000-000005120000}"/>
    <cellStyle name="1_XNK 7" xfId="5016" xr:uid="{00000000-0005-0000-0000-000006120000}"/>
    <cellStyle name="1_XNK 8" xfId="5017" xr:uid="{00000000-0005-0000-0000-000007120000}"/>
    <cellStyle name="1_XNK 9" xfId="5018" xr:uid="{00000000-0005-0000-0000-000008120000}"/>
    <cellStyle name="1_XNK_08 Thuong mai Tong muc - Diep" xfId="2216" xr:uid="{00000000-0005-0000-0000-000009120000}"/>
    <cellStyle name="1_XNK_08 Thuong mai Tong muc - Diep_nien giam tom tat nong nghiep 2013" xfId="5019" xr:uid="{00000000-0005-0000-0000-00000A120000}"/>
    <cellStyle name="1_XNK_08 Thuong mai Tong muc - Diep_Phan II (In)" xfId="5020" xr:uid="{00000000-0005-0000-0000-00000B120000}"/>
    <cellStyle name="1_XNK_Bo sung 04 bieu Cong nghiep" xfId="2217" xr:uid="{00000000-0005-0000-0000-00000C120000}"/>
    <cellStyle name="1_XNK_Bo sung 04 bieu Cong nghiep 2" xfId="5021" xr:uid="{00000000-0005-0000-0000-00000D120000}"/>
    <cellStyle name="1_XNK_Bo sung 04 bieu Cong nghiep_Book2" xfId="5022" xr:uid="{00000000-0005-0000-0000-00000E120000}"/>
    <cellStyle name="1_XNK_Bo sung 04 bieu Cong nghiep_Mau" xfId="5023" xr:uid="{00000000-0005-0000-0000-00000F120000}"/>
    <cellStyle name="1_XNK_Bo sung 04 bieu Cong nghiep_NGTK-daydu-2014-Laodong" xfId="5024" xr:uid="{00000000-0005-0000-0000-000010120000}"/>
    <cellStyle name="1_XNK_Bo sung 04 bieu Cong nghiep_Niengiam_Hung_final" xfId="5025" xr:uid="{00000000-0005-0000-0000-000011120000}"/>
    <cellStyle name="1_XNK_Book2" xfId="5026" xr:uid="{00000000-0005-0000-0000-000012120000}"/>
    <cellStyle name="1_XNK_Mau" xfId="5027" xr:uid="{00000000-0005-0000-0000-000013120000}"/>
    <cellStyle name="1_XNK_NGTK-daydu-2014-Laodong" xfId="5028" xr:uid="{00000000-0005-0000-0000-000014120000}"/>
    <cellStyle name="1_XNK_Niengiam_Hung_final" xfId="5029" xr:uid="{00000000-0005-0000-0000-000015120000}"/>
    <cellStyle name="1_XNK-2012" xfId="2218" xr:uid="{00000000-0005-0000-0000-000016120000}"/>
    <cellStyle name="1_XNK-2012_nien giam tom tat nong nghiep 2013" xfId="5030" xr:uid="{00000000-0005-0000-0000-000017120000}"/>
    <cellStyle name="1_XNK-2012_Phan II (In)" xfId="5031" xr:uid="{00000000-0005-0000-0000-000018120000}"/>
    <cellStyle name="1_XNK-Market" xfId="2219" xr:uid="{00000000-0005-0000-0000-000019120000}"/>
    <cellStyle name="¹éºÐÀ²_      " xfId="2220" xr:uid="{00000000-0005-0000-0000-00001A120000}"/>
    <cellStyle name="20% - Accent1 2" xfId="2221" xr:uid="{00000000-0005-0000-0000-00001B120000}"/>
    <cellStyle name="20% - Accent1 2 2" xfId="2222" xr:uid="{00000000-0005-0000-0000-00001C120000}"/>
    <cellStyle name="20% - Accent1 3" xfId="5032" xr:uid="{00000000-0005-0000-0000-00001D120000}"/>
    <cellStyle name="20% - Accent2 2" xfId="2223" xr:uid="{00000000-0005-0000-0000-00001E120000}"/>
    <cellStyle name="20% - Accent2 2 2" xfId="2224" xr:uid="{00000000-0005-0000-0000-00001F120000}"/>
    <cellStyle name="20% - Accent2 3" xfId="5033" xr:uid="{00000000-0005-0000-0000-000020120000}"/>
    <cellStyle name="20% - Accent3 2" xfId="2225" xr:uid="{00000000-0005-0000-0000-000021120000}"/>
    <cellStyle name="20% - Accent3 2 2" xfId="2226" xr:uid="{00000000-0005-0000-0000-000022120000}"/>
    <cellStyle name="20% - Accent3 3" xfId="5034" xr:uid="{00000000-0005-0000-0000-000023120000}"/>
    <cellStyle name="20% - Accent4 2" xfId="2227" xr:uid="{00000000-0005-0000-0000-000024120000}"/>
    <cellStyle name="20% - Accent4 2 2" xfId="2228" xr:uid="{00000000-0005-0000-0000-000025120000}"/>
    <cellStyle name="20% - Accent4 3" xfId="5035" xr:uid="{00000000-0005-0000-0000-000026120000}"/>
    <cellStyle name="20% - Accent5 2" xfId="2229" xr:uid="{00000000-0005-0000-0000-000027120000}"/>
    <cellStyle name="20% - Accent5 2 2" xfId="2230" xr:uid="{00000000-0005-0000-0000-000028120000}"/>
    <cellStyle name="20% - Accent5 3" xfId="5036" xr:uid="{00000000-0005-0000-0000-000029120000}"/>
    <cellStyle name="20% - Accent6 2" xfId="2231" xr:uid="{00000000-0005-0000-0000-00002A120000}"/>
    <cellStyle name="20% - Accent6 2 2" xfId="2232" xr:uid="{00000000-0005-0000-0000-00002B120000}"/>
    <cellStyle name="20% - Accent6 3" xfId="5037" xr:uid="{00000000-0005-0000-0000-00002C120000}"/>
    <cellStyle name="40% - Accent1 2" xfId="2233" xr:uid="{00000000-0005-0000-0000-00002D120000}"/>
    <cellStyle name="40% - Accent1 2 2" xfId="2234" xr:uid="{00000000-0005-0000-0000-00002E120000}"/>
    <cellStyle name="40% - Accent1 3" xfId="5038" xr:uid="{00000000-0005-0000-0000-00002F120000}"/>
    <cellStyle name="40% - Accent2 2" xfId="2235" xr:uid="{00000000-0005-0000-0000-000030120000}"/>
    <cellStyle name="40% - Accent2 2 2" xfId="2236" xr:uid="{00000000-0005-0000-0000-000031120000}"/>
    <cellStyle name="40% - Accent2 3" xfId="5039" xr:uid="{00000000-0005-0000-0000-000032120000}"/>
    <cellStyle name="40% - Accent3 2" xfId="2237" xr:uid="{00000000-0005-0000-0000-000033120000}"/>
    <cellStyle name="40% - Accent3 2 2" xfId="2238" xr:uid="{00000000-0005-0000-0000-000034120000}"/>
    <cellStyle name="40% - Accent3 3" xfId="5040" xr:uid="{00000000-0005-0000-0000-000035120000}"/>
    <cellStyle name="40% - Accent4 2" xfId="2239" xr:uid="{00000000-0005-0000-0000-000036120000}"/>
    <cellStyle name="40% - Accent4 2 2" xfId="2240" xr:uid="{00000000-0005-0000-0000-000037120000}"/>
    <cellStyle name="40% - Accent4 3" xfId="5041" xr:uid="{00000000-0005-0000-0000-000038120000}"/>
    <cellStyle name="40% - Accent5 2" xfId="2241" xr:uid="{00000000-0005-0000-0000-000039120000}"/>
    <cellStyle name="40% - Accent5 2 2" xfId="2242" xr:uid="{00000000-0005-0000-0000-00003A120000}"/>
    <cellStyle name="40% - Accent5 3" xfId="5042" xr:uid="{00000000-0005-0000-0000-00003B120000}"/>
    <cellStyle name="40% - Accent6 2" xfId="2243" xr:uid="{00000000-0005-0000-0000-00003C120000}"/>
    <cellStyle name="40% - Accent6 2 2" xfId="2244" xr:uid="{00000000-0005-0000-0000-00003D120000}"/>
    <cellStyle name="40% - Accent6 3" xfId="5043" xr:uid="{00000000-0005-0000-0000-00003E120000}"/>
    <cellStyle name="60% - Accent1 2" xfId="2245" xr:uid="{00000000-0005-0000-0000-00003F120000}"/>
    <cellStyle name="60% - Accent1 2 2" xfId="2246" xr:uid="{00000000-0005-0000-0000-000040120000}"/>
    <cellStyle name="60% - Accent1 3" xfId="5044" xr:uid="{00000000-0005-0000-0000-000041120000}"/>
    <cellStyle name="60% - Accent2 2" xfId="2247" xr:uid="{00000000-0005-0000-0000-000042120000}"/>
    <cellStyle name="60% - Accent2 2 2" xfId="2248" xr:uid="{00000000-0005-0000-0000-000043120000}"/>
    <cellStyle name="60% - Accent2 3" xfId="5045" xr:uid="{00000000-0005-0000-0000-000044120000}"/>
    <cellStyle name="60% - Accent3 2" xfId="2249" xr:uid="{00000000-0005-0000-0000-000045120000}"/>
    <cellStyle name="60% - Accent3 2 2" xfId="2250" xr:uid="{00000000-0005-0000-0000-000046120000}"/>
    <cellStyle name="60% - Accent3 3" xfId="5046" xr:uid="{00000000-0005-0000-0000-000047120000}"/>
    <cellStyle name="60% - Accent4 2" xfId="2251" xr:uid="{00000000-0005-0000-0000-000048120000}"/>
    <cellStyle name="60% - Accent4 2 2" xfId="2252" xr:uid="{00000000-0005-0000-0000-000049120000}"/>
    <cellStyle name="60% - Accent4 3" xfId="5047" xr:uid="{00000000-0005-0000-0000-00004A120000}"/>
    <cellStyle name="60% - Accent5 2" xfId="2253" xr:uid="{00000000-0005-0000-0000-00004B120000}"/>
    <cellStyle name="60% - Accent5 2 2" xfId="2254" xr:uid="{00000000-0005-0000-0000-00004C120000}"/>
    <cellStyle name="60% - Accent5 3" xfId="5048" xr:uid="{00000000-0005-0000-0000-00004D120000}"/>
    <cellStyle name="60% - Accent6 2" xfId="2255" xr:uid="{00000000-0005-0000-0000-00004E120000}"/>
    <cellStyle name="60% - Accent6 2 2" xfId="2256" xr:uid="{00000000-0005-0000-0000-00004F120000}"/>
    <cellStyle name="60% - Accent6 3" xfId="5049" xr:uid="{00000000-0005-0000-0000-000050120000}"/>
    <cellStyle name="Accent1 2" xfId="2257" xr:uid="{00000000-0005-0000-0000-000051120000}"/>
    <cellStyle name="Accent1 2 2" xfId="2258" xr:uid="{00000000-0005-0000-0000-000052120000}"/>
    <cellStyle name="Accent1 3" xfId="5050" xr:uid="{00000000-0005-0000-0000-000053120000}"/>
    <cellStyle name="Accent2 2" xfId="2259" xr:uid="{00000000-0005-0000-0000-000054120000}"/>
    <cellStyle name="Accent2 2 2" xfId="2260" xr:uid="{00000000-0005-0000-0000-000055120000}"/>
    <cellStyle name="Accent2 3" xfId="5051" xr:uid="{00000000-0005-0000-0000-000056120000}"/>
    <cellStyle name="Accent3 2" xfId="2261" xr:uid="{00000000-0005-0000-0000-000057120000}"/>
    <cellStyle name="Accent3 2 2" xfId="2262" xr:uid="{00000000-0005-0000-0000-000058120000}"/>
    <cellStyle name="Accent3 3" xfId="5052" xr:uid="{00000000-0005-0000-0000-000059120000}"/>
    <cellStyle name="Accent4 2" xfId="2263" xr:uid="{00000000-0005-0000-0000-00005A120000}"/>
    <cellStyle name="Accent4 2 2" xfId="2264" xr:uid="{00000000-0005-0000-0000-00005B120000}"/>
    <cellStyle name="Accent4 3" xfId="5053" xr:uid="{00000000-0005-0000-0000-00005C120000}"/>
    <cellStyle name="Accent5 2" xfId="2265" xr:uid="{00000000-0005-0000-0000-00005D120000}"/>
    <cellStyle name="Accent5 2 2" xfId="2266" xr:uid="{00000000-0005-0000-0000-00005E120000}"/>
    <cellStyle name="Accent5 3" xfId="5054" xr:uid="{00000000-0005-0000-0000-00005F120000}"/>
    <cellStyle name="Accent6 2" xfId="2267" xr:uid="{00000000-0005-0000-0000-000060120000}"/>
    <cellStyle name="Accent6 2 2" xfId="2268" xr:uid="{00000000-0005-0000-0000-000061120000}"/>
    <cellStyle name="Accent6 3" xfId="5055" xr:uid="{00000000-0005-0000-0000-000062120000}"/>
    <cellStyle name="ÅëÈ­ [0]_      " xfId="2269" xr:uid="{00000000-0005-0000-0000-000063120000}"/>
    <cellStyle name="ÅëÈ­_      " xfId="2270" xr:uid="{00000000-0005-0000-0000-000064120000}"/>
    <cellStyle name="AeE­_INQUIRY ¿?¾÷AßAø " xfId="2271" xr:uid="{00000000-0005-0000-0000-000065120000}"/>
    <cellStyle name="ÅëÈ­_L601CPT" xfId="2272" xr:uid="{00000000-0005-0000-0000-000066120000}"/>
    <cellStyle name="ÄÞ¸¶ [0]_      " xfId="2273" xr:uid="{00000000-0005-0000-0000-000067120000}"/>
    <cellStyle name="AÞ¸¶ [0]_INQUIRY ¿?¾÷AßAø " xfId="2274" xr:uid="{00000000-0005-0000-0000-000068120000}"/>
    <cellStyle name="ÄÞ¸¶ [0]_L601CPT" xfId="2275" xr:uid="{00000000-0005-0000-0000-000069120000}"/>
    <cellStyle name="ÄÞ¸¶_      " xfId="2276" xr:uid="{00000000-0005-0000-0000-00006A120000}"/>
    <cellStyle name="AÞ¸¶_INQUIRY ¿?¾÷AßAø " xfId="2277" xr:uid="{00000000-0005-0000-0000-00006B120000}"/>
    <cellStyle name="ÄÞ¸¶_L601CPT" xfId="2278" xr:uid="{00000000-0005-0000-0000-00006C120000}"/>
    <cellStyle name="AutoFormat Options" xfId="2279" xr:uid="{00000000-0005-0000-0000-00006D120000}"/>
    <cellStyle name="Bad 2" xfId="2280" xr:uid="{00000000-0005-0000-0000-00006E120000}"/>
    <cellStyle name="Bad 2 2" xfId="2281" xr:uid="{00000000-0005-0000-0000-00006F120000}"/>
    <cellStyle name="Bad 3" xfId="5056" xr:uid="{00000000-0005-0000-0000-000070120000}"/>
    <cellStyle name="C?AØ_¿?¾÷CoE² " xfId="2282" xr:uid="{00000000-0005-0000-0000-000071120000}"/>
    <cellStyle name="Ç¥ÁØ_      " xfId="2283" xr:uid="{00000000-0005-0000-0000-000072120000}"/>
    <cellStyle name="Calculation 2" xfId="2284" xr:uid="{00000000-0005-0000-0000-000073120000}"/>
    <cellStyle name="Calculation 2 2" xfId="2285" xr:uid="{00000000-0005-0000-0000-000074120000}"/>
    <cellStyle name="Calculation 3" xfId="5057" xr:uid="{00000000-0005-0000-0000-000075120000}"/>
    <cellStyle name="category" xfId="2286" xr:uid="{00000000-0005-0000-0000-000076120000}"/>
    <cellStyle name="Cerrency_Sheet2_XANGDAU" xfId="2287" xr:uid="{00000000-0005-0000-0000-000077120000}"/>
    <cellStyle name="Check Cell 2" xfId="2288" xr:uid="{00000000-0005-0000-0000-000078120000}"/>
    <cellStyle name="Check Cell 2 2" xfId="2289" xr:uid="{00000000-0005-0000-0000-000079120000}"/>
    <cellStyle name="Check Cell 3" xfId="5058" xr:uid="{00000000-0005-0000-0000-00007A120000}"/>
    <cellStyle name="Comma [0] 2" xfId="2290" xr:uid="{00000000-0005-0000-0000-00007B120000}"/>
    <cellStyle name="Comma 10" xfId="2291" xr:uid="{00000000-0005-0000-0000-00007C120000}"/>
    <cellStyle name="Comma 10 2" xfId="2292" xr:uid="{00000000-0005-0000-0000-00007D120000}"/>
    <cellStyle name="Comma 10 3" xfId="2293" xr:uid="{00000000-0005-0000-0000-00007E120000}"/>
    <cellStyle name="Comma 10_12 MSDC_Thuy Van" xfId="5059" xr:uid="{00000000-0005-0000-0000-00007F120000}"/>
    <cellStyle name="Comma 11" xfId="2294" xr:uid="{00000000-0005-0000-0000-000080120000}"/>
    <cellStyle name="Comma 12" xfId="2295" xr:uid="{00000000-0005-0000-0000-000081120000}"/>
    <cellStyle name="Comma 13" xfId="2296" xr:uid="{00000000-0005-0000-0000-000082120000}"/>
    <cellStyle name="Comma 14" xfId="2297" xr:uid="{00000000-0005-0000-0000-000083120000}"/>
    <cellStyle name="Comma 15" xfId="2298" xr:uid="{00000000-0005-0000-0000-000084120000}"/>
    <cellStyle name="Comma 16" xfId="5060" xr:uid="{00000000-0005-0000-0000-000085120000}"/>
    <cellStyle name="Comma 16 2" xfId="5061" xr:uid="{00000000-0005-0000-0000-000086120000}"/>
    <cellStyle name="Comma 17" xfId="5062" xr:uid="{00000000-0005-0000-0000-000087120000}"/>
    <cellStyle name="Comma 17 2" xfId="5063" xr:uid="{00000000-0005-0000-0000-000088120000}"/>
    <cellStyle name="Comma 18" xfId="5064" xr:uid="{00000000-0005-0000-0000-000089120000}"/>
    <cellStyle name="Comma 18 2" xfId="5065" xr:uid="{00000000-0005-0000-0000-00008A120000}"/>
    <cellStyle name="Comma 19" xfId="5066" xr:uid="{00000000-0005-0000-0000-00008B120000}"/>
    <cellStyle name="Comma 19 2" xfId="5067" xr:uid="{00000000-0005-0000-0000-00008C120000}"/>
    <cellStyle name="Comma 2" xfId="5068" xr:uid="{00000000-0005-0000-0000-00008D120000}"/>
    <cellStyle name="Comma 2 2" xfId="2299" xr:uid="{00000000-0005-0000-0000-00008E120000}"/>
    <cellStyle name="Comma 2 2 2" xfId="2300" xr:uid="{00000000-0005-0000-0000-00008F120000}"/>
    <cellStyle name="Comma 2 3" xfId="2301" xr:uid="{00000000-0005-0000-0000-000090120000}"/>
    <cellStyle name="Comma 2 3 2" xfId="5069" xr:uid="{00000000-0005-0000-0000-000091120000}"/>
    <cellStyle name="Comma 2 4" xfId="5070" xr:uid="{00000000-0005-0000-0000-000092120000}"/>
    <cellStyle name="Comma 2_12 MSDC_Thuy Van" xfId="5071" xr:uid="{00000000-0005-0000-0000-000093120000}"/>
    <cellStyle name="Comma 20" xfId="5072" xr:uid="{00000000-0005-0000-0000-000094120000}"/>
    <cellStyle name="Comma 20 2" xfId="5073" xr:uid="{00000000-0005-0000-0000-000095120000}"/>
    <cellStyle name="Comma 21" xfId="5074" xr:uid="{00000000-0005-0000-0000-000096120000}"/>
    <cellStyle name="Comma 21 2" xfId="5075" xr:uid="{00000000-0005-0000-0000-000097120000}"/>
    <cellStyle name="Comma 22" xfId="5076" xr:uid="{00000000-0005-0000-0000-000098120000}"/>
    <cellStyle name="Comma 22 2" xfId="5077" xr:uid="{00000000-0005-0000-0000-000099120000}"/>
    <cellStyle name="Comma 23" xfId="5078" xr:uid="{00000000-0005-0000-0000-00009A120000}"/>
    <cellStyle name="Comma 23 2" xfId="5079" xr:uid="{00000000-0005-0000-0000-00009B120000}"/>
    <cellStyle name="Comma 24" xfId="5080" xr:uid="{00000000-0005-0000-0000-00009C120000}"/>
    <cellStyle name="Comma 24 2" xfId="5081" xr:uid="{00000000-0005-0000-0000-00009D120000}"/>
    <cellStyle name="Comma 25" xfId="5082" xr:uid="{00000000-0005-0000-0000-00009E120000}"/>
    <cellStyle name="Comma 3" xfId="2302" xr:uid="{00000000-0005-0000-0000-00009F120000}"/>
    <cellStyle name="Comma 3 2" xfId="2303" xr:uid="{00000000-0005-0000-0000-0000A0120000}"/>
    <cellStyle name="Comma 3 3" xfId="5083" xr:uid="{00000000-0005-0000-0000-0000A1120000}"/>
    <cellStyle name="Comma 3_12 MSDC_Thuy Van" xfId="5084" xr:uid="{00000000-0005-0000-0000-0000A2120000}"/>
    <cellStyle name="Comma 4" xfId="2304" xr:uid="{00000000-0005-0000-0000-0000A3120000}"/>
    <cellStyle name="Comma 4 2" xfId="2305" xr:uid="{00000000-0005-0000-0000-0000A4120000}"/>
    <cellStyle name="Comma 5" xfId="2306" xr:uid="{00000000-0005-0000-0000-0000A5120000}"/>
    <cellStyle name="Comma 5 2" xfId="2307" xr:uid="{00000000-0005-0000-0000-0000A6120000}"/>
    <cellStyle name="Comma 6" xfId="2308" xr:uid="{00000000-0005-0000-0000-0000A7120000}"/>
    <cellStyle name="Comma 6 2" xfId="2309" xr:uid="{00000000-0005-0000-0000-0000A8120000}"/>
    <cellStyle name="Comma 7" xfId="2310" xr:uid="{00000000-0005-0000-0000-0000A9120000}"/>
    <cellStyle name="Comma 7 2" xfId="2311" xr:uid="{00000000-0005-0000-0000-0000AA120000}"/>
    <cellStyle name="Comma 8" xfId="2312" xr:uid="{00000000-0005-0000-0000-0000AB120000}"/>
    <cellStyle name="Comma 8 2" xfId="2313" xr:uid="{00000000-0005-0000-0000-0000AC120000}"/>
    <cellStyle name="Comma 9" xfId="2314" xr:uid="{00000000-0005-0000-0000-0000AD120000}"/>
    <cellStyle name="Comma 9 2" xfId="2315" xr:uid="{00000000-0005-0000-0000-0000AE120000}"/>
    <cellStyle name="comma zerodec" xfId="2" xr:uid="{00000000-0005-0000-0000-0000AF120000}"/>
    <cellStyle name="comma zerodec 2" xfId="2316" xr:uid="{00000000-0005-0000-0000-0000B0120000}"/>
    <cellStyle name="comma zerodec_11(1).DAOTAO 2012(ok)" xfId="2317" xr:uid="{00000000-0005-0000-0000-0000B1120000}"/>
    <cellStyle name="Comma0" xfId="3" xr:uid="{00000000-0005-0000-0000-0000B2120000}"/>
    <cellStyle name="Comma0 2" xfId="5085" xr:uid="{00000000-0005-0000-0000-0000B3120000}"/>
    <cellStyle name="cong" xfId="2318" xr:uid="{00000000-0005-0000-0000-0000B4120000}"/>
    <cellStyle name="Currency 2" xfId="2319" xr:uid="{00000000-0005-0000-0000-0000B5120000}"/>
    <cellStyle name="Currency0" xfId="4" xr:uid="{00000000-0005-0000-0000-0000B6120000}"/>
    <cellStyle name="Currency0 2" xfId="5086" xr:uid="{00000000-0005-0000-0000-0000B7120000}"/>
    <cellStyle name="Currency1" xfId="5" xr:uid="{00000000-0005-0000-0000-0000B8120000}"/>
    <cellStyle name="Currency1 2" xfId="2320" xr:uid="{00000000-0005-0000-0000-0000B9120000}"/>
    <cellStyle name="Date" xfId="6" xr:uid="{00000000-0005-0000-0000-0000BA120000}"/>
    <cellStyle name="Date 2" xfId="5087" xr:uid="{00000000-0005-0000-0000-0000BB120000}"/>
    <cellStyle name="DAUDE" xfId="2321" xr:uid="{00000000-0005-0000-0000-0000BC120000}"/>
    <cellStyle name="Dollar (zero dec)" xfId="7" xr:uid="{00000000-0005-0000-0000-0000BD120000}"/>
    <cellStyle name="Dollar (zero dec) 2" xfId="2322" xr:uid="{00000000-0005-0000-0000-0000BE120000}"/>
    <cellStyle name="Dollar (zero dec)_12 MSDC_Thuy Van" xfId="5088" xr:uid="{00000000-0005-0000-0000-0000BF120000}"/>
    <cellStyle name="Explanatory Text 2" xfId="2323" xr:uid="{00000000-0005-0000-0000-0000C0120000}"/>
    <cellStyle name="Explanatory Text 2 2" xfId="2324" xr:uid="{00000000-0005-0000-0000-0000C1120000}"/>
    <cellStyle name="Explanatory Text 3" xfId="5089" xr:uid="{00000000-0005-0000-0000-0000C2120000}"/>
    <cellStyle name="Fixed" xfId="8" xr:uid="{00000000-0005-0000-0000-0000C3120000}"/>
    <cellStyle name="Fixed 2" xfId="5090" xr:uid="{00000000-0005-0000-0000-0000C4120000}"/>
    <cellStyle name="gia" xfId="2325" xr:uid="{00000000-0005-0000-0000-0000C5120000}"/>
    <cellStyle name="Good 2" xfId="2326" xr:uid="{00000000-0005-0000-0000-0000C6120000}"/>
    <cellStyle name="Good 2 2" xfId="2327" xr:uid="{00000000-0005-0000-0000-0000C7120000}"/>
    <cellStyle name="Good 3" xfId="5091" xr:uid="{00000000-0005-0000-0000-0000C8120000}"/>
    <cellStyle name="Grey" xfId="9" xr:uid="{00000000-0005-0000-0000-0000C9120000}"/>
    <cellStyle name="Grey 2" xfId="2328" xr:uid="{00000000-0005-0000-0000-0000CA120000}"/>
    <cellStyle name="Grey_11(1).DAOTAO 2012(ok)" xfId="2329" xr:uid="{00000000-0005-0000-0000-0000CB120000}"/>
    <cellStyle name="HEADER" xfId="2330" xr:uid="{00000000-0005-0000-0000-0000CC120000}"/>
    <cellStyle name="Header1" xfId="10" xr:uid="{00000000-0005-0000-0000-0000CD120000}"/>
    <cellStyle name="Header2" xfId="11" xr:uid="{00000000-0005-0000-0000-0000CE120000}"/>
    <cellStyle name="Heading 1 2" xfId="2331" xr:uid="{00000000-0005-0000-0000-0000CF120000}"/>
    <cellStyle name="Heading 1 2 2" xfId="2332" xr:uid="{00000000-0005-0000-0000-0000D0120000}"/>
    <cellStyle name="Heading 1 3" xfId="5092" xr:uid="{00000000-0005-0000-0000-0000D1120000}"/>
    <cellStyle name="Heading 2 2" xfId="2333" xr:uid="{00000000-0005-0000-0000-0000D2120000}"/>
    <cellStyle name="Heading 2 2 2" xfId="2334" xr:uid="{00000000-0005-0000-0000-0000D3120000}"/>
    <cellStyle name="Heading 2 3" xfId="5093" xr:uid="{00000000-0005-0000-0000-0000D4120000}"/>
    <cellStyle name="Heading 3 2" xfId="2335" xr:uid="{00000000-0005-0000-0000-0000D5120000}"/>
    <cellStyle name="Heading 3 2 2" xfId="2336" xr:uid="{00000000-0005-0000-0000-0000D6120000}"/>
    <cellStyle name="Heading 3 3" xfId="5094" xr:uid="{00000000-0005-0000-0000-0000D7120000}"/>
    <cellStyle name="Heading 4 2" xfId="2337" xr:uid="{00000000-0005-0000-0000-0000D8120000}"/>
    <cellStyle name="Heading 4 2 2" xfId="2338" xr:uid="{00000000-0005-0000-0000-0000D9120000}"/>
    <cellStyle name="Heading 4 3" xfId="5095" xr:uid="{00000000-0005-0000-0000-0000DA120000}"/>
    <cellStyle name="HEADING1" xfId="12" xr:uid="{00000000-0005-0000-0000-0000DB120000}"/>
    <cellStyle name="HEADING1 2" xfId="2339" xr:uid="{00000000-0005-0000-0000-0000DC120000}"/>
    <cellStyle name="HEADING1_11(1).DAOTAO 2012(ok)" xfId="2340" xr:uid="{00000000-0005-0000-0000-0000DD120000}"/>
    <cellStyle name="HEADING2" xfId="13" xr:uid="{00000000-0005-0000-0000-0000DE120000}"/>
    <cellStyle name="HEADING2 2" xfId="2341" xr:uid="{00000000-0005-0000-0000-0000DF120000}"/>
    <cellStyle name="HEADING2_11(1).DAOTAO 2012(ok)" xfId="2342" xr:uid="{00000000-0005-0000-0000-0000E0120000}"/>
    <cellStyle name="Hyperlink 2" xfId="2343" xr:uid="{00000000-0005-0000-0000-0000E1120000}"/>
    <cellStyle name="Input [yellow]" xfId="14" xr:uid="{00000000-0005-0000-0000-0000E2120000}"/>
    <cellStyle name="Input [yellow] 2" xfId="2345" xr:uid="{00000000-0005-0000-0000-0000E3120000}"/>
    <cellStyle name="Input [yellow]_11(1).DAOTAO 2012(ok)" xfId="2346" xr:uid="{00000000-0005-0000-0000-0000E4120000}"/>
    <cellStyle name="Input 2" xfId="2344" xr:uid="{00000000-0005-0000-0000-0000E5120000}"/>
    <cellStyle name="Input 2 2" xfId="2347" xr:uid="{00000000-0005-0000-0000-0000E6120000}"/>
    <cellStyle name="Input 3" xfId="2348" xr:uid="{00000000-0005-0000-0000-0000E7120000}"/>
    <cellStyle name="Input 4" xfId="5096" xr:uid="{00000000-0005-0000-0000-0000E8120000}"/>
    <cellStyle name="Input 5" xfId="5097" xr:uid="{00000000-0005-0000-0000-0000E9120000}"/>
    <cellStyle name="Input 6" xfId="5098" xr:uid="{00000000-0005-0000-0000-0000EA120000}"/>
    <cellStyle name="Input 7" xfId="5099" xr:uid="{00000000-0005-0000-0000-0000EB120000}"/>
    <cellStyle name="Input 8" xfId="5100" xr:uid="{00000000-0005-0000-0000-0000EC120000}"/>
    <cellStyle name="Linked Cell 2" xfId="2349" xr:uid="{00000000-0005-0000-0000-0000ED120000}"/>
    <cellStyle name="Linked Cell 2 2" xfId="2350" xr:uid="{00000000-0005-0000-0000-0000EE120000}"/>
    <cellStyle name="Linked Cell 3" xfId="5101" xr:uid="{00000000-0005-0000-0000-0000EF120000}"/>
    <cellStyle name="Model" xfId="2351" xr:uid="{00000000-0005-0000-0000-0000F0120000}"/>
    <cellStyle name="Monétaire [0]_TARIFFS DB" xfId="15" xr:uid="{00000000-0005-0000-0000-0000F1120000}"/>
    <cellStyle name="Monétaire_TARIFFS DB" xfId="16" xr:uid="{00000000-0005-0000-0000-0000F2120000}"/>
    <cellStyle name="n" xfId="2352" xr:uid="{00000000-0005-0000-0000-0000F3120000}"/>
    <cellStyle name="Neutral 2" xfId="2353" xr:uid="{00000000-0005-0000-0000-0000F4120000}"/>
    <cellStyle name="Neutral 2 2" xfId="2354" xr:uid="{00000000-0005-0000-0000-0000F5120000}"/>
    <cellStyle name="Neutral 3" xfId="5102" xr:uid="{00000000-0005-0000-0000-0000F6120000}"/>
    <cellStyle name="New Times Roman" xfId="17" xr:uid="{00000000-0005-0000-0000-0000F7120000}"/>
    <cellStyle name="New Times Roman 2" xfId="2355" xr:uid="{00000000-0005-0000-0000-0000F8120000}"/>
    <cellStyle name="New Times Roman_11(1).DAOTAO 2012(ok)" xfId="2356" xr:uid="{00000000-0005-0000-0000-0000F9120000}"/>
    <cellStyle name="No" xfId="18" xr:uid="{00000000-0005-0000-0000-0000FA120000}"/>
    <cellStyle name="No 2" xfId="5103" xr:uid="{00000000-0005-0000-0000-0000FB120000}"/>
    <cellStyle name="no dec" xfId="19" xr:uid="{00000000-0005-0000-0000-0000FC120000}"/>
    <cellStyle name="no dec 2" xfId="2357" xr:uid="{00000000-0005-0000-0000-0000FD120000}"/>
    <cellStyle name="no dec_11(1).DAOTAO 2012(ok)" xfId="2358" xr:uid="{00000000-0005-0000-0000-0000FE120000}"/>
    <cellStyle name="No_01 Don vi HC" xfId="2359" xr:uid="{00000000-0005-0000-0000-0000FF120000}"/>
    <cellStyle name="Normal" xfId="0" builtinId="0"/>
    <cellStyle name="Normal - Style1" xfId="20" xr:uid="{00000000-0005-0000-0000-000001130000}"/>
    <cellStyle name="Normal - Style1 2" xfId="2360" xr:uid="{00000000-0005-0000-0000-000002130000}"/>
    <cellStyle name="Normal - Style1_01 Don vi HC" xfId="2361" xr:uid="{00000000-0005-0000-0000-000003130000}"/>
    <cellStyle name="Normal 10" xfId="2362" xr:uid="{00000000-0005-0000-0000-000004130000}"/>
    <cellStyle name="Normal 10 2" xfId="2363" xr:uid="{00000000-0005-0000-0000-000005130000}"/>
    <cellStyle name="Normal 100" xfId="2364" xr:uid="{00000000-0005-0000-0000-000006130000}"/>
    <cellStyle name="Normal 101" xfId="2365" xr:uid="{00000000-0005-0000-0000-000007130000}"/>
    <cellStyle name="Normal 102" xfId="2366" xr:uid="{00000000-0005-0000-0000-000008130000}"/>
    <cellStyle name="Normal 103" xfId="2367" xr:uid="{00000000-0005-0000-0000-000009130000}"/>
    <cellStyle name="Normal 104" xfId="2368" xr:uid="{00000000-0005-0000-0000-00000A130000}"/>
    <cellStyle name="Normal 105" xfId="2369" xr:uid="{00000000-0005-0000-0000-00000B130000}"/>
    <cellStyle name="Normal 106" xfId="2370" xr:uid="{00000000-0005-0000-0000-00000C130000}"/>
    <cellStyle name="Normal 107" xfId="2371" xr:uid="{00000000-0005-0000-0000-00000D130000}"/>
    <cellStyle name="Normal 108" xfId="2372" xr:uid="{00000000-0005-0000-0000-00000E130000}"/>
    <cellStyle name="Normal 109" xfId="2373" xr:uid="{00000000-0005-0000-0000-00000F130000}"/>
    <cellStyle name="Normal 11" xfId="2374" xr:uid="{00000000-0005-0000-0000-000010130000}"/>
    <cellStyle name="Normal 11 2" xfId="2375" xr:uid="{00000000-0005-0000-0000-000011130000}"/>
    <cellStyle name="Normal 11 3" xfId="5104" xr:uid="{00000000-0005-0000-0000-000012130000}"/>
    <cellStyle name="Normal 11_12 MSDC_Thuy Van" xfId="5105" xr:uid="{00000000-0005-0000-0000-000013130000}"/>
    <cellStyle name="Normal 110" xfId="2376" xr:uid="{00000000-0005-0000-0000-000014130000}"/>
    <cellStyle name="Normal 111" xfId="2377" xr:uid="{00000000-0005-0000-0000-000015130000}"/>
    <cellStyle name="Normal 112" xfId="2378" xr:uid="{00000000-0005-0000-0000-000016130000}"/>
    <cellStyle name="Normal 113" xfId="2379" xr:uid="{00000000-0005-0000-0000-000017130000}"/>
    <cellStyle name="Normal 114" xfId="2380" xr:uid="{00000000-0005-0000-0000-000018130000}"/>
    <cellStyle name="Normal 115" xfId="2381" xr:uid="{00000000-0005-0000-0000-000019130000}"/>
    <cellStyle name="Normal 116" xfId="2382" xr:uid="{00000000-0005-0000-0000-00001A130000}"/>
    <cellStyle name="Normal 117" xfId="2383" xr:uid="{00000000-0005-0000-0000-00001B130000}"/>
    <cellStyle name="Normal 118" xfId="2384" xr:uid="{00000000-0005-0000-0000-00001C130000}"/>
    <cellStyle name="Normal 119" xfId="2385" xr:uid="{00000000-0005-0000-0000-00001D130000}"/>
    <cellStyle name="Normal 12" xfId="44" xr:uid="{00000000-0005-0000-0000-00001E130000}"/>
    <cellStyle name="Normal 12 2" xfId="2386" xr:uid="{00000000-0005-0000-0000-00001F130000}"/>
    <cellStyle name="Normal 12 3" xfId="5106" xr:uid="{00000000-0005-0000-0000-000020130000}"/>
    <cellStyle name="Normal 12 4" xfId="5107" xr:uid="{00000000-0005-0000-0000-000021130000}"/>
    <cellStyle name="Normal 12_TKQG" xfId="2387" xr:uid="{00000000-0005-0000-0000-000022130000}"/>
    <cellStyle name="Normal 120" xfId="2388" xr:uid="{00000000-0005-0000-0000-000023130000}"/>
    <cellStyle name="Normal 121" xfId="2389" xr:uid="{00000000-0005-0000-0000-000024130000}"/>
    <cellStyle name="Normal 122" xfId="2390" xr:uid="{00000000-0005-0000-0000-000025130000}"/>
    <cellStyle name="Normal 123" xfId="2391" xr:uid="{00000000-0005-0000-0000-000026130000}"/>
    <cellStyle name="Normal 124" xfId="2392" xr:uid="{00000000-0005-0000-0000-000027130000}"/>
    <cellStyle name="Normal 125" xfId="2393" xr:uid="{00000000-0005-0000-0000-000028130000}"/>
    <cellStyle name="Normal 126" xfId="2394" xr:uid="{00000000-0005-0000-0000-000029130000}"/>
    <cellStyle name="Normal 127" xfId="2395" xr:uid="{00000000-0005-0000-0000-00002A130000}"/>
    <cellStyle name="Normal 128" xfId="2396" xr:uid="{00000000-0005-0000-0000-00002B130000}"/>
    <cellStyle name="Normal 129" xfId="2397" xr:uid="{00000000-0005-0000-0000-00002C130000}"/>
    <cellStyle name="Normal 13" xfId="2398" xr:uid="{00000000-0005-0000-0000-00002D130000}"/>
    <cellStyle name="Normal 13 2" xfId="2399" xr:uid="{00000000-0005-0000-0000-00002E130000}"/>
    <cellStyle name="Normal 13 2 2" xfId="2572" xr:uid="{00000000-0005-0000-0000-00002F130000}"/>
    <cellStyle name="Normal 13 2 3" xfId="5108" xr:uid="{00000000-0005-0000-0000-000030130000}"/>
    <cellStyle name="Normal 13 3" xfId="5109" xr:uid="{00000000-0005-0000-0000-000031130000}"/>
    <cellStyle name="Normal 130" xfId="2400" xr:uid="{00000000-0005-0000-0000-000032130000}"/>
    <cellStyle name="Normal 131" xfId="2401" xr:uid="{00000000-0005-0000-0000-000033130000}"/>
    <cellStyle name="Normal 132" xfId="2402" xr:uid="{00000000-0005-0000-0000-000034130000}"/>
    <cellStyle name="Normal 133" xfId="2403" xr:uid="{00000000-0005-0000-0000-000035130000}"/>
    <cellStyle name="Normal 134" xfId="2404" xr:uid="{00000000-0005-0000-0000-000036130000}"/>
    <cellStyle name="Normal 135" xfId="2405" xr:uid="{00000000-0005-0000-0000-000037130000}"/>
    <cellStyle name="Normal 136" xfId="2406" xr:uid="{00000000-0005-0000-0000-000038130000}"/>
    <cellStyle name="Normal 137" xfId="2407" xr:uid="{00000000-0005-0000-0000-000039130000}"/>
    <cellStyle name="Normal 138" xfId="2408" xr:uid="{00000000-0005-0000-0000-00003A130000}"/>
    <cellStyle name="Normal 139" xfId="2409" xr:uid="{00000000-0005-0000-0000-00003B130000}"/>
    <cellStyle name="Normal 14" xfId="2410" xr:uid="{00000000-0005-0000-0000-00003C130000}"/>
    <cellStyle name="Normal 140" xfId="2411" xr:uid="{00000000-0005-0000-0000-00003D130000}"/>
    <cellStyle name="Normal 141" xfId="2412" xr:uid="{00000000-0005-0000-0000-00003E130000}"/>
    <cellStyle name="Normal 142" xfId="2413" xr:uid="{00000000-0005-0000-0000-00003F130000}"/>
    <cellStyle name="Normal 143" xfId="2414" xr:uid="{00000000-0005-0000-0000-000040130000}"/>
    <cellStyle name="Normal 144" xfId="2415" xr:uid="{00000000-0005-0000-0000-000041130000}"/>
    <cellStyle name="Normal 145" xfId="2416" xr:uid="{00000000-0005-0000-0000-000042130000}"/>
    <cellStyle name="Normal 146" xfId="2417" xr:uid="{00000000-0005-0000-0000-000043130000}"/>
    <cellStyle name="Normal 147" xfId="2418" xr:uid="{00000000-0005-0000-0000-000044130000}"/>
    <cellStyle name="Normal 148" xfId="2419" xr:uid="{00000000-0005-0000-0000-000045130000}"/>
    <cellStyle name="Normal 149" xfId="2420" xr:uid="{00000000-0005-0000-0000-000046130000}"/>
    <cellStyle name="Normal 15" xfId="2421" xr:uid="{00000000-0005-0000-0000-000047130000}"/>
    <cellStyle name="Normal 150" xfId="2422" xr:uid="{00000000-0005-0000-0000-000048130000}"/>
    <cellStyle name="Normal 151" xfId="2423" xr:uid="{00000000-0005-0000-0000-000049130000}"/>
    <cellStyle name="Normal 152" xfId="5110" xr:uid="{00000000-0005-0000-0000-00004A130000}"/>
    <cellStyle name="Normal 152 2" xfId="5111" xr:uid="{00000000-0005-0000-0000-00004B130000}"/>
    <cellStyle name="Normal 153" xfId="5112" xr:uid="{00000000-0005-0000-0000-00004C130000}"/>
    <cellStyle name="Normal 153 2" xfId="5113" xr:uid="{00000000-0005-0000-0000-00004D130000}"/>
    <cellStyle name="Normal 153 2 2" xfId="5114" xr:uid="{00000000-0005-0000-0000-00004E130000}"/>
    <cellStyle name="Normal 154" xfId="5115" xr:uid="{00000000-0005-0000-0000-00004F130000}"/>
    <cellStyle name="Normal 154 2" xfId="5116" xr:uid="{00000000-0005-0000-0000-000050130000}"/>
    <cellStyle name="Normal 155" xfId="5117" xr:uid="{00000000-0005-0000-0000-000051130000}"/>
    <cellStyle name="Normal 156" xfId="2424" xr:uid="{00000000-0005-0000-0000-000052130000}"/>
    <cellStyle name="Normal 156 2" xfId="5133" xr:uid="{00000000-0005-0000-0000-000053130000}"/>
    <cellStyle name="Normal 157" xfId="5132" xr:uid="{00000000-0005-0000-0000-000054130000}"/>
    <cellStyle name="Normal 158" xfId="5136" xr:uid="{00000000-0005-0000-0000-000055130000}"/>
    <cellStyle name="Normal 16" xfId="2425" xr:uid="{00000000-0005-0000-0000-000056130000}"/>
    <cellStyle name="Normal 17" xfId="2426" xr:uid="{00000000-0005-0000-0000-000057130000}"/>
    <cellStyle name="Normal 18" xfId="2427" xr:uid="{00000000-0005-0000-0000-000058130000}"/>
    <cellStyle name="Normal 19" xfId="2428" xr:uid="{00000000-0005-0000-0000-000059130000}"/>
    <cellStyle name="Normal 2" xfId="2429" xr:uid="{00000000-0005-0000-0000-00005A130000}"/>
    <cellStyle name="Normal 2 2" xfId="2430" xr:uid="{00000000-0005-0000-0000-00005B130000}"/>
    <cellStyle name="Normal 2 2 2" xfId="2431" xr:uid="{00000000-0005-0000-0000-00005C130000}"/>
    <cellStyle name="Normal 2 3" xfId="2432" xr:uid="{00000000-0005-0000-0000-00005D130000}"/>
    <cellStyle name="Normal 2 4" xfId="2433" xr:uid="{00000000-0005-0000-0000-00005E130000}"/>
    <cellStyle name="Normal 2 4 2" xfId="5118" xr:uid="{00000000-0005-0000-0000-00005F130000}"/>
    <cellStyle name="Normal 2 5" xfId="5119" xr:uid="{00000000-0005-0000-0000-000060130000}"/>
    <cellStyle name="Normal 2 6" xfId="5120" xr:uid="{00000000-0005-0000-0000-000061130000}"/>
    <cellStyle name="Normal 2_06 NGTT LN,TS 2013 co so" xfId="5121" xr:uid="{00000000-0005-0000-0000-000062130000}"/>
    <cellStyle name="Normal 20" xfId="2434" xr:uid="{00000000-0005-0000-0000-000063130000}"/>
    <cellStyle name="Normal 21" xfId="2435" xr:uid="{00000000-0005-0000-0000-000064130000}"/>
    <cellStyle name="Normal 22" xfId="2436" xr:uid="{00000000-0005-0000-0000-000065130000}"/>
    <cellStyle name="Normal 23" xfId="2437" xr:uid="{00000000-0005-0000-0000-000066130000}"/>
    <cellStyle name="Normal 24" xfId="2438" xr:uid="{00000000-0005-0000-0000-000067130000}"/>
    <cellStyle name="Normal 25" xfId="2439" xr:uid="{00000000-0005-0000-0000-000068130000}"/>
    <cellStyle name="Normal 26" xfId="2440" xr:uid="{00000000-0005-0000-0000-000069130000}"/>
    <cellStyle name="Normal 27" xfId="2441" xr:uid="{00000000-0005-0000-0000-00006A130000}"/>
    <cellStyle name="Normal 28" xfId="2442" xr:uid="{00000000-0005-0000-0000-00006B130000}"/>
    <cellStyle name="Normal 29" xfId="2443" xr:uid="{00000000-0005-0000-0000-00006C130000}"/>
    <cellStyle name="Normal 3" xfId="2444" xr:uid="{00000000-0005-0000-0000-00006D130000}"/>
    <cellStyle name="Normal 3 2" xfId="2445" xr:uid="{00000000-0005-0000-0000-00006E130000}"/>
    <cellStyle name="Normal 3 2 2" xfId="2446" xr:uid="{00000000-0005-0000-0000-00006F130000}"/>
    <cellStyle name="Normal 3 2 3" xfId="5122" xr:uid="{00000000-0005-0000-0000-000070130000}"/>
    <cellStyle name="Normal 3 2_06 NGTT LN,TS 2013 co so" xfId="5123" xr:uid="{00000000-0005-0000-0000-000071130000}"/>
    <cellStyle name="Normal 3 3" xfId="2447" xr:uid="{00000000-0005-0000-0000-000072130000}"/>
    <cellStyle name="Normal 3 4" xfId="2448" xr:uid="{00000000-0005-0000-0000-000073130000}"/>
    <cellStyle name="Normal 3_01 Don vi HC" xfId="2449" xr:uid="{00000000-0005-0000-0000-000074130000}"/>
    <cellStyle name="Normal 30" xfId="2450" xr:uid="{00000000-0005-0000-0000-000075130000}"/>
    <cellStyle name="Normal 31" xfId="2451" xr:uid="{00000000-0005-0000-0000-000076130000}"/>
    <cellStyle name="Normal 32" xfId="2452" xr:uid="{00000000-0005-0000-0000-000077130000}"/>
    <cellStyle name="Normal 33" xfId="2453" xr:uid="{00000000-0005-0000-0000-000078130000}"/>
    <cellStyle name="Normal 34" xfId="2454" xr:uid="{00000000-0005-0000-0000-000079130000}"/>
    <cellStyle name="Normal 35" xfId="2455" xr:uid="{00000000-0005-0000-0000-00007A130000}"/>
    <cellStyle name="Normal 36" xfId="2456" xr:uid="{00000000-0005-0000-0000-00007B130000}"/>
    <cellStyle name="Normal 37" xfId="2457" xr:uid="{00000000-0005-0000-0000-00007C130000}"/>
    <cellStyle name="Normal 38" xfId="2458" xr:uid="{00000000-0005-0000-0000-00007D130000}"/>
    <cellStyle name="Normal 39" xfId="2459" xr:uid="{00000000-0005-0000-0000-00007E130000}"/>
    <cellStyle name="Normal 4" xfId="2460" xr:uid="{00000000-0005-0000-0000-00007F130000}"/>
    <cellStyle name="Normal 4 2" xfId="2461" xr:uid="{00000000-0005-0000-0000-000080130000}"/>
    <cellStyle name="Normal 4 2 2" xfId="2462" xr:uid="{00000000-0005-0000-0000-000081130000}"/>
    <cellStyle name="Normal 4 3" xfId="2463" xr:uid="{00000000-0005-0000-0000-000082130000}"/>
    <cellStyle name="Normal 4_07 NGTT CN 2012" xfId="2464" xr:uid="{00000000-0005-0000-0000-000083130000}"/>
    <cellStyle name="Normal 40" xfId="2465" xr:uid="{00000000-0005-0000-0000-000084130000}"/>
    <cellStyle name="Normal 41" xfId="2466" xr:uid="{00000000-0005-0000-0000-000085130000}"/>
    <cellStyle name="Normal 42" xfId="2467" xr:uid="{00000000-0005-0000-0000-000086130000}"/>
    <cellStyle name="Normal 43" xfId="2468" xr:uid="{00000000-0005-0000-0000-000087130000}"/>
    <cellStyle name="Normal 44" xfId="2469" xr:uid="{00000000-0005-0000-0000-000088130000}"/>
    <cellStyle name="Normal 45" xfId="2470" xr:uid="{00000000-0005-0000-0000-000089130000}"/>
    <cellStyle name="Normal 46" xfId="2471" xr:uid="{00000000-0005-0000-0000-00008A130000}"/>
    <cellStyle name="Normal 47" xfId="2472" xr:uid="{00000000-0005-0000-0000-00008B130000}"/>
    <cellStyle name="Normal 48" xfId="2473" xr:uid="{00000000-0005-0000-0000-00008C130000}"/>
    <cellStyle name="Normal 49" xfId="2474" xr:uid="{00000000-0005-0000-0000-00008D130000}"/>
    <cellStyle name="Normal 5" xfId="2475" xr:uid="{00000000-0005-0000-0000-00008E130000}"/>
    <cellStyle name="Normal 5 2" xfId="2476" xr:uid="{00000000-0005-0000-0000-00008F130000}"/>
    <cellStyle name="Normal 5_Nien giam LNTS 2012 (ok)" xfId="2477" xr:uid="{00000000-0005-0000-0000-000090130000}"/>
    <cellStyle name="Normal 50" xfId="2478" xr:uid="{00000000-0005-0000-0000-000091130000}"/>
    <cellStyle name="Normal 51" xfId="2479" xr:uid="{00000000-0005-0000-0000-000092130000}"/>
    <cellStyle name="Normal 52" xfId="2480" xr:uid="{00000000-0005-0000-0000-000093130000}"/>
    <cellStyle name="Normal 53" xfId="2481" xr:uid="{00000000-0005-0000-0000-000094130000}"/>
    <cellStyle name="Normal 54" xfId="2482" xr:uid="{00000000-0005-0000-0000-000095130000}"/>
    <cellStyle name="Normal 55" xfId="2483" xr:uid="{00000000-0005-0000-0000-000096130000}"/>
    <cellStyle name="Normal 56" xfId="2484" xr:uid="{00000000-0005-0000-0000-000097130000}"/>
    <cellStyle name="Normal 57" xfId="2485" xr:uid="{00000000-0005-0000-0000-000098130000}"/>
    <cellStyle name="Normal 58" xfId="2486" xr:uid="{00000000-0005-0000-0000-000099130000}"/>
    <cellStyle name="Normal 59" xfId="2487" xr:uid="{00000000-0005-0000-0000-00009A130000}"/>
    <cellStyle name="Normal 6" xfId="2488" xr:uid="{00000000-0005-0000-0000-00009B130000}"/>
    <cellStyle name="Normal 6 2" xfId="2489" xr:uid="{00000000-0005-0000-0000-00009C130000}"/>
    <cellStyle name="Normal 6_Nien giam LNTS 2012 (ok)" xfId="2490" xr:uid="{00000000-0005-0000-0000-00009D130000}"/>
    <cellStyle name="Normal 60" xfId="2491" xr:uid="{00000000-0005-0000-0000-00009E130000}"/>
    <cellStyle name="Normal 61" xfId="2492" xr:uid="{00000000-0005-0000-0000-00009F130000}"/>
    <cellStyle name="Normal 62" xfId="2493" xr:uid="{00000000-0005-0000-0000-0000A0130000}"/>
    <cellStyle name="Normal 63" xfId="2494" xr:uid="{00000000-0005-0000-0000-0000A1130000}"/>
    <cellStyle name="Normal 64" xfId="2495" xr:uid="{00000000-0005-0000-0000-0000A2130000}"/>
    <cellStyle name="Normal 65" xfId="2496" xr:uid="{00000000-0005-0000-0000-0000A3130000}"/>
    <cellStyle name="Normal 66" xfId="2497" xr:uid="{00000000-0005-0000-0000-0000A4130000}"/>
    <cellStyle name="Normal 67" xfId="2498" xr:uid="{00000000-0005-0000-0000-0000A5130000}"/>
    <cellStyle name="Normal 68" xfId="2499" xr:uid="{00000000-0005-0000-0000-0000A6130000}"/>
    <cellStyle name="Normal 69" xfId="2500" xr:uid="{00000000-0005-0000-0000-0000A7130000}"/>
    <cellStyle name="Normal 7" xfId="2501" xr:uid="{00000000-0005-0000-0000-0000A8130000}"/>
    <cellStyle name="Normal 7 2" xfId="2502" xr:uid="{00000000-0005-0000-0000-0000A9130000}"/>
    <cellStyle name="Normal 7_Nien giam LNTS 2012 (ok)" xfId="2503" xr:uid="{00000000-0005-0000-0000-0000AA130000}"/>
    <cellStyle name="Normal 70" xfId="2504" xr:uid="{00000000-0005-0000-0000-0000AB130000}"/>
    <cellStyle name="Normal 71" xfId="2505" xr:uid="{00000000-0005-0000-0000-0000AC130000}"/>
    <cellStyle name="Normal 72" xfId="2506" xr:uid="{00000000-0005-0000-0000-0000AD130000}"/>
    <cellStyle name="Normal 73" xfId="2507" xr:uid="{00000000-0005-0000-0000-0000AE130000}"/>
    <cellStyle name="Normal 74" xfId="2508" xr:uid="{00000000-0005-0000-0000-0000AF130000}"/>
    <cellStyle name="Normal 75" xfId="2509" xr:uid="{00000000-0005-0000-0000-0000B0130000}"/>
    <cellStyle name="Normal 76" xfId="2510" xr:uid="{00000000-0005-0000-0000-0000B1130000}"/>
    <cellStyle name="Normal 77" xfId="2511" xr:uid="{00000000-0005-0000-0000-0000B2130000}"/>
    <cellStyle name="Normal 78" xfId="2512" xr:uid="{00000000-0005-0000-0000-0000B3130000}"/>
    <cellStyle name="Normal 79" xfId="2513" xr:uid="{00000000-0005-0000-0000-0000B4130000}"/>
    <cellStyle name="Normal 8" xfId="2514" xr:uid="{00000000-0005-0000-0000-0000B5130000}"/>
    <cellStyle name="Normal 8 2" xfId="2515" xr:uid="{00000000-0005-0000-0000-0000B6130000}"/>
    <cellStyle name="Normal 8_Nien giam LNTS 2012 (ok)" xfId="2516" xr:uid="{00000000-0005-0000-0000-0000B7130000}"/>
    <cellStyle name="Normal 80" xfId="2517" xr:uid="{00000000-0005-0000-0000-0000B8130000}"/>
    <cellStyle name="Normal 81" xfId="2518" xr:uid="{00000000-0005-0000-0000-0000B9130000}"/>
    <cellStyle name="Normal 82" xfId="2519" xr:uid="{00000000-0005-0000-0000-0000BA130000}"/>
    <cellStyle name="Normal 83" xfId="2520" xr:uid="{00000000-0005-0000-0000-0000BB130000}"/>
    <cellStyle name="Normal 84" xfId="2521" xr:uid="{00000000-0005-0000-0000-0000BC130000}"/>
    <cellStyle name="Normal 85" xfId="2522" xr:uid="{00000000-0005-0000-0000-0000BD130000}"/>
    <cellStyle name="Normal 86" xfId="2523" xr:uid="{00000000-0005-0000-0000-0000BE130000}"/>
    <cellStyle name="Normal 87" xfId="2524" xr:uid="{00000000-0005-0000-0000-0000BF130000}"/>
    <cellStyle name="Normal 88" xfId="2525" xr:uid="{00000000-0005-0000-0000-0000C0130000}"/>
    <cellStyle name="Normal 89" xfId="2526" xr:uid="{00000000-0005-0000-0000-0000C1130000}"/>
    <cellStyle name="Normal 9" xfId="2527" xr:uid="{00000000-0005-0000-0000-0000C2130000}"/>
    <cellStyle name="Normal 9 2" xfId="2528" xr:uid="{00000000-0005-0000-0000-0000C3130000}"/>
    <cellStyle name="Normal 90" xfId="2529" xr:uid="{00000000-0005-0000-0000-0000C4130000}"/>
    <cellStyle name="Normal 91" xfId="2530" xr:uid="{00000000-0005-0000-0000-0000C5130000}"/>
    <cellStyle name="Normal 92" xfId="2531" xr:uid="{00000000-0005-0000-0000-0000C6130000}"/>
    <cellStyle name="Normal 93" xfId="2532" xr:uid="{00000000-0005-0000-0000-0000C7130000}"/>
    <cellStyle name="Normal 94" xfId="2533" xr:uid="{00000000-0005-0000-0000-0000C8130000}"/>
    <cellStyle name="Normal 95" xfId="2534" xr:uid="{00000000-0005-0000-0000-0000C9130000}"/>
    <cellStyle name="Normal 96" xfId="2535" xr:uid="{00000000-0005-0000-0000-0000CA130000}"/>
    <cellStyle name="Normal 97" xfId="2536" xr:uid="{00000000-0005-0000-0000-0000CB130000}"/>
    <cellStyle name="Normal 98" xfId="2537" xr:uid="{00000000-0005-0000-0000-0000CC130000}"/>
    <cellStyle name="Normal 99" xfId="2538" xr:uid="{00000000-0005-0000-0000-0000CD130000}"/>
    <cellStyle name="Normal_10MuclucNien Giam" xfId="1" xr:uid="{00000000-0005-0000-0000-0000CE130000}"/>
    <cellStyle name="Normal_2Daotao2005" xfId="5135" xr:uid="{00000000-0005-0000-0000-0000CF130000}"/>
    <cellStyle name="Normal_Mau-NGTK-day-du-2006" xfId="5134" xr:uid="{00000000-0005-0000-0000-0000D0130000}"/>
    <cellStyle name="Normal_NGttxhmt2003cuoi 2 2" xfId="2539" xr:uid="{00000000-0005-0000-0000-0000D1130000}"/>
    <cellStyle name="Note 2" xfId="2540" xr:uid="{00000000-0005-0000-0000-0000D2130000}"/>
    <cellStyle name="Note 2 2" xfId="2541" xr:uid="{00000000-0005-0000-0000-0000D3130000}"/>
    <cellStyle name="Note 3" xfId="5124" xr:uid="{00000000-0005-0000-0000-0000D4130000}"/>
    <cellStyle name="Output 2" xfId="2542" xr:uid="{00000000-0005-0000-0000-0000D5130000}"/>
    <cellStyle name="Output 2 2" xfId="2543" xr:uid="{00000000-0005-0000-0000-0000D6130000}"/>
    <cellStyle name="Output 3" xfId="5125" xr:uid="{00000000-0005-0000-0000-0000D7130000}"/>
    <cellStyle name="Percent [2]" xfId="21" xr:uid="{00000000-0005-0000-0000-0000D8130000}"/>
    <cellStyle name="Percent 2" xfId="2544" xr:uid="{00000000-0005-0000-0000-0000D9130000}"/>
    <cellStyle name="Percent 3" xfId="5126" xr:uid="{00000000-0005-0000-0000-0000DA130000}"/>
    <cellStyle name="Percent 3 2" xfId="5127" xr:uid="{00000000-0005-0000-0000-0000DB130000}"/>
    <cellStyle name="Percent 4" xfId="5128" xr:uid="{00000000-0005-0000-0000-0000DC130000}"/>
    <cellStyle name="Percent 5" xfId="5129" xr:uid="{00000000-0005-0000-0000-0000DD130000}"/>
    <cellStyle name="Style 1" xfId="2545" xr:uid="{00000000-0005-0000-0000-0000DE130000}"/>
    <cellStyle name="Style 1 2" xfId="2546" xr:uid="{00000000-0005-0000-0000-0000DF130000}"/>
    <cellStyle name="Style 10" xfId="2547" xr:uid="{00000000-0005-0000-0000-0000E0130000}"/>
    <cellStyle name="Style 11" xfId="2548" xr:uid="{00000000-0005-0000-0000-0000E1130000}"/>
    <cellStyle name="Style 2" xfId="2549" xr:uid="{00000000-0005-0000-0000-0000E2130000}"/>
    <cellStyle name="style 3" xfId="22" xr:uid="{00000000-0005-0000-0000-0000E3130000}"/>
    <cellStyle name="Style 3 2" xfId="2550" xr:uid="{00000000-0005-0000-0000-0000E4130000}"/>
    <cellStyle name="Style 4" xfId="2551" xr:uid="{00000000-0005-0000-0000-0000E5130000}"/>
    <cellStyle name="Style 5" xfId="2552" xr:uid="{00000000-0005-0000-0000-0000E6130000}"/>
    <cellStyle name="Style 6" xfId="2553" xr:uid="{00000000-0005-0000-0000-0000E7130000}"/>
    <cellStyle name="Style 7" xfId="2554" xr:uid="{00000000-0005-0000-0000-0000E8130000}"/>
    <cellStyle name="Style 8" xfId="2555" xr:uid="{00000000-0005-0000-0000-0000E9130000}"/>
    <cellStyle name="Style 9" xfId="2556" xr:uid="{00000000-0005-0000-0000-0000EA130000}"/>
    <cellStyle name="Style1" xfId="23" xr:uid="{00000000-0005-0000-0000-0000EB130000}"/>
    <cellStyle name="Style2" xfId="24" xr:uid="{00000000-0005-0000-0000-0000EC130000}"/>
    <cellStyle name="Style3" xfId="25" xr:uid="{00000000-0005-0000-0000-0000ED130000}"/>
    <cellStyle name="Style4" xfId="26" xr:uid="{00000000-0005-0000-0000-0000EE130000}"/>
    <cellStyle name="Style5" xfId="27" xr:uid="{00000000-0005-0000-0000-0000EF130000}"/>
    <cellStyle name="Style6" xfId="28" xr:uid="{00000000-0005-0000-0000-0000F0130000}"/>
    <cellStyle name="Style7" xfId="29" xr:uid="{00000000-0005-0000-0000-0000F1130000}"/>
    <cellStyle name="subhead" xfId="2557" xr:uid="{00000000-0005-0000-0000-0000F2130000}"/>
    <cellStyle name="thvt" xfId="2558" xr:uid="{00000000-0005-0000-0000-0000F3130000}"/>
    <cellStyle name="Title 2" xfId="2559" xr:uid="{00000000-0005-0000-0000-0000F4130000}"/>
    <cellStyle name="Total 2" xfId="2560" xr:uid="{00000000-0005-0000-0000-0000F5130000}"/>
    <cellStyle name="Total 2 2" xfId="2561" xr:uid="{00000000-0005-0000-0000-0000F6130000}"/>
    <cellStyle name="Total 3" xfId="5130" xr:uid="{00000000-0005-0000-0000-0000F7130000}"/>
    <cellStyle name="Warning Text 2" xfId="2562" xr:uid="{00000000-0005-0000-0000-0000F8130000}"/>
    <cellStyle name="Warning Text 2 2" xfId="2563" xr:uid="{00000000-0005-0000-0000-0000F9130000}"/>
    <cellStyle name="Warning Text 3" xfId="5131" xr:uid="{00000000-0005-0000-0000-0000FA130000}"/>
    <cellStyle name="ปกติ_gdp2006q4" xfId="2564" xr:uid="{00000000-0005-0000-0000-0000FB130000}"/>
    <cellStyle name=" [0.00]_ Att. 1- Cover" xfId="2569" xr:uid="{00000000-0005-0000-0000-0000FC130000}"/>
    <cellStyle name="_ Att. 1- Cover" xfId="2570" xr:uid="{00000000-0005-0000-0000-0000FD130000}"/>
    <cellStyle name="?_ Att. 1- Cover" xfId="2571" xr:uid="{00000000-0005-0000-0000-0000FE130000}"/>
    <cellStyle name="똿뗦먛귟 [0.00]_PRODUCT DETAIL Q1" xfId="30" xr:uid="{00000000-0005-0000-0000-0000FF130000}"/>
    <cellStyle name="똿뗦먛귟_PRODUCT DETAIL Q1" xfId="31" xr:uid="{00000000-0005-0000-0000-000000140000}"/>
    <cellStyle name="믅됞 [0.00]_PRODUCT DETAIL Q1" xfId="32" xr:uid="{00000000-0005-0000-0000-000001140000}"/>
    <cellStyle name="믅됞_PRODUCT DETAIL Q1" xfId="33" xr:uid="{00000000-0005-0000-0000-000002140000}"/>
    <cellStyle name="백분율_95" xfId="34" xr:uid="{00000000-0005-0000-0000-000003140000}"/>
    <cellStyle name="뷭?_BOOKSHIP" xfId="35" xr:uid="{00000000-0005-0000-0000-000004140000}"/>
    <cellStyle name="콤마 [0]_1202" xfId="37" xr:uid="{00000000-0005-0000-0000-000005140000}"/>
    <cellStyle name="콤마_1202" xfId="38" xr:uid="{00000000-0005-0000-0000-000006140000}"/>
    <cellStyle name="통화 [0]_1202" xfId="39" xr:uid="{00000000-0005-0000-0000-000007140000}"/>
    <cellStyle name="통화_1202" xfId="40" xr:uid="{00000000-0005-0000-0000-000008140000}"/>
    <cellStyle name="표준_(정보부문)월별인원계획" xfId="41" xr:uid="{00000000-0005-0000-0000-000009140000}"/>
    <cellStyle name="一般_99Q3647-ALL-CAS2" xfId="2565" xr:uid="{00000000-0005-0000-0000-00000A140000}"/>
    <cellStyle name="千分位[0]_Book1" xfId="36" xr:uid="{00000000-0005-0000-0000-00000B140000}"/>
    <cellStyle name="千分位_99Q3647-ALL-CAS2" xfId="2566" xr:uid="{00000000-0005-0000-0000-00000C140000}"/>
    <cellStyle name="標準_list of commodities" xfId="2567" xr:uid="{00000000-0005-0000-0000-00000D140000}"/>
    <cellStyle name="貨幣 [0]_Book1" xfId="42" xr:uid="{00000000-0005-0000-0000-00000E140000}"/>
    <cellStyle name="貨幣[0]_BRE" xfId="2568" xr:uid="{00000000-0005-0000-0000-00000F140000}"/>
    <cellStyle name="貨幣_Book1" xfId="43" xr:uid="{00000000-0005-0000-0000-000010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3314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466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25146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5336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H96"/>
  <sheetViews>
    <sheetView workbookViewId="0">
      <selection activeCell="B7" sqref="B7"/>
    </sheetView>
  </sheetViews>
  <sheetFormatPr defaultColWidth="8.88671875" defaultRowHeight="15.75" customHeight="1"/>
  <cols>
    <col min="1" max="1" width="7.6640625" style="1" customWidth="1"/>
    <col min="2" max="2" width="73.109375" style="1" customWidth="1"/>
    <col min="3" max="3" width="7.33203125" style="1" customWidth="1"/>
    <col min="4" max="16384" width="8.88671875" style="1"/>
  </cols>
  <sheetData>
    <row r="1" spans="1:8" ht="20.100000000000001" customHeight="1">
      <c r="A1" s="450" t="s">
        <v>178</v>
      </c>
      <c r="B1" s="450"/>
    </row>
    <row r="2" spans="1:8" ht="20.100000000000001" customHeight="1">
      <c r="A2" s="451" t="s">
        <v>179</v>
      </c>
      <c r="B2" s="451"/>
    </row>
    <row r="3" spans="1:8" ht="20.100000000000001" customHeight="1">
      <c r="A3" s="2"/>
      <c r="B3" s="3"/>
    </row>
    <row r="4" spans="1:8" ht="20.100000000000001" customHeight="1">
      <c r="A4" s="199" t="s">
        <v>187</v>
      </c>
      <c r="B4" s="200"/>
      <c r="C4" s="201" t="s">
        <v>188</v>
      </c>
    </row>
    <row r="5" spans="1:8" ht="20.100000000000001" customHeight="1">
      <c r="A5" s="202" t="s">
        <v>189</v>
      </c>
      <c r="B5" s="203"/>
      <c r="C5" s="204" t="s">
        <v>190</v>
      </c>
    </row>
    <row r="6" spans="1:8" ht="20.100000000000001" customHeight="1">
      <c r="A6" s="202"/>
      <c r="B6" s="203"/>
      <c r="C6" s="204"/>
    </row>
    <row r="7" spans="1:8" ht="20.100000000000001" customHeight="1">
      <c r="A7" s="4">
        <v>212</v>
      </c>
      <c r="B7" s="5" t="s">
        <v>151</v>
      </c>
      <c r="C7">
        <v>357</v>
      </c>
      <c r="D7"/>
      <c r="E7"/>
      <c r="F7"/>
      <c r="G7"/>
      <c r="H7"/>
    </row>
    <row r="8" spans="1:8" ht="20.100000000000001" customHeight="1">
      <c r="A8" s="4"/>
      <c r="B8" s="6" t="s">
        <v>152</v>
      </c>
      <c r="C8"/>
      <c r="D8"/>
      <c r="E8"/>
      <c r="F8"/>
      <c r="G8"/>
      <c r="H8"/>
    </row>
    <row r="9" spans="1:8" ht="20.100000000000001" customHeight="1">
      <c r="A9" s="4">
        <v>213</v>
      </c>
      <c r="B9" s="7" t="s">
        <v>207</v>
      </c>
      <c r="C9">
        <v>358</v>
      </c>
      <c r="D9"/>
      <c r="E9"/>
      <c r="F9"/>
      <c r="G9"/>
      <c r="H9"/>
    </row>
    <row r="10" spans="1:8" ht="20.100000000000001" customHeight="1">
      <c r="A10" s="4"/>
      <c r="B10" s="8" t="s">
        <v>0</v>
      </c>
      <c r="C10"/>
      <c r="D10"/>
      <c r="E10"/>
      <c r="F10"/>
      <c r="G10"/>
      <c r="H10"/>
    </row>
    <row r="11" spans="1:8" ht="20.100000000000001" customHeight="1">
      <c r="A11" s="4">
        <v>214</v>
      </c>
      <c r="B11" s="7" t="s">
        <v>208</v>
      </c>
      <c r="C11">
        <v>359</v>
      </c>
      <c r="D11"/>
      <c r="E11"/>
      <c r="F11"/>
      <c r="G11"/>
      <c r="H11"/>
    </row>
    <row r="12" spans="1:8" ht="20.100000000000001" customHeight="1">
      <c r="A12" s="4"/>
      <c r="B12" s="8" t="s">
        <v>1</v>
      </c>
      <c r="C12"/>
      <c r="D12"/>
      <c r="E12"/>
      <c r="F12"/>
      <c r="G12"/>
      <c r="H12"/>
    </row>
    <row r="13" spans="1:8" ht="20.100000000000001" customHeight="1">
      <c r="A13" s="4">
        <v>215</v>
      </c>
      <c r="B13" s="5" t="s">
        <v>242</v>
      </c>
      <c r="C13">
        <v>360</v>
      </c>
      <c r="D13"/>
      <c r="E13"/>
      <c r="F13"/>
      <c r="G13"/>
      <c r="H13"/>
    </row>
    <row r="14" spans="1:8" ht="20.100000000000001" customHeight="1">
      <c r="A14" s="4"/>
      <c r="B14" s="6" t="s">
        <v>2</v>
      </c>
      <c r="C14"/>
      <c r="D14"/>
      <c r="E14"/>
      <c r="F14"/>
      <c r="G14"/>
      <c r="H14"/>
    </row>
    <row r="15" spans="1:8" ht="20.100000000000001" customHeight="1">
      <c r="A15" s="4">
        <v>216</v>
      </c>
      <c r="B15" s="7" t="s">
        <v>209</v>
      </c>
      <c r="C15">
        <v>361</v>
      </c>
      <c r="D15"/>
      <c r="E15"/>
      <c r="F15"/>
      <c r="G15"/>
      <c r="H15"/>
    </row>
    <row r="16" spans="1:8" ht="20.100000000000001" customHeight="1">
      <c r="A16" s="4"/>
      <c r="B16" s="8" t="s">
        <v>3</v>
      </c>
      <c r="C16"/>
      <c r="D16"/>
      <c r="E16"/>
      <c r="F16"/>
      <c r="G16"/>
      <c r="H16"/>
    </row>
    <row r="17" spans="1:8" ht="20.100000000000001" customHeight="1">
      <c r="A17" s="4">
        <v>217</v>
      </c>
      <c r="B17" s="7" t="s">
        <v>210</v>
      </c>
      <c r="C17">
        <v>362</v>
      </c>
      <c r="D17"/>
      <c r="E17"/>
      <c r="F17"/>
      <c r="G17"/>
      <c r="H17"/>
    </row>
    <row r="18" spans="1:8" ht="20.100000000000001" customHeight="1">
      <c r="A18" s="4"/>
      <c r="B18" s="8" t="s">
        <v>4</v>
      </c>
      <c r="C18"/>
      <c r="D18"/>
      <c r="E18"/>
      <c r="F18"/>
      <c r="G18"/>
      <c r="H18"/>
    </row>
    <row r="19" spans="1:8" ht="20.100000000000001" customHeight="1">
      <c r="A19" s="4">
        <v>218</v>
      </c>
      <c r="B19" s="5" t="s">
        <v>185</v>
      </c>
      <c r="C19">
        <v>363</v>
      </c>
      <c r="D19"/>
      <c r="E19"/>
      <c r="F19"/>
      <c r="G19"/>
      <c r="H19"/>
    </row>
    <row r="20" spans="1:8" ht="20.100000000000001" customHeight="1">
      <c r="A20" s="4">
        <v>219</v>
      </c>
      <c r="B20" s="110" t="s">
        <v>184</v>
      </c>
      <c r="C20">
        <v>364</v>
      </c>
      <c r="D20"/>
      <c r="E20"/>
      <c r="F20"/>
      <c r="G20"/>
      <c r="H20"/>
    </row>
    <row r="21" spans="1:8" ht="20.100000000000001" customHeight="1">
      <c r="A21" s="4">
        <v>220</v>
      </c>
      <c r="B21" s="9" t="s">
        <v>319</v>
      </c>
      <c r="C21" s="1">
        <v>365</v>
      </c>
      <c r="D21"/>
      <c r="E21"/>
      <c r="F21"/>
      <c r="G21"/>
      <c r="H21"/>
    </row>
    <row r="22" spans="1:8" ht="20.100000000000001" customHeight="1">
      <c r="A22" s="4"/>
      <c r="B22" s="10" t="s">
        <v>320</v>
      </c>
      <c r="C22"/>
      <c r="D22"/>
      <c r="E22"/>
      <c r="F22"/>
      <c r="G22"/>
      <c r="H22"/>
    </row>
    <row r="23" spans="1:8" ht="20.100000000000001" customHeight="1">
      <c r="A23" s="4">
        <v>221</v>
      </c>
      <c r="B23" s="9" t="s">
        <v>321</v>
      </c>
      <c r="C23">
        <v>366</v>
      </c>
      <c r="D23"/>
      <c r="E23"/>
      <c r="F23"/>
      <c r="G23"/>
      <c r="H23"/>
    </row>
    <row r="24" spans="1:8" ht="20.100000000000001" customHeight="1">
      <c r="A24" s="4"/>
      <c r="B24" s="10" t="s">
        <v>322</v>
      </c>
      <c r="C24"/>
      <c r="D24"/>
      <c r="E24"/>
      <c r="F24"/>
      <c r="G24"/>
      <c r="H24"/>
    </row>
    <row r="25" spans="1:8" ht="20.100000000000001" customHeight="1">
      <c r="A25" s="4">
        <v>222</v>
      </c>
      <c r="B25" s="101" t="s">
        <v>183</v>
      </c>
      <c r="C25">
        <v>367</v>
      </c>
      <c r="D25"/>
      <c r="E25"/>
      <c r="F25"/>
      <c r="G25"/>
      <c r="H25"/>
    </row>
    <row r="26" spans="1:8" ht="20.100000000000001" customHeight="1">
      <c r="A26" s="4">
        <v>223</v>
      </c>
      <c r="B26" s="101" t="s">
        <v>182</v>
      </c>
      <c r="C26">
        <v>368</v>
      </c>
      <c r="D26"/>
      <c r="E26"/>
      <c r="F26"/>
      <c r="G26"/>
      <c r="H26"/>
    </row>
    <row r="27" spans="1:8" ht="20.100000000000001" customHeight="1">
      <c r="A27" s="4">
        <v>224</v>
      </c>
      <c r="B27" s="9" t="s">
        <v>5</v>
      </c>
      <c r="C27">
        <v>369</v>
      </c>
      <c r="D27"/>
      <c r="E27"/>
      <c r="F27"/>
      <c r="G27"/>
      <c r="H27"/>
    </row>
    <row r="28" spans="1:8" ht="20.100000000000001" customHeight="1">
      <c r="A28" s="4"/>
      <c r="B28" s="11" t="s">
        <v>6</v>
      </c>
      <c r="C28"/>
      <c r="D28"/>
      <c r="E28"/>
      <c r="F28"/>
      <c r="G28"/>
      <c r="H28"/>
    </row>
    <row r="29" spans="1:8" ht="20.100000000000001" customHeight="1">
      <c r="A29" s="12">
        <v>225</v>
      </c>
      <c r="B29" s="9" t="s">
        <v>323</v>
      </c>
      <c r="C29">
        <v>370</v>
      </c>
      <c r="D29"/>
      <c r="E29"/>
      <c r="F29"/>
      <c r="G29"/>
      <c r="H29"/>
    </row>
    <row r="30" spans="1:8" ht="20.100000000000001" customHeight="1">
      <c r="A30" s="12"/>
      <c r="B30" s="13" t="s">
        <v>324</v>
      </c>
      <c r="C30"/>
      <c r="D30"/>
      <c r="E30"/>
      <c r="F30"/>
      <c r="G30"/>
      <c r="H30"/>
    </row>
    <row r="31" spans="1:8" ht="20.100000000000001" customHeight="1">
      <c r="A31" s="12">
        <v>226</v>
      </c>
      <c r="B31" s="5" t="s">
        <v>325</v>
      </c>
      <c r="C31">
        <v>371</v>
      </c>
      <c r="D31"/>
      <c r="E31"/>
      <c r="F31"/>
      <c r="G31"/>
      <c r="H31"/>
    </row>
    <row r="32" spans="1:8" ht="20.100000000000001" customHeight="1">
      <c r="A32" s="12"/>
      <c r="B32" s="14" t="s">
        <v>326</v>
      </c>
      <c r="C32"/>
      <c r="D32"/>
      <c r="E32"/>
      <c r="F32"/>
      <c r="G32"/>
      <c r="H32"/>
    </row>
    <row r="33" spans="1:8" ht="20.100000000000001" customHeight="1">
      <c r="A33" s="4">
        <v>227</v>
      </c>
      <c r="B33" s="5" t="s">
        <v>7</v>
      </c>
      <c r="C33">
        <v>372</v>
      </c>
      <c r="D33"/>
      <c r="E33"/>
      <c r="F33"/>
      <c r="G33"/>
      <c r="H33"/>
    </row>
    <row r="34" spans="1:8" ht="20.100000000000001" customHeight="1">
      <c r="A34" s="4"/>
      <c r="B34" s="5" t="s">
        <v>8</v>
      </c>
      <c r="C34"/>
      <c r="D34"/>
      <c r="E34"/>
      <c r="F34"/>
      <c r="G34"/>
      <c r="H34"/>
    </row>
    <row r="35" spans="1:8" ht="20.100000000000001" customHeight="1">
      <c r="A35" s="4"/>
      <c r="B35" s="15" t="s">
        <v>155</v>
      </c>
      <c r="C35"/>
      <c r="D35"/>
      <c r="E35"/>
      <c r="F35"/>
      <c r="G35"/>
      <c r="H35"/>
    </row>
    <row r="36" spans="1:8" ht="20.100000000000001" customHeight="1">
      <c r="A36" s="4"/>
      <c r="B36" s="15" t="s">
        <v>156</v>
      </c>
      <c r="C36"/>
      <c r="D36"/>
      <c r="E36"/>
      <c r="F36"/>
      <c r="G36"/>
      <c r="H36"/>
    </row>
    <row r="37" spans="1:8" ht="20.100000000000001" customHeight="1">
      <c r="A37" s="4"/>
      <c r="B37" s="15"/>
      <c r="C37"/>
      <c r="D37"/>
      <c r="E37"/>
      <c r="F37"/>
      <c r="G37"/>
      <c r="H37"/>
    </row>
    <row r="38" spans="1:8" ht="20.100000000000001" customHeight="1">
      <c r="A38" s="4"/>
      <c r="B38" s="15"/>
      <c r="C38">
        <v>345</v>
      </c>
      <c r="D38"/>
      <c r="E38"/>
      <c r="F38"/>
      <c r="G38"/>
      <c r="H38"/>
    </row>
    <row r="39" spans="1:8" ht="20.100000000000001" customHeight="1">
      <c r="A39" s="199" t="s">
        <v>187</v>
      </c>
      <c r="B39" s="200"/>
      <c r="C39" s="201" t="s">
        <v>188</v>
      </c>
      <c r="D39"/>
      <c r="E39"/>
      <c r="F39"/>
      <c r="G39"/>
      <c r="H39"/>
    </row>
    <row r="40" spans="1:8" ht="20.100000000000001" customHeight="1">
      <c r="A40" s="202" t="s">
        <v>189</v>
      </c>
      <c r="B40" s="203"/>
      <c r="C40" s="204" t="s">
        <v>190</v>
      </c>
      <c r="D40"/>
      <c r="E40"/>
      <c r="F40"/>
      <c r="G40"/>
      <c r="H40"/>
    </row>
    <row r="41" spans="1:8" ht="20.100000000000001" customHeight="1">
      <c r="A41" s="4"/>
      <c r="B41" s="15"/>
      <c r="C41"/>
      <c r="D41"/>
      <c r="E41"/>
      <c r="F41"/>
      <c r="G41"/>
      <c r="H41"/>
    </row>
    <row r="42" spans="1:8" ht="20.100000000000001" customHeight="1">
      <c r="A42" s="4">
        <v>228</v>
      </c>
      <c r="B42" s="7" t="s">
        <v>9</v>
      </c>
      <c r="C42" s="1">
        <v>373</v>
      </c>
      <c r="D42"/>
      <c r="E42"/>
      <c r="F42"/>
      <c r="G42"/>
      <c r="H42"/>
    </row>
    <row r="43" spans="1:8" ht="20.100000000000001" customHeight="1">
      <c r="A43" s="4"/>
      <c r="B43" s="8" t="s">
        <v>10</v>
      </c>
      <c r="D43"/>
      <c r="E43"/>
      <c r="F43"/>
      <c r="G43"/>
      <c r="H43"/>
    </row>
    <row r="44" spans="1:8" ht="20.100000000000001" customHeight="1">
      <c r="A44" s="4">
        <v>229</v>
      </c>
      <c r="B44" s="16" t="s">
        <v>327</v>
      </c>
      <c r="C44" s="1">
        <v>374</v>
      </c>
      <c r="D44"/>
      <c r="E44"/>
      <c r="F44"/>
      <c r="G44"/>
      <c r="H44"/>
    </row>
    <row r="45" spans="1:8" ht="20.100000000000001" customHeight="1">
      <c r="A45" s="4"/>
      <c r="B45" s="17" t="s">
        <v>211</v>
      </c>
      <c r="D45"/>
      <c r="E45"/>
      <c r="F45"/>
      <c r="G45"/>
      <c r="H45"/>
    </row>
    <row r="46" spans="1:8" ht="20.100000000000001" customHeight="1">
      <c r="A46" s="4"/>
      <c r="B46" s="14" t="s">
        <v>328</v>
      </c>
      <c r="D46"/>
      <c r="E46"/>
      <c r="F46"/>
      <c r="G46"/>
      <c r="H46"/>
    </row>
    <row r="47" spans="1:8" ht="20.100000000000001" customHeight="1">
      <c r="A47" s="4">
        <v>230</v>
      </c>
      <c r="B47" s="7" t="s">
        <v>243</v>
      </c>
      <c r="C47" s="1">
        <v>375</v>
      </c>
      <c r="D47"/>
      <c r="E47"/>
      <c r="F47"/>
      <c r="G47"/>
      <c r="H47"/>
    </row>
    <row r="48" spans="1:8" ht="20.100000000000001" customHeight="1">
      <c r="A48" s="4"/>
      <c r="B48" s="8" t="s">
        <v>11</v>
      </c>
      <c r="D48"/>
      <c r="E48"/>
      <c r="F48"/>
      <c r="G48"/>
      <c r="H48"/>
    </row>
    <row r="49" spans="1:8" ht="20.100000000000001" customHeight="1">
      <c r="A49" s="4">
        <v>231</v>
      </c>
      <c r="B49" s="9" t="s">
        <v>12</v>
      </c>
      <c r="C49" s="1">
        <v>376</v>
      </c>
      <c r="D49"/>
      <c r="E49"/>
      <c r="F49"/>
      <c r="G49"/>
      <c r="H49"/>
    </row>
    <row r="50" spans="1:8" ht="20.100000000000001" customHeight="1">
      <c r="A50" s="4"/>
      <c r="B50" s="10" t="s">
        <v>13</v>
      </c>
      <c r="D50"/>
      <c r="E50"/>
      <c r="F50"/>
      <c r="G50"/>
      <c r="H50"/>
    </row>
    <row r="51" spans="1:8" ht="20.100000000000001" customHeight="1">
      <c r="A51" s="4">
        <v>232</v>
      </c>
      <c r="B51" s="16" t="s">
        <v>14</v>
      </c>
      <c r="C51" s="1">
        <v>378</v>
      </c>
      <c r="D51"/>
      <c r="E51"/>
      <c r="F51"/>
      <c r="G51"/>
      <c r="H51"/>
    </row>
    <row r="52" spans="1:8" ht="20.100000000000001" customHeight="1">
      <c r="A52" s="4"/>
      <c r="B52" s="14" t="s">
        <v>15</v>
      </c>
      <c r="D52"/>
      <c r="E52"/>
      <c r="F52"/>
      <c r="G52"/>
      <c r="H52"/>
    </row>
    <row r="53" spans="1:8" ht="20.100000000000001" customHeight="1">
      <c r="A53" s="4">
        <v>233</v>
      </c>
      <c r="B53" s="18" t="s">
        <v>16</v>
      </c>
      <c r="C53" s="1">
        <v>379</v>
      </c>
      <c r="D53"/>
      <c r="E53"/>
      <c r="F53"/>
      <c r="G53"/>
      <c r="H53"/>
    </row>
    <row r="54" spans="1:8" ht="20.100000000000001" customHeight="1">
      <c r="A54" s="4"/>
      <c r="B54" s="6" t="s">
        <v>17</v>
      </c>
      <c r="D54"/>
      <c r="E54"/>
      <c r="F54"/>
      <c r="G54"/>
      <c r="H54"/>
    </row>
    <row r="55" spans="1:8" ht="20.100000000000001" customHeight="1">
      <c r="A55" s="4">
        <v>234</v>
      </c>
      <c r="B55" s="5" t="s">
        <v>181</v>
      </c>
      <c r="C55" s="1">
        <v>380</v>
      </c>
      <c r="D55"/>
      <c r="E55"/>
      <c r="F55"/>
      <c r="G55"/>
      <c r="H55"/>
    </row>
    <row r="56" spans="1:8" ht="20.100000000000001" customHeight="1">
      <c r="A56" s="4">
        <v>235</v>
      </c>
      <c r="B56" s="5" t="s">
        <v>180</v>
      </c>
      <c r="C56" s="1">
        <v>381</v>
      </c>
      <c r="D56"/>
      <c r="E56"/>
      <c r="F56"/>
      <c r="G56"/>
      <c r="H56"/>
    </row>
    <row r="57" spans="1:8" ht="17.100000000000001" customHeight="1">
      <c r="A57" s="4">
        <v>236</v>
      </c>
      <c r="B57" s="5" t="s">
        <v>294</v>
      </c>
      <c r="C57" s="1">
        <v>382</v>
      </c>
      <c r="D57"/>
      <c r="E57"/>
      <c r="F57"/>
      <c r="G57"/>
      <c r="H57"/>
    </row>
    <row r="58" spans="1:8" ht="15.75" customHeight="1">
      <c r="A58" s="4">
        <v>237</v>
      </c>
      <c r="B58" s="5" t="s">
        <v>295</v>
      </c>
      <c r="C58" s="1">
        <v>383</v>
      </c>
      <c r="D58"/>
      <c r="E58"/>
      <c r="F58"/>
      <c r="G58"/>
      <c r="H58"/>
    </row>
    <row r="59" spans="1:8" ht="15.75" customHeight="1">
      <c r="A59" s="12">
        <v>238</v>
      </c>
      <c r="B59" s="5" t="s">
        <v>296</v>
      </c>
      <c r="C59" s="1">
        <v>384</v>
      </c>
      <c r="D59"/>
      <c r="E59"/>
      <c r="F59"/>
      <c r="G59"/>
      <c r="H59"/>
    </row>
    <row r="60" spans="1:8" ht="15.75" customHeight="1">
      <c r="A60" s="12">
        <v>239</v>
      </c>
      <c r="B60" s="5" t="s">
        <v>297</v>
      </c>
      <c r="C60" s="1">
        <v>386</v>
      </c>
      <c r="D60"/>
      <c r="E60"/>
      <c r="F60"/>
      <c r="G60"/>
      <c r="H60"/>
    </row>
    <row r="61" spans="1:8" ht="15.75" customHeight="1">
      <c r="B61" s="15" t="s">
        <v>298</v>
      </c>
      <c r="D61"/>
      <c r="E61"/>
      <c r="F61"/>
      <c r="G61"/>
      <c r="H61"/>
    </row>
    <row r="62" spans="1:8" ht="15.75" customHeight="1">
      <c r="C62"/>
      <c r="D62"/>
      <c r="E62"/>
      <c r="F62"/>
      <c r="G62"/>
      <c r="H62"/>
    </row>
    <row r="63" spans="1:8" ht="15.75" customHeight="1">
      <c r="C63"/>
      <c r="D63"/>
      <c r="E63"/>
      <c r="F63"/>
      <c r="G63"/>
      <c r="H63"/>
    </row>
    <row r="64" spans="1:8" ht="15.75" customHeight="1">
      <c r="C64"/>
      <c r="D64"/>
      <c r="E64"/>
      <c r="F64"/>
      <c r="G64"/>
      <c r="H64"/>
    </row>
    <row r="65" spans="1:8" ht="15.75" customHeight="1">
      <c r="C65"/>
      <c r="D65"/>
      <c r="E65"/>
      <c r="F65"/>
      <c r="G65"/>
      <c r="H65"/>
    </row>
    <row r="66" spans="1:8" ht="15.75" customHeight="1">
      <c r="C66"/>
      <c r="D66"/>
      <c r="E66"/>
      <c r="F66"/>
      <c r="G66"/>
      <c r="H66"/>
    </row>
    <row r="67" spans="1:8" ht="15.75" customHeight="1">
      <c r="A67"/>
      <c r="B67"/>
      <c r="C67"/>
      <c r="D67"/>
      <c r="E67"/>
      <c r="F67"/>
      <c r="G67"/>
      <c r="H67"/>
    </row>
    <row r="68" spans="1:8" ht="15.75" customHeight="1">
      <c r="A68"/>
      <c r="B68"/>
      <c r="C68"/>
      <c r="D68"/>
      <c r="E68"/>
      <c r="F68"/>
      <c r="G68"/>
      <c r="H68"/>
    </row>
    <row r="69" spans="1:8" ht="15.75" customHeight="1">
      <c r="A69"/>
      <c r="B69"/>
      <c r="C69"/>
      <c r="D69"/>
      <c r="E69"/>
      <c r="F69"/>
      <c r="G69"/>
      <c r="H69"/>
    </row>
    <row r="70" spans="1:8" ht="15.75" customHeight="1">
      <c r="A70"/>
      <c r="B70"/>
      <c r="C70"/>
      <c r="D70"/>
      <c r="E70"/>
      <c r="F70"/>
      <c r="G70"/>
      <c r="H70"/>
    </row>
    <row r="71" spans="1:8" ht="15.75" customHeight="1">
      <c r="A71"/>
      <c r="B71"/>
      <c r="C71"/>
      <c r="D71"/>
      <c r="E71"/>
      <c r="F71"/>
      <c r="G71"/>
      <c r="H71"/>
    </row>
    <row r="72" spans="1:8" ht="15.75" customHeight="1">
      <c r="A72"/>
      <c r="B72"/>
      <c r="C72"/>
      <c r="D72"/>
      <c r="E72"/>
      <c r="F72"/>
      <c r="G72"/>
      <c r="H72"/>
    </row>
    <row r="73" spans="1:8" ht="15.75" customHeight="1">
      <c r="A73"/>
      <c r="B73"/>
      <c r="C73"/>
      <c r="D73"/>
      <c r="E73"/>
      <c r="F73"/>
      <c r="G73"/>
      <c r="H73"/>
    </row>
    <row r="74" spans="1:8" ht="15.75" customHeight="1">
      <c r="A74"/>
      <c r="B74"/>
      <c r="C74"/>
      <c r="D74"/>
      <c r="E74"/>
      <c r="F74"/>
      <c r="G74"/>
      <c r="H74"/>
    </row>
    <row r="75" spans="1:8" ht="15.75" customHeight="1">
      <c r="A75"/>
      <c r="B75"/>
      <c r="C75"/>
      <c r="D75"/>
      <c r="E75"/>
      <c r="F75"/>
      <c r="G75"/>
      <c r="H75"/>
    </row>
    <row r="76" spans="1:8" ht="15.75" customHeight="1">
      <c r="A76"/>
      <c r="B76"/>
      <c r="C76"/>
      <c r="D76"/>
      <c r="E76"/>
      <c r="F76"/>
      <c r="G76"/>
      <c r="H76"/>
    </row>
    <row r="77" spans="1:8" ht="15.75" customHeight="1">
      <c r="A77"/>
      <c r="B77"/>
      <c r="C77"/>
      <c r="D77"/>
      <c r="E77"/>
      <c r="F77"/>
      <c r="G77"/>
      <c r="H77"/>
    </row>
    <row r="78" spans="1:8" ht="15.75" customHeight="1">
      <c r="A78"/>
      <c r="B78"/>
      <c r="C78"/>
      <c r="D78"/>
      <c r="E78"/>
      <c r="F78"/>
      <c r="G78"/>
      <c r="H78"/>
    </row>
    <row r="79" spans="1:8" ht="15.75" customHeight="1">
      <c r="A79"/>
      <c r="B79"/>
      <c r="C79"/>
      <c r="D79"/>
      <c r="E79"/>
      <c r="F79"/>
      <c r="G79"/>
      <c r="H79"/>
    </row>
    <row r="80" spans="1:8" ht="15.75" customHeight="1">
      <c r="A80"/>
      <c r="B80"/>
      <c r="C80"/>
      <c r="D80"/>
      <c r="E80"/>
      <c r="F80"/>
      <c r="G80"/>
      <c r="H80"/>
    </row>
    <row r="81" spans="1:8" ht="15.75" customHeight="1">
      <c r="A81"/>
      <c r="B81"/>
      <c r="C81"/>
      <c r="D81"/>
      <c r="E81"/>
      <c r="F81"/>
      <c r="G81"/>
      <c r="H81"/>
    </row>
    <row r="82" spans="1:8" ht="15.75" customHeight="1">
      <c r="A82"/>
      <c r="B82"/>
      <c r="C82">
        <v>346</v>
      </c>
      <c r="D82"/>
      <c r="E82"/>
      <c r="F82"/>
      <c r="G82"/>
      <c r="H82"/>
    </row>
    <row r="83" spans="1:8" ht="15.75" customHeight="1">
      <c r="A83"/>
      <c r="B83"/>
      <c r="C83"/>
      <c r="D83"/>
      <c r="E83"/>
      <c r="F83"/>
      <c r="G83"/>
      <c r="H83"/>
    </row>
    <row r="84" spans="1:8" ht="15.75" customHeight="1">
      <c r="A84"/>
      <c r="B84"/>
      <c r="C84"/>
      <c r="D84"/>
      <c r="E84"/>
      <c r="F84"/>
      <c r="G84"/>
      <c r="H84"/>
    </row>
    <row r="85" spans="1:8" ht="15.75" customHeight="1">
      <c r="A85"/>
      <c r="B85"/>
      <c r="C85"/>
      <c r="D85"/>
      <c r="E85"/>
      <c r="F85"/>
      <c r="G85"/>
      <c r="H85"/>
    </row>
    <row r="86" spans="1:8" ht="15.75" customHeight="1">
      <c r="A86"/>
      <c r="B86"/>
      <c r="C86"/>
      <c r="D86"/>
      <c r="E86"/>
      <c r="F86"/>
      <c r="G86"/>
      <c r="H86"/>
    </row>
    <row r="87" spans="1:8" ht="15.75" customHeight="1">
      <c r="A87"/>
      <c r="B87"/>
      <c r="C87"/>
      <c r="D87"/>
      <c r="E87"/>
      <c r="F87"/>
      <c r="G87"/>
      <c r="H87"/>
    </row>
    <row r="88" spans="1:8" ht="15.75" customHeight="1">
      <c r="A88"/>
      <c r="B88"/>
      <c r="C88"/>
      <c r="D88"/>
      <c r="E88"/>
      <c r="F88"/>
      <c r="G88"/>
      <c r="H88"/>
    </row>
    <row r="89" spans="1:8" ht="15.75" customHeight="1">
      <c r="A89"/>
      <c r="B89"/>
      <c r="C89"/>
      <c r="D89"/>
      <c r="E89"/>
      <c r="F89"/>
      <c r="G89"/>
      <c r="H89"/>
    </row>
    <row r="90" spans="1:8" ht="15.75" customHeight="1">
      <c r="A90"/>
      <c r="B90"/>
      <c r="C90"/>
      <c r="D90"/>
      <c r="E90"/>
      <c r="F90"/>
      <c r="G90"/>
      <c r="H90"/>
    </row>
    <row r="91" spans="1:8" ht="15.75" customHeight="1">
      <c r="A91"/>
      <c r="B91"/>
      <c r="C91"/>
      <c r="D91"/>
      <c r="E91"/>
      <c r="F91"/>
      <c r="G91"/>
      <c r="H91"/>
    </row>
    <row r="92" spans="1:8" ht="15.75" customHeight="1">
      <c r="A92"/>
      <c r="B92"/>
      <c r="C92"/>
      <c r="D92"/>
      <c r="E92"/>
      <c r="F92"/>
      <c r="G92"/>
      <c r="H92"/>
    </row>
    <row r="93" spans="1:8" ht="15.75" customHeight="1">
      <c r="A93"/>
      <c r="B93"/>
      <c r="C93"/>
      <c r="D93"/>
      <c r="E93"/>
      <c r="F93"/>
      <c r="G93"/>
      <c r="H93"/>
    </row>
    <row r="94" spans="1:8" ht="15.75" customHeight="1">
      <c r="A94"/>
      <c r="B94"/>
      <c r="C94"/>
      <c r="D94"/>
      <c r="E94"/>
      <c r="F94"/>
      <c r="G94"/>
      <c r="H94"/>
    </row>
    <row r="95" spans="1:8" ht="15.75" customHeight="1">
      <c r="A95"/>
      <c r="B95"/>
      <c r="C95"/>
      <c r="D95"/>
      <c r="E95"/>
      <c r="F95"/>
      <c r="G95"/>
      <c r="H95"/>
    </row>
    <row r="96" spans="1:8" ht="15.75" customHeight="1">
      <c r="A96"/>
      <c r="B96"/>
      <c r="C96"/>
      <c r="D96"/>
      <c r="E96"/>
      <c r="F96"/>
      <c r="G96"/>
      <c r="H96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paperSize="9" firstPageNumber="22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FF00"/>
  </sheetPr>
  <dimension ref="A1:I46"/>
  <sheetViews>
    <sheetView workbookViewId="0">
      <selection activeCell="J15" sqref="J15"/>
    </sheetView>
  </sheetViews>
  <sheetFormatPr defaultColWidth="9.109375" defaultRowHeight="15.9" customHeight="1"/>
  <cols>
    <col min="1" max="1" width="26.44140625" style="27" customWidth="1"/>
    <col min="2" max="2" width="7.88671875" style="27" customWidth="1"/>
    <col min="3" max="3" width="8.109375" style="27" customWidth="1"/>
    <col min="4" max="4" width="10.109375" style="27" customWidth="1"/>
    <col min="5" max="5" width="11.5546875" style="27" customWidth="1"/>
    <col min="6" max="6" width="15.109375" style="27" customWidth="1"/>
    <col min="7" max="7" width="11" style="27" customWidth="1"/>
    <col min="8" max="16384" width="9.109375" style="27"/>
  </cols>
  <sheetData>
    <row r="1" spans="1:9" s="21" customFormat="1" ht="20.100000000000001" customHeight="1">
      <c r="A1" s="39" t="s">
        <v>363</v>
      </c>
      <c r="B1" s="20"/>
      <c r="C1" s="20"/>
      <c r="D1" s="20"/>
      <c r="E1" s="20"/>
      <c r="F1" s="20"/>
    </row>
    <row r="2" spans="1:9" ht="20.100000000000001" customHeight="1">
      <c r="A2" s="190" t="s">
        <v>364</v>
      </c>
      <c r="B2" s="299"/>
      <c r="C2" s="299"/>
      <c r="D2" s="299"/>
      <c r="E2" s="299"/>
      <c r="F2" s="299"/>
    </row>
    <row r="3" spans="1:9" ht="20.100000000000001" customHeight="1"/>
    <row r="4" spans="1:9" ht="20.100000000000001" customHeight="1">
      <c r="A4" s="78"/>
      <c r="B4" s="78"/>
      <c r="C4" s="78"/>
      <c r="D4" s="78"/>
      <c r="E4" s="78"/>
      <c r="F4" s="78"/>
      <c r="G4" s="44" t="s">
        <v>23</v>
      </c>
    </row>
    <row r="5" spans="1:9" s="187" customFormat="1" ht="15.9" customHeight="1">
      <c r="B5" s="87" t="s">
        <v>46</v>
      </c>
      <c r="C5" s="464" t="s">
        <v>314</v>
      </c>
      <c r="D5" s="464"/>
      <c r="E5" s="464"/>
      <c r="F5" s="464"/>
      <c r="G5" s="464"/>
    </row>
    <row r="6" spans="1:9" s="187" customFormat="1" ht="15.9" customHeight="1">
      <c r="B6" s="424" t="s">
        <v>47</v>
      </c>
      <c r="C6" s="88" t="s">
        <v>48</v>
      </c>
      <c r="D6" s="88" t="s">
        <v>49</v>
      </c>
      <c r="E6" s="88" t="s">
        <v>49</v>
      </c>
      <c r="F6" s="88" t="s">
        <v>50</v>
      </c>
      <c r="G6" s="88" t="s">
        <v>49</v>
      </c>
    </row>
    <row r="7" spans="1:9" s="187" customFormat="1" ht="15.9" customHeight="1">
      <c r="B7" s="116" t="s">
        <v>26</v>
      </c>
      <c r="C7" s="424" t="s">
        <v>51</v>
      </c>
      <c r="D7" s="88" t="s">
        <v>52</v>
      </c>
      <c r="E7" s="88" t="s">
        <v>53</v>
      </c>
      <c r="F7" s="88" t="s">
        <v>52</v>
      </c>
      <c r="G7" s="116" t="s">
        <v>54</v>
      </c>
    </row>
    <row r="8" spans="1:9" s="187" customFormat="1" ht="15.9" customHeight="1">
      <c r="B8" s="81"/>
      <c r="C8" s="116" t="s">
        <v>55</v>
      </c>
      <c r="D8" s="116" t="s">
        <v>56</v>
      </c>
      <c r="E8" s="116" t="s">
        <v>57</v>
      </c>
      <c r="F8" s="116" t="s">
        <v>58</v>
      </c>
      <c r="G8" s="116" t="s">
        <v>57</v>
      </c>
    </row>
    <row r="9" spans="1:9" s="187" customFormat="1" ht="15.9" customHeight="1">
      <c r="B9" s="82"/>
      <c r="C9" s="82"/>
      <c r="D9" s="115" t="s">
        <v>59</v>
      </c>
      <c r="E9" s="115" t="s">
        <v>59</v>
      </c>
      <c r="F9" s="115" t="s">
        <v>60</v>
      </c>
      <c r="G9" s="115" t="s">
        <v>59</v>
      </c>
    </row>
    <row r="10" spans="1:9" s="187" customFormat="1" ht="15.9" customHeight="1">
      <c r="B10" s="81"/>
      <c r="C10" s="81"/>
      <c r="D10" s="116"/>
      <c r="E10" s="116"/>
      <c r="F10" s="116"/>
      <c r="G10" s="116"/>
    </row>
    <row r="11" spans="1:9" s="183" customFormat="1" ht="15.9" customHeight="1">
      <c r="A11" s="376" t="s">
        <v>31</v>
      </c>
      <c r="B11" s="184">
        <f>SUM(B13:B32)</f>
        <v>238</v>
      </c>
      <c r="C11" s="184">
        <f t="shared" ref="C11:G11" si="0">SUM(C13:C32)</f>
        <v>99</v>
      </c>
      <c r="D11" s="184">
        <f t="shared" si="0"/>
        <v>62</v>
      </c>
      <c r="E11" s="184">
        <f t="shared" si="0"/>
        <v>18</v>
      </c>
      <c r="F11" s="184">
        <f t="shared" si="0"/>
        <v>49</v>
      </c>
      <c r="G11" s="184">
        <f t="shared" si="0"/>
        <v>10</v>
      </c>
    </row>
    <row r="12" spans="1:9" ht="15.9" customHeight="1">
      <c r="A12" s="53" t="s">
        <v>32</v>
      </c>
    </row>
    <row r="13" spans="1:9" ht="15.9" customHeight="1">
      <c r="A13" s="205" t="s">
        <v>213</v>
      </c>
      <c r="B13" s="161">
        <f>SUM(C13:G13)</f>
        <v>50</v>
      </c>
      <c r="C13" s="161">
        <v>21</v>
      </c>
      <c r="D13" s="161">
        <v>6</v>
      </c>
      <c r="E13" s="161">
        <v>6</v>
      </c>
      <c r="F13" s="161">
        <v>14</v>
      </c>
      <c r="G13" s="161">
        <v>3</v>
      </c>
    </row>
    <row r="14" spans="1:9" ht="15.9" customHeight="1">
      <c r="A14" s="206" t="s">
        <v>214</v>
      </c>
      <c r="B14" s="161"/>
      <c r="C14" s="161"/>
      <c r="D14" s="161"/>
      <c r="E14" s="161"/>
      <c r="F14" s="161"/>
      <c r="G14" s="161"/>
    </row>
    <row r="15" spans="1:9" ht="15.9" customHeight="1">
      <c r="A15" s="205" t="s">
        <v>215</v>
      </c>
      <c r="B15" s="161">
        <f t="shared" ref="B15:B31" si="1">SUM(C15:G15)</f>
        <v>25</v>
      </c>
      <c r="C15" s="161">
        <v>9</v>
      </c>
      <c r="D15" s="161">
        <v>8</v>
      </c>
      <c r="E15" s="161">
        <v>2</v>
      </c>
      <c r="F15" s="161">
        <v>5</v>
      </c>
      <c r="G15" s="161">
        <v>1</v>
      </c>
      <c r="H15" s="161"/>
      <c r="I15" s="161"/>
    </row>
    <row r="16" spans="1:9" ht="15.9" customHeight="1">
      <c r="A16" s="206" t="s">
        <v>216</v>
      </c>
      <c r="B16" s="161"/>
      <c r="C16" s="161"/>
      <c r="D16" s="161"/>
      <c r="E16" s="161"/>
      <c r="F16" s="161"/>
      <c r="G16" s="161"/>
      <c r="H16" s="161"/>
      <c r="I16" s="161"/>
    </row>
    <row r="17" spans="1:9" ht="15.9" customHeight="1">
      <c r="A17" s="205" t="s">
        <v>217</v>
      </c>
      <c r="B17" s="161">
        <f t="shared" si="1"/>
        <v>23</v>
      </c>
      <c r="C17" s="161">
        <v>11</v>
      </c>
      <c r="D17" s="161">
        <v>6</v>
      </c>
      <c r="E17" s="161">
        <v>3</v>
      </c>
      <c r="F17" s="161">
        <v>3</v>
      </c>
      <c r="G17" s="161">
        <v>0</v>
      </c>
      <c r="H17" s="161"/>
      <c r="I17" s="161"/>
    </row>
    <row r="18" spans="1:9" ht="15.9" customHeight="1">
      <c r="A18" s="206" t="s">
        <v>218</v>
      </c>
      <c r="B18" s="161"/>
      <c r="C18" s="161"/>
      <c r="D18" s="161"/>
      <c r="E18" s="161"/>
      <c r="F18" s="161"/>
      <c r="G18" s="161"/>
      <c r="H18" s="161"/>
      <c r="I18" s="161"/>
    </row>
    <row r="19" spans="1:9" ht="15.9" customHeight="1">
      <c r="A19" s="205" t="s">
        <v>219</v>
      </c>
      <c r="B19" s="161">
        <f t="shared" si="1"/>
        <v>23</v>
      </c>
      <c r="C19" s="161">
        <v>12</v>
      </c>
      <c r="D19" s="161">
        <v>8</v>
      </c>
      <c r="E19" s="161">
        <v>1</v>
      </c>
      <c r="F19" s="161">
        <v>1</v>
      </c>
      <c r="G19" s="161">
        <v>1</v>
      </c>
      <c r="H19" s="161"/>
      <c r="I19" s="161"/>
    </row>
    <row r="20" spans="1:9" ht="15.9" customHeight="1">
      <c r="A20" s="206" t="s">
        <v>220</v>
      </c>
      <c r="B20" s="161"/>
      <c r="C20" s="161"/>
      <c r="D20" s="161"/>
      <c r="E20" s="161"/>
      <c r="F20" s="161"/>
      <c r="G20" s="161"/>
      <c r="H20" s="161"/>
      <c r="I20" s="161"/>
    </row>
    <row r="21" spans="1:9" ht="15.9" customHeight="1">
      <c r="A21" s="205" t="s">
        <v>221</v>
      </c>
      <c r="B21" s="161">
        <f t="shared" si="1"/>
        <v>22</v>
      </c>
      <c r="C21" s="161">
        <v>9</v>
      </c>
      <c r="D21" s="161">
        <v>9</v>
      </c>
      <c r="E21" s="161">
        <v>1</v>
      </c>
      <c r="F21" s="161">
        <v>2</v>
      </c>
      <c r="G21" s="161">
        <v>1</v>
      </c>
      <c r="H21" s="161"/>
      <c r="I21" s="161"/>
    </row>
    <row r="22" spans="1:9" ht="15.9" customHeight="1">
      <c r="A22" s="206" t="s">
        <v>222</v>
      </c>
      <c r="B22" s="161"/>
      <c r="C22" s="161"/>
      <c r="D22" s="161"/>
      <c r="E22" s="161"/>
      <c r="F22" s="161"/>
      <c r="G22" s="161"/>
      <c r="H22" s="161"/>
      <c r="I22" s="161"/>
    </row>
    <row r="23" spans="1:9" ht="15.9" customHeight="1">
      <c r="A23" s="205" t="s">
        <v>223</v>
      </c>
      <c r="B23" s="161">
        <f t="shared" si="1"/>
        <v>19</v>
      </c>
      <c r="C23" s="161">
        <v>10</v>
      </c>
      <c r="D23" s="161">
        <v>7</v>
      </c>
      <c r="E23" s="161">
        <v>1</v>
      </c>
      <c r="F23" s="161">
        <v>0</v>
      </c>
      <c r="G23" s="161">
        <v>1</v>
      </c>
      <c r="H23" s="161"/>
      <c r="I23" s="161"/>
    </row>
    <row r="24" spans="1:9" ht="15.9" customHeight="1">
      <c r="A24" s="206" t="s">
        <v>224</v>
      </c>
      <c r="B24" s="161"/>
      <c r="C24" s="161"/>
      <c r="D24" s="161"/>
      <c r="E24" s="161"/>
      <c r="F24" s="161"/>
      <c r="G24" s="161"/>
      <c r="H24" s="161"/>
      <c r="I24" s="161"/>
    </row>
    <row r="25" spans="1:9" ht="15.9" customHeight="1">
      <c r="A25" s="205" t="s">
        <v>225</v>
      </c>
      <c r="B25" s="161">
        <f t="shared" si="1"/>
        <v>30</v>
      </c>
      <c r="C25" s="161">
        <v>14</v>
      </c>
      <c r="D25" s="161">
        <v>8</v>
      </c>
      <c r="E25" s="161">
        <v>2</v>
      </c>
      <c r="F25" s="161">
        <v>5</v>
      </c>
      <c r="G25" s="161">
        <v>1</v>
      </c>
      <c r="H25" s="161"/>
      <c r="I25" s="161"/>
    </row>
    <row r="26" spans="1:9" ht="15.9" customHeight="1">
      <c r="A26" s="206" t="s">
        <v>226</v>
      </c>
      <c r="B26" s="161"/>
      <c r="C26" s="161"/>
      <c r="D26" s="161"/>
      <c r="E26" s="161"/>
      <c r="F26" s="161"/>
      <c r="G26" s="161"/>
      <c r="H26" s="161"/>
      <c r="I26" s="161"/>
    </row>
    <row r="27" spans="1:9" ht="15.9" customHeight="1">
      <c r="A27" s="205" t="s">
        <v>227</v>
      </c>
      <c r="B27" s="161">
        <f t="shared" si="1"/>
        <v>25</v>
      </c>
      <c r="C27" s="161">
        <v>8</v>
      </c>
      <c r="D27" s="161">
        <v>5</v>
      </c>
      <c r="E27" s="161">
        <v>1</v>
      </c>
      <c r="F27" s="161">
        <v>10</v>
      </c>
      <c r="G27" s="161">
        <v>1</v>
      </c>
      <c r="H27" s="161"/>
      <c r="I27" s="161"/>
    </row>
    <row r="28" spans="1:9" ht="15.9" customHeight="1">
      <c r="A28" s="206" t="s">
        <v>228</v>
      </c>
      <c r="B28" s="161"/>
      <c r="C28" s="161"/>
      <c r="D28" s="161"/>
      <c r="E28" s="161"/>
      <c r="F28" s="161"/>
      <c r="G28" s="161"/>
      <c r="H28" s="161"/>
      <c r="I28" s="161"/>
    </row>
    <row r="29" spans="1:9" ht="15.9" customHeight="1">
      <c r="A29" s="205" t="s">
        <v>229</v>
      </c>
      <c r="B29" s="161">
        <f t="shared" si="1"/>
        <v>17</v>
      </c>
      <c r="C29" s="161">
        <v>5</v>
      </c>
      <c r="D29" s="161">
        <v>5</v>
      </c>
      <c r="E29" s="161">
        <v>0</v>
      </c>
      <c r="F29" s="161">
        <v>6</v>
      </c>
      <c r="G29" s="161">
        <v>1</v>
      </c>
      <c r="H29" s="161"/>
      <c r="I29" s="161"/>
    </row>
    <row r="30" spans="1:9" ht="15.9" customHeight="1">
      <c r="A30" s="206" t="s">
        <v>230</v>
      </c>
      <c r="B30" s="161"/>
      <c r="C30" s="161"/>
      <c r="D30" s="161"/>
      <c r="E30" s="161"/>
      <c r="F30" s="161"/>
      <c r="G30" s="161"/>
      <c r="H30" s="161"/>
      <c r="I30" s="161"/>
    </row>
    <row r="31" spans="1:9" ht="15.9" customHeight="1">
      <c r="A31" s="187" t="s">
        <v>231</v>
      </c>
      <c r="B31" s="161">
        <f t="shared" si="1"/>
        <v>4</v>
      </c>
      <c r="C31" s="161">
        <v>0</v>
      </c>
      <c r="D31" s="161">
        <v>0</v>
      </c>
      <c r="E31" s="161">
        <v>1</v>
      </c>
      <c r="F31" s="161">
        <v>3</v>
      </c>
      <c r="G31" s="161">
        <v>0</v>
      </c>
      <c r="H31" s="161"/>
      <c r="I31" s="161"/>
    </row>
    <row r="32" spans="1:9" ht="15.9" customHeight="1">
      <c r="A32" s="187" t="s">
        <v>232</v>
      </c>
      <c r="B32" s="161"/>
      <c r="C32" s="424"/>
      <c r="D32" s="424"/>
      <c r="E32" s="424"/>
      <c r="F32" s="424"/>
      <c r="G32" s="424"/>
    </row>
    <row r="45" spans="1:7" ht="15.9" customHeight="1">
      <c r="A45" s="78"/>
      <c r="B45" s="78"/>
      <c r="C45" s="78"/>
      <c r="D45" s="78"/>
      <c r="E45" s="78"/>
      <c r="F45" s="78"/>
      <c r="G45" s="78"/>
    </row>
    <row r="46" spans="1:7" ht="15.9" customHeight="1">
      <c r="G46" s="27">
        <v>365</v>
      </c>
    </row>
  </sheetData>
  <mergeCells count="1">
    <mergeCell ref="C5:G5"/>
  </mergeCells>
  <pageMargins left="0.74803149606299202" right="0.511811023622047" top="0.62992125984252001" bottom="0.62992125984252001" header="0.511811023622047" footer="0.23622047244094499"/>
  <pageSetup paperSize="9" firstPageNumber="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FF00"/>
  </sheetPr>
  <dimension ref="A1:E102"/>
  <sheetViews>
    <sheetView workbookViewId="0">
      <selection activeCell="D11" sqref="D11"/>
    </sheetView>
  </sheetViews>
  <sheetFormatPr defaultRowHeight="13.2"/>
  <cols>
    <col min="1" max="1" width="29.109375" customWidth="1"/>
    <col min="2" max="2" width="10.88671875" customWidth="1"/>
    <col min="3" max="3" width="11.33203125" style="187" customWidth="1"/>
    <col min="4" max="5" width="18.6640625" style="187" customWidth="1"/>
  </cols>
  <sheetData>
    <row r="1" spans="1:5" ht="20.100000000000001" customHeight="1">
      <c r="A1" s="435" t="s">
        <v>368</v>
      </c>
      <c r="B1" s="40"/>
      <c r="C1" s="299"/>
      <c r="D1" s="299"/>
      <c r="E1" s="299"/>
    </row>
    <row r="2" spans="1:5" ht="20.100000000000001" customHeight="1">
      <c r="A2" s="56" t="s">
        <v>331</v>
      </c>
      <c r="B2" s="85"/>
      <c r="C2" s="422"/>
      <c r="D2" s="422"/>
      <c r="E2" s="299"/>
    </row>
    <row r="3" spans="1:5" ht="20.100000000000001" customHeight="1">
      <c r="A3" s="57"/>
      <c r="B3" s="29"/>
      <c r="C3" s="29"/>
      <c r="D3" s="29"/>
      <c r="E3" s="27"/>
    </row>
    <row r="4" spans="1:5" ht="20.100000000000001" customHeight="1">
      <c r="A4" s="27"/>
      <c r="B4" s="29"/>
      <c r="C4" s="29"/>
      <c r="D4" s="29"/>
      <c r="E4" s="44" t="s">
        <v>132</v>
      </c>
    </row>
    <row r="5" spans="1:5" ht="20.100000000000001" customHeight="1">
      <c r="A5" s="86"/>
      <c r="B5" s="87" t="s">
        <v>46</v>
      </c>
      <c r="C5" s="464" t="s">
        <v>362</v>
      </c>
      <c r="D5" s="464"/>
      <c r="E5" s="464"/>
    </row>
    <row r="6" spans="1:5" ht="20.100000000000001" customHeight="1">
      <c r="A6" s="29"/>
      <c r="B6" s="88" t="s">
        <v>47</v>
      </c>
      <c r="C6" s="88" t="s">
        <v>61</v>
      </c>
      <c r="D6" s="88" t="s">
        <v>62</v>
      </c>
      <c r="E6" s="88" t="s">
        <v>63</v>
      </c>
    </row>
    <row r="7" spans="1:5" ht="20.100000000000001" customHeight="1">
      <c r="A7" s="29"/>
      <c r="B7" s="83" t="s">
        <v>26</v>
      </c>
      <c r="C7" s="115" t="s">
        <v>55</v>
      </c>
      <c r="D7" s="115" t="s">
        <v>60</v>
      </c>
      <c r="E7" s="115" t="s">
        <v>64</v>
      </c>
    </row>
    <row r="8" spans="1:5" ht="20.100000000000001" customHeight="1">
      <c r="A8" s="29"/>
      <c r="B8" s="80"/>
      <c r="C8" s="116"/>
      <c r="D8" s="116"/>
      <c r="E8" s="116"/>
    </row>
    <row r="9" spans="1:5" ht="20.100000000000001" customHeight="1">
      <c r="A9" s="50" t="s">
        <v>31</v>
      </c>
      <c r="B9" s="398">
        <f>SUM(B11:B30)</f>
        <v>4133</v>
      </c>
      <c r="C9" s="398">
        <f>SUM(C11:C30)</f>
        <v>2487</v>
      </c>
      <c r="D9" s="398">
        <f>SUM(D11:D30)</f>
        <v>1227</v>
      </c>
      <c r="E9" s="399">
        <f>SUM(E11:E30)</f>
        <v>419</v>
      </c>
    </row>
    <row r="10" spans="1:5" ht="20.100000000000001" customHeight="1">
      <c r="A10" s="53" t="s">
        <v>32</v>
      </c>
      <c r="B10" s="400"/>
      <c r="C10" s="400"/>
      <c r="D10" s="400"/>
      <c r="E10" s="27"/>
    </row>
    <row r="11" spans="1:5" ht="20.100000000000001" customHeight="1">
      <c r="A11" s="205" t="s">
        <v>213</v>
      </c>
      <c r="B11" s="401">
        <f>C11+D11+E11</f>
        <v>1106</v>
      </c>
      <c r="C11" s="401">
        <v>596</v>
      </c>
      <c r="D11" s="401">
        <v>327</v>
      </c>
      <c r="E11" s="27">
        <v>183</v>
      </c>
    </row>
    <row r="12" spans="1:5" ht="20.100000000000001" customHeight="1">
      <c r="A12" s="206" t="s">
        <v>214</v>
      </c>
      <c r="B12" s="27"/>
      <c r="C12" s="27"/>
      <c r="D12" s="27"/>
      <c r="E12" s="27"/>
    </row>
    <row r="13" spans="1:5" ht="20.100000000000001" customHeight="1">
      <c r="A13" s="205" t="s">
        <v>215</v>
      </c>
      <c r="B13" s="27">
        <f>C13+D13+E13</f>
        <v>400</v>
      </c>
      <c r="C13" s="27">
        <v>261</v>
      </c>
      <c r="D13" s="27">
        <v>108</v>
      </c>
      <c r="E13" s="27">
        <v>31</v>
      </c>
    </row>
    <row r="14" spans="1:5" ht="20.100000000000001" customHeight="1">
      <c r="A14" s="206" t="s">
        <v>216</v>
      </c>
      <c r="B14" s="27"/>
      <c r="C14" s="27"/>
      <c r="D14" s="27"/>
      <c r="E14" s="27"/>
    </row>
    <row r="15" spans="1:5" ht="20.100000000000001" customHeight="1">
      <c r="A15" s="205" t="s">
        <v>217</v>
      </c>
      <c r="B15" s="27">
        <f>C15+D15+E15</f>
        <v>392</v>
      </c>
      <c r="C15" s="27">
        <v>231</v>
      </c>
      <c r="D15" s="27">
        <v>119</v>
      </c>
      <c r="E15" s="27">
        <v>42</v>
      </c>
    </row>
    <row r="16" spans="1:5" ht="20.100000000000001" customHeight="1">
      <c r="A16" s="206" t="s">
        <v>218</v>
      </c>
      <c r="B16" s="187"/>
      <c r="C16" s="27"/>
      <c r="D16" s="27"/>
      <c r="E16" s="27"/>
    </row>
    <row r="17" spans="1:5" ht="20.100000000000001" customHeight="1">
      <c r="A17" s="205" t="s">
        <v>219</v>
      </c>
      <c r="B17" s="27">
        <f>C17+D17+E17</f>
        <v>408</v>
      </c>
      <c r="C17" s="27">
        <v>258</v>
      </c>
      <c r="D17" s="27">
        <v>120</v>
      </c>
      <c r="E17" s="27">
        <v>30</v>
      </c>
    </row>
    <row r="18" spans="1:5" ht="20.100000000000001" customHeight="1">
      <c r="A18" s="206" t="s">
        <v>220</v>
      </c>
      <c r="B18" s="187"/>
    </row>
    <row r="19" spans="1:5" ht="20.100000000000001" customHeight="1">
      <c r="A19" s="205" t="s">
        <v>221</v>
      </c>
      <c r="B19" s="402">
        <f>C19+D19+E19</f>
        <v>270</v>
      </c>
      <c r="C19" s="27">
        <v>177</v>
      </c>
      <c r="D19" s="27">
        <v>77</v>
      </c>
      <c r="E19" s="27">
        <v>16</v>
      </c>
    </row>
    <row r="20" spans="1:5" ht="20.100000000000001" customHeight="1">
      <c r="A20" s="206" t="s">
        <v>222</v>
      </c>
      <c r="B20" s="187"/>
    </row>
    <row r="21" spans="1:5" ht="20.100000000000001" customHeight="1">
      <c r="A21" s="205" t="s">
        <v>223</v>
      </c>
      <c r="B21" s="187">
        <f>C21+D21+E21</f>
        <v>246</v>
      </c>
      <c r="C21" s="187">
        <v>158</v>
      </c>
      <c r="D21" s="187">
        <v>71</v>
      </c>
      <c r="E21" s="187">
        <v>17</v>
      </c>
    </row>
    <row r="22" spans="1:5" ht="20.100000000000001" customHeight="1">
      <c r="A22" s="206" t="s">
        <v>224</v>
      </c>
      <c r="B22" s="187"/>
    </row>
    <row r="23" spans="1:5" ht="20.100000000000001" customHeight="1">
      <c r="A23" s="205" t="s">
        <v>225</v>
      </c>
      <c r="B23" s="187">
        <f>C23+D23+E23</f>
        <v>583</v>
      </c>
      <c r="C23" s="187">
        <v>356</v>
      </c>
      <c r="D23" s="187">
        <v>175</v>
      </c>
      <c r="E23" s="187">
        <v>52</v>
      </c>
    </row>
    <row r="24" spans="1:5" ht="20.100000000000001" customHeight="1">
      <c r="A24" s="206" t="s">
        <v>226</v>
      </c>
      <c r="B24" s="187"/>
    </row>
    <row r="25" spans="1:5" ht="20.100000000000001" customHeight="1">
      <c r="A25" s="205" t="s">
        <v>227</v>
      </c>
      <c r="B25" s="187">
        <f>C25+D25+E25</f>
        <v>414</v>
      </c>
      <c r="C25" s="187">
        <v>254</v>
      </c>
      <c r="D25" s="187">
        <v>129</v>
      </c>
      <c r="E25" s="187">
        <v>31</v>
      </c>
    </row>
    <row r="26" spans="1:5" ht="20.100000000000001" customHeight="1">
      <c r="A26" s="206" t="s">
        <v>228</v>
      </c>
      <c r="B26" s="187"/>
    </row>
    <row r="27" spans="1:5" ht="20.100000000000001" customHeight="1">
      <c r="A27" s="205" t="s">
        <v>229</v>
      </c>
      <c r="B27" s="187">
        <f>C27+D27+E27</f>
        <v>233</v>
      </c>
      <c r="C27" s="187">
        <v>141</v>
      </c>
      <c r="D27" s="187">
        <v>81</v>
      </c>
      <c r="E27" s="187">
        <v>11</v>
      </c>
    </row>
    <row r="28" spans="1:5" ht="20.100000000000001" customHeight="1">
      <c r="A28" s="206" t="s">
        <v>230</v>
      </c>
      <c r="B28" s="187"/>
    </row>
    <row r="29" spans="1:5" ht="20.100000000000001" customHeight="1">
      <c r="A29" s="187" t="s">
        <v>231</v>
      </c>
      <c r="B29" s="402">
        <f>C29+D29+E29</f>
        <v>81</v>
      </c>
      <c r="C29" s="187">
        <v>55</v>
      </c>
      <c r="D29" s="187">
        <v>20</v>
      </c>
      <c r="E29" s="187">
        <v>6</v>
      </c>
    </row>
    <row r="30" spans="1:5" ht="20.100000000000001" customHeight="1">
      <c r="A30" s="187" t="s">
        <v>232</v>
      </c>
      <c r="B30" s="187"/>
    </row>
    <row r="31" spans="1:5" ht="20.100000000000001" customHeight="1"/>
    <row r="32" spans="1:5" ht="20.100000000000001" customHeight="1"/>
    <row r="33" spans="1:5" ht="20.100000000000001" customHeight="1"/>
    <row r="34" spans="1:5" ht="20.100000000000001" customHeight="1"/>
    <row r="35" spans="1:5" ht="20.100000000000001" customHeight="1"/>
    <row r="36" spans="1:5" ht="20.100000000000001" customHeight="1">
      <c r="A36" s="242"/>
      <c r="B36" s="242"/>
      <c r="C36" s="43"/>
      <c r="D36" s="43"/>
      <c r="E36" s="43"/>
    </row>
    <row r="37" spans="1:5" ht="20.100000000000001" customHeight="1">
      <c r="E37" s="187">
        <v>366</v>
      </c>
    </row>
    <row r="38" spans="1:5" ht="20.100000000000001" customHeight="1"/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C5:E5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FF00"/>
  </sheetPr>
  <dimension ref="A1:H41"/>
  <sheetViews>
    <sheetView workbookViewId="0">
      <selection activeCell="G49" sqref="G49"/>
    </sheetView>
  </sheetViews>
  <sheetFormatPr defaultColWidth="9.109375" defaultRowHeight="15.75" customHeight="1"/>
  <cols>
    <col min="1" max="1" width="48.44140625" style="183" customWidth="1"/>
    <col min="2" max="4" width="7.6640625" style="183" customWidth="1"/>
    <col min="5" max="5" width="9.109375" style="183" customWidth="1"/>
    <col min="6" max="16384" width="9.109375" style="183"/>
  </cols>
  <sheetData>
    <row r="1" spans="1:8" s="184" customFormat="1" ht="18.75" customHeight="1">
      <c r="A1" s="357" t="s">
        <v>343</v>
      </c>
      <c r="B1" s="357"/>
      <c r="C1" s="182"/>
      <c r="D1" s="182"/>
      <c r="E1" s="182"/>
    </row>
    <row r="2" spans="1:8" s="184" customFormat="1" ht="18.75" customHeight="1">
      <c r="A2" s="358" t="s">
        <v>199</v>
      </c>
      <c r="B2" s="359"/>
      <c r="C2" s="182"/>
      <c r="D2" s="182"/>
      <c r="E2" s="182"/>
    </row>
    <row r="3" spans="1:8" s="184" customFormat="1" ht="18.75" customHeight="1">
      <c r="A3" s="360"/>
      <c r="B3" s="94"/>
      <c r="C3" s="94"/>
      <c r="D3" s="94"/>
      <c r="E3" s="361"/>
      <c r="F3" s="380"/>
    </row>
    <row r="4" spans="1:8" s="184" customFormat="1" ht="18.75" customHeight="1">
      <c r="A4" s="362"/>
      <c r="B4" s="452" t="s">
        <v>18</v>
      </c>
      <c r="C4" s="452"/>
      <c r="D4" s="452"/>
      <c r="E4" s="452"/>
      <c r="F4" s="452"/>
    </row>
    <row r="5" spans="1:8" ht="45" customHeight="1">
      <c r="A5" s="185"/>
      <c r="B5" s="303">
        <v>2015</v>
      </c>
      <c r="C5" s="303">
        <v>2017</v>
      </c>
      <c r="D5" s="303">
        <v>2018</v>
      </c>
      <c r="E5" s="304">
        <v>2019</v>
      </c>
      <c r="F5" s="304" t="s">
        <v>330</v>
      </c>
    </row>
    <row r="6" spans="1:8" s="181" customFormat="1" ht="18" customHeight="1">
      <c r="A6" s="363"/>
      <c r="B6" s="465" t="s">
        <v>162</v>
      </c>
      <c r="C6" s="465"/>
      <c r="D6" s="465"/>
      <c r="E6" s="465"/>
      <c r="F6" s="465"/>
    </row>
    <row r="7" spans="1:8" s="181" customFormat="1" ht="18" customHeight="1">
      <c r="A7" s="364" t="s">
        <v>310</v>
      </c>
      <c r="B7" s="365">
        <v>3618</v>
      </c>
      <c r="C7" s="270">
        <v>3469</v>
      </c>
      <c r="D7" s="270">
        <v>3566</v>
      </c>
      <c r="E7" s="270">
        <v>3241</v>
      </c>
      <c r="F7" s="270">
        <v>3360</v>
      </c>
    </row>
    <row r="8" spans="1:8" s="181" customFormat="1" ht="18" customHeight="1">
      <c r="A8" s="366" t="s">
        <v>33</v>
      </c>
      <c r="B8" s="260">
        <v>3368</v>
      </c>
      <c r="C8" s="260">
        <v>3215</v>
      </c>
      <c r="D8" s="260">
        <v>3395</v>
      </c>
      <c r="E8" s="260">
        <v>3143</v>
      </c>
      <c r="F8" s="260">
        <v>3251</v>
      </c>
    </row>
    <row r="9" spans="1:8" s="181" customFormat="1" ht="18" customHeight="1">
      <c r="A9" s="367" t="s">
        <v>34</v>
      </c>
      <c r="B9" s="260"/>
      <c r="C9" s="260"/>
      <c r="D9" s="260"/>
      <c r="E9" s="260"/>
      <c r="F9" s="260"/>
    </row>
    <row r="10" spans="1:8" s="181" customFormat="1" ht="18" customHeight="1">
      <c r="A10" s="102" t="s">
        <v>66</v>
      </c>
      <c r="B10" s="271">
        <v>3618</v>
      </c>
      <c r="C10" s="260">
        <v>3469</v>
      </c>
      <c r="D10" s="260">
        <v>3566</v>
      </c>
      <c r="E10" s="260">
        <v>3241</v>
      </c>
      <c r="F10" s="260">
        <v>3360</v>
      </c>
    </row>
    <row r="11" spans="1:8" s="181" customFormat="1" ht="18" customHeight="1">
      <c r="A11" s="102" t="s">
        <v>41</v>
      </c>
      <c r="B11" s="273">
        <v>0</v>
      </c>
      <c r="C11" s="260">
        <v>0</v>
      </c>
      <c r="D11" s="260">
        <v>0</v>
      </c>
      <c r="E11" s="260">
        <v>0</v>
      </c>
      <c r="F11" s="260">
        <v>0</v>
      </c>
    </row>
    <row r="12" spans="1:8" s="181" customFormat="1" ht="18" customHeight="1">
      <c r="A12" s="364" t="s">
        <v>311</v>
      </c>
      <c r="B12" s="268">
        <v>2647</v>
      </c>
      <c r="C12" s="270">
        <v>2602</v>
      </c>
      <c r="D12" s="270">
        <v>2640</v>
      </c>
      <c r="E12" s="270">
        <v>2460</v>
      </c>
      <c r="F12" s="270">
        <v>2477</v>
      </c>
    </row>
    <row r="13" spans="1:8" s="181" customFormat="1" ht="18" customHeight="1">
      <c r="A13" s="366" t="s">
        <v>33</v>
      </c>
      <c r="B13" s="260">
        <v>2190</v>
      </c>
      <c r="C13" s="260">
        <v>2193</v>
      </c>
      <c r="D13" s="260">
        <v>2255</v>
      </c>
      <c r="E13" s="260">
        <v>2147</v>
      </c>
      <c r="F13" s="260">
        <v>2175</v>
      </c>
    </row>
    <row r="14" spans="1:8" s="181" customFormat="1" ht="18" customHeight="1">
      <c r="A14" s="367" t="s">
        <v>34</v>
      </c>
      <c r="B14" s="260"/>
      <c r="C14" s="260"/>
      <c r="D14" s="260"/>
      <c r="E14" s="260"/>
      <c r="F14" s="260"/>
    </row>
    <row r="15" spans="1:8" s="181" customFormat="1" ht="18" customHeight="1">
      <c r="A15" s="102" t="s">
        <v>66</v>
      </c>
      <c r="B15" s="273">
        <v>2647</v>
      </c>
      <c r="C15" s="273">
        <v>2602</v>
      </c>
      <c r="D15" s="273">
        <v>2640</v>
      </c>
      <c r="E15" s="273">
        <v>2460</v>
      </c>
      <c r="F15" s="273">
        <v>2477</v>
      </c>
      <c r="H15" s="273"/>
    </row>
    <row r="16" spans="1:8" s="181" customFormat="1" ht="18" customHeight="1">
      <c r="A16" s="102" t="s">
        <v>41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</row>
    <row r="17" spans="1:6" s="181" customFormat="1" ht="18" customHeight="1">
      <c r="A17" s="364" t="s">
        <v>312</v>
      </c>
      <c r="B17" s="269">
        <v>1063</v>
      </c>
      <c r="C17" s="270">
        <v>1065</v>
      </c>
      <c r="D17" s="270">
        <v>1088</v>
      </c>
      <c r="E17" s="270">
        <v>1018</v>
      </c>
      <c r="F17" s="270">
        <v>1043</v>
      </c>
    </row>
    <row r="18" spans="1:6" s="181" customFormat="1" ht="18" customHeight="1">
      <c r="A18" s="366" t="s">
        <v>33</v>
      </c>
      <c r="B18" s="260">
        <v>595</v>
      </c>
      <c r="C18" s="260">
        <v>598</v>
      </c>
      <c r="D18" s="260">
        <v>612</v>
      </c>
      <c r="E18" s="260">
        <v>571</v>
      </c>
      <c r="F18" s="260">
        <v>629</v>
      </c>
    </row>
    <row r="19" spans="1:6" s="181" customFormat="1" ht="18" customHeight="1">
      <c r="A19" s="367" t="s">
        <v>34</v>
      </c>
      <c r="B19" s="260"/>
      <c r="C19" s="260"/>
      <c r="D19" s="260"/>
      <c r="E19" s="260"/>
      <c r="F19" s="260"/>
    </row>
    <row r="20" spans="1:6" s="181" customFormat="1" ht="18" customHeight="1">
      <c r="A20" s="102" t="s">
        <v>66</v>
      </c>
      <c r="B20" s="271">
        <v>1063</v>
      </c>
      <c r="C20" s="271">
        <v>1065</v>
      </c>
      <c r="D20" s="271">
        <v>1088</v>
      </c>
      <c r="E20" s="271">
        <v>1018</v>
      </c>
      <c r="F20" s="271">
        <v>1043</v>
      </c>
    </row>
    <row r="21" spans="1:6" s="181" customFormat="1" ht="18" customHeight="1">
      <c r="A21" s="102" t="s">
        <v>41</v>
      </c>
      <c r="B21" s="227">
        <v>0</v>
      </c>
      <c r="C21" s="227">
        <v>0</v>
      </c>
      <c r="D21" s="227">
        <v>0</v>
      </c>
      <c r="E21" s="227">
        <v>0</v>
      </c>
      <c r="F21" s="227">
        <v>0</v>
      </c>
    </row>
    <row r="22" spans="1:6" ht="18" customHeight="1">
      <c r="A22" s="105"/>
      <c r="B22" s="466" t="s">
        <v>21</v>
      </c>
      <c r="C22" s="466"/>
      <c r="D22" s="466"/>
      <c r="E22" s="466"/>
      <c r="F22" s="466"/>
    </row>
    <row r="23" spans="1:6" ht="18" customHeight="1">
      <c r="A23" s="105"/>
      <c r="B23" s="467" t="s">
        <v>22</v>
      </c>
      <c r="C23" s="467"/>
      <c r="D23" s="467"/>
      <c r="E23" s="467"/>
      <c r="F23" s="467"/>
    </row>
    <row r="24" spans="1:6" ht="18" customHeight="1">
      <c r="A24" s="363" t="s">
        <v>313</v>
      </c>
      <c r="B24" s="237"/>
      <c r="C24" s="237"/>
      <c r="D24" s="237"/>
      <c r="E24" s="237"/>
      <c r="F24" s="181"/>
    </row>
    <row r="25" spans="1:6" ht="18" customHeight="1">
      <c r="A25" s="364" t="s">
        <v>310</v>
      </c>
      <c r="B25" s="237">
        <v>100.66777963272121</v>
      </c>
      <c r="C25" s="237">
        <v>97.062115277000558</v>
      </c>
      <c r="D25" s="237">
        <f>D7/C7*100</f>
        <v>102.79619486883828</v>
      </c>
      <c r="E25" s="237">
        <f t="shared" ref="E25:F25" si="0">E7/D7*100</f>
        <v>90.886146943353893</v>
      </c>
      <c r="F25" s="237">
        <f t="shared" si="0"/>
        <v>103.67170626349893</v>
      </c>
    </row>
    <row r="26" spans="1:6" ht="18" customHeight="1">
      <c r="A26" s="366" t="s">
        <v>33</v>
      </c>
      <c r="B26" s="228">
        <v>100.72</v>
      </c>
      <c r="C26" s="228">
        <v>96.3</v>
      </c>
      <c r="D26" s="228">
        <f>D8/C8*100</f>
        <v>105.59875583203733</v>
      </c>
      <c r="E26" s="228">
        <f t="shared" ref="E26:F26" si="1">E8/D8*100</f>
        <v>92.577319587628864</v>
      </c>
      <c r="F26" s="228">
        <f t="shared" si="1"/>
        <v>103.43620744511612</v>
      </c>
    </row>
    <row r="27" spans="1:6" ht="18" customHeight="1">
      <c r="A27" s="367" t="s">
        <v>34</v>
      </c>
      <c r="B27" s="228"/>
      <c r="C27" s="228"/>
      <c r="D27" s="228"/>
      <c r="E27" s="228"/>
      <c r="F27" s="228"/>
    </row>
    <row r="28" spans="1:6" ht="18" customHeight="1">
      <c r="A28" s="102" t="s">
        <v>66</v>
      </c>
      <c r="B28" s="228">
        <v>100.66777963272121</v>
      </c>
      <c r="C28" s="228">
        <v>97.062115277000558</v>
      </c>
      <c r="D28" s="228">
        <f>D10/C10*100</f>
        <v>102.79619486883828</v>
      </c>
      <c r="E28" s="228">
        <f t="shared" ref="E28:F28" si="2">E10/D10*100</f>
        <v>90.886146943353893</v>
      </c>
      <c r="F28" s="228">
        <f t="shared" si="2"/>
        <v>103.67170626349893</v>
      </c>
    </row>
    <row r="29" spans="1:6" ht="18" customHeight="1">
      <c r="A29" s="102" t="s">
        <v>41</v>
      </c>
      <c r="B29" s="228" t="s">
        <v>235</v>
      </c>
      <c r="C29" s="228" t="s">
        <v>235</v>
      </c>
      <c r="D29" s="228" t="s">
        <v>235</v>
      </c>
      <c r="E29" s="228" t="s">
        <v>235</v>
      </c>
      <c r="F29" s="228" t="s">
        <v>235</v>
      </c>
    </row>
    <row r="30" spans="1:6" ht="18" customHeight="1">
      <c r="A30" s="364" t="s">
        <v>311</v>
      </c>
      <c r="B30" s="237">
        <v>95.871061209706625</v>
      </c>
      <c r="C30" s="237">
        <v>97.893152746425883</v>
      </c>
      <c r="D30" s="237">
        <f>D12/C12*100</f>
        <v>101.46041506533436</v>
      </c>
      <c r="E30" s="237">
        <f t="shared" ref="E30:F31" si="3">E12/D12*100</f>
        <v>93.181818181818173</v>
      </c>
      <c r="F30" s="237">
        <f t="shared" si="3"/>
        <v>100.6910569105691</v>
      </c>
    </row>
    <row r="31" spans="1:6" ht="18" customHeight="1">
      <c r="A31" s="366" t="s">
        <v>33</v>
      </c>
      <c r="B31" s="228">
        <v>101.32</v>
      </c>
      <c r="C31" s="228">
        <v>103.21</v>
      </c>
      <c r="D31" s="228">
        <f t="shared" ref="D31" si="4">D13/C13*100</f>
        <v>102.82717738258094</v>
      </c>
      <c r="E31" s="228">
        <f t="shared" si="3"/>
        <v>95.210643015521072</v>
      </c>
      <c r="F31" s="228">
        <f t="shared" si="3"/>
        <v>101.30414531904984</v>
      </c>
    </row>
    <row r="32" spans="1:6" ht="18" customHeight="1">
      <c r="A32" s="367" t="s">
        <v>34</v>
      </c>
      <c r="B32" s="228"/>
      <c r="C32" s="228"/>
      <c r="D32" s="228"/>
      <c r="E32" s="228"/>
      <c r="F32" s="228"/>
    </row>
    <row r="33" spans="1:6" ht="18" customHeight="1">
      <c r="A33" s="102" t="s">
        <v>66</v>
      </c>
      <c r="B33" s="228">
        <v>95.871061209706625</v>
      </c>
      <c r="C33" s="228">
        <v>97.893152746425883</v>
      </c>
      <c r="D33" s="228">
        <f>D15/C15*100</f>
        <v>101.46041506533436</v>
      </c>
      <c r="E33" s="228">
        <f t="shared" ref="E33:F33" si="5">E15/D15*100</f>
        <v>93.181818181818173</v>
      </c>
      <c r="F33" s="228">
        <f t="shared" si="5"/>
        <v>100.6910569105691</v>
      </c>
    </row>
    <row r="34" spans="1:6" ht="18" customHeight="1">
      <c r="A34" s="102" t="s">
        <v>41</v>
      </c>
      <c r="B34" s="228" t="s">
        <v>235</v>
      </c>
      <c r="C34" s="228" t="s">
        <v>235</v>
      </c>
      <c r="D34" s="228" t="s">
        <v>235</v>
      </c>
      <c r="E34" s="228" t="s">
        <v>235</v>
      </c>
      <c r="F34" s="228" t="s">
        <v>235</v>
      </c>
    </row>
    <row r="35" spans="1:6" ht="18" customHeight="1">
      <c r="A35" s="364" t="s">
        <v>312</v>
      </c>
      <c r="B35" s="237">
        <v>94.321206743566989</v>
      </c>
      <c r="C35" s="237">
        <v>101.42857142857142</v>
      </c>
      <c r="D35" s="237">
        <f>D17/C17*100</f>
        <v>102.15962441314555</v>
      </c>
      <c r="E35" s="237">
        <f t="shared" ref="E35:F35" si="6">E17/D17*100</f>
        <v>93.566176470588232</v>
      </c>
      <c r="F35" s="237">
        <f t="shared" si="6"/>
        <v>102.45579567779961</v>
      </c>
    </row>
    <row r="36" spans="1:6" ht="18" customHeight="1">
      <c r="A36" s="366" t="s">
        <v>33</v>
      </c>
      <c r="B36" s="228">
        <v>102.4</v>
      </c>
      <c r="C36" s="228">
        <v>101.42857142857142</v>
      </c>
      <c r="D36" s="228">
        <f t="shared" ref="D36:E36" si="7">D18/C18*100</f>
        <v>102.34113712374582</v>
      </c>
      <c r="E36" s="228">
        <f t="shared" si="7"/>
        <v>93.300653594771248</v>
      </c>
      <c r="F36" s="228">
        <f t="shared" ref="F36:F38" si="8">F18/E18*100</f>
        <v>110.15761821366024</v>
      </c>
    </row>
    <row r="37" spans="1:6" ht="18" customHeight="1">
      <c r="A37" s="367" t="s">
        <v>34</v>
      </c>
      <c r="B37" s="228"/>
      <c r="C37" s="228"/>
      <c r="D37" s="228"/>
      <c r="E37" s="228"/>
      <c r="F37" s="228"/>
    </row>
    <row r="38" spans="1:6" ht="18" customHeight="1">
      <c r="A38" s="102" t="s">
        <v>66</v>
      </c>
      <c r="B38" s="228">
        <v>94.321206743566989</v>
      </c>
      <c r="C38" s="228">
        <v>101.43</v>
      </c>
      <c r="D38" s="228">
        <f>D20/C20*100</f>
        <v>102.15962441314555</v>
      </c>
      <c r="E38" s="228">
        <f>E20/D20*100</f>
        <v>93.566176470588232</v>
      </c>
      <c r="F38" s="228">
        <f t="shared" si="8"/>
        <v>102.45579567779961</v>
      </c>
    </row>
    <row r="39" spans="1:6" ht="18" customHeight="1">
      <c r="A39" s="102" t="s">
        <v>41</v>
      </c>
      <c r="B39" s="228" t="s">
        <v>235</v>
      </c>
      <c r="C39" s="228" t="s">
        <v>235</v>
      </c>
      <c r="D39" s="228" t="s">
        <v>235</v>
      </c>
      <c r="E39" s="228" t="s">
        <v>235</v>
      </c>
      <c r="F39" s="228" t="s">
        <v>235</v>
      </c>
    </row>
    <row r="40" spans="1:6" ht="15.75" customHeight="1">
      <c r="A40" s="243"/>
      <c r="B40" s="243"/>
      <c r="C40" s="243"/>
      <c r="D40" s="243"/>
      <c r="E40" s="243"/>
      <c r="F40" s="243"/>
    </row>
    <row r="41" spans="1:6" ht="15.75" customHeight="1">
      <c r="F41" s="183">
        <v>367</v>
      </c>
    </row>
  </sheetData>
  <mergeCells count="4">
    <mergeCell ref="B4:F4"/>
    <mergeCell ref="B6:F6"/>
    <mergeCell ref="B22:F22"/>
    <mergeCell ref="B23:F23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FF00"/>
  </sheetPr>
  <dimension ref="A1:H39"/>
  <sheetViews>
    <sheetView workbookViewId="0">
      <selection activeCell="F26" sqref="F26"/>
    </sheetView>
  </sheetViews>
  <sheetFormatPr defaultColWidth="9.109375" defaultRowHeight="19.5" customHeight="1"/>
  <cols>
    <col min="1" max="1" width="38.88671875" style="49" customWidth="1"/>
    <col min="2" max="5" width="9.88671875" style="49" customWidth="1"/>
    <col min="6" max="6" width="11.5546875" style="49" customWidth="1"/>
    <col min="7" max="16384" width="9.109375" style="49"/>
  </cols>
  <sheetData>
    <row r="1" spans="1:8" s="91" customFormat="1" ht="19.5" customHeight="1">
      <c r="A1" s="89" t="s">
        <v>344</v>
      </c>
      <c r="B1" s="89"/>
      <c r="C1" s="90"/>
      <c r="D1" s="90"/>
      <c r="E1" s="90"/>
    </row>
    <row r="2" spans="1:8" s="91" customFormat="1" ht="19.5" customHeight="1">
      <c r="A2" s="189" t="s">
        <v>65</v>
      </c>
      <c r="B2" s="92"/>
      <c r="C2" s="90"/>
      <c r="D2" s="90"/>
      <c r="E2" s="90"/>
    </row>
    <row r="3" spans="1:8" s="91" customFormat="1" ht="19.5" customHeight="1">
      <c r="A3" s="93"/>
      <c r="B3" s="94"/>
      <c r="C3" s="94"/>
      <c r="D3" s="94"/>
      <c r="E3" s="95"/>
      <c r="F3" s="380"/>
    </row>
    <row r="4" spans="1:8" s="91" customFormat="1" ht="19.5" customHeight="1">
      <c r="A4" s="96"/>
      <c r="B4" s="452" t="s">
        <v>18</v>
      </c>
      <c r="C4" s="452"/>
      <c r="D4" s="452"/>
      <c r="E4" s="452"/>
      <c r="F4" s="452"/>
    </row>
    <row r="5" spans="1:8" ht="27" customHeight="1">
      <c r="A5" s="97"/>
      <c r="B5" s="303">
        <v>2015</v>
      </c>
      <c r="C5" s="303">
        <v>2017</v>
      </c>
      <c r="D5" s="303">
        <v>2018</v>
      </c>
      <c r="E5" s="304">
        <v>2019</v>
      </c>
      <c r="F5" s="304" t="s">
        <v>330</v>
      </c>
    </row>
    <row r="6" spans="1:8" ht="23.25" customHeight="1">
      <c r="A6" s="98"/>
      <c r="B6" s="465" t="s">
        <v>162</v>
      </c>
      <c r="C6" s="465"/>
      <c r="D6" s="465"/>
      <c r="E6" s="465"/>
      <c r="F6" s="465"/>
    </row>
    <row r="7" spans="1:8" s="100" customFormat="1" ht="19.5" customHeight="1">
      <c r="A7" s="196" t="s">
        <v>39</v>
      </c>
      <c r="B7" s="270">
        <v>57660</v>
      </c>
      <c r="C7" s="270">
        <v>59231</v>
      </c>
      <c r="D7" s="270">
        <v>62004</v>
      </c>
      <c r="E7" s="270">
        <v>63212</v>
      </c>
      <c r="F7" s="270">
        <v>64013</v>
      </c>
    </row>
    <row r="8" spans="1:8" s="100" customFormat="1" ht="19.5" customHeight="1">
      <c r="A8" s="102" t="s">
        <v>66</v>
      </c>
      <c r="B8" s="260">
        <v>57660</v>
      </c>
      <c r="C8" s="260">
        <v>59231</v>
      </c>
      <c r="D8" s="260">
        <v>62004</v>
      </c>
      <c r="E8" s="260">
        <v>63212</v>
      </c>
      <c r="F8" s="260">
        <v>64013</v>
      </c>
    </row>
    <row r="9" spans="1:8" s="100" customFormat="1" ht="19.5" customHeight="1">
      <c r="A9" s="102" t="s">
        <v>41</v>
      </c>
      <c r="B9" s="260">
        <v>0</v>
      </c>
      <c r="C9" s="260">
        <v>0</v>
      </c>
      <c r="D9" s="260">
        <v>0</v>
      </c>
      <c r="E9" s="260">
        <v>0</v>
      </c>
      <c r="F9" s="260">
        <v>0</v>
      </c>
    </row>
    <row r="10" spans="1:8" ht="19.5" customHeight="1">
      <c r="A10" s="196" t="s">
        <v>42</v>
      </c>
      <c r="B10" s="270">
        <v>36600</v>
      </c>
      <c r="C10" s="270">
        <v>38481</v>
      </c>
      <c r="D10" s="270">
        <v>39338</v>
      </c>
      <c r="E10" s="270">
        <v>40236</v>
      </c>
      <c r="F10" s="270">
        <v>41812</v>
      </c>
    </row>
    <row r="11" spans="1:8" ht="19.5" customHeight="1">
      <c r="A11" s="102" t="s">
        <v>66</v>
      </c>
      <c r="B11" s="260">
        <v>36600</v>
      </c>
      <c r="C11" s="260">
        <v>38481</v>
      </c>
      <c r="D11" s="260">
        <v>39338</v>
      </c>
      <c r="E11" s="260">
        <v>40236</v>
      </c>
      <c r="F11" s="260">
        <v>41812</v>
      </c>
    </row>
    <row r="12" spans="1:8" ht="19.5" customHeight="1">
      <c r="A12" s="102" t="s">
        <v>41</v>
      </c>
      <c r="B12" s="260">
        <v>0</v>
      </c>
      <c r="C12" s="260">
        <v>0</v>
      </c>
      <c r="D12" s="260">
        <v>0</v>
      </c>
      <c r="E12" s="260">
        <v>0</v>
      </c>
      <c r="F12" s="260">
        <v>0</v>
      </c>
    </row>
    <row r="13" spans="1:8" ht="19.5" customHeight="1">
      <c r="A13" s="196" t="s">
        <v>43</v>
      </c>
      <c r="B13" s="270">
        <v>12696</v>
      </c>
      <c r="C13" s="270">
        <v>13944</v>
      </c>
      <c r="D13" s="270">
        <v>13736</v>
      </c>
      <c r="E13" s="270">
        <v>14270</v>
      </c>
      <c r="F13" s="270">
        <v>15090</v>
      </c>
    </row>
    <row r="14" spans="1:8" ht="19.5" customHeight="1">
      <c r="A14" s="102" t="s">
        <v>66</v>
      </c>
      <c r="B14" s="260">
        <v>12696</v>
      </c>
      <c r="C14" s="260">
        <v>13944</v>
      </c>
      <c r="D14" s="260">
        <v>13736</v>
      </c>
      <c r="E14" s="260">
        <v>14270</v>
      </c>
      <c r="F14" s="260">
        <v>15090</v>
      </c>
    </row>
    <row r="15" spans="1:8" ht="19.5" customHeight="1">
      <c r="A15" s="102" t="s">
        <v>41</v>
      </c>
      <c r="B15" s="181">
        <v>0</v>
      </c>
      <c r="C15" s="181">
        <v>0</v>
      </c>
      <c r="D15" s="260">
        <v>0</v>
      </c>
      <c r="E15" s="260">
        <v>0</v>
      </c>
      <c r="F15" s="260">
        <v>0</v>
      </c>
    </row>
    <row r="16" spans="1:8" ht="19.5" customHeight="1">
      <c r="A16" s="105"/>
      <c r="B16" s="468" t="s">
        <v>21</v>
      </c>
      <c r="C16" s="468"/>
      <c r="D16" s="468"/>
      <c r="E16" s="468"/>
      <c r="F16" s="468"/>
      <c r="H16" s="183"/>
    </row>
    <row r="17" spans="1:6" ht="19.5" customHeight="1">
      <c r="A17" s="105"/>
      <c r="B17" s="467" t="s">
        <v>22</v>
      </c>
      <c r="C17" s="467"/>
      <c r="D17" s="467"/>
      <c r="E17" s="467"/>
      <c r="F17" s="467"/>
    </row>
    <row r="18" spans="1:6" ht="19.5" customHeight="1">
      <c r="A18" s="99" t="s">
        <v>140</v>
      </c>
      <c r="B18" s="237"/>
      <c r="C18" s="237"/>
      <c r="D18" s="237"/>
      <c r="E18" s="237"/>
    </row>
    <row r="19" spans="1:6" ht="19.5" customHeight="1">
      <c r="A19" s="196" t="s">
        <v>39</v>
      </c>
      <c r="B19" s="237">
        <v>102.18874612317235</v>
      </c>
      <c r="C19" s="237">
        <v>102.44033206502941</v>
      </c>
      <c r="D19" s="237">
        <f t="shared" ref="D19:F20" si="0">D7/C7*100</f>
        <v>104.68167007141531</v>
      </c>
      <c r="E19" s="237">
        <f t="shared" si="0"/>
        <v>101.94826140249016</v>
      </c>
      <c r="F19" s="237">
        <f t="shared" si="0"/>
        <v>101.26716446244384</v>
      </c>
    </row>
    <row r="20" spans="1:6" ht="19.5" customHeight="1">
      <c r="A20" s="102" t="s">
        <v>66</v>
      </c>
      <c r="B20" s="228">
        <v>102.18874612317235</v>
      </c>
      <c r="C20" s="228">
        <v>102.44033206502941</v>
      </c>
      <c r="D20" s="228">
        <f t="shared" si="0"/>
        <v>104.68167007141531</v>
      </c>
      <c r="E20" s="228">
        <f t="shared" si="0"/>
        <v>101.94826140249016</v>
      </c>
      <c r="F20" s="228">
        <f t="shared" si="0"/>
        <v>101.26716446244384</v>
      </c>
    </row>
    <row r="21" spans="1:6" ht="19.5" customHeight="1">
      <c r="A21" s="102" t="s">
        <v>41</v>
      </c>
      <c r="B21" s="228" t="s">
        <v>235</v>
      </c>
      <c r="C21" s="228"/>
      <c r="D21" s="228"/>
      <c r="E21" s="228"/>
      <c r="F21" s="228"/>
    </row>
    <row r="22" spans="1:6" ht="19.5" customHeight="1">
      <c r="A22" s="196" t="s">
        <v>42</v>
      </c>
      <c r="B22" s="237">
        <v>100.57708161582853</v>
      </c>
      <c r="C22" s="237">
        <v>102.08515718265021</v>
      </c>
      <c r="D22" s="237">
        <f t="shared" ref="D22:F23" si="1">D10/C10*100</f>
        <v>102.22707310101089</v>
      </c>
      <c r="E22" s="237">
        <f t="shared" si="1"/>
        <v>102.28278000915145</v>
      </c>
      <c r="F22" s="237">
        <f t="shared" si="1"/>
        <v>103.91689034695297</v>
      </c>
    </row>
    <row r="23" spans="1:6" ht="19.5" customHeight="1">
      <c r="A23" s="102" t="s">
        <v>66</v>
      </c>
      <c r="B23" s="228">
        <v>100.57708161582853</v>
      </c>
      <c r="C23" s="228">
        <v>102.08515718265021</v>
      </c>
      <c r="D23" s="228">
        <f t="shared" si="1"/>
        <v>102.22707310101089</v>
      </c>
      <c r="E23" s="228">
        <f t="shared" si="1"/>
        <v>102.28278000915145</v>
      </c>
      <c r="F23" s="228">
        <f t="shared" si="1"/>
        <v>103.91689034695297</v>
      </c>
    </row>
    <row r="24" spans="1:6" ht="19.5" customHeight="1">
      <c r="A24" s="102" t="s">
        <v>41</v>
      </c>
      <c r="B24" s="228" t="s">
        <v>235</v>
      </c>
      <c r="C24" s="228"/>
      <c r="D24" s="228"/>
      <c r="E24" s="228"/>
      <c r="F24" s="228"/>
    </row>
    <row r="25" spans="1:6" ht="19.5" customHeight="1">
      <c r="A25" s="196" t="s">
        <v>43</v>
      </c>
      <c r="B25" s="237">
        <v>101.51927075003998</v>
      </c>
      <c r="C25" s="237">
        <v>104.97628547767823</v>
      </c>
      <c r="D25" s="237">
        <f t="shared" ref="D25:F26" si="2">D13/C13*100</f>
        <v>98.508318990246707</v>
      </c>
      <c r="E25" s="237">
        <f t="shared" si="2"/>
        <v>103.88759464181712</v>
      </c>
      <c r="F25" s="237">
        <f t="shared" si="2"/>
        <v>105.74632095304834</v>
      </c>
    </row>
    <row r="26" spans="1:6" ht="19.5" customHeight="1">
      <c r="A26" s="102" t="s">
        <v>66</v>
      </c>
      <c r="B26" s="228">
        <v>101.51927075003998</v>
      </c>
      <c r="C26" s="228">
        <v>104.97628547767823</v>
      </c>
      <c r="D26" s="228">
        <f t="shared" si="2"/>
        <v>98.508318990246707</v>
      </c>
      <c r="E26" s="228">
        <f t="shared" si="2"/>
        <v>103.88759464181712</v>
      </c>
      <c r="F26" s="228">
        <f t="shared" si="2"/>
        <v>105.74632095304834</v>
      </c>
    </row>
    <row r="27" spans="1:6" ht="19.5" customHeight="1">
      <c r="A27" s="102" t="s">
        <v>41</v>
      </c>
      <c r="B27" s="228" t="s">
        <v>235</v>
      </c>
      <c r="C27" s="181"/>
      <c r="D27" s="181"/>
      <c r="E27" s="181"/>
      <c r="F27" s="103"/>
    </row>
    <row r="28" spans="1:6" ht="19.5" customHeight="1">
      <c r="F28" s="103"/>
    </row>
    <row r="38" spans="1:6" ht="19.5" customHeight="1">
      <c r="A38" s="243"/>
      <c r="B38" s="243"/>
      <c r="C38" s="243"/>
      <c r="D38" s="243"/>
      <c r="E38" s="243"/>
      <c r="F38" s="243"/>
    </row>
    <row r="39" spans="1:6" ht="19.5" customHeight="1">
      <c r="F39" s="183">
        <v>368</v>
      </c>
    </row>
  </sheetData>
  <mergeCells count="4">
    <mergeCell ref="B16:F16"/>
    <mergeCell ref="B17:F17"/>
    <mergeCell ref="B4:F4"/>
    <mergeCell ref="B6:F6"/>
  </mergeCells>
  <pageMargins left="0.74803149606299202" right="0.511811023622047" top="0.62992125984252001" bottom="0.62992125984252001" header="0.511811023622047" footer="0.23622047244094499"/>
  <pageSetup paperSize="9" firstPageNumber="1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FFFF00"/>
  </sheetPr>
  <dimension ref="A1:K46"/>
  <sheetViews>
    <sheetView workbookViewId="0">
      <selection activeCell="K31" sqref="K31"/>
    </sheetView>
  </sheetViews>
  <sheetFormatPr defaultColWidth="9.109375" defaultRowHeight="15.9" customHeight="1"/>
  <cols>
    <col min="1" max="1" width="3" style="27" customWidth="1"/>
    <col min="2" max="2" width="41" style="27" customWidth="1"/>
    <col min="3" max="5" width="8.5546875" style="27" customWidth="1"/>
    <col min="6" max="6" width="9.33203125" style="27" customWidth="1"/>
    <col min="7" max="7" width="9.109375" style="27" customWidth="1"/>
    <col min="8" max="16384" width="9.109375" style="27"/>
  </cols>
  <sheetData>
    <row r="1" spans="1:9" s="21" customFormat="1" ht="20.100000000000001" customHeight="1">
      <c r="A1" s="39" t="s">
        <v>345</v>
      </c>
      <c r="B1" s="20"/>
      <c r="C1" s="20"/>
      <c r="D1" s="20"/>
      <c r="E1" s="20"/>
    </row>
    <row r="2" spans="1:9" s="21" customFormat="1" ht="20.100000000000001" customHeight="1">
      <c r="A2" s="190" t="s">
        <v>67</v>
      </c>
      <c r="B2" s="20"/>
      <c r="C2" s="20"/>
      <c r="D2" s="20"/>
      <c r="E2" s="20"/>
    </row>
    <row r="3" spans="1:9" s="21" customFormat="1" ht="20.100000000000001" customHeight="1">
      <c r="A3" s="114"/>
      <c r="B3" s="20"/>
      <c r="C3" s="20"/>
      <c r="D3" s="20"/>
      <c r="E3" s="20"/>
    </row>
    <row r="4" spans="1:9" s="21" customFormat="1" ht="20.100000000000001" customHeight="1">
      <c r="A4" s="24"/>
      <c r="B4" s="277"/>
      <c r="C4" s="24"/>
      <c r="D4" s="24"/>
      <c r="E4" s="24"/>
      <c r="F4" s="197"/>
      <c r="G4" s="24"/>
    </row>
    <row r="5" spans="1:9" s="21" customFormat="1" ht="22.5" customHeight="1">
      <c r="A5" s="350"/>
      <c r="B5" s="351"/>
      <c r="C5" s="452" t="s">
        <v>18</v>
      </c>
      <c r="D5" s="452"/>
      <c r="E5" s="452"/>
      <c r="F5" s="452"/>
      <c r="G5" s="452"/>
    </row>
    <row r="6" spans="1:9" ht="27" customHeight="1">
      <c r="A6" s="106"/>
      <c r="B6" s="26"/>
      <c r="C6" s="303">
        <v>2015</v>
      </c>
      <c r="D6" s="303">
        <v>2017</v>
      </c>
      <c r="E6" s="303">
        <v>2018</v>
      </c>
      <c r="F6" s="304">
        <v>2019</v>
      </c>
      <c r="G6" s="304" t="s">
        <v>330</v>
      </c>
    </row>
    <row r="7" spans="1:9" s="33" customFormat="1" ht="17.25" customHeight="1">
      <c r="A7" s="84" t="s">
        <v>68</v>
      </c>
      <c r="B7" s="71"/>
      <c r="C7" s="274">
        <f>C9+C12+C15</f>
        <v>5349</v>
      </c>
      <c r="D7" s="274">
        <f>D9+D12+D15</f>
        <v>5316</v>
      </c>
      <c r="E7" s="274">
        <f>E9+E12+E15</f>
        <v>5439</v>
      </c>
      <c r="F7" s="274">
        <f>F9+F12+F15</f>
        <v>5318</v>
      </c>
      <c r="G7" s="274">
        <f>G9+G12+G15</f>
        <v>5208</v>
      </c>
      <c r="H7" s="270"/>
      <c r="I7" s="270"/>
    </row>
    <row r="8" spans="1:9" s="33" customFormat="1" ht="17.25" customHeight="1">
      <c r="A8" s="354" t="s">
        <v>141</v>
      </c>
      <c r="B8" s="71"/>
      <c r="C8" s="254"/>
      <c r="D8" s="263"/>
      <c r="E8" s="252"/>
      <c r="F8" s="252"/>
      <c r="H8" s="260"/>
      <c r="I8" s="260"/>
    </row>
    <row r="9" spans="1:9" s="33" customFormat="1" ht="15.75" customHeight="1">
      <c r="A9" s="355" t="s">
        <v>307</v>
      </c>
      <c r="C9" s="251">
        <v>2812</v>
      </c>
      <c r="D9" s="252">
        <v>2814</v>
      </c>
      <c r="E9" s="252">
        <v>2911</v>
      </c>
      <c r="F9" s="252">
        <v>2824</v>
      </c>
      <c r="G9" s="252">
        <v>2738</v>
      </c>
      <c r="H9" s="260"/>
      <c r="I9" s="260"/>
    </row>
    <row r="10" spans="1:9" s="33" customFormat="1" ht="15.9" customHeight="1">
      <c r="B10" s="76" t="s">
        <v>19</v>
      </c>
      <c r="C10" s="251">
        <v>2812</v>
      </c>
      <c r="D10" s="252">
        <v>2814</v>
      </c>
      <c r="E10" s="252">
        <v>2911</v>
      </c>
      <c r="F10" s="252">
        <v>2824</v>
      </c>
      <c r="G10" s="252">
        <v>2738</v>
      </c>
      <c r="H10" s="260"/>
      <c r="I10" s="260"/>
    </row>
    <row r="11" spans="1:9" s="33" customFormat="1" ht="15.9" customHeight="1">
      <c r="B11" s="76" t="s">
        <v>20</v>
      </c>
      <c r="C11" s="251"/>
      <c r="D11" s="252"/>
      <c r="E11" s="252"/>
      <c r="F11" s="252"/>
      <c r="H11" s="260"/>
      <c r="I11" s="260"/>
    </row>
    <row r="12" spans="1:9" s="33" customFormat="1" ht="15.9" customHeight="1">
      <c r="A12" s="355" t="s">
        <v>308</v>
      </c>
      <c r="C12" s="251">
        <v>1824</v>
      </c>
      <c r="D12" s="252">
        <v>1805</v>
      </c>
      <c r="E12" s="252">
        <v>1824</v>
      </c>
      <c r="F12" s="252">
        <v>1796</v>
      </c>
      <c r="G12" s="252">
        <v>1768</v>
      </c>
      <c r="H12" s="270"/>
      <c r="I12" s="270"/>
    </row>
    <row r="13" spans="1:9" s="33" customFormat="1" ht="15.9" customHeight="1">
      <c r="B13" s="76" t="s">
        <v>19</v>
      </c>
      <c r="C13" s="251">
        <v>1824</v>
      </c>
      <c r="D13" s="252">
        <v>1805</v>
      </c>
      <c r="E13" s="252">
        <v>1824</v>
      </c>
      <c r="F13" s="252">
        <v>1796</v>
      </c>
      <c r="G13" s="252">
        <v>1768</v>
      </c>
      <c r="H13" s="260"/>
      <c r="I13" s="260"/>
    </row>
    <row r="14" spans="1:9" s="33" customFormat="1" ht="15.9" customHeight="1">
      <c r="B14" s="76" t="s">
        <v>20</v>
      </c>
      <c r="C14" s="251"/>
      <c r="D14" s="252"/>
      <c r="E14" s="252"/>
      <c r="F14" s="252"/>
      <c r="H14" s="260"/>
      <c r="I14" s="260"/>
    </row>
    <row r="15" spans="1:9" s="33" customFormat="1" ht="15.9" customHeight="1">
      <c r="A15" s="355" t="s">
        <v>309</v>
      </c>
      <c r="C15" s="251">
        <v>713</v>
      </c>
      <c r="D15" s="252">
        <v>697</v>
      </c>
      <c r="E15" s="252">
        <v>704</v>
      </c>
      <c r="F15" s="252">
        <v>698</v>
      </c>
      <c r="G15" s="252">
        <v>702</v>
      </c>
      <c r="H15" s="273"/>
      <c r="I15" s="273"/>
    </row>
    <row r="16" spans="1:9" s="33" customFormat="1" ht="15.9" customHeight="1">
      <c r="B16" s="76" t="s">
        <v>19</v>
      </c>
      <c r="C16" s="251">
        <v>713</v>
      </c>
      <c r="D16" s="252">
        <v>697</v>
      </c>
      <c r="E16" s="252">
        <v>704</v>
      </c>
      <c r="F16" s="252">
        <v>698</v>
      </c>
      <c r="G16" s="252">
        <v>702</v>
      </c>
      <c r="H16" s="271"/>
      <c r="I16" s="271"/>
    </row>
    <row r="17" spans="1:11" s="33" customFormat="1" ht="15.9" customHeight="1">
      <c r="B17" s="76" t="s">
        <v>20</v>
      </c>
      <c r="C17" s="251"/>
      <c r="D17" s="252"/>
      <c r="E17" s="252"/>
      <c r="F17" s="252"/>
      <c r="H17" s="270"/>
      <c r="I17" s="270"/>
    </row>
    <row r="18" spans="1:11" s="33" customFormat="1" ht="15.9" customHeight="1">
      <c r="A18" s="469" t="s">
        <v>72</v>
      </c>
      <c r="B18" s="469"/>
      <c r="C18" s="254">
        <f>C20+C23+C26</f>
        <v>54639</v>
      </c>
      <c r="D18" s="254">
        <f>D20+D23+D26</f>
        <v>56767</v>
      </c>
      <c r="E18" s="254">
        <f>E20+E23+E26</f>
        <v>58442</v>
      </c>
      <c r="F18" s="254">
        <f>F20+F23+F26</f>
        <v>58702</v>
      </c>
      <c r="G18" s="254">
        <f>G20+G23+G26</f>
        <v>61113</v>
      </c>
      <c r="H18" s="260"/>
      <c r="I18" s="260"/>
    </row>
    <row r="19" spans="1:11" s="33" customFormat="1" ht="15.9" customHeight="1">
      <c r="A19" s="470" t="s">
        <v>73</v>
      </c>
      <c r="B19" s="470"/>
      <c r="C19" s="252"/>
      <c r="D19" s="252"/>
      <c r="E19" s="252"/>
      <c r="F19" s="252"/>
    </row>
    <row r="20" spans="1:11" s="33" customFormat="1" ht="15.9" customHeight="1">
      <c r="A20" s="355" t="s">
        <v>307</v>
      </c>
      <c r="C20" s="251">
        <v>28307</v>
      </c>
      <c r="D20" s="252">
        <v>29135</v>
      </c>
      <c r="E20" s="252">
        <v>30561</v>
      </c>
      <c r="F20" s="252">
        <v>30861</v>
      </c>
      <c r="G20" s="252">
        <v>31140</v>
      </c>
    </row>
    <row r="21" spans="1:11" s="33" customFormat="1" ht="15.9" customHeight="1">
      <c r="B21" s="76" t="s">
        <v>19</v>
      </c>
      <c r="C21" s="251">
        <v>28307</v>
      </c>
      <c r="D21" s="252">
        <v>29135</v>
      </c>
      <c r="E21" s="252">
        <v>30561</v>
      </c>
      <c r="F21" s="252">
        <v>30861</v>
      </c>
      <c r="G21" s="252">
        <v>31140</v>
      </c>
    </row>
    <row r="22" spans="1:11" s="33" customFormat="1" ht="15.9" customHeight="1">
      <c r="B22" s="76" t="s">
        <v>20</v>
      </c>
      <c r="C22" s="356"/>
      <c r="D22" s="252"/>
      <c r="E22" s="252"/>
      <c r="F22" s="252"/>
    </row>
    <row r="23" spans="1:11" ht="15.9" customHeight="1">
      <c r="A23" s="355" t="s">
        <v>308</v>
      </c>
      <c r="B23" s="33"/>
      <c r="C23" s="266">
        <v>18611</v>
      </c>
      <c r="D23" s="267">
        <v>19601</v>
      </c>
      <c r="E23" s="267">
        <v>19998</v>
      </c>
      <c r="F23" s="267">
        <v>19940</v>
      </c>
      <c r="G23" s="267">
        <v>21460</v>
      </c>
    </row>
    <row r="24" spans="1:11" ht="15.9" customHeight="1">
      <c r="A24" s="33"/>
      <c r="B24" s="76" t="s">
        <v>19</v>
      </c>
      <c r="C24" s="267">
        <v>18611</v>
      </c>
      <c r="D24" s="267">
        <v>19601</v>
      </c>
      <c r="E24" s="267">
        <v>19998</v>
      </c>
      <c r="F24" s="267">
        <v>19940</v>
      </c>
      <c r="G24" s="267">
        <v>21460</v>
      </c>
      <c r="H24" s="33"/>
      <c r="I24" s="33"/>
      <c r="J24" s="33"/>
    </row>
    <row r="25" spans="1:11" ht="15.9" customHeight="1">
      <c r="A25" s="33"/>
      <c r="B25" s="76" t="s">
        <v>20</v>
      </c>
      <c r="C25" s="267"/>
      <c r="D25" s="267"/>
      <c r="E25" s="267"/>
      <c r="F25" s="267"/>
      <c r="G25" s="267"/>
      <c r="K25" s="33"/>
    </row>
    <row r="26" spans="1:11" ht="15.9" customHeight="1">
      <c r="A26" s="355" t="s">
        <v>309</v>
      </c>
      <c r="B26" s="33"/>
      <c r="C26" s="267">
        <v>7721</v>
      </c>
      <c r="D26" s="267">
        <v>8031</v>
      </c>
      <c r="E26" s="267">
        <v>7883</v>
      </c>
      <c r="F26" s="267">
        <v>7901</v>
      </c>
      <c r="G26" s="267">
        <v>8513</v>
      </c>
    </row>
    <row r="27" spans="1:11" ht="15.9" customHeight="1">
      <c r="A27" s="33"/>
      <c r="B27" s="76" t="s">
        <v>19</v>
      </c>
      <c r="C27" s="267">
        <v>7721</v>
      </c>
      <c r="D27" s="267">
        <v>8031</v>
      </c>
      <c r="E27" s="267">
        <v>7883</v>
      </c>
      <c r="F27" s="267">
        <v>7901</v>
      </c>
      <c r="G27" s="267">
        <v>8513</v>
      </c>
      <c r="H27" s="33"/>
      <c r="I27" s="33"/>
      <c r="J27" s="33"/>
    </row>
    <row r="28" spans="1:11" ht="15.9" customHeight="1">
      <c r="A28" s="33"/>
      <c r="B28" s="76" t="s">
        <v>20</v>
      </c>
      <c r="K28" s="33"/>
    </row>
    <row r="45" spans="1:7" ht="15.9" customHeight="1">
      <c r="A45" s="78"/>
      <c r="B45" s="78"/>
      <c r="C45" s="78"/>
      <c r="D45" s="78"/>
      <c r="E45" s="78"/>
      <c r="F45" s="78"/>
      <c r="G45" s="78"/>
    </row>
    <row r="46" spans="1:7" ht="15.9" customHeight="1">
      <c r="G46" s="27">
        <v>369</v>
      </c>
    </row>
  </sheetData>
  <mergeCells count="3">
    <mergeCell ref="A18:B18"/>
    <mergeCell ref="A19:B19"/>
    <mergeCell ref="C5:G5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FFFF00"/>
  </sheetPr>
  <dimension ref="A1:E110"/>
  <sheetViews>
    <sheetView workbookViewId="0">
      <selection activeCell="H14" sqref="H14"/>
    </sheetView>
  </sheetViews>
  <sheetFormatPr defaultColWidth="9.109375" defaultRowHeight="14.25" customHeight="1"/>
  <cols>
    <col min="1" max="1" width="26.33203125" style="27" customWidth="1"/>
    <col min="2" max="2" width="11.109375" style="27" customWidth="1"/>
    <col min="3" max="3" width="11.5546875" style="27" customWidth="1"/>
    <col min="4" max="4" width="17.5546875" style="27" customWidth="1"/>
    <col min="5" max="5" width="20.109375" style="27" customWidth="1"/>
    <col min="6" max="16384" width="9.109375" style="27"/>
  </cols>
  <sheetData>
    <row r="1" spans="1:5" s="21" customFormat="1" ht="20.100000000000001" customHeight="1">
      <c r="A1" s="39" t="s">
        <v>365</v>
      </c>
      <c r="B1" s="20"/>
      <c r="C1" s="20"/>
      <c r="D1" s="20"/>
      <c r="E1" s="20"/>
    </row>
    <row r="2" spans="1:5" s="21" customFormat="1" ht="20.100000000000001" customHeight="1">
      <c r="A2" s="39" t="s">
        <v>241</v>
      </c>
      <c r="B2" s="20"/>
      <c r="C2" s="20"/>
      <c r="D2" s="20"/>
      <c r="E2" s="20"/>
    </row>
    <row r="3" spans="1:5" ht="20.100000000000001" customHeight="1">
      <c r="A3" s="190" t="s">
        <v>332</v>
      </c>
      <c r="B3" s="299"/>
      <c r="C3" s="299"/>
      <c r="D3" s="299"/>
      <c r="E3" s="299"/>
    </row>
    <row r="4" spans="1:5" ht="20.100000000000001" customHeight="1"/>
    <row r="5" spans="1:5" ht="20.100000000000001" customHeight="1">
      <c r="A5" s="78"/>
      <c r="E5" s="44" t="s">
        <v>139</v>
      </c>
    </row>
    <row r="6" spans="1:5" ht="20.100000000000001" customHeight="1">
      <c r="B6" s="87" t="s">
        <v>24</v>
      </c>
      <c r="C6" s="464" t="s">
        <v>25</v>
      </c>
      <c r="D6" s="464"/>
      <c r="E6" s="464"/>
    </row>
    <row r="7" spans="1:5" ht="20.100000000000001" customHeight="1">
      <c r="B7" s="430" t="s">
        <v>26</v>
      </c>
      <c r="C7" s="87" t="s">
        <v>61</v>
      </c>
      <c r="D7" s="87" t="s">
        <v>366</v>
      </c>
      <c r="E7" s="87" t="s">
        <v>74</v>
      </c>
    </row>
    <row r="8" spans="1:5" ht="20.100000000000001" customHeight="1">
      <c r="B8" s="115"/>
      <c r="C8" s="115" t="s">
        <v>55</v>
      </c>
      <c r="D8" s="115" t="s">
        <v>60</v>
      </c>
      <c r="E8" s="115" t="s">
        <v>64</v>
      </c>
    </row>
    <row r="9" spans="1:5" ht="20.100000000000001" customHeight="1">
      <c r="B9" s="116"/>
      <c r="C9" s="116"/>
      <c r="D9" s="116"/>
      <c r="E9" s="116"/>
    </row>
    <row r="10" spans="1:5" s="187" customFormat="1" ht="20.100000000000001" customHeight="1">
      <c r="A10" s="50" t="s">
        <v>31</v>
      </c>
      <c r="B10" s="431">
        <f>C10+D10+E10</f>
        <v>6880</v>
      </c>
      <c r="C10" s="431">
        <f>SUM(C12:C30)</f>
        <v>3360</v>
      </c>
      <c r="D10" s="431">
        <f>SUM(D12:D30)</f>
        <v>2477</v>
      </c>
      <c r="E10" s="431">
        <f>SUM(E12:E30)</f>
        <v>1043</v>
      </c>
    </row>
    <row r="11" spans="1:5" ht="20.100000000000001" customHeight="1">
      <c r="A11" s="53" t="s">
        <v>32</v>
      </c>
      <c r="B11" s="267"/>
      <c r="C11" s="267"/>
      <c r="D11" s="267"/>
      <c r="E11" s="267"/>
    </row>
    <row r="12" spans="1:5" ht="20.100000000000001" customHeight="1">
      <c r="A12" s="205" t="s">
        <v>213</v>
      </c>
      <c r="B12" s="267">
        <f>C12+D12+E12</f>
        <v>1947</v>
      </c>
      <c r="C12" s="267">
        <v>869</v>
      </c>
      <c r="D12" s="267">
        <v>609</v>
      </c>
      <c r="E12" s="267">
        <v>469</v>
      </c>
    </row>
    <row r="13" spans="1:5" ht="20.100000000000001" customHeight="1">
      <c r="A13" s="206" t="s">
        <v>214</v>
      </c>
      <c r="B13" s="267"/>
      <c r="C13" s="267"/>
      <c r="D13" s="267"/>
      <c r="E13" s="267"/>
    </row>
    <row r="14" spans="1:5" ht="20.100000000000001" customHeight="1">
      <c r="A14" s="205" t="s">
        <v>215</v>
      </c>
      <c r="B14" s="267">
        <f t="shared" ref="B14:B30" si="0">C14+D14+E14</f>
        <v>640</v>
      </c>
      <c r="C14" s="267">
        <v>348</v>
      </c>
      <c r="D14" s="267">
        <v>218</v>
      </c>
      <c r="E14" s="267">
        <v>74</v>
      </c>
    </row>
    <row r="15" spans="1:5" ht="20.100000000000001" customHeight="1">
      <c r="A15" s="206" t="s">
        <v>216</v>
      </c>
      <c r="B15" s="267"/>
      <c r="C15" s="267"/>
      <c r="D15" s="267"/>
      <c r="E15" s="267"/>
    </row>
    <row r="16" spans="1:5" ht="20.100000000000001" customHeight="1">
      <c r="A16" s="205" t="s">
        <v>217</v>
      </c>
      <c r="B16" s="267">
        <f t="shared" si="0"/>
        <v>644</v>
      </c>
      <c r="C16" s="267">
        <v>316</v>
      </c>
      <c r="D16" s="267">
        <v>226</v>
      </c>
      <c r="E16" s="267">
        <v>102</v>
      </c>
    </row>
    <row r="17" spans="1:5" ht="20.100000000000001" customHeight="1">
      <c r="A17" s="206" t="s">
        <v>218</v>
      </c>
      <c r="B17" s="267"/>
      <c r="C17" s="267"/>
      <c r="D17" s="267"/>
      <c r="E17" s="267"/>
    </row>
    <row r="18" spans="1:5" ht="20.100000000000001" customHeight="1">
      <c r="A18" s="205" t="s">
        <v>219</v>
      </c>
      <c r="B18" s="267">
        <f t="shared" si="0"/>
        <v>629</v>
      </c>
      <c r="C18" s="267">
        <v>326</v>
      </c>
      <c r="D18" s="267">
        <v>234</v>
      </c>
      <c r="E18" s="267">
        <v>69</v>
      </c>
    </row>
    <row r="19" spans="1:5" ht="20.100000000000001" customHeight="1">
      <c r="A19" s="206" t="s">
        <v>220</v>
      </c>
      <c r="B19" s="267"/>
      <c r="C19" s="267"/>
      <c r="D19" s="267"/>
      <c r="E19" s="267"/>
    </row>
    <row r="20" spans="1:5" ht="20.100000000000001" customHeight="1">
      <c r="A20" s="205" t="s">
        <v>221</v>
      </c>
      <c r="B20" s="267">
        <f t="shared" si="0"/>
        <v>488</v>
      </c>
      <c r="C20" s="267">
        <v>258</v>
      </c>
      <c r="D20" s="267">
        <v>193</v>
      </c>
      <c r="E20" s="267">
        <v>37</v>
      </c>
    </row>
    <row r="21" spans="1:5" ht="20.100000000000001" customHeight="1">
      <c r="A21" s="206" t="s">
        <v>222</v>
      </c>
      <c r="B21" s="267"/>
      <c r="C21" s="267"/>
      <c r="D21" s="267"/>
      <c r="E21" s="267"/>
    </row>
    <row r="22" spans="1:5" ht="20.100000000000001" customHeight="1">
      <c r="A22" s="205" t="s">
        <v>223</v>
      </c>
      <c r="B22" s="267">
        <f t="shared" si="0"/>
        <v>389</v>
      </c>
      <c r="C22" s="267">
        <v>199</v>
      </c>
      <c r="D22" s="267">
        <v>147</v>
      </c>
      <c r="E22" s="267">
        <v>43</v>
      </c>
    </row>
    <row r="23" spans="1:5" ht="20.100000000000001" customHeight="1">
      <c r="A23" s="206" t="s">
        <v>224</v>
      </c>
      <c r="B23" s="267"/>
      <c r="C23" s="267"/>
      <c r="D23" s="267"/>
      <c r="E23" s="267"/>
    </row>
    <row r="24" spans="1:5" ht="20.100000000000001" customHeight="1">
      <c r="A24" s="205" t="s">
        <v>225</v>
      </c>
      <c r="B24" s="267">
        <f t="shared" si="0"/>
        <v>855</v>
      </c>
      <c r="C24" s="267">
        <v>386</v>
      </c>
      <c r="D24" s="267">
        <v>338</v>
      </c>
      <c r="E24" s="267">
        <v>131</v>
      </c>
    </row>
    <row r="25" spans="1:5" ht="20.100000000000001" customHeight="1">
      <c r="A25" s="206" t="s">
        <v>226</v>
      </c>
      <c r="B25" s="267"/>
      <c r="C25" s="267"/>
      <c r="D25" s="267"/>
      <c r="E25" s="267"/>
    </row>
    <row r="26" spans="1:5" ht="20.100000000000001" customHeight="1">
      <c r="A26" s="205" t="s">
        <v>227</v>
      </c>
      <c r="B26" s="267">
        <f t="shared" si="0"/>
        <v>678</v>
      </c>
      <c r="C26" s="267">
        <v>351</v>
      </c>
      <c r="D26" s="267">
        <v>252</v>
      </c>
      <c r="E26" s="267">
        <v>75</v>
      </c>
    </row>
    <row r="27" spans="1:5" ht="20.100000000000001" customHeight="1">
      <c r="A27" s="206" t="s">
        <v>228</v>
      </c>
      <c r="B27" s="267"/>
      <c r="C27" s="267"/>
      <c r="D27" s="267"/>
      <c r="E27" s="267"/>
    </row>
    <row r="28" spans="1:5" ht="20.100000000000001" customHeight="1">
      <c r="A28" s="205" t="s">
        <v>229</v>
      </c>
      <c r="B28" s="267">
        <f t="shared" si="0"/>
        <v>473</v>
      </c>
      <c r="C28" s="267">
        <v>228</v>
      </c>
      <c r="D28" s="267">
        <v>218</v>
      </c>
      <c r="E28" s="267">
        <v>27</v>
      </c>
    </row>
    <row r="29" spans="1:5" ht="20.100000000000001" customHeight="1">
      <c r="A29" s="206" t="s">
        <v>230</v>
      </c>
      <c r="B29" s="267"/>
      <c r="C29" s="267"/>
      <c r="D29" s="267"/>
      <c r="E29" s="267"/>
    </row>
    <row r="30" spans="1:5" ht="20.100000000000001" customHeight="1">
      <c r="A30" s="187" t="s">
        <v>231</v>
      </c>
      <c r="B30" s="267">
        <f t="shared" si="0"/>
        <v>137</v>
      </c>
      <c r="C30" s="267">
        <v>79</v>
      </c>
      <c r="D30" s="267">
        <v>42</v>
      </c>
      <c r="E30" s="267">
        <v>16</v>
      </c>
    </row>
    <row r="31" spans="1:5" ht="20.100000000000001" customHeight="1">
      <c r="A31" s="187" t="s">
        <v>232</v>
      </c>
    </row>
    <row r="32" spans="1:5" ht="20.100000000000001" customHeight="1"/>
    <row r="33" spans="1:5" ht="20.100000000000001" customHeight="1"/>
    <row r="34" spans="1:5" ht="20.100000000000001" customHeight="1"/>
    <row r="35" spans="1:5" ht="20.100000000000001" customHeight="1"/>
    <row r="36" spans="1:5" ht="20.100000000000001" customHeight="1"/>
    <row r="37" spans="1:5" ht="20.100000000000001" customHeight="1">
      <c r="A37" s="78"/>
      <c r="B37" s="78"/>
      <c r="C37" s="78"/>
      <c r="D37" s="78"/>
      <c r="E37" s="78"/>
    </row>
    <row r="38" spans="1:5" ht="20.100000000000001" customHeight="1">
      <c r="E38" s="27">
        <v>370</v>
      </c>
    </row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mergeCells count="1">
    <mergeCell ref="C6:E6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FF00"/>
  </sheetPr>
  <dimension ref="A1:E108"/>
  <sheetViews>
    <sheetView workbookViewId="0">
      <selection activeCell="H17" sqref="H17"/>
    </sheetView>
  </sheetViews>
  <sheetFormatPr defaultColWidth="9.109375" defaultRowHeight="15" customHeight="1"/>
  <cols>
    <col min="1" max="1" width="27.88671875" style="27" customWidth="1"/>
    <col min="2" max="2" width="11.109375" style="27" customWidth="1"/>
    <col min="3" max="3" width="12.6640625" style="27" customWidth="1"/>
    <col min="4" max="4" width="19.5546875" style="27" customWidth="1"/>
    <col min="5" max="5" width="19.6640625" style="27" customWidth="1"/>
    <col min="6" max="16384" width="9.109375" style="27"/>
  </cols>
  <sheetData>
    <row r="1" spans="1:5" s="21" customFormat="1" ht="20.100000000000001" customHeight="1">
      <c r="A1" s="39" t="s">
        <v>367</v>
      </c>
      <c r="B1" s="20"/>
      <c r="C1" s="20"/>
      <c r="D1" s="20"/>
      <c r="E1" s="20"/>
    </row>
    <row r="2" spans="1:5" s="21" customFormat="1" ht="20.100000000000001" customHeight="1">
      <c r="A2" s="39" t="s">
        <v>240</v>
      </c>
      <c r="B2" s="20"/>
      <c r="C2" s="20"/>
      <c r="D2" s="20"/>
      <c r="E2" s="20"/>
    </row>
    <row r="3" spans="1:5" ht="20.100000000000001" customHeight="1">
      <c r="A3" s="188" t="s">
        <v>333</v>
      </c>
      <c r="B3" s="299"/>
      <c r="C3" s="299"/>
      <c r="D3" s="299"/>
      <c r="E3" s="299"/>
    </row>
    <row r="4" spans="1:5" ht="20.100000000000001" customHeight="1"/>
    <row r="5" spans="1:5" ht="20.100000000000001" customHeight="1">
      <c r="A5" s="78"/>
      <c r="E5" s="44" t="s">
        <v>75</v>
      </c>
    </row>
    <row r="6" spans="1:5" ht="20.100000000000001" customHeight="1">
      <c r="B6" s="87" t="s">
        <v>24</v>
      </c>
      <c r="C6" s="471" t="s">
        <v>25</v>
      </c>
      <c r="D6" s="464"/>
      <c r="E6" s="464"/>
    </row>
    <row r="7" spans="1:5" ht="20.100000000000001" customHeight="1">
      <c r="B7" s="432" t="s">
        <v>26</v>
      </c>
      <c r="C7" s="87" t="s">
        <v>61</v>
      </c>
      <c r="D7" s="87" t="s">
        <v>366</v>
      </c>
      <c r="E7" s="87" t="s">
        <v>74</v>
      </c>
    </row>
    <row r="8" spans="1:5" ht="20.100000000000001" customHeight="1">
      <c r="B8" s="115"/>
      <c r="C8" s="433" t="s">
        <v>55</v>
      </c>
      <c r="D8" s="433" t="s">
        <v>60</v>
      </c>
      <c r="E8" s="433" t="s">
        <v>64</v>
      </c>
    </row>
    <row r="9" spans="1:5" ht="20.100000000000001" customHeight="1">
      <c r="B9" s="116"/>
      <c r="C9" s="116"/>
      <c r="D9" s="116"/>
      <c r="E9" s="116"/>
    </row>
    <row r="10" spans="1:5" s="187" customFormat="1" ht="20.100000000000001" customHeight="1">
      <c r="A10" s="50" t="s">
        <v>31</v>
      </c>
      <c r="B10" s="431">
        <f>C10+D10+E10</f>
        <v>120915</v>
      </c>
      <c r="C10" s="431">
        <f>SUM(C12:C30)</f>
        <v>64013</v>
      </c>
      <c r="D10" s="431">
        <f>SUM(D12:D30)</f>
        <v>41812</v>
      </c>
      <c r="E10" s="431">
        <f>SUM(E12:E30)</f>
        <v>15090</v>
      </c>
    </row>
    <row r="11" spans="1:5" ht="20.100000000000001" customHeight="1">
      <c r="A11" s="53" t="s">
        <v>32</v>
      </c>
      <c r="B11" s="267"/>
      <c r="C11" s="267"/>
      <c r="D11" s="267"/>
      <c r="E11" s="267"/>
    </row>
    <row r="12" spans="1:5" ht="20.100000000000001" customHeight="1">
      <c r="A12" s="205" t="s">
        <v>213</v>
      </c>
      <c r="B12" s="267">
        <f>C12+D12+E12</f>
        <v>38374</v>
      </c>
      <c r="C12" s="267">
        <v>18557</v>
      </c>
      <c r="D12" s="267">
        <v>12879</v>
      </c>
      <c r="E12" s="267">
        <v>6938</v>
      </c>
    </row>
    <row r="13" spans="1:5" ht="20.100000000000001" customHeight="1">
      <c r="A13" s="206" t="s">
        <v>214</v>
      </c>
      <c r="B13" s="267"/>
      <c r="C13" s="267"/>
      <c r="D13" s="267"/>
      <c r="E13" s="267"/>
    </row>
    <row r="14" spans="1:5" ht="20.100000000000001" customHeight="1">
      <c r="A14" s="205" t="s">
        <v>215</v>
      </c>
      <c r="B14" s="267">
        <f t="shared" ref="B14:B30" si="0">C14+D14+E14</f>
        <v>10760</v>
      </c>
      <c r="C14" s="267">
        <v>6198</v>
      </c>
      <c r="D14" s="267">
        <v>3537</v>
      </c>
      <c r="E14" s="267">
        <v>1025</v>
      </c>
    </row>
    <row r="15" spans="1:5" ht="20.100000000000001" customHeight="1">
      <c r="A15" s="206" t="s">
        <v>216</v>
      </c>
      <c r="B15" s="267"/>
      <c r="C15" s="267"/>
      <c r="D15" s="267"/>
      <c r="E15" s="267"/>
    </row>
    <row r="16" spans="1:5" ht="20.100000000000001" customHeight="1">
      <c r="A16" s="205" t="s">
        <v>217</v>
      </c>
      <c r="B16" s="267">
        <f t="shared" si="0"/>
        <v>12589</v>
      </c>
      <c r="C16" s="267">
        <v>6637</v>
      </c>
      <c r="D16" s="267">
        <v>4307</v>
      </c>
      <c r="E16" s="267">
        <v>1645</v>
      </c>
    </row>
    <row r="17" spans="1:5" ht="20.100000000000001" customHeight="1">
      <c r="A17" s="206" t="s">
        <v>218</v>
      </c>
      <c r="B17" s="267"/>
      <c r="C17" s="267"/>
      <c r="D17" s="267"/>
      <c r="E17" s="267"/>
    </row>
    <row r="18" spans="1:5" ht="20.100000000000001" customHeight="1">
      <c r="A18" s="205" t="s">
        <v>219</v>
      </c>
      <c r="B18" s="267">
        <f t="shared" si="0"/>
        <v>11213</v>
      </c>
      <c r="C18" s="267">
        <v>6335</v>
      </c>
      <c r="D18" s="267">
        <v>3852</v>
      </c>
      <c r="E18" s="267">
        <v>1026</v>
      </c>
    </row>
    <row r="19" spans="1:5" ht="20.100000000000001" customHeight="1">
      <c r="A19" s="206" t="s">
        <v>220</v>
      </c>
      <c r="B19" s="267"/>
      <c r="C19" s="267"/>
      <c r="D19" s="267"/>
      <c r="E19" s="267"/>
    </row>
    <row r="20" spans="1:5" ht="20.100000000000001" customHeight="1">
      <c r="A20" s="205" t="s">
        <v>221</v>
      </c>
      <c r="B20" s="267">
        <f t="shared" si="0"/>
        <v>5109</v>
      </c>
      <c r="C20" s="267">
        <v>2854</v>
      </c>
      <c r="D20" s="267">
        <v>1837</v>
      </c>
      <c r="E20" s="267">
        <v>418</v>
      </c>
    </row>
    <row r="21" spans="1:5" ht="20.100000000000001" customHeight="1">
      <c r="A21" s="206" t="s">
        <v>222</v>
      </c>
      <c r="B21" s="267"/>
      <c r="C21" s="267"/>
      <c r="D21" s="267"/>
      <c r="E21" s="267"/>
    </row>
    <row r="22" spans="1:5" ht="20.100000000000001" customHeight="1">
      <c r="A22" s="205" t="s">
        <v>223</v>
      </c>
      <c r="B22" s="267">
        <f t="shared" si="0"/>
        <v>6199</v>
      </c>
      <c r="C22" s="267">
        <v>3526</v>
      </c>
      <c r="D22" s="267">
        <v>2166</v>
      </c>
      <c r="E22" s="267">
        <v>507</v>
      </c>
    </row>
    <row r="23" spans="1:5" ht="20.100000000000001" customHeight="1">
      <c r="A23" s="206" t="s">
        <v>224</v>
      </c>
      <c r="B23" s="267"/>
      <c r="C23" s="267"/>
      <c r="D23" s="267"/>
      <c r="E23" s="267"/>
    </row>
    <row r="24" spans="1:5" ht="20.100000000000001" customHeight="1">
      <c r="A24" s="205" t="s">
        <v>225</v>
      </c>
      <c r="B24" s="267">
        <f t="shared" si="0"/>
        <v>17804</v>
      </c>
      <c r="C24" s="267">
        <v>9349</v>
      </c>
      <c r="D24" s="267">
        <v>6540</v>
      </c>
      <c r="E24" s="267">
        <v>1915</v>
      </c>
    </row>
    <row r="25" spans="1:5" ht="20.100000000000001" customHeight="1">
      <c r="A25" s="206" t="s">
        <v>226</v>
      </c>
      <c r="B25" s="267"/>
      <c r="C25" s="267"/>
      <c r="D25" s="267"/>
      <c r="E25" s="267"/>
    </row>
    <row r="26" spans="1:5" ht="20.100000000000001" customHeight="1">
      <c r="A26" s="205" t="s">
        <v>227</v>
      </c>
      <c r="B26" s="267">
        <f t="shared" si="0"/>
        <v>10980</v>
      </c>
      <c r="C26" s="267">
        <v>6110</v>
      </c>
      <c r="D26" s="267">
        <v>3791</v>
      </c>
      <c r="E26" s="267">
        <v>1079</v>
      </c>
    </row>
    <row r="27" spans="1:5" ht="20.100000000000001" customHeight="1">
      <c r="A27" s="206" t="s">
        <v>228</v>
      </c>
      <c r="B27" s="267"/>
      <c r="C27" s="267"/>
      <c r="D27" s="267"/>
      <c r="E27" s="267"/>
    </row>
    <row r="28" spans="1:5" ht="20.100000000000001" customHeight="1">
      <c r="A28" s="205" t="s">
        <v>229</v>
      </c>
      <c r="B28" s="267">
        <f t="shared" si="0"/>
        <v>5938</v>
      </c>
      <c r="C28" s="267">
        <v>3292</v>
      </c>
      <c r="D28" s="267">
        <v>2307</v>
      </c>
      <c r="E28" s="267">
        <v>339</v>
      </c>
    </row>
    <row r="29" spans="1:5" ht="20.100000000000001" customHeight="1">
      <c r="A29" s="206" t="s">
        <v>230</v>
      </c>
      <c r="B29" s="267"/>
      <c r="C29" s="267"/>
      <c r="D29" s="267"/>
      <c r="E29" s="267"/>
    </row>
    <row r="30" spans="1:5" ht="20.100000000000001" customHeight="1">
      <c r="A30" s="187" t="s">
        <v>231</v>
      </c>
      <c r="B30" s="267">
        <f t="shared" si="0"/>
        <v>1949</v>
      </c>
      <c r="C30" s="267">
        <v>1155</v>
      </c>
      <c r="D30" s="267">
        <v>596</v>
      </c>
      <c r="E30" s="267">
        <v>198</v>
      </c>
    </row>
    <row r="31" spans="1:5" ht="20.100000000000001" customHeight="1">
      <c r="A31" s="187" t="s">
        <v>232</v>
      </c>
      <c r="B31" s="267"/>
      <c r="C31" s="267"/>
      <c r="D31" s="267"/>
      <c r="E31" s="267"/>
    </row>
    <row r="32" spans="1:5" ht="20.100000000000001" customHeight="1"/>
    <row r="33" spans="1:5" ht="20.100000000000001" customHeight="1"/>
    <row r="34" spans="1:5" ht="20.100000000000001" customHeight="1"/>
    <row r="35" spans="1:5" ht="20.100000000000001" customHeight="1"/>
    <row r="36" spans="1:5" ht="20.100000000000001" customHeight="1"/>
    <row r="37" spans="1:5" ht="20.100000000000001" customHeight="1">
      <c r="A37" s="78"/>
      <c r="B37" s="78"/>
      <c r="C37" s="78"/>
      <c r="D37" s="78"/>
      <c r="E37" s="78"/>
    </row>
    <row r="38" spans="1:5" ht="20.100000000000001" customHeight="1">
      <c r="E38" s="27">
        <v>371</v>
      </c>
    </row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</sheetData>
  <mergeCells count="1">
    <mergeCell ref="C6:E6"/>
  </mergeCells>
  <pageMargins left="0.74803149606299202" right="0.511811023622047" top="0.62992125984252001" bottom="0.62992125984252001" header="0.511811023622047" footer="0.23622047244094499"/>
  <pageSetup paperSize="9" firstPageNumber="1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FF00"/>
  </sheetPr>
  <dimension ref="A1:J44"/>
  <sheetViews>
    <sheetView workbookViewId="0">
      <selection activeCell="I51" sqref="I51"/>
    </sheetView>
  </sheetViews>
  <sheetFormatPr defaultColWidth="9.109375" defaultRowHeight="15.9" customHeight="1"/>
  <cols>
    <col min="1" max="1" width="3" style="27" customWidth="1"/>
    <col min="2" max="2" width="46.5546875" style="27" customWidth="1"/>
    <col min="3" max="6" width="7.6640625" style="27" customWidth="1"/>
    <col min="7" max="7" width="9.5546875" style="27" customWidth="1"/>
    <col min="8" max="16384" width="9.109375" style="27"/>
  </cols>
  <sheetData>
    <row r="1" spans="1:10" s="21" customFormat="1" ht="18" customHeight="1">
      <c r="A1" s="89" t="s">
        <v>346</v>
      </c>
      <c r="B1" s="90"/>
      <c r="C1" s="90"/>
      <c r="D1" s="90"/>
      <c r="E1" s="90"/>
      <c r="F1" s="91"/>
    </row>
    <row r="2" spans="1:10" s="21" customFormat="1" ht="18" customHeight="1">
      <c r="A2" s="117" t="s">
        <v>200</v>
      </c>
      <c r="B2" s="90"/>
      <c r="C2" s="90"/>
      <c r="D2" s="90"/>
      <c r="E2" s="90"/>
      <c r="F2" s="91"/>
    </row>
    <row r="3" spans="1:10" s="21" customFormat="1" ht="18" customHeight="1">
      <c r="A3" s="191" t="s">
        <v>201</v>
      </c>
      <c r="B3" s="118"/>
      <c r="C3" s="20"/>
      <c r="D3" s="20"/>
      <c r="E3" s="20"/>
    </row>
    <row r="4" spans="1:10" s="21" customFormat="1" ht="18" customHeight="1">
      <c r="A4" s="191" t="s">
        <v>202</v>
      </c>
      <c r="B4" s="118"/>
    </row>
    <row r="5" spans="1:10" s="21" customFormat="1" ht="18" customHeight="1">
      <c r="A5" s="57"/>
    </row>
    <row r="6" spans="1:10" s="21" customFormat="1" ht="15.9" customHeight="1">
      <c r="A6" s="24"/>
      <c r="B6" s="23"/>
      <c r="C6" s="24"/>
      <c r="D6" s="24"/>
      <c r="E6" s="472" t="s">
        <v>76</v>
      </c>
      <c r="F6" s="472"/>
      <c r="G6" s="472"/>
    </row>
    <row r="7" spans="1:10" s="21" customFormat="1" ht="18.75" customHeight="1">
      <c r="A7" s="57"/>
      <c r="B7" s="25"/>
      <c r="C7" s="452" t="s">
        <v>18</v>
      </c>
      <c r="D7" s="452"/>
      <c r="E7" s="452"/>
      <c r="F7" s="452"/>
      <c r="G7" s="452"/>
    </row>
    <row r="8" spans="1:10" ht="27" customHeight="1">
      <c r="A8" s="106"/>
      <c r="B8" s="26"/>
      <c r="C8" s="303">
        <v>2015</v>
      </c>
      <c r="D8" s="303">
        <v>2017</v>
      </c>
      <c r="E8" s="303">
        <v>2018</v>
      </c>
      <c r="F8" s="304">
        <v>2019</v>
      </c>
      <c r="G8" s="304" t="s">
        <v>330</v>
      </c>
    </row>
    <row r="9" spans="1:10" ht="15.9" customHeight="1">
      <c r="A9" s="106"/>
      <c r="B9" s="26"/>
      <c r="C9" s="28"/>
      <c r="D9" s="28"/>
      <c r="E9" s="28"/>
      <c r="F9" s="29"/>
    </row>
    <row r="10" spans="1:10" ht="19.5" customHeight="1">
      <c r="A10" s="119" t="s">
        <v>163</v>
      </c>
      <c r="B10" s="120"/>
      <c r="C10" s="219">
        <v>15</v>
      </c>
      <c r="D10" s="219">
        <v>16</v>
      </c>
      <c r="E10" s="219">
        <v>16</v>
      </c>
      <c r="F10" s="219">
        <v>18</v>
      </c>
      <c r="G10" s="219">
        <v>18</v>
      </c>
    </row>
    <row r="11" spans="1:10" ht="18" customHeight="1">
      <c r="A11" s="121" t="s">
        <v>164</v>
      </c>
      <c r="B11" s="32"/>
      <c r="C11" s="35"/>
      <c r="D11" s="35"/>
      <c r="E11" s="35"/>
      <c r="F11" s="35"/>
      <c r="G11" s="121"/>
      <c r="H11" s="379"/>
      <c r="I11" s="379"/>
      <c r="J11" s="388"/>
    </row>
    <row r="12" spans="1:10" s="33" customFormat="1" ht="18" customHeight="1">
      <c r="A12" s="198" t="s">
        <v>167</v>
      </c>
      <c r="C12" s="70">
        <v>16</v>
      </c>
      <c r="D12" s="70">
        <v>17</v>
      </c>
      <c r="E12" s="70">
        <v>17</v>
      </c>
      <c r="F12" s="70">
        <v>20</v>
      </c>
      <c r="G12" s="70">
        <v>19</v>
      </c>
      <c r="H12" s="387"/>
      <c r="I12" s="387"/>
      <c r="J12" s="387"/>
    </row>
    <row r="13" spans="1:10" s="33" customFormat="1" ht="18" customHeight="1">
      <c r="B13" s="34" t="s">
        <v>19</v>
      </c>
      <c r="C13" s="153">
        <v>16</v>
      </c>
      <c r="D13" s="153">
        <v>17</v>
      </c>
      <c r="E13" s="153">
        <v>17</v>
      </c>
      <c r="F13" s="153">
        <v>20</v>
      </c>
      <c r="G13" s="153">
        <v>19</v>
      </c>
      <c r="H13" s="389"/>
      <c r="I13" s="389"/>
      <c r="J13" s="389"/>
    </row>
    <row r="14" spans="1:10" s="33" customFormat="1" ht="18" customHeight="1">
      <c r="B14" s="34" t="s">
        <v>20</v>
      </c>
      <c r="C14" s="153"/>
      <c r="D14" s="153"/>
      <c r="E14" s="153"/>
      <c r="F14" s="153"/>
      <c r="G14" s="153"/>
      <c r="H14" s="387"/>
      <c r="I14" s="387"/>
      <c r="J14" s="120"/>
    </row>
    <row r="15" spans="1:10" s="33" customFormat="1" ht="18" customHeight="1">
      <c r="A15" s="198" t="s">
        <v>168</v>
      </c>
      <c r="C15" s="70">
        <v>14</v>
      </c>
      <c r="D15" s="70">
        <v>15</v>
      </c>
      <c r="E15" s="70">
        <v>15</v>
      </c>
      <c r="F15" s="70">
        <v>16</v>
      </c>
      <c r="G15" s="70">
        <v>17</v>
      </c>
      <c r="H15" s="387"/>
      <c r="I15" s="387"/>
      <c r="J15" s="387"/>
    </row>
    <row r="16" spans="1:10" s="33" customFormat="1" ht="18" customHeight="1">
      <c r="B16" s="34" t="s">
        <v>19</v>
      </c>
      <c r="C16" s="153">
        <v>14</v>
      </c>
      <c r="D16" s="153">
        <v>15</v>
      </c>
      <c r="E16" s="153">
        <v>15</v>
      </c>
      <c r="F16" s="153">
        <v>16</v>
      </c>
      <c r="G16" s="153">
        <v>17</v>
      </c>
      <c r="H16" s="387"/>
      <c r="I16" s="387"/>
      <c r="J16" s="387"/>
    </row>
    <row r="17" spans="1:10" s="33" customFormat="1" ht="18" customHeight="1">
      <c r="B17" s="34" t="s">
        <v>20</v>
      </c>
      <c r="C17" s="153"/>
      <c r="D17" s="153"/>
      <c r="E17" s="153"/>
      <c r="F17" s="153"/>
      <c r="G17" s="153"/>
      <c r="H17" s="387"/>
      <c r="I17" s="387"/>
      <c r="J17" s="387"/>
    </row>
    <row r="18" spans="1:10" s="33" customFormat="1" ht="18" customHeight="1">
      <c r="A18" s="198" t="s">
        <v>169</v>
      </c>
      <c r="C18" s="70">
        <v>12</v>
      </c>
      <c r="D18" s="70">
        <v>13</v>
      </c>
      <c r="E18" s="70">
        <v>13</v>
      </c>
      <c r="F18" s="70">
        <v>14</v>
      </c>
      <c r="G18" s="70">
        <v>14</v>
      </c>
      <c r="H18" s="387"/>
      <c r="I18" s="387"/>
      <c r="J18" s="387"/>
    </row>
    <row r="19" spans="1:10" s="33" customFormat="1" ht="18" customHeight="1">
      <c r="B19" s="34" t="s">
        <v>19</v>
      </c>
      <c r="C19" s="153">
        <v>12</v>
      </c>
      <c r="D19" s="153">
        <v>13</v>
      </c>
      <c r="E19" s="153">
        <v>13</v>
      </c>
      <c r="F19" s="153">
        <v>14</v>
      </c>
      <c r="G19" s="153">
        <v>14</v>
      </c>
      <c r="H19" s="387"/>
      <c r="I19" s="387"/>
      <c r="J19" s="387"/>
    </row>
    <row r="20" spans="1:10" s="33" customFormat="1" ht="18" customHeight="1">
      <c r="B20" s="34" t="s">
        <v>20</v>
      </c>
      <c r="C20" s="153"/>
      <c r="H20" s="387"/>
      <c r="I20" s="387"/>
      <c r="J20" s="387"/>
    </row>
    <row r="21" spans="1:10" s="33" customFormat="1" ht="18" customHeight="1">
      <c r="A21" s="122" t="s">
        <v>165</v>
      </c>
      <c r="C21" s="70">
        <v>26</v>
      </c>
      <c r="D21" s="153">
        <v>26</v>
      </c>
      <c r="E21" s="153">
        <v>26</v>
      </c>
      <c r="F21" s="153">
        <v>28</v>
      </c>
      <c r="G21" s="153">
        <v>29</v>
      </c>
      <c r="H21" s="387"/>
      <c r="I21" s="387"/>
      <c r="J21" s="387"/>
    </row>
    <row r="22" spans="1:10" s="33" customFormat="1" ht="18" customHeight="1">
      <c r="A22" s="123" t="s">
        <v>166</v>
      </c>
      <c r="C22" s="70"/>
      <c r="H22" s="387"/>
      <c r="I22" s="387"/>
      <c r="J22" s="387"/>
    </row>
    <row r="23" spans="1:10" s="33" customFormat="1" ht="18" customHeight="1">
      <c r="A23" s="198" t="s">
        <v>167</v>
      </c>
      <c r="B23" s="71"/>
      <c r="C23" s="70">
        <v>23</v>
      </c>
      <c r="D23" s="71">
        <v>23</v>
      </c>
      <c r="E23" s="71">
        <v>23</v>
      </c>
      <c r="F23" s="71">
        <v>25</v>
      </c>
      <c r="G23" s="71">
        <v>26</v>
      </c>
      <c r="H23" s="387"/>
      <c r="I23" s="387"/>
      <c r="J23" s="387"/>
    </row>
    <row r="24" spans="1:10" s="33" customFormat="1" ht="18" customHeight="1">
      <c r="B24" s="34" t="s">
        <v>19</v>
      </c>
      <c r="C24" s="153">
        <v>23</v>
      </c>
      <c r="D24" s="33">
        <v>23</v>
      </c>
      <c r="E24" s="33">
        <v>23</v>
      </c>
      <c r="F24" s="33">
        <v>25</v>
      </c>
      <c r="G24" s="33">
        <v>26</v>
      </c>
      <c r="H24" s="387"/>
      <c r="I24" s="387"/>
      <c r="J24" s="387"/>
    </row>
    <row r="25" spans="1:10" s="33" customFormat="1" ht="18" customHeight="1">
      <c r="B25" s="34" t="s">
        <v>20</v>
      </c>
      <c r="C25" s="229"/>
      <c r="H25" s="387"/>
      <c r="I25" s="387"/>
      <c r="J25" s="387"/>
    </row>
    <row r="26" spans="1:10" ht="18" customHeight="1">
      <c r="A26" s="198" t="s">
        <v>168</v>
      </c>
      <c r="B26" s="33"/>
      <c r="C26" s="238">
        <v>31</v>
      </c>
      <c r="D26" s="21">
        <v>32</v>
      </c>
      <c r="E26" s="21">
        <v>32</v>
      </c>
      <c r="F26" s="21">
        <v>31</v>
      </c>
      <c r="G26" s="21">
        <v>32</v>
      </c>
    </row>
    <row r="27" spans="1:10" ht="18" customHeight="1">
      <c r="A27" s="33"/>
      <c r="B27" s="34" t="s">
        <v>19</v>
      </c>
      <c r="C27" s="153">
        <v>31</v>
      </c>
      <c r="D27" s="27">
        <v>32</v>
      </c>
      <c r="E27" s="27">
        <v>32</v>
      </c>
      <c r="F27" s="27">
        <v>31</v>
      </c>
      <c r="G27" s="27">
        <v>32</v>
      </c>
    </row>
    <row r="28" spans="1:10" ht="18" customHeight="1">
      <c r="A28" s="33"/>
      <c r="B28" s="34" t="s">
        <v>20</v>
      </c>
      <c r="C28" s="153"/>
    </row>
    <row r="29" spans="1:10" ht="18" customHeight="1">
      <c r="A29" s="198" t="s">
        <v>169</v>
      </c>
      <c r="B29" s="33"/>
      <c r="C29" s="70">
        <v>33</v>
      </c>
      <c r="D29" s="70">
        <v>34</v>
      </c>
      <c r="E29" s="70">
        <v>34</v>
      </c>
      <c r="F29" s="70">
        <v>34</v>
      </c>
      <c r="G29" s="70">
        <v>36</v>
      </c>
    </row>
    <row r="30" spans="1:10" ht="18" customHeight="1">
      <c r="A30" s="33"/>
      <c r="B30" s="34" t="s">
        <v>19</v>
      </c>
      <c r="C30" s="153">
        <v>33</v>
      </c>
      <c r="D30" s="153">
        <v>34</v>
      </c>
      <c r="E30" s="153">
        <v>34</v>
      </c>
      <c r="F30" s="153">
        <v>34</v>
      </c>
      <c r="G30" s="153">
        <v>36</v>
      </c>
    </row>
    <row r="31" spans="1:10" ht="18" customHeight="1">
      <c r="A31" s="33"/>
      <c r="B31" s="34" t="s">
        <v>20</v>
      </c>
      <c r="C31" s="230"/>
      <c r="D31" s="153"/>
      <c r="E31" s="153"/>
      <c r="G31" s="33"/>
    </row>
    <row r="32" spans="1:10" ht="18" customHeight="1"/>
    <row r="33" spans="1:7" ht="18" customHeight="1"/>
    <row r="43" spans="1:7" ht="15.9" customHeight="1">
      <c r="A43" s="78"/>
      <c r="B43" s="78"/>
      <c r="C43" s="78"/>
      <c r="D43" s="78"/>
      <c r="E43" s="78"/>
      <c r="F43" s="78"/>
      <c r="G43" s="78"/>
    </row>
    <row r="44" spans="1:7" ht="15.9" customHeight="1">
      <c r="G44" s="27">
        <v>372</v>
      </c>
    </row>
  </sheetData>
  <mergeCells count="2">
    <mergeCell ref="E6:G6"/>
    <mergeCell ref="C7:G7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FFFF00"/>
  </sheetPr>
  <dimension ref="A1:AF44"/>
  <sheetViews>
    <sheetView view="pageBreakPreview" zoomScaleNormal="100" zoomScaleSheetLayoutView="100" workbookViewId="0">
      <selection activeCell="K14" sqref="K14"/>
    </sheetView>
  </sheetViews>
  <sheetFormatPr defaultColWidth="9.109375" defaultRowHeight="15.9" customHeight="1"/>
  <cols>
    <col min="1" max="1" width="2.44140625" style="187" customWidth="1"/>
    <col min="2" max="2" width="46" style="187" customWidth="1"/>
    <col min="3" max="5" width="8.44140625" style="187" customWidth="1"/>
    <col min="6" max="6" width="9.109375" style="187" customWidth="1"/>
    <col min="7" max="7" width="10.6640625" style="406" customWidth="1"/>
    <col min="8" max="32" width="9.109375" style="406"/>
    <col min="33" max="16384" width="9.109375" style="187"/>
  </cols>
  <sheetData>
    <row r="1" spans="1:7" ht="20.100000000000001" customHeight="1">
      <c r="A1" s="39" t="s">
        <v>347</v>
      </c>
      <c r="B1" s="299"/>
      <c r="C1" s="299"/>
      <c r="D1" s="299"/>
      <c r="E1" s="299"/>
      <c r="G1" s="187"/>
    </row>
    <row r="2" spans="1:7" ht="20.100000000000001" customHeight="1">
      <c r="A2" s="190" t="s">
        <v>142</v>
      </c>
      <c r="B2" s="299"/>
      <c r="C2" s="299"/>
      <c r="D2" s="299"/>
      <c r="E2" s="299"/>
      <c r="G2" s="187"/>
    </row>
    <row r="3" spans="1:7" ht="20.100000000000001" customHeight="1">
      <c r="A3" s="299"/>
      <c r="B3" s="299"/>
      <c r="C3" s="299"/>
      <c r="D3" s="299"/>
      <c r="E3" s="299"/>
      <c r="G3" s="187"/>
    </row>
    <row r="4" spans="1:7" ht="20.100000000000001" customHeight="1">
      <c r="A4" s="24"/>
      <c r="B4" s="277"/>
      <c r="C4" s="24"/>
      <c r="D4" s="24"/>
      <c r="E4" s="472" t="s">
        <v>77</v>
      </c>
      <c r="F4" s="472"/>
      <c r="G4" s="472"/>
    </row>
    <row r="5" spans="1:7" ht="20.100000000000001" customHeight="1">
      <c r="A5" s="350"/>
      <c r="B5" s="351"/>
      <c r="C5" s="452" t="s">
        <v>18</v>
      </c>
      <c r="D5" s="452"/>
      <c r="E5" s="452"/>
      <c r="F5" s="452"/>
      <c r="G5" s="452"/>
    </row>
    <row r="6" spans="1:7" ht="27" customHeight="1">
      <c r="A6" s="106"/>
      <c r="B6" s="26"/>
      <c r="C6" s="303">
        <v>2015</v>
      </c>
      <c r="D6" s="303">
        <v>2017</v>
      </c>
      <c r="E6" s="303">
        <v>2018</v>
      </c>
      <c r="F6" s="304">
        <v>2019</v>
      </c>
      <c r="G6" s="441" t="s">
        <v>330</v>
      </c>
    </row>
    <row r="7" spans="1:7" ht="13.5" customHeight="1">
      <c r="A7" s="106"/>
      <c r="B7" s="26"/>
      <c r="C7" s="154"/>
      <c r="D7" s="154"/>
      <c r="E7" s="154"/>
      <c r="F7" s="29"/>
      <c r="G7" s="187"/>
    </row>
    <row r="8" spans="1:7" ht="20.100000000000001" customHeight="1">
      <c r="A8" s="124" t="s">
        <v>170</v>
      </c>
      <c r="B8" s="26"/>
      <c r="C8" s="352"/>
      <c r="D8" s="353"/>
      <c r="E8" s="353"/>
      <c r="F8" s="239"/>
      <c r="G8" s="187"/>
    </row>
    <row r="9" spans="1:7" ht="20.100000000000001" hidden="1" customHeight="1">
      <c r="A9" s="50"/>
      <c r="B9" s="76" t="s">
        <v>78</v>
      </c>
      <c r="C9" s="33">
        <v>86.35</v>
      </c>
      <c r="D9" s="224">
        <v>87.05</v>
      </c>
      <c r="E9" s="224">
        <v>87.52</v>
      </c>
      <c r="G9" s="187"/>
    </row>
    <row r="10" spans="1:7" ht="20.100000000000001" customHeight="1">
      <c r="A10" s="347" t="s">
        <v>304</v>
      </c>
      <c r="C10" s="224">
        <v>99.23</v>
      </c>
      <c r="D10" s="224">
        <v>99.41</v>
      </c>
      <c r="E10" s="224">
        <v>99.46</v>
      </c>
      <c r="F10" s="224">
        <v>100.11</v>
      </c>
      <c r="G10" s="187">
        <v>101.35</v>
      </c>
    </row>
    <row r="11" spans="1:7" ht="20.100000000000001" customHeight="1">
      <c r="A11" s="125"/>
      <c r="B11" s="76" t="s">
        <v>78</v>
      </c>
      <c r="C11" s="224">
        <v>99.31</v>
      </c>
      <c r="D11" s="224">
        <v>99.63</v>
      </c>
      <c r="E11" s="224">
        <v>99.68</v>
      </c>
      <c r="F11" s="224">
        <v>100.01</v>
      </c>
      <c r="G11" s="187">
        <v>100.87</v>
      </c>
    </row>
    <row r="12" spans="1:7" ht="20.100000000000001" customHeight="1">
      <c r="A12" s="347" t="s">
        <v>305</v>
      </c>
      <c r="C12" s="224">
        <v>86.89</v>
      </c>
      <c r="D12" s="224">
        <v>88.61</v>
      </c>
      <c r="E12" s="224">
        <v>88.74</v>
      </c>
      <c r="F12" s="224">
        <v>87.93</v>
      </c>
      <c r="G12" s="187">
        <v>91.55</v>
      </c>
    </row>
    <row r="13" spans="1:7" ht="20.100000000000001" customHeight="1">
      <c r="A13" s="125"/>
      <c r="B13" s="76" t="s">
        <v>78</v>
      </c>
      <c r="C13" s="224">
        <v>88.38</v>
      </c>
      <c r="D13" s="224">
        <v>92.59</v>
      </c>
      <c r="E13" s="224">
        <v>92.63</v>
      </c>
      <c r="F13" s="224">
        <v>91.84</v>
      </c>
      <c r="G13" s="187">
        <v>94.96</v>
      </c>
    </row>
    <row r="14" spans="1:7" ht="20.100000000000001" customHeight="1">
      <c r="A14" s="347" t="s">
        <v>306</v>
      </c>
      <c r="B14" s="52"/>
      <c r="C14" s="224">
        <v>44.33</v>
      </c>
      <c r="D14" s="224">
        <v>45.34</v>
      </c>
      <c r="E14" s="224">
        <v>46.75</v>
      </c>
      <c r="F14" s="224">
        <v>51.21</v>
      </c>
      <c r="G14" s="187">
        <v>46.81</v>
      </c>
    </row>
    <row r="15" spans="1:7" ht="20.100000000000001" customHeight="1">
      <c r="A15" s="125"/>
      <c r="B15" s="76" t="s">
        <v>78</v>
      </c>
      <c r="C15" s="224">
        <v>51.75</v>
      </c>
      <c r="D15" s="224">
        <v>53.07</v>
      </c>
      <c r="E15" s="224">
        <v>54.32</v>
      </c>
      <c r="F15" s="224">
        <v>58.57</v>
      </c>
      <c r="G15" s="187">
        <v>53.85</v>
      </c>
    </row>
    <row r="16" spans="1:7" ht="20.100000000000001" customHeight="1">
      <c r="A16" s="125" t="s">
        <v>171</v>
      </c>
      <c r="B16" s="52"/>
      <c r="C16" s="236"/>
      <c r="D16" s="125"/>
      <c r="E16" s="125"/>
      <c r="F16" s="125"/>
      <c r="G16" s="187" t="s">
        <v>303</v>
      </c>
    </row>
    <row r="17" spans="1:8" ht="20.100000000000001" hidden="1" customHeight="1">
      <c r="A17" s="50"/>
      <c r="B17" s="76" t="s">
        <v>78</v>
      </c>
      <c r="C17" s="224">
        <v>98.25</v>
      </c>
      <c r="G17" s="187"/>
    </row>
    <row r="18" spans="1:8" ht="20.100000000000001" customHeight="1">
      <c r="A18" s="347" t="s">
        <v>304</v>
      </c>
      <c r="C18" s="224">
        <v>98.03</v>
      </c>
      <c r="D18" s="224">
        <v>98.43</v>
      </c>
      <c r="E18" s="224">
        <v>98.47</v>
      </c>
      <c r="F18" s="224">
        <v>99.61</v>
      </c>
      <c r="G18" s="187">
        <v>95.14</v>
      </c>
    </row>
    <row r="19" spans="1:8" ht="20.100000000000001" customHeight="1">
      <c r="A19" s="125"/>
      <c r="B19" s="76" t="s">
        <v>78</v>
      </c>
      <c r="C19" s="224">
        <v>98.92</v>
      </c>
      <c r="D19" s="224">
        <v>99.09</v>
      </c>
      <c r="E19" s="224">
        <v>99.11</v>
      </c>
      <c r="F19" s="224">
        <v>99.72</v>
      </c>
      <c r="G19" s="187">
        <v>97.25</v>
      </c>
    </row>
    <row r="20" spans="1:8" ht="20.100000000000001" customHeight="1">
      <c r="A20" s="347" t="s">
        <v>305</v>
      </c>
      <c r="C20" s="224">
        <v>97</v>
      </c>
      <c r="D20" s="224">
        <v>98.01</v>
      </c>
      <c r="E20" s="224">
        <v>98.03</v>
      </c>
      <c r="F20" s="224">
        <v>89.16</v>
      </c>
      <c r="G20" s="187">
        <v>86.16</v>
      </c>
    </row>
    <row r="21" spans="1:8" ht="20.100000000000001" customHeight="1">
      <c r="A21" s="125"/>
      <c r="B21" s="76" t="s">
        <v>78</v>
      </c>
      <c r="C21" s="224">
        <v>97.64</v>
      </c>
      <c r="D21" s="224">
        <v>98.46</v>
      </c>
      <c r="E21" s="224">
        <v>98.51</v>
      </c>
      <c r="F21" s="224">
        <v>91.28</v>
      </c>
      <c r="G21" s="187">
        <v>91.22</v>
      </c>
    </row>
    <row r="22" spans="1:8" ht="20.100000000000001" customHeight="1">
      <c r="A22" s="347" t="s">
        <v>306</v>
      </c>
      <c r="B22" s="52"/>
      <c r="C22" s="224">
        <v>96.81</v>
      </c>
      <c r="D22" s="224">
        <v>97.05</v>
      </c>
      <c r="E22" s="224">
        <v>45.53</v>
      </c>
      <c r="F22" s="224">
        <v>46.33</v>
      </c>
      <c r="G22" s="187">
        <v>44.03</v>
      </c>
      <c r="H22" s="442">
        <v>97.19</v>
      </c>
    </row>
    <row r="23" spans="1:8" ht="20.100000000000001" customHeight="1">
      <c r="A23" s="125"/>
      <c r="B23" s="76" t="s">
        <v>78</v>
      </c>
      <c r="C23" s="224">
        <v>97.27</v>
      </c>
      <c r="D23" s="224">
        <v>97.39</v>
      </c>
      <c r="E23" s="187">
        <v>51.21</v>
      </c>
      <c r="F23" s="224">
        <v>52.34</v>
      </c>
      <c r="G23" s="187">
        <v>51.64</v>
      </c>
      <c r="H23" s="442">
        <v>97.48</v>
      </c>
    </row>
    <row r="24" spans="1:8" ht="15.9" customHeight="1">
      <c r="A24" s="125"/>
      <c r="B24" s="52"/>
      <c r="C24" s="126"/>
      <c r="G24" s="187"/>
    </row>
    <row r="25" spans="1:8" ht="15.9" customHeight="1">
      <c r="G25" s="187"/>
    </row>
    <row r="26" spans="1:8" ht="15.9" customHeight="1">
      <c r="G26" s="187"/>
    </row>
    <row r="27" spans="1:8" ht="15.9" customHeight="1">
      <c r="G27" s="187"/>
    </row>
    <row r="28" spans="1:8" ht="15.9" customHeight="1">
      <c r="G28" s="187"/>
    </row>
    <row r="29" spans="1:8" ht="15.9" customHeight="1">
      <c r="G29" s="187"/>
    </row>
    <row r="30" spans="1:8" ht="15.9" customHeight="1">
      <c r="G30" s="187"/>
    </row>
    <row r="31" spans="1:8" ht="15.9" customHeight="1">
      <c r="G31" s="187"/>
    </row>
    <row r="32" spans="1:8" ht="15.9" customHeight="1">
      <c r="G32" s="187"/>
    </row>
    <row r="33" spans="1:7" ht="15.9" customHeight="1">
      <c r="G33" s="187"/>
    </row>
    <row r="34" spans="1:7" ht="15.9" customHeight="1">
      <c r="G34" s="187"/>
    </row>
    <row r="35" spans="1:7" ht="15.9" customHeight="1">
      <c r="G35" s="187"/>
    </row>
    <row r="36" spans="1:7" ht="15.9" customHeight="1">
      <c r="G36" s="187"/>
    </row>
    <row r="37" spans="1:7" ht="15.9" customHeight="1">
      <c r="G37" s="187"/>
    </row>
    <row r="38" spans="1:7" ht="15.9" customHeight="1">
      <c r="G38" s="187"/>
    </row>
    <row r="39" spans="1:7" ht="15.9" customHeight="1">
      <c r="G39" s="187"/>
    </row>
    <row r="40" spans="1:7" ht="15.9" customHeight="1">
      <c r="A40" s="65"/>
      <c r="B40" s="65"/>
      <c r="C40" s="65"/>
      <c r="D40" s="65"/>
      <c r="E40" s="65"/>
      <c r="F40" s="65"/>
      <c r="G40" s="187"/>
    </row>
    <row r="41" spans="1:7" ht="15.9" customHeight="1">
      <c r="A41" s="65"/>
      <c r="B41" s="65"/>
      <c r="C41" s="65"/>
      <c r="D41" s="65"/>
      <c r="E41" s="65"/>
      <c r="F41" s="65"/>
      <c r="G41" s="187"/>
    </row>
    <row r="42" spans="1:7" ht="15.9" customHeight="1">
      <c r="A42" s="65"/>
      <c r="B42" s="65"/>
      <c r="C42" s="65"/>
      <c r="D42" s="65"/>
      <c r="E42" s="65"/>
      <c r="F42" s="65"/>
      <c r="G42" s="187"/>
    </row>
    <row r="43" spans="1:7" ht="15.9" customHeight="1">
      <c r="A43" s="43"/>
      <c r="B43" s="43"/>
      <c r="C43" s="43"/>
      <c r="D43" s="43"/>
      <c r="E43" s="43"/>
      <c r="F43" s="43"/>
      <c r="G43" s="43"/>
    </row>
    <row r="44" spans="1:7" ht="15.9" customHeight="1">
      <c r="G44" s="187">
        <v>373</v>
      </c>
    </row>
  </sheetData>
  <mergeCells count="2">
    <mergeCell ref="E4:G4"/>
    <mergeCell ref="C5:G5"/>
  </mergeCells>
  <pageMargins left="0.74803149606299202" right="0.2" top="0.62992125984252001" bottom="0.62992125984252001" header="0.511811023622047" footer="0.23622047244094499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92D050"/>
  </sheetPr>
  <dimension ref="A1:F47"/>
  <sheetViews>
    <sheetView zoomScale="110" zoomScaleNormal="110" workbookViewId="0">
      <selection activeCell="A8" sqref="A8"/>
    </sheetView>
  </sheetViews>
  <sheetFormatPr defaultColWidth="9.109375" defaultRowHeight="15.9" customHeight="1"/>
  <cols>
    <col min="1" max="1" width="28.5546875" style="187" customWidth="1"/>
    <col min="2" max="2" width="14" style="187" customWidth="1"/>
    <col min="3" max="3" width="16" style="187" customWidth="1"/>
    <col min="4" max="4" width="1.109375" style="187" customWidth="1"/>
    <col min="5" max="5" width="13.33203125" style="187" customWidth="1"/>
    <col min="6" max="6" width="16.109375" style="187" customWidth="1"/>
    <col min="7" max="16384" width="9.109375" style="187"/>
  </cols>
  <sheetData>
    <row r="1" spans="1:6" ht="20.100000000000001" customHeight="1">
      <c r="A1" s="357" t="s">
        <v>371</v>
      </c>
      <c r="B1" s="299"/>
      <c r="C1" s="299"/>
      <c r="D1" s="299"/>
      <c r="E1" s="299"/>
      <c r="F1" s="299"/>
    </row>
    <row r="2" spans="1:6" ht="20.100000000000001" customHeight="1">
      <c r="A2" s="20" t="s">
        <v>212</v>
      </c>
      <c r="B2" s="299"/>
      <c r="C2" s="299"/>
      <c r="D2" s="299"/>
      <c r="E2" s="299"/>
      <c r="F2" s="299"/>
    </row>
    <row r="3" spans="1:6" ht="20.100000000000001" customHeight="1">
      <c r="A3" s="191" t="s">
        <v>79</v>
      </c>
      <c r="B3" s="299"/>
      <c r="C3" s="299"/>
      <c r="D3" s="299"/>
      <c r="E3" s="299"/>
      <c r="F3" s="299"/>
    </row>
    <row r="4" spans="1:6" ht="20.100000000000001" customHeight="1">
      <c r="A4" s="191" t="s">
        <v>334</v>
      </c>
    </row>
    <row r="5" spans="1:6" ht="20.100000000000001" customHeight="1">
      <c r="B5" s="43"/>
      <c r="C5" s="43"/>
      <c r="D5" s="43"/>
      <c r="E5" s="43"/>
      <c r="F5" s="43"/>
    </row>
    <row r="6" spans="1:6" ht="15.9" customHeight="1">
      <c r="A6" s="445"/>
      <c r="B6" s="473" t="s">
        <v>80</v>
      </c>
      <c r="C6" s="473"/>
      <c r="D6" s="27"/>
      <c r="E6" s="473" t="s">
        <v>81</v>
      </c>
      <c r="F6" s="473"/>
    </row>
    <row r="7" spans="1:6" ht="15.9" customHeight="1">
      <c r="B7" s="474" t="s">
        <v>82</v>
      </c>
      <c r="C7" s="474"/>
      <c r="D7" s="446"/>
      <c r="E7" s="474" t="s">
        <v>83</v>
      </c>
      <c r="F7" s="474"/>
    </row>
    <row r="8" spans="1:6" ht="15.9" customHeight="1">
      <c r="B8" s="443" t="s">
        <v>24</v>
      </c>
      <c r="C8" s="443" t="s">
        <v>84</v>
      </c>
      <c r="D8" s="443"/>
      <c r="E8" s="443" t="s">
        <v>24</v>
      </c>
      <c r="F8" s="443" t="s">
        <v>84</v>
      </c>
    </row>
    <row r="9" spans="1:6" ht="15.9" customHeight="1">
      <c r="B9" s="290" t="s">
        <v>26</v>
      </c>
      <c r="C9" s="290" t="s">
        <v>85</v>
      </c>
      <c r="D9" s="290"/>
      <c r="E9" s="290" t="s">
        <v>26</v>
      </c>
      <c r="F9" s="290" t="s">
        <v>85</v>
      </c>
    </row>
    <row r="11" spans="1:6" ht="15.9" customHeight="1">
      <c r="A11" s="50" t="s">
        <v>31</v>
      </c>
      <c r="B11" s="447">
        <v>4123</v>
      </c>
      <c r="C11" s="447">
        <v>2394</v>
      </c>
      <c r="D11" s="447"/>
      <c r="E11" s="429">
        <v>97.695852534562206</v>
      </c>
      <c r="F11" s="429">
        <v>57.264128062090712</v>
      </c>
    </row>
    <row r="12" spans="1:6" ht="15.9" customHeight="1">
      <c r="A12" s="53" t="s">
        <v>32</v>
      </c>
      <c r="B12" s="447"/>
      <c r="C12" s="447"/>
      <c r="D12" s="448"/>
      <c r="E12" s="429"/>
      <c r="F12" s="429"/>
    </row>
    <row r="13" spans="1:6" ht="15.9" customHeight="1">
      <c r="A13" s="205" t="s">
        <v>213</v>
      </c>
      <c r="B13" s="448">
        <v>1910</v>
      </c>
      <c r="C13" s="448">
        <v>1148</v>
      </c>
      <c r="D13" s="448"/>
      <c r="E13" s="225">
        <v>98.848167539267024</v>
      </c>
      <c r="F13" s="225">
        <v>59.738219895287955</v>
      </c>
    </row>
    <row r="14" spans="1:6" ht="15.9" customHeight="1">
      <c r="A14" s="206" t="s">
        <v>214</v>
      </c>
      <c r="B14" s="448"/>
      <c r="C14" s="448"/>
      <c r="D14" s="448"/>
      <c r="E14" s="225"/>
      <c r="F14" s="225"/>
    </row>
    <row r="15" spans="1:6" ht="15.9" customHeight="1">
      <c r="A15" s="205" t="s">
        <v>215</v>
      </c>
      <c r="B15" s="448">
        <v>269</v>
      </c>
      <c r="C15" s="448">
        <v>151</v>
      </c>
      <c r="D15" s="448"/>
      <c r="E15" s="225">
        <v>93.3085501858736</v>
      </c>
      <c r="F15" s="225">
        <v>55.390334572490708</v>
      </c>
    </row>
    <row r="16" spans="1:6" ht="15.9" customHeight="1">
      <c r="A16" s="206" t="s">
        <v>216</v>
      </c>
      <c r="B16" s="448"/>
      <c r="C16" s="448"/>
      <c r="D16" s="448"/>
      <c r="E16" s="225"/>
      <c r="F16" s="225"/>
    </row>
    <row r="17" spans="1:6" ht="15.9" customHeight="1">
      <c r="A17" s="205" t="s">
        <v>217</v>
      </c>
      <c r="B17" s="448">
        <v>447</v>
      </c>
      <c r="C17" s="448">
        <v>252</v>
      </c>
      <c r="D17" s="448"/>
      <c r="E17" s="225">
        <v>99.552572706935123</v>
      </c>
      <c r="F17" s="225">
        <v>56.375838926174495</v>
      </c>
    </row>
    <row r="18" spans="1:6" ht="15.9" customHeight="1">
      <c r="A18" s="206" t="s">
        <v>218</v>
      </c>
      <c r="B18" s="448"/>
      <c r="C18" s="448"/>
      <c r="D18" s="448"/>
      <c r="E18" s="225"/>
      <c r="F18" s="225"/>
    </row>
    <row r="19" spans="1:6" ht="15.9" customHeight="1">
      <c r="A19" s="205" t="s">
        <v>219</v>
      </c>
      <c r="B19" s="448">
        <v>246</v>
      </c>
      <c r="C19" s="448">
        <v>138</v>
      </c>
      <c r="D19" s="448"/>
      <c r="E19" s="225">
        <v>96.341463414634148</v>
      </c>
      <c r="F19" s="225">
        <v>54.878048780487809</v>
      </c>
    </row>
    <row r="20" spans="1:6" ht="15.9" customHeight="1">
      <c r="A20" s="206" t="s">
        <v>220</v>
      </c>
      <c r="B20" s="448"/>
      <c r="C20" s="448"/>
      <c r="D20" s="448"/>
      <c r="E20" s="225"/>
      <c r="F20" s="225"/>
    </row>
    <row r="21" spans="1:6" ht="15.9" customHeight="1">
      <c r="A21" s="205" t="s">
        <v>221</v>
      </c>
      <c r="B21" s="448">
        <v>113</v>
      </c>
      <c r="C21" s="448">
        <v>69</v>
      </c>
      <c r="D21" s="448"/>
      <c r="E21" s="225">
        <v>100</v>
      </c>
      <c r="F21" s="225">
        <v>61.06194690265486</v>
      </c>
    </row>
    <row r="22" spans="1:6" ht="15.9" customHeight="1">
      <c r="A22" s="206" t="s">
        <v>222</v>
      </c>
      <c r="B22" s="448"/>
      <c r="C22" s="448"/>
      <c r="D22" s="448"/>
      <c r="E22" s="225"/>
      <c r="F22" s="225"/>
    </row>
    <row r="23" spans="1:6" ht="15.9" customHeight="1">
      <c r="A23" s="205" t="s">
        <v>223</v>
      </c>
      <c r="B23" s="448">
        <v>158</v>
      </c>
      <c r="C23" s="448">
        <v>91</v>
      </c>
      <c r="D23" s="448"/>
      <c r="E23" s="225">
        <v>97.468354430379748</v>
      </c>
      <c r="F23" s="225">
        <v>56.962025316455701</v>
      </c>
    </row>
    <row r="24" spans="1:6" ht="15.9" customHeight="1">
      <c r="A24" s="206" t="s">
        <v>224</v>
      </c>
      <c r="B24" s="448"/>
      <c r="C24" s="448"/>
      <c r="D24" s="448"/>
      <c r="E24" s="225"/>
      <c r="F24" s="225"/>
    </row>
    <row r="25" spans="1:6" ht="15.9" customHeight="1">
      <c r="A25" s="205" t="s">
        <v>225</v>
      </c>
      <c r="B25" s="448">
        <v>521</v>
      </c>
      <c r="C25" s="448">
        <v>292</v>
      </c>
      <c r="D25" s="448"/>
      <c r="E25" s="225">
        <v>100</v>
      </c>
      <c r="F25" s="225">
        <v>56.046065259117086</v>
      </c>
    </row>
    <row r="26" spans="1:6" ht="15.9" customHeight="1">
      <c r="A26" s="206" t="s">
        <v>226</v>
      </c>
      <c r="B26" s="448"/>
      <c r="C26" s="448"/>
      <c r="D26" s="448"/>
      <c r="E26" s="225"/>
      <c r="F26" s="225"/>
    </row>
    <row r="27" spans="1:6" ht="15.9" customHeight="1">
      <c r="A27" s="205" t="s">
        <v>227</v>
      </c>
      <c r="B27" s="448">
        <v>296</v>
      </c>
      <c r="C27" s="448">
        <v>167</v>
      </c>
      <c r="D27" s="448"/>
      <c r="E27" s="225">
        <v>95.945945945945937</v>
      </c>
      <c r="F27" s="225">
        <v>54.729729729729726</v>
      </c>
    </row>
    <row r="28" spans="1:6" ht="15.9" customHeight="1">
      <c r="A28" s="206" t="s">
        <v>228</v>
      </c>
      <c r="B28" s="448"/>
      <c r="C28" s="448"/>
      <c r="D28" s="448"/>
      <c r="E28" s="225"/>
      <c r="F28" s="225"/>
    </row>
    <row r="29" spans="1:6" ht="15.9" customHeight="1">
      <c r="A29" s="205" t="s">
        <v>229</v>
      </c>
      <c r="B29" s="448">
        <v>124</v>
      </c>
      <c r="C29" s="448">
        <v>68</v>
      </c>
      <c r="D29" s="448"/>
      <c r="E29" s="225">
        <v>77.41935483870968</v>
      </c>
      <c r="F29" s="225">
        <v>42.741935483870968</v>
      </c>
    </row>
    <row r="30" spans="1:6" ht="15.9" customHeight="1">
      <c r="A30" s="206" t="s">
        <v>230</v>
      </c>
      <c r="B30" s="448"/>
      <c r="C30" s="448"/>
      <c r="D30" s="448"/>
      <c r="E30" s="225"/>
      <c r="F30" s="225"/>
    </row>
    <row r="31" spans="1:6" ht="15.9" customHeight="1">
      <c r="A31" s="187" t="s">
        <v>231</v>
      </c>
      <c r="B31" s="448">
        <v>39</v>
      </c>
      <c r="C31" s="448">
        <v>18</v>
      </c>
      <c r="D31" s="448"/>
      <c r="E31" s="225">
        <v>100</v>
      </c>
      <c r="F31" s="225">
        <v>46.153846153846153</v>
      </c>
    </row>
    <row r="32" spans="1:6" ht="15.9" customHeight="1">
      <c r="A32" s="187" t="s">
        <v>232</v>
      </c>
      <c r="B32" s="224"/>
      <c r="C32" s="224"/>
      <c r="D32" s="224"/>
      <c r="E32" s="224"/>
      <c r="F32" s="224"/>
    </row>
    <row r="33" spans="1:6" ht="15.9" customHeight="1">
      <c r="B33" s="224"/>
      <c r="C33" s="224"/>
      <c r="D33" s="224"/>
      <c r="E33" s="224"/>
    </row>
    <row r="34" spans="1:6" ht="15.9" customHeight="1">
      <c r="B34" s="224"/>
      <c r="C34" s="224"/>
      <c r="D34" s="224"/>
      <c r="E34" s="224"/>
      <c r="F34" s="224"/>
    </row>
    <row r="35" spans="1:6" ht="15.9" customHeight="1">
      <c r="B35" s="224"/>
      <c r="C35" s="224"/>
      <c r="D35" s="224"/>
      <c r="E35" s="224"/>
    </row>
    <row r="36" spans="1:6" ht="15.9" customHeight="1">
      <c r="B36" s="236"/>
      <c r="C36" s="125"/>
      <c r="D36" s="125"/>
      <c r="E36" s="125"/>
      <c r="F36" s="444"/>
    </row>
    <row r="37" spans="1:6" ht="15.9" customHeight="1">
      <c r="B37" s="224"/>
      <c r="F37" s="50"/>
    </row>
    <row r="38" spans="1:6" ht="15.9" customHeight="1">
      <c r="B38" s="224"/>
      <c r="C38" s="224"/>
      <c r="D38" s="224"/>
      <c r="E38" s="224"/>
      <c r="F38" s="224"/>
    </row>
    <row r="39" spans="1:6" ht="15.9" customHeight="1">
      <c r="B39" s="224"/>
      <c r="C39" s="224"/>
      <c r="D39" s="224"/>
      <c r="E39" s="224"/>
    </row>
    <row r="40" spans="1:6" ht="15.9" customHeight="1">
      <c r="B40" s="224"/>
      <c r="C40" s="224"/>
      <c r="D40" s="224"/>
      <c r="E40" s="224"/>
      <c r="F40" s="224"/>
    </row>
    <row r="41" spans="1:6" ht="15.9" customHeight="1">
      <c r="B41" s="224"/>
      <c r="C41" s="224"/>
      <c r="D41" s="224"/>
      <c r="E41" s="224"/>
    </row>
    <row r="42" spans="1:6" ht="15.9" customHeight="1">
      <c r="B42" s="224"/>
      <c r="C42" s="224"/>
      <c r="D42" s="224"/>
      <c r="E42" s="224"/>
      <c r="F42" s="224"/>
    </row>
    <row r="43" spans="1:6" ht="15.9" customHeight="1">
      <c r="B43" s="224"/>
      <c r="C43" s="224"/>
      <c r="E43" s="224"/>
    </row>
    <row r="46" spans="1:6" ht="15.9" customHeight="1">
      <c r="A46" s="43"/>
      <c r="B46" s="43"/>
      <c r="C46" s="43"/>
      <c r="D46" s="43"/>
      <c r="E46" s="43"/>
      <c r="F46" s="43"/>
    </row>
    <row r="47" spans="1:6" ht="15.9" customHeight="1">
      <c r="F47" s="187">
        <v>374</v>
      </c>
    </row>
  </sheetData>
  <mergeCells count="4">
    <mergeCell ref="B6:C6"/>
    <mergeCell ref="E6:F6"/>
    <mergeCell ref="B7:C7"/>
    <mergeCell ref="E7:F7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J44"/>
  <sheetViews>
    <sheetView topLeftCell="A5" workbookViewId="0">
      <selection activeCell="B20" sqref="B20"/>
    </sheetView>
  </sheetViews>
  <sheetFormatPr defaultColWidth="9.109375" defaultRowHeight="15.9" customHeight="1"/>
  <cols>
    <col min="1" max="1" width="41.88671875" style="27" customWidth="1"/>
    <col min="2" max="4" width="8.6640625" style="27" customWidth="1"/>
    <col min="5" max="5" width="10.33203125" style="27" customWidth="1"/>
    <col min="6" max="6" width="9.109375" style="27"/>
    <col min="7" max="7" width="9.109375" style="378"/>
    <col min="8" max="16384" width="9.109375" style="27"/>
  </cols>
  <sheetData>
    <row r="1" spans="1:10" s="21" customFormat="1" ht="18" customHeight="1">
      <c r="A1" s="19" t="s">
        <v>335</v>
      </c>
      <c r="B1" s="20"/>
      <c r="C1" s="20"/>
      <c r="D1" s="20"/>
      <c r="E1" s="20"/>
      <c r="G1" s="412"/>
    </row>
    <row r="2" spans="1:10" s="21" customFormat="1" ht="18" customHeight="1">
      <c r="A2" s="56" t="s">
        <v>153</v>
      </c>
      <c r="B2" s="20"/>
      <c r="C2" s="20"/>
      <c r="D2" s="20"/>
      <c r="E2" s="20"/>
      <c r="G2" s="412"/>
    </row>
    <row r="3" spans="1:10" s="21" customFormat="1" ht="18" customHeight="1">
      <c r="A3" s="56" t="s">
        <v>154</v>
      </c>
      <c r="B3" s="20"/>
      <c r="C3" s="20"/>
      <c r="D3" s="20"/>
      <c r="E3" s="20"/>
      <c r="G3" s="412"/>
    </row>
    <row r="4" spans="1:10" s="21" customFormat="1" ht="18" customHeight="1">
      <c r="A4" s="22"/>
      <c r="B4" s="20"/>
      <c r="C4" s="20"/>
      <c r="D4" s="20"/>
      <c r="E4" s="20"/>
      <c r="G4" s="412"/>
    </row>
    <row r="5" spans="1:10" s="21" customFormat="1" ht="18" customHeight="1">
      <c r="A5" s="23"/>
      <c r="B5" s="239"/>
      <c r="C5" s="239"/>
      <c r="D5" s="239"/>
      <c r="E5" s="239"/>
      <c r="G5" s="412"/>
    </row>
    <row r="6" spans="1:10" s="21" customFormat="1" ht="18" customHeight="1">
      <c r="A6" s="25"/>
      <c r="B6" s="452" t="s">
        <v>18</v>
      </c>
      <c r="C6" s="452"/>
      <c r="D6" s="452"/>
      <c r="E6" s="452"/>
      <c r="F6" s="452"/>
      <c r="G6" s="413"/>
    </row>
    <row r="7" spans="1:10" ht="27" customHeight="1">
      <c r="A7" s="26"/>
      <c r="B7" s="303">
        <v>2015</v>
      </c>
      <c r="C7" s="303">
        <v>2017</v>
      </c>
      <c r="D7" s="303">
        <v>2018</v>
      </c>
      <c r="E7" s="304">
        <v>2019</v>
      </c>
      <c r="F7" s="304" t="s">
        <v>330</v>
      </c>
      <c r="G7" s="414"/>
    </row>
    <row r="8" spans="1:10" ht="18" customHeight="1">
      <c r="A8" s="26"/>
      <c r="B8" s="28"/>
      <c r="C8" s="28"/>
      <c r="D8" s="28"/>
      <c r="E8" s="29"/>
    </row>
    <row r="9" spans="1:10" ht="18" customHeight="1">
      <c r="A9" s="30" t="s">
        <v>157</v>
      </c>
      <c r="B9" s="253">
        <v>126</v>
      </c>
      <c r="C9" s="253">
        <v>138</v>
      </c>
      <c r="D9" s="253">
        <v>140</v>
      </c>
      <c r="E9" s="253">
        <v>140</v>
      </c>
      <c r="F9" s="253">
        <f>SUM(F11:F12)</f>
        <v>135</v>
      </c>
      <c r="G9" s="415"/>
      <c r="I9" s="267"/>
    </row>
    <row r="10" spans="1:10" s="33" customFormat="1" ht="18" customHeight="1">
      <c r="A10" s="31" t="s">
        <v>146</v>
      </c>
      <c r="B10" s="251"/>
      <c r="C10" s="251"/>
      <c r="D10" s="251"/>
      <c r="E10" s="251"/>
      <c r="F10" s="32"/>
      <c r="G10" s="386"/>
      <c r="H10" s="267"/>
      <c r="I10" s="267"/>
      <c r="J10" s="267"/>
    </row>
    <row r="11" spans="1:10" s="33" customFormat="1" ht="18" customHeight="1">
      <c r="A11" s="194" t="s">
        <v>19</v>
      </c>
      <c r="B11" s="251">
        <v>115</v>
      </c>
      <c r="C11" s="251">
        <v>116</v>
      </c>
      <c r="D11" s="251">
        <v>116</v>
      </c>
      <c r="E11" s="251">
        <v>115</v>
      </c>
      <c r="F11" s="251">
        <v>111</v>
      </c>
      <c r="G11" s="416"/>
      <c r="H11" s="251"/>
      <c r="I11" s="267"/>
      <c r="J11" s="252"/>
    </row>
    <row r="12" spans="1:10" s="33" customFormat="1" ht="18" customHeight="1">
      <c r="A12" s="194" t="s">
        <v>20</v>
      </c>
      <c r="B12" s="251">
        <v>11</v>
      </c>
      <c r="C12" s="251">
        <v>22</v>
      </c>
      <c r="D12" s="251">
        <v>24</v>
      </c>
      <c r="E12" s="251">
        <v>25</v>
      </c>
      <c r="F12" s="251">
        <v>24</v>
      </c>
      <c r="G12" s="416"/>
      <c r="H12" s="27"/>
      <c r="I12" s="267"/>
      <c r="J12" s="252"/>
    </row>
    <row r="13" spans="1:10" ht="18" customHeight="1">
      <c r="A13" s="30" t="s">
        <v>158</v>
      </c>
      <c r="B13" s="253">
        <v>1475</v>
      </c>
      <c r="C13" s="253">
        <v>1606</v>
      </c>
      <c r="D13" s="253">
        <f>D15+D16</f>
        <v>1610</v>
      </c>
      <c r="E13" s="253">
        <v>1597</v>
      </c>
      <c r="F13" s="253">
        <f>SUM(F15:F16)</f>
        <v>1579</v>
      </c>
      <c r="G13" s="415"/>
      <c r="I13" s="267"/>
      <c r="J13" s="252"/>
    </row>
    <row r="14" spans="1:10" ht="18" customHeight="1">
      <c r="A14" s="31" t="s">
        <v>159</v>
      </c>
      <c r="B14" s="251"/>
      <c r="C14" s="251"/>
      <c r="D14" s="251"/>
      <c r="E14" s="251"/>
      <c r="F14" s="35"/>
      <c r="G14" s="417"/>
      <c r="I14" s="267"/>
      <c r="J14" s="252"/>
    </row>
    <row r="15" spans="1:10" ht="18" customHeight="1">
      <c r="A15" s="194" t="s">
        <v>19</v>
      </c>
      <c r="B15" s="251">
        <v>1295</v>
      </c>
      <c r="C15" s="255">
        <v>1342</v>
      </c>
      <c r="D15" s="255">
        <v>1338</v>
      </c>
      <c r="E15" s="255">
        <v>1321</v>
      </c>
      <c r="F15" s="27">
        <v>1306</v>
      </c>
      <c r="I15" s="267"/>
      <c r="J15" s="252"/>
    </row>
    <row r="16" spans="1:10" ht="18" customHeight="1">
      <c r="A16" s="194" t="s">
        <v>20</v>
      </c>
      <c r="B16" s="251">
        <v>180</v>
      </c>
      <c r="C16" s="255">
        <v>264</v>
      </c>
      <c r="D16" s="255">
        <v>272</v>
      </c>
      <c r="E16" s="255">
        <v>276</v>
      </c>
      <c r="F16" s="27">
        <v>273</v>
      </c>
      <c r="I16" s="249"/>
      <c r="J16" s="252"/>
    </row>
    <row r="17" spans="1:10" s="30" customFormat="1" ht="18" customHeight="1">
      <c r="A17" s="30" t="s">
        <v>160</v>
      </c>
      <c r="B17" s="253">
        <v>1520</v>
      </c>
      <c r="C17" s="253">
        <v>1757</v>
      </c>
      <c r="D17" s="253">
        <f>D19+D20</f>
        <v>1786</v>
      </c>
      <c r="E17" s="253">
        <v>1643</v>
      </c>
      <c r="F17" s="253">
        <f>SUM(F19:F20)</f>
        <v>1549</v>
      </c>
      <c r="G17" s="415"/>
      <c r="H17" s="208"/>
      <c r="I17" s="208"/>
      <c r="J17" s="252"/>
    </row>
    <row r="18" spans="1:10" ht="18" customHeight="1">
      <c r="A18" s="31" t="s">
        <v>147</v>
      </c>
      <c r="B18" s="251"/>
      <c r="C18" s="251"/>
      <c r="D18" s="251"/>
      <c r="E18" s="251"/>
      <c r="F18" s="35"/>
      <c r="G18" s="417"/>
      <c r="H18" s="249"/>
      <c r="I18" s="211"/>
      <c r="J18" s="252"/>
    </row>
    <row r="19" spans="1:10" ht="18" customHeight="1">
      <c r="A19" s="194" t="s">
        <v>19</v>
      </c>
      <c r="B19" s="251">
        <v>1346</v>
      </c>
      <c r="C19" s="251">
        <v>1506</v>
      </c>
      <c r="D19" s="255">
        <v>1518</v>
      </c>
      <c r="E19" s="255">
        <v>1366</v>
      </c>
      <c r="F19" s="255">
        <v>1276</v>
      </c>
      <c r="G19" s="418"/>
      <c r="J19" s="252"/>
    </row>
    <row r="20" spans="1:10" ht="18" customHeight="1">
      <c r="A20" s="194" t="s">
        <v>20</v>
      </c>
      <c r="B20" s="434" t="s">
        <v>372</v>
      </c>
      <c r="C20" s="255">
        <v>251</v>
      </c>
      <c r="D20" s="255">
        <v>268</v>
      </c>
      <c r="E20" s="255">
        <v>277</v>
      </c>
      <c r="F20" s="255">
        <v>273</v>
      </c>
      <c r="G20" s="418"/>
      <c r="J20" s="252"/>
    </row>
    <row r="21" spans="1:10" ht="18" customHeight="1">
      <c r="B21" s="161"/>
      <c r="C21" s="161"/>
      <c r="D21" s="161"/>
      <c r="E21" s="161"/>
      <c r="J21" s="252"/>
    </row>
    <row r="22" spans="1:10" ht="18" customHeight="1">
      <c r="B22" s="453" t="s">
        <v>21</v>
      </c>
      <c r="C22" s="453"/>
      <c r="D22" s="453"/>
      <c r="E22" s="453"/>
      <c r="F22" s="453"/>
      <c r="G22" s="419"/>
      <c r="J22" s="252"/>
    </row>
    <row r="23" spans="1:10" ht="18" customHeight="1">
      <c r="B23" s="454" t="s">
        <v>22</v>
      </c>
      <c r="C23" s="454"/>
      <c r="D23" s="454"/>
      <c r="E23" s="454"/>
      <c r="F23" s="454"/>
      <c r="G23" s="420"/>
      <c r="J23" s="252"/>
    </row>
    <row r="24" spans="1:10" ht="18" customHeight="1">
      <c r="A24" s="30" t="s">
        <v>133</v>
      </c>
      <c r="B24" s="256">
        <v>102.4390243902439</v>
      </c>
      <c r="C24" s="278">
        <v>100.72992700729928</v>
      </c>
      <c r="D24" s="278">
        <f>D9/C9*100</f>
        <v>101.44927536231884</v>
      </c>
      <c r="E24" s="349">
        <f>E9/D9*100</f>
        <v>100</v>
      </c>
      <c r="F24" s="349">
        <f>F9/E9*100</f>
        <v>96.428571428571431</v>
      </c>
      <c r="G24" s="421"/>
      <c r="H24" s="38"/>
    </row>
    <row r="25" spans="1:10" ht="18" customHeight="1">
      <c r="A25" s="34" t="s">
        <v>19</v>
      </c>
      <c r="B25" s="213">
        <v>101.76991150442478</v>
      </c>
      <c r="C25" s="213">
        <v>100</v>
      </c>
      <c r="D25" s="213">
        <f t="shared" ref="D25:F27" si="0">D11/C11*100</f>
        <v>100</v>
      </c>
      <c r="E25" s="213">
        <f t="shared" si="0"/>
        <v>99.137931034482762</v>
      </c>
      <c r="F25" s="213">
        <f t="shared" si="0"/>
        <v>96.521739130434781</v>
      </c>
      <c r="G25" s="421"/>
    </row>
    <row r="26" spans="1:10" ht="18" customHeight="1">
      <c r="A26" s="34" t="s">
        <v>20</v>
      </c>
      <c r="B26" s="213">
        <v>110</v>
      </c>
      <c r="C26" s="213">
        <v>104.76190476190477</v>
      </c>
      <c r="D26" s="213">
        <f t="shared" si="0"/>
        <v>109.09090909090908</v>
      </c>
      <c r="E26" s="213">
        <f t="shared" si="0"/>
        <v>104.16666666666667</v>
      </c>
      <c r="F26" s="213">
        <f t="shared" si="0"/>
        <v>96</v>
      </c>
      <c r="G26" s="421"/>
    </row>
    <row r="27" spans="1:10" ht="18" customHeight="1">
      <c r="A27" s="30" t="s">
        <v>172</v>
      </c>
      <c r="B27" s="256">
        <v>102.85913528591352</v>
      </c>
      <c r="C27" s="212">
        <v>104.01554404145077</v>
      </c>
      <c r="D27" s="212">
        <f t="shared" si="0"/>
        <v>100.24906600249066</v>
      </c>
      <c r="E27" s="212">
        <f t="shared" si="0"/>
        <v>99.192546583850927</v>
      </c>
      <c r="F27" s="212">
        <f t="shared" si="0"/>
        <v>98.872886662492178</v>
      </c>
      <c r="G27" s="421"/>
    </row>
    <row r="28" spans="1:10" ht="18" customHeight="1">
      <c r="A28" s="34" t="s">
        <v>19</v>
      </c>
      <c r="B28" s="213">
        <v>101.33020344287951</v>
      </c>
      <c r="C28" s="213">
        <v>102.28658536585367</v>
      </c>
      <c r="D28" s="213">
        <f t="shared" ref="D28:F30" si="1">D15/C15*100</f>
        <v>99.701937406855436</v>
      </c>
      <c r="E28" s="213">
        <f t="shared" si="1"/>
        <v>98.729446935724965</v>
      </c>
      <c r="F28" s="213">
        <f t="shared" si="1"/>
        <v>98.864496593489775</v>
      </c>
      <c r="G28" s="421"/>
    </row>
    <row r="29" spans="1:10" ht="18" customHeight="1">
      <c r="A29" s="34" t="s">
        <v>20</v>
      </c>
      <c r="B29" s="213">
        <v>115.38461538461539</v>
      </c>
      <c r="C29" s="213">
        <v>113.79310344827587</v>
      </c>
      <c r="D29" s="213">
        <f t="shared" si="1"/>
        <v>103.03030303030303</v>
      </c>
      <c r="E29" s="213">
        <f t="shared" si="1"/>
        <v>101.47058823529412</v>
      </c>
      <c r="F29" s="213">
        <f t="shared" si="1"/>
        <v>98.91304347826086</v>
      </c>
      <c r="G29" s="421"/>
    </row>
    <row r="30" spans="1:10" ht="18" customHeight="1">
      <c r="A30" s="30" t="s">
        <v>134</v>
      </c>
      <c r="B30" s="212">
        <v>108.88252148997134</v>
      </c>
      <c r="C30" s="212">
        <v>107.39608801955991</v>
      </c>
      <c r="D30" s="212">
        <f t="shared" si="1"/>
        <v>101.65054069436539</v>
      </c>
      <c r="E30" s="212">
        <f t="shared" si="1"/>
        <v>91.993281075027994</v>
      </c>
      <c r="F30" s="212">
        <f t="shared" si="1"/>
        <v>94.278758368837487</v>
      </c>
      <c r="G30" s="421"/>
    </row>
    <row r="31" spans="1:10" ht="18" customHeight="1">
      <c r="A31" s="34" t="s">
        <v>19</v>
      </c>
      <c r="B31" s="213">
        <v>107.93905372894947</v>
      </c>
      <c r="C31" s="213">
        <v>111.22599704579027</v>
      </c>
      <c r="D31" s="213">
        <f t="shared" ref="D31:F32" si="2">D19/C19*100</f>
        <v>100.79681274900398</v>
      </c>
      <c r="E31" s="213">
        <f t="shared" si="2"/>
        <v>89.986824769433454</v>
      </c>
      <c r="F31" s="213">
        <f t="shared" si="2"/>
        <v>93.411420204978029</v>
      </c>
      <c r="G31" s="421"/>
    </row>
    <row r="32" spans="1:10" ht="18" customHeight="1">
      <c r="A32" s="34" t="s">
        <v>20</v>
      </c>
      <c r="B32" s="213">
        <v>116.77852348993288</v>
      </c>
      <c r="C32" s="213">
        <v>89.00709219858156</v>
      </c>
      <c r="D32" s="213">
        <f t="shared" si="2"/>
        <v>106.77290836653385</v>
      </c>
      <c r="E32" s="213">
        <f t="shared" si="2"/>
        <v>103.35820895522387</v>
      </c>
      <c r="F32" s="213">
        <f t="shared" si="2"/>
        <v>98.555956678700369</v>
      </c>
      <c r="G32" s="421"/>
    </row>
    <row r="43" spans="1:8" ht="15.9" customHeight="1">
      <c r="A43" s="78"/>
      <c r="B43" s="78"/>
      <c r="C43" s="78"/>
      <c r="D43" s="78"/>
      <c r="E43" s="78"/>
      <c r="F43" s="78"/>
      <c r="G43" s="377"/>
      <c r="H43" s="29"/>
    </row>
    <row r="44" spans="1:8" ht="15.9" customHeight="1">
      <c r="F44" s="27">
        <v>357</v>
      </c>
      <c r="H44" s="29"/>
    </row>
  </sheetData>
  <mergeCells count="3">
    <mergeCell ref="B6:F6"/>
    <mergeCell ref="B22:F22"/>
    <mergeCell ref="B23:F23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FF00"/>
  </sheetPr>
  <dimension ref="A1:I41"/>
  <sheetViews>
    <sheetView topLeftCell="C19" workbookViewId="0">
      <selection activeCell="P19" sqref="P19"/>
    </sheetView>
  </sheetViews>
  <sheetFormatPr defaultColWidth="9.109375" defaultRowHeight="15.9" customHeight="1"/>
  <cols>
    <col min="1" max="1" width="2.44140625" style="187" customWidth="1"/>
    <col min="2" max="2" width="2" style="187" customWidth="1"/>
    <col min="3" max="3" width="1.6640625" style="187" customWidth="1"/>
    <col min="4" max="4" width="39.6640625" style="187" customWidth="1"/>
    <col min="5" max="6" width="7.5546875" style="187" customWidth="1"/>
    <col min="7" max="16384" width="9.109375" style="187"/>
  </cols>
  <sheetData>
    <row r="1" spans="1:9" ht="20.100000000000001" customHeight="1">
      <c r="A1" s="39" t="s">
        <v>348</v>
      </c>
      <c r="B1" s="299"/>
      <c r="C1" s="299"/>
      <c r="D1" s="299"/>
      <c r="E1" s="299"/>
    </row>
    <row r="2" spans="1:9" ht="20.100000000000001" customHeight="1">
      <c r="A2" s="39" t="s">
        <v>239</v>
      </c>
      <c r="B2" s="299"/>
      <c r="C2" s="299"/>
      <c r="D2" s="299"/>
      <c r="E2" s="299"/>
    </row>
    <row r="3" spans="1:9" ht="20.100000000000001" customHeight="1">
      <c r="A3" s="188" t="s">
        <v>86</v>
      </c>
      <c r="B3" s="299"/>
      <c r="C3" s="299"/>
      <c r="D3" s="299"/>
      <c r="E3" s="299"/>
    </row>
    <row r="4" spans="1:9" ht="20.100000000000001" customHeight="1"/>
    <row r="5" spans="1:9" ht="20.100000000000001" customHeight="1">
      <c r="A5" s="43"/>
      <c r="B5" s="43"/>
      <c r="C5" s="43"/>
      <c r="D5" s="43"/>
      <c r="E5" s="24"/>
      <c r="F5" s="24"/>
      <c r="G5" s="472" t="s">
        <v>77</v>
      </c>
      <c r="H5" s="472"/>
      <c r="I5" s="472"/>
    </row>
    <row r="6" spans="1:9" ht="15.9" customHeight="1">
      <c r="E6" s="452" t="s">
        <v>18</v>
      </c>
      <c r="F6" s="452"/>
      <c r="G6" s="452"/>
      <c r="H6" s="452"/>
      <c r="I6" s="452"/>
    </row>
    <row r="7" spans="1:9" ht="27" customHeight="1">
      <c r="E7" s="303">
        <v>2015</v>
      </c>
      <c r="F7" s="303">
        <v>2017</v>
      </c>
      <c r="G7" s="303">
        <v>2018</v>
      </c>
      <c r="H7" s="304">
        <v>2019</v>
      </c>
      <c r="I7" s="304" t="s">
        <v>330</v>
      </c>
    </row>
    <row r="9" spans="1:9" ht="20.100000000000001" customHeight="1">
      <c r="A9" s="50" t="s">
        <v>87</v>
      </c>
      <c r="E9" s="125">
        <v>1.22</v>
      </c>
      <c r="F9" s="125">
        <v>1.18</v>
      </c>
      <c r="G9" s="125">
        <v>1.1100000000000001</v>
      </c>
      <c r="H9" s="125">
        <v>0.93</v>
      </c>
      <c r="I9" s="50">
        <v>1.3</v>
      </c>
    </row>
    <row r="10" spans="1:9" ht="20.100000000000001" customHeight="1">
      <c r="A10" s="51" t="s">
        <v>88</v>
      </c>
      <c r="I10" s="51"/>
    </row>
    <row r="11" spans="1:9" ht="20.100000000000001" customHeight="1">
      <c r="A11" s="51"/>
      <c r="B11" s="347" t="s">
        <v>300</v>
      </c>
      <c r="E11" s="187">
        <v>1.4</v>
      </c>
      <c r="F11" s="225">
        <v>1.7542680467804814</v>
      </c>
      <c r="G11" s="225">
        <v>1.62</v>
      </c>
      <c r="H11" s="225">
        <v>1.31</v>
      </c>
      <c r="I11" s="52">
        <v>1.75</v>
      </c>
    </row>
    <row r="12" spans="1:9" ht="20.100000000000001" customHeight="1">
      <c r="B12" s="125"/>
      <c r="C12" s="187" t="s">
        <v>78</v>
      </c>
      <c r="E12" s="187">
        <v>0.72</v>
      </c>
      <c r="F12" s="225">
        <v>0.42008334453555579</v>
      </c>
      <c r="G12" s="225">
        <v>0.45</v>
      </c>
      <c r="H12" s="225">
        <v>0.39</v>
      </c>
      <c r="I12" s="225">
        <v>0.4</v>
      </c>
    </row>
    <row r="13" spans="1:9" ht="20.100000000000001" customHeight="1">
      <c r="B13" s="347" t="s">
        <v>301</v>
      </c>
      <c r="E13" s="187">
        <v>0.44</v>
      </c>
      <c r="F13" s="225">
        <v>0.3595819536423841</v>
      </c>
      <c r="G13" s="225">
        <v>0.34</v>
      </c>
      <c r="H13" s="225">
        <v>0.39</v>
      </c>
      <c r="I13" s="225">
        <v>0.73</v>
      </c>
    </row>
    <row r="14" spans="1:9" ht="20.100000000000001" customHeight="1">
      <c r="B14" s="125"/>
      <c r="C14" s="187" t="s">
        <v>78</v>
      </c>
      <c r="E14" s="187">
        <v>0.14000000000000001</v>
      </c>
      <c r="F14" s="225">
        <v>7.7607615894039736E-2</v>
      </c>
      <c r="G14" s="225">
        <v>0.12</v>
      </c>
      <c r="H14" s="225">
        <v>0.1</v>
      </c>
      <c r="I14" s="225">
        <v>0.28000000000000003</v>
      </c>
    </row>
    <row r="15" spans="1:9" ht="20.100000000000001" customHeight="1">
      <c r="B15" s="347" t="s">
        <v>302</v>
      </c>
      <c r="C15" s="52"/>
      <c r="E15" s="187">
        <v>2.57</v>
      </c>
      <c r="F15" s="225">
        <v>1.0287769784172662</v>
      </c>
      <c r="G15" s="225">
        <v>1.01</v>
      </c>
      <c r="H15" s="225">
        <v>1.1000000000000001</v>
      </c>
      <c r="I15" s="225">
        <v>0.95</v>
      </c>
    </row>
    <row r="16" spans="1:9" ht="20.100000000000001" customHeight="1">
      <c r="B16" s="125"/>
      <c r="C16" s="187" t="s">
        <v>78</v>
      </c>
      <c r="E16" s="187">
        <v>1.69</v>
      </c>
      <c r="F16" s="225">
        <v>0.29496402877697842</v>
      </c>
      <c r="G16" s="225">
        <v>0.24</v>
      </c>
      <c r="H16" s="225">
        <v>0.31</v>
      </c>
      <c r="I16" s="225">
        <v>0.21</v>
      </c>
    </row>
    <row r="17" spans="1:9" ht="9" customHeight="1">
      <c r="G17" s="225"/>
      <c r="H17" s="225"/>
    </row>
    <row r="18" spans="1:9" ht="20.100000000000001" customHeight="1">
      <c r="A18" s="125" t="s">
        <v>89</v>
      </c>
      <c r="E18" s="125">
        <v>0.34</v>
      </c>
      <c r="F18" s="125">
        <v>0.47</v>
      </c>
      <c r="G18" s="125">
        <v>0.63</v>
      </c>
      <c r="H18" s="125">
        <v>0.74</v>
      </c>
      <c r="I18" s="429">
        <v>0.99</v>
      </c>
    </row>
    <row r="19" spans="1:9" ht="20.100000000000001" customHeight="1">
      <c r="A19" s="53" t="s">
        <v>90</v>
      </c>
      <c r="I19" s="125"/>
    </row>
    <row r="20" spans="1:9" ht="20.100000000000001" customHeight="1">
      <c r="A20" s="347"/>
      <c r="B20" s="347" t="s">
        <v>300</v>
      </c>
      <c r="E20" s="187">
        <v>0.05</v>
      </c>
      <c r="F20" s="187">
        <v>7.0000000000000007E-2</v>
      </c>
      <c r="G20" s="187">
        <v>0.12</v>
      </c>
      <c r="H20" s="187">
        <v>7.0000000000000007E-2</v>
      </c>
      <c r="I20" s="187">
        <v>0.12</v>
      </c>
    </row>
    <row r="21" spans="1:9" ht="20.100000000000001" customHeight="1">
      <c r="A21" s="125"/>
      <c r="B21" s="125"/>
      <c r="C21" s="187" t="s">
        <v>78</v>
      </c>
      <c r="E21" s="187">
        <v>0.05</v>
      </c>
      <c r="F21" s="187">
        <v>0.02</v>
      </c>
      <c r="G21" s="187">
        <v>0.09</v>
      </c>
      <c r="H21" s="187">
        <v>0.04</v>
      </c>
      <c r="I21" s="347">
        <v>0.03</v>
      </c>
    </row>
    <row r="22" spans="1:9" ht="20.100000000000001" customHeight="1">
      <c r="A22" s="347"/>
      <c r="B22" s="347" t="s">
        <v>301</v>
      </c>
      <c r="E22" s="187">
        <v>0.22</v>
      </c>
      <c r="F22" s="187">
        <v>0.5</v>
      </c>
      <c r="G22" s="187">
        <v>0.7</v>
      </c>
      <c r="H22" s="187">
        <v>0.61</v>
      </c>
      <c r="I22" s="187">
        <v>0.87</v>
      </c>
    </row>
    <row r="23" spans="1:9" ht="20.100000000000001" customHeight="1">
      <c r="A23" s="125"/>
      <c r="B23" s="125"/>
      <c r="C23" s="187" t="s">
        <v>78</v>
      </c>
      <c r="E23" s="187">
        <v>0.21</v>
      </c>
      <c r="F23" s="187">
        <v>0.16</v>
      </c>
      <c r="G23" s="187">
        <v>0.5</v>
      </c>
      <c r="H23" s="187">
        <v>0.54</v>
      </c>
      <c r="I23" s="347">
        <v>0.35</v>
      </c>
    </row>
    <row r="24" spans="1:9" ht="20.100000000000001" customHeight="1">
      <c r="A24" s="347"/>
      <c r="B24" s="347" t="s">
        <v>302</v>
      </c>
      <c r="C24" s="52"/>
      <c r="E24" s="187">
        <v>1.93</v>
      </c>
      <c r="F24" s="187">
        <v>2.12</v>
      </c>
      <c r="G24" s="187">
        <v>2.76</v>
      </c>
      <c r="H24" s="225">
        <v>4.0999999999999996</v>
      </c>
      <c r="I24" s="187">
        <v>5.41</v>
      </c>
    </row>
    <row r="25" spans="1:9" ht="20.100000000000001" customHeight="1">
      <c r="A25" s="125"/>
      <c r="B25" s="125"/>
      <c r="C25" s="187" t="s">
        <v>78</v>
      </c>
      <c r="E25" s="187">
        <v>1.66</v>
      </c>
      <c r="F25" s="187">
        <v>1.05</v>
      </c>
      <c r="G25" s="187">
        <v>2.13</v>
      </c>
      <c r="H25" s="187">
        <v>3.23</v>
      </c>
      <c r="I25" s="347">
        <v>3.06</v>
      </c>
    </row>
    <row r="26" spans="1:9" ht="20.100000000000001" customHeight="1">
      <c r="I26" s="347"/>
    </row>
    <row r="27" spans="1:9" ht="20.100000000000001" customHeight="1">
      <c r="I27" s="125"/>
    </row>
    <row r="28" spans="1:9" ht="20.100000000000001" customHeight="1"/>
    <row r="29" spans="1:9" ht="20.100000000000001" customHeight="1"/>
    <row r="30" spans="1:9" ht="20.100000000000001" customHeight="1"/>
    <row r="31" spans="1:9" ht="20.100000000000001" customHeight="1"/>
    <row r="40" spans="1:9" ht="15.9" customHeight="1">
      <c r="A40" s="43"/>
      <c r="B40" s="43"/>
      <c r="C40" s="43"/>
      <c r="D40" s="43"/>
      <c r="E40" s="43"/>
      <c r="F40" s="43"/>
      <c r="G40" s="43"/>
      <c r="H40" s="43"/>
      <c r="I40" s="43"/>
    </row>
    <row r="41" spans="1:9" ht="15.9" customHeight="1">
      <c r="I41" s="187">
        <v>375</v>
      </c>
    </row>
  </sheetData>
  <mergeCells count="2">
    <mergeCell ref="G5:I5"/>
    <mergeCell ref="E6:I6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FFFF00"/>
  </sheetPr>
  <dimension ref="A1:H80"/>
  <sheetViews>
    <sheetView workbookViewId="0">
      <selection activeCell="C13" sqref="C13"/>
    </sheetView>
  </sheetViews>
  <sheetFormatPr defaultRowHeight="15.9" customHeight="1"/>
  <cols>
    <col min="1" max="1" width="3.44140625" customWidth="1"/>
    <col min="2" max="2" width="3.33203125" customWidth="1"/>
    <col min="3" max="3" width="38.44140625" customWidth="1"/>
    <col min="4" max="7" width="7.6640625" customWidth="1"/>
    <col min="8" max="8" width="10.109375" customWidth="1"/>
  </cols>
  <sheetData>
    <row r="1" spans="1:8" ht="15.6">
      <c r="A1" s="89" t="s">
        <v>349</v>
      </c>
      <c r="B1" s="182"/>
      <c r="C1" s="182"/>
      <c r="D1" s="21"/>
      <c r="E1" s="21"/>
      <c r="F1" s="21"/>
      <c r="G1" s="21"/>
      <c r="H1" s="21"/>
    </row>
    <row r="2" spans="1:8" ht="15.6">
      <c r="A2" s="174" t="s">
        <v>91</v>
      </c>
      <c r="B2" s="20"/>
      <c r="C2" s="20"/>
      <c r="D2" s="21"/>
      <c r="E2" s="21"/>
      <c r="F2" s="21"/>
      <c r="G2" s="21"/>
      <c r="H2" s="21"/>
    </row>
    <row r="3" spans="1:8" ht="15.6">
      <c r="A3" s="127"/>
      <c r="B3" s="20"/>
      <c r="C3" s="20"/>
      <c r="D3" s="21"/>
      <c r="E3" s="21"/>
      <c r="F3" s="21"/>
      <c r="G3" s="21"/>
      <c r="H3" s="21"/>
    </row>
    <row r="4" spans="1:8" ht="16.8">
      <c r="A4" s="128"/>
      <c r="B4" s="129"/>
      <c r="C4" s="21"/>
      <c r="D4" s="21"/>
      <c r="E4" s="21"/>
      <c r="F4" s="21"/>
      <c r="G4" s="21"/>
      <c r="H4" s="21"/>
    </row>
    <row r="5" spans="1:8" ht="13.2">
      <c r="A5" s="78"/>
      <c r="B5" s="78"/>
      <c r="C5" s="78"/>
      <c r="D5" s="27"/>
      <c r="E5" s="27"/>
      <c r="F5" s="475" t="s">
        <v>92</v>
      </c>
      <c r="G5" s="475"/>
      <c r="H5" s="475"/>
    </row>
    <row r="6" spans="1:8" ht="26.4">
      <c r="A6" s="187"/>
      <c r="B6" s="187"/>
      <c r="C6" s="187"/>
      <c r="D6" s="303">
        <v>2015</v>
      </c>
      <c r="E6" s="303">
        <v>2017</v>
      </c>
      <c r="F6" s="303">
        <v>2018</v>
      </c>
      <c r="G6" s="304">
        <v>2019</v>
      </c>
      <c r="H6" s="304" t="s">
        <v>330</v>
      </c>
    </row>
    <row r="7" spans="1:8" ht="13.2">
      <c r="A7" s="187"/>
      <c r="B7" s="187"/>
      <c r="C7" s="65"/>
      <c r="D7" s="187"/>
      <c r="E7" s="187"/>
      <c r="F7" s="187"/>
      <c r="G7" s="187"/>
      <c r="H7" s="187"/>
    </row>
    <row r="8" spans="1:8" ht="13.2">
      <c r="A8" s="50" t="s">
        <v>93</v>
      </c>
      <c r="B8" s="187"/>
      <c r="C8" s="27"/>
      <c r="D8" s="21">
        <v>0</v>
      </c>
      <c r="E8" s="21">
        <v>0</v>
      </c>
      <c r="F8" s="21">
        <v>0</v>
      </c>
      <c r="G8" s="21">
        <v>0</v>
      </c>
      <c r="H8" s="21">
        <v>0</v>
      </c>
    </row>
    <row r="9" spans="1:8" ht="13.2">
      <c r="A9" s="51" t="s">
        <v>94</v>
      </c>
      <c r="B9" s="187"/>
      <c r="C9" s="27"/>
      <c r="D9" s="27"/>
      <c r="E9" s="27"/>
      <c r="F9" s="27"/>
      <c r="G9" s="27"/>
      <c r="H9" s="27"/>
    </row>
    <row r="10" spans="1:8" ht="13.2">
      <c r="A10" s="125"/>
      <c r="B10" s="187" t="s">
        <v>78</v>
      </c>
      <c r="C10" s="27"/>
      <c r="D10" s="27">
        <v>0</v>
      </c>
      <c r="E10" s="27">
        <v>0</v>
      </c>
      <c r="F10" s="27">
        <v>0</v>
      </c>
      <c r="G10" s="27">
        <v>0</v>
      </c>
      <c r="H10" s="27">
        <v>0</v>
      </c>
    </row>
    <row r="11" spans="1:8" ht="13.2">
      <c r="A11" s="53" t="s">
        <v>32</v>
      </c>
      <c r="B11" s="187"/>
      <c r="C11" s="27"/>
      <c r="D11" s="27"/>
      <c r="E11" s="27"/>
      <c r="F11" s="27"/>
      <c r="G11" s="27"/>
      <c r="H11" s="27"/>
    </row>
    <row r="12" spans="1:8" ht="13.2">
      <c r="A12" s="53"/>
      <c r="B12" s="205" t="s">
        <v>213</v>
      </c>
      <c r="C12" s="27"/>
      <c r="D12" s="27">
        <v>0</v>
      </c>
      <c r="E12" s="27">
        <v>0</v>
      </c>
      <c r="F12" s="27">
        <v>0</v>
      </c>
      <c r="G12" s="27">
        <v>0</v>
      </c>
      <c r="H12" s="27">
        <v>0</v>
      </c>
    </row>
    <row r="13" spans="1:8" ht="13.2">
      <c r="A13" s="53"/>
      <c r="B13" s="206" t="s">
        <v>214</v>
      </c>
      <c r="C13" s="27"/>
      <c r="D13" s="27"/>
      <c r="E13" s="27"/>
      <c r="F13" s="27"/>
      <c r="G13" s="27"/>
      <c r="H13" s="27"/>
    </row>
    <row r="14" spans="1:8" ht="13.2">
      <c r="A14" s="53"/>
      <c r="B14" s="205" t="s">
        <v>215</v>
      </c>
      <c r="C14" s="27"/>
      <c r="D14" s="27">
        <v>0</v>
      </c>
      <c r="E14" s="27">
        <v>0</v>
      </c>
      <c r="F14" s="27">
        <v>0</v>
      </c>
      <c r="G14" s="27">
        <v>0</v>
      </c>
      <c r="H14" s="27">
        <v>0</v>
      </c>
    </row>
    <row r="15" spans="1:8" ht="13.2">
      <c r="A15" s="53"/>
      <c r="B15" s="206" t="s">
        <v>216</v>
      </c>
      <c r="C15" s="27"/>
      <c r="D15" s="27"/>
      <c r="E15" s="27"/>
      <c r="F15" s="27"/>
      <c r="G15" s="27"/>
      <c r="H15" s="27"/>
    </row>
    <row r="16" spans="1:8" ht="13.2">
      <c r="A16" s="53"/>
      <c r="B16" s="205" t="s">
        <v>217</v>
      </c>
      <c r="C16" s="27"/>
      <c r="D16" s="27">
        <v>0</v>
      </c>
      <c r="E16" s="27">
        <v>0</v>
      </c>
      <c r="F16" s="27">
        <v>0</v>
      </c>
      <c r="G16" s="27">
        <v>0</v>
      </c>
      <c r="H16" s="27">
        <v>0</v>
      </c>
    </row>
    <row r="17" spans="1:8" ht="13.2">
      <c r="A17" s="53"/>
      <c r="B17" s="206" t="s">
        <v>218</v>
      </c>
      <c r="C17" s="27"/>
      <c r="D17" s="27"/>
      <c r="E17" s="27"/>
      <c r="F17" s="27"/>
      <c r="G17" s="27"/>
      <c r="H17" s="27"/>
    </row>
    <row r="18" spans="1:8" ht="13.2">
      <c r="A18" s="53"/>
      <c r="B18" s="205" t="s">
        <v>219</v>
      </c>
      <c r="C18" s="27"/>
      <c r="D18" s="27">
        <v>0</v>
      </c>
      <c r="E18" s="27">
        <v>0</v>
      </c>
      <c r="F18" s="27">
        <v>0</v>
      </c>
      <c r="G18" s="27">
        <v>0</v>
      </c>
      <c r="H18" s="27">
        <v>0</v>
      </c>
    </row>
    <row r="19" spans="1:8" ht="13.2">
      <c r="A19" s="53"/>
      <c r="B19" s="206" t="s">
        <v>220</v>
      </c>
      <c r="C19" s="27"/>
      <c r="D19" s="27"/>
      <c r="E19" s="27"/>
      <c r="F19" s="27"/>
      <c r="G19" s="27"/>
      <c r="H19" s="27"/>
    </row>
    <row r="20" spans="1:8" ht="13.2">
      <c r="A20" s="53"/>
      <c r="B20" s="205" t="s">
        <v>221</v>
      </c>
      <c r="C20" s="27"/>
      <c r="D20" s="27">
        <v>0</v>
      </c>
      <c r="E20" s="27">
        <v>0</v>
      </c>
      <c r="F20" s="27">
        <v>0</v>
      </c>
      <c r="G20" s="27">
        <v>0</v>
      </c>
      <c r="H20" s="27">
        <v>0</v>
      </c>
    </row>
    <row r="21" spans="1:8" ht="13.2">
      <c r="A21" s="53"/>
      <c r="B21" s="206" t="s">
        <v>222</v>
      </c>
      <c r="C21" s="27"/>
      <c r="D21" s="27"/>
      <c r="E21" s="27"/>
      <c r="F21" s="27"/>
      <c r="G21" s="27"/>
      <c r="H21" s="27"/>
    </row>
    <row r="22" spans="1:8" ht="13.2">
      <c r="A22" s="53"/>
      <c r="B22" s="205" t="s">
        <v>223</v>
      </c>
      <c r="C22" s="27"/>
      <c r="D22" s="27">
        <v>0</v>
      </c>
      <c r="E22" s="27">
        <v>0</v>
      </c>
      <c r="F22" s="27">
        <v>0</v>
      </c>
      <c r="G22" s="27">
        <v>0</v>
      </c>
      <c r="H22" s="27">
        <v>0</v>
      </c>
    </row>
    <row r="23" spans="1:8" ht="13.2">
      <c r="A23" s="53"/>
      <c r="B23" s="206" t="s">
        <v>224</v>
      </c>
      <c r="C23" s="27"/>
      <c r="D23" s="27"/>
      <c r="E23" s="27"/>
      <c r="F23" s="27"/>
      <c r="G23" s="27"/>
      <c r="H23" s="27"/>
    </row>
    <row r="24" spans="1:8" ht="13.2">
      <c r="A24" s="53"/>
      <c r="B24" s="205" t="s">
        <v>225</v>
      </c>
      <c r="C24" s="27"/>
      <c r="D24" s="27">
        <v>0</v>
      </c>
      <c r="E24" s="27">
        <v>0</v>
      </c>
      <c r="F24" s="27">
        <v>0</v>
      </c>
      <c r="G24" s="27">
        <v>0</v>
      </c>
      <c r="H24" s="27">
        <v>0</v>
      </c>
    </row>
    <row r="25" spans="1:8" ht="13.2">
      <c r="A25" s="53"/>
      <c r="B25" s="206" t="s">
        <v>226</v>
      </c>
      <c r="C25" s="27"/>
      <c r="D25" s="27"/>
      <c r="E25" s="27"/>
      <c r="F25" s="27"/>
      <c r="G25" s="27"/>
      <c r="H25" s="27"/>
    </row>
    <row r="26" spans="1:8" ht="13.2">
      <c r="A26" s="53"/>
      <c r="B26" s="205" t="s">
        <v>227</v>
      </c>
      <c r="C26" s="27"/>
      <c r="D26" s="27">
        <v>0</v>
      </c>
      <c r="E26" s="27">
        <v>0</v>
      </c>
      <c r="F26" s="27">
        <v>0</v>
      </c>
      <c r="G26" s="27">
        <v>0</v>
      </c>
      <c r="H26" s="27">
        <v>0</v>
      </c>
    </row>
    <row r="27" spans="1:8" ht="13.2">
      <c r="A27" s="53"/>
      <c r="B27" s="206" t="s">
        <v>228</v>
      </c>
      <c r="C27" s="27"/>
      <c r="D27" s="27"/>
      <c r="E27" s="27"/>
      <c r="F27" s="27"/>
      <c r="G27" s="27"/>
      <c r="H27" s="27"/>
    </row>
    <row r="28" spans="1:8" ht="13.2">
      <c r="A28" s="53"/>
      <c r="B28" s="205" t="s">
        <v>229</v>
      </c>
      <c r="C28" s="27"/>
      <c r="D28" s="27">
        <v>0</v>
      </c>
      <c r="E28" s="27">
        <v>0</v>
      </c>
      <c r="F28" s="27">
        <v>0</v>
      </c>
      <c r="G28" s="27">
        <v>0</v>
      </c>
      <c r="H28" s="27">
        <v>0</v>
      </c>
    </row>
    <row r="29" spans="1:8" ht="13.2">
      <c r="A29" s="130"/>
      <c r="B29" s="206" t="s">
        <v>230</v>
      </c>
      <c r="C29" s="27"/>
      <c r="D29" s="131"/>
      <c r="E29" s="131"/>
      <c r="F29" s="131"/>
      <c r="G29" s="131"/>
      <c r="H29" s="131"/>
    </row>
    <row r="30" spans="1:8" ht="13.2">
      <c r="A30" s="130"/>
      <c r="B30" s="187" t="s">
        <v>231</v>
      </c>
      <c r="C30" s="27"/>
      <c r="D30" s="27">
        <v>0</v>
      </c>
      <c r="E30" s="27">
        <v>0</v>
      </c>
      <c r="F30" s="27">
        <v>0</v>
      </c>
      <c r="G30" s="27">
        <v>0</v>
      </c>
      <c r="H30" s="27">
        <v>0</v>
      </c>
    </row>
    <row r="31" spans="1:8" ht="13.2">
      <c r="A31" s="130"/>
      <c r="B31" s="187" t="s">
        <v>232</v>
      </c>
      <c r="C31" s="27"/>
      <c r="D31" s="131"/>
      <c r="E31" s="131"/>
      <c r="F31" s="131"/>
      <c r="G31" s="131"/>
      <c r="H31" s="131"/>
    </row>
    <row r="32" spans="1:8" ht="13.2">
      <c r="A32" s="130"/>
      <c r="B32" s="187"/>
      <c r="C32" s="27"/>
      <c r="D32" s="131"/>
      <c r="E32" s="131"/>
      <c r="F32" s="131"/>
      <c r="G32" s="131"/>
      <c r="H32" s="131"/>
    </row>
    <row r="33" spans="1:8" ht="13.2">
      <c r="A33" s="130"/>
      <c r="B33" s="187"/>
      <c r="C33" s="27"/>
      <c r="D33" s="131"/>
      <c r="E33" s="131"/>
      <c r="F33" s="131"/>
      <c r="G33" s="131"/>
      <c r="H33" s="131"/>
    </row>
    <row r="34" spans="1:8" ht="13.2">
      <c r="A34" s="130"/>
      <c r="B34" s="187"/>
      <c r="C34" s="27"/>
      <c r="D34" s="131"/>
      <c r="E34" s="131"/>
      <c r="F34" s="131"/>
      <c r="G34" s="131"/>
      <c r="H34" s="131"/>
    </row>
    <row r="35" spans="1:8" ht="13.2">
      <c r="A35" s="130"/>
      <c r="B35" s="187"/>
      <c r="C35" s="27"/>
      <c r="D35" s="131"/>
      <c r="E35" s="131"/>
      <c r="F35" s="131"/>
      <c r="G35" s="131"/>
      <c r="H35" s="131"/>
    </row>
    <row r="36" spans="1:8" ht="13.2">
      <c r="A36" s="130"/>
      <c r="B36" s="187"/>
      <c r="C36" s="27"/>
      <c r="D36" s="131"/>
      <c r="E36" s="131"/>
      <c r="F36" s="131"/>
      <c r="G36" s="131"/>
      <c r="H36" s="131"/>
    </row>
    <row r="37" spans="1:8" ht="13.2">
      <c r="A37" s="276"/>
      <c r="B37" s="43"/>
      <c r="C37" s="78"/>
      <c r="D37" s="277"/>
      <c r="E37" s="277"/>
      <c r="F37" s="277"/>
      <c r="G37" s="277"/>
      <c r="H37" s="277"/>
    </row>
    <row r="38" spans="1:8" ht="13.2">
      <c r="A38" s="130"/>
      <c r="B38" s="187"/>
      <c r="C38" s="27"/>
      <c r="D38" s="131"/>
      <c r="E38" s="131"/>
      <c r="F38" s="131"/>
      <c r="G38" s="27"/>
      <c r="H38" s="131">
        <v>376</v>
      </c>
    </row>
    <row r="39" spans="1:8" ht="13.2">
      <c r="A39" s="130"/>
      <c r="B39" s="187"/>
      <c r="C39" s="27"/>
      <c r="D39" s="131"/>
      <c r="E39" s="131"/>
      <c r="F39" s="131"/>
      <c r="G39" s="131"/>
      <c r="H39" s="131"/>
    </row>
    <row r="40" spans="1:8" ht="15.6">
      <c r="A40" s="89" t="s">
        <v>350</v>
      </c>
      <c r="B40" s="182"/>
      <c r="C40" s="182"/>
      <c r="D40" s="21"/>
      <c r="E40" s="21"/>
      <c r="F40" s="21"/>
      <c r="G40" s="21"/>
      <c r="H40" s="21"/>
    </row>
    <row r="41" spans="1:8" ht="15.6">
      <c r="A41" s="174" t="s">
        <v>91</v>
      </c>
      <c r="B41" s="20"/>
      <c r="C41" s="20"/>
      <c r="D41" s="21"/>
      <c r="E41" s="21"/>
      <c r="F41" s="21"/>
      <c r="G41" s="21"/>
      <c r="H41" s="21"/>
    </row>
    <row r="42" spans="1:8" ht="15.6">
      <c r="A42" s="127"/>
      <c r="B42" s="20"/>
      <c r="C42" s="20"/>
      <c r="D42" s="21"/>
      <c r="E42" s="21"/>
      <c r="F42" s="21"/>
      <c r="G42" s="21"/>
      <c r="H42" s="21"/>
    </row>
    <row r="43" spans="1:8" ht="16.8">
      <c r="A43" s="128"/>
      <c r="B43" s="129"/>
      <c r="C43" s="21"/>
      <c r="D43" s="21"/>
      <c r="E43" s="21"/>
      <c r="F43" s="21"/>
      <c r="G43" s="21"/>
      <c r="H43" s="21"/>
    </row>
    <row r="44" spans="1:8" ht="13.2">
      <c r="A44" s="78"/>
      <c r="B44" s="78"/>
      <c r="C44" s="78"/>
      <c r="D44" s="27"/>
      <c r="E44" s="27"/>
      <c r="F44" s="475" t="s">
        <v>92</v>
      </c>
      <c r="G44" s="475"/>
      <c r="H44" s="475"/>
    </row>
    <row r="45" spans="1:8" ht="26.4">
      <c r="A45" s="187"/>
      <c r="B45" s="187"/>
      <c r="C45" s="187"/>
      <c r="D45" s="303">
        <v>2015</v>
      </c>
      <c r="E45" s="303">
        <v>2017</v>
      </c>
      <c r="F45" s="303">
        <v>2018</v>
      </c>
      <c r="G45" s="304">
        <v>2019</v>
      </c>
      <c r="H45" s="304" t="s">
        <v>330</v>
      </c>
    </row>
    <row r="46" spans="1:8" ht="13.2">
      <c r="A46" s="132" t="s">
        <v>95</v>
      </c>
      <c r="B46" s="187"/>
      <c r="C46" s="27"/>
      <c r="D46" s="267">
        <v>4567</v>
      </c>
      <c r="E46" s="267">
        <v>637</v>
      </c>
      <c r="F46" s="267">
        <v>608</v>
      </c>
      <c r="G46" s="267">
        <f>G51+G53</f>
        <v>750</v>
      </c>
      <c r="H46" s="449">
        <v>718</v>
      </c>
    </row>
    <row r="47" spans="1:8" ht="13.2">
      <c r="A47" s="51" t="s">
        <v>96</v>
      </c>
      <c r="B47" s="133"/>
      <c r="C47" s="27"/>
      <c r="D47" s="267"/>
      <c r="E47" s="267"/>
      <c r="F47" s="267"/>
      <c r="G47" s="267"/>
      <c r="H47" s="51"/>
    </row>
    <row r="48" spans="1:8" ht="13.2">
      <c r="A48" s="51" t="s">
        <v>97</v>
      </c>
      <c r="B48" s="187"/>
      <c r="C48" s="27"/>
      <c r="D48" s="267"/>
      <c r="E48" s="267"/>
      <c r="F48" s="267"/>
      <c r="G48" s="267"/>
      <c r="H48" s="51"/>
    </row>
    <row r="49" spans="1:8" ht="13.2">
      <c r="A49" s="27"/>
      <c r="B49" s="110" t="s">
        <v>69</v>
      </c>
      <c r="C49" s="187"/>
      <c r="D49" s="267">
        <v>912</v>
      </c>
      <c r="E49" s="267">
        <v>0</v>
      </c>
      <c r="F49" s="267">
        <v>0</v>
      </c>
      <c r="G49" s="267">
        <v>0</v>
      </c>
      <c r="H49" s="27">
        <v>0</v>
      </c>
    </row>
    <row r="50" spans="1:8" ht="13.2">
      <c r="A50" s="27"/>
      <c r="B50" s="125"/>
      <c r="C50" s="187" t="s">
        <v>78</v>
      </c>
      <c r="D50" s="267">
        <v>525</v>
      </c>
      <c r="E50" s="267">
        <v>0</v>
      </c>
      <c r="F50" s="267">
        <v>0</v>
      </c>
      <c r="G50" s="267">
        <v>0</v>
      </c>
      <c r="H50" s="27">
        <v>0</v>
      </c>
    </row>
    <row r="51" spans="1:8" ht="13.2">
      <c r="A51" s="27"/>
      <c r="B51" s="110" t="s">
        <v>70</v>
      </c>
      <c r="C51" s="187"/>
      <c r="D51" s="267">
        <v>2333</v>
      </c>
      <c r="E51" s="267">
        <v>0</v>
      </c>
      <c r="F51" s="267">
        <v>0</v>
      </c>
      <c r="G51" s="267">
        <v>0</v>
      </c>
      <c r="H51" s="27">
        <v>0</v>
      </c>
    </row>
    <row r="52" spans="1:8" ht="13.2">
      <c r="A52" s="27"/>
      <c r="B52" s="125"/>
      <c r="C52" s="187" t="s">
        <v>78</v>
      </c>
      <c r="D52" s="267">
        <v>873</v>
      </c>
      <c r="E52" s="267">
        <v>0</v>
      </c>
      <c r="F52" s="267">
        <v>0</v>
      </c>
      <c r="G52" s="267">
        <v>0</v>
      </c>
      <c r="H52" s="27">
        <v>0</v>
      </c>
    </row>
    <row r="53" spans="1:8" ht="13.2">
      <c r="A53" s="27"/>
      <c r="B53" s="110" t="s">
        <v>71</v>
      </c>
      <c r="C53" s="52"/>
      <c r="D53" s="267">
        <v>1322</v>
      </c>
      <c r="E53" s="267">
        <v>637</v>
      </c>
      <c r="F53" s="267">
        <v>608</v>
      </c>
      <c r="G53" s="267">
        <v>750</v>
      </c>
      <c r="H53" s="27">
        <v>718</v>
      </c>
    </row>
    <row r="54" spans="1:8" ht="13.2">
      <c r="A54" s="27"/>
      <c r="B54" s="125"/>
      <c r="C54" s="187" t="s">
        <v>78</v>
      </c>
      <c r="D54" s="267">
        <v>612</v>
      </c>
      <c r="E54" s="267">
        <v>315</v>
      </c>
      <c r="F54" s="267">
        <v>288</v>
      </c>
      <c r="G54" s="267">
        <v>345</v>
      </c>
      <c r="H54" s="27">
        <v>327</v>
      </c>
    </row>
    <row r="55" spans="1:8" ht="13.2">
      <c r="A55" s="53" t="s">
        <v>32</v>
      </c>
      <c r="B55" s="187"/>
      <c r="C55" s="27"/>
      <c r="D55" s="267"/>
      <c r="E55" s="267"/>
      <c r="F55" s="267"/>
      <c r="G55" s="27"/>
      <c r="H55" s="27"/>
    </row>
    <row r="56" spans="1:8" ht="13.2">
      <c r="A56" s="130"/>
      <c r="B56" s="205" t="s">
        <v>213</v>
      </c>
      <c r="C56" s="131"/>
      <c r="D56" s="267">
        <v>1465</v>
      </c>
      <c r="E56" s="267">
        <v>291</v>
      </c>
      <c r="F56" s="267">
        <v>239</v>
      </c>
      <c r="G56" s="267">
        <v>238</v>
      </c>
      <c r="H56" s="131">
        <v>210</v>
      </c>
    </row>
    <row r="57" spans="1:8" ht="13.2">
      <c r="A57" s="130"/>
      <c r="B57" s="206" t="s">
        <v>214</v>
      </c>
      <c r="C57" s="131"/>
      <c r="D57" s="267"/>
      <c r="E57" s="267"/>
      <c r="F57" s="267"/>
      <c r="G57" s="267"/>
      <c r="H57" s="131"/>
    </row>
    <row r="58" spans="1:8" ht="13.2">
      <c r="A58" s="130"/>
      <c r="B58" s="205" t="s">
        <v>215</v>
      </c>
      <c r="C58" s="131"/>
      <c r="D58" s="267">
        <v>323</v>
      </c>
      <c r="E58" s="267">
        <v>61</v>
      </c>
      <c r="F58" s="267">
        <v>52</v>
      </c>
      <c r="G58" s="267">
        <v>84</v>
      </c>
      <c r="H58" s="131">
        <v>57</v>
      </c>
    </row>
    <row r="59" spans="1:8" ht="13.2">
      <c r="A59" s="27"/>
      <c r="B59" s="206" t="s">
        <v>216</v>
      </c>
      <c r="C59" s="27"/>
      <c r="D59" s="267"/>
      <c r="E59" s="267"/>
      <c r="F59" s="267"/>
      <c r="G59" s="267"/>
      <c r="H59" s="27"/>
    </row>
    <row r="60" spans="1:8" ht="13.2">
      <c r="A60" s="27"/>
      <c r="B60" s="205" t="s">
        <v>217</v>
      </c>
      <c r="C60" s="27"/>
      <c r="D60" s="267">
        <v>252</v>
      </c>
      <c r="E60" s="267">
        <v>27</v>
      </c>
      <c r="F60" s="267">
        <v>33</v>
      </c>
      <c r="G60" s="267">
        <v>56</v>
      </c>
      <c r="H60" s="27">
        <v>82</v>
      </c>
    </row>
    <row r="61" spans="1:8" ht="13.2">
      <c r="A61" s="27"/>
      <c r="B61" s="206" t="s">
        <v>218</v>
      </c>
      <c r="C61" s="27"/>
      <c r="D61" s="267"/>
      <c r="E61" s="267"/>
      <c r="F61" s="267"/>
      <c r="G61" s="267"/>
      <c r="H61" s="27"/>
    </row>
    <row r="62" spans="1:8" ht="13.2">
      <c r="A62" s="27"/>
      <c r="B62" s="205" t="s">
        <v>219</v>
      </c>
      <c r="C62" s="27"/>
      <c r="D62" s="267">
        <v>179</v>
      </c>
      <c r="E62" s="267">
        <v>27</v>
      </c>
      <c r="F62" s="267">
        <v>41</v>
      </c>
      <c r="G62" s="267">
        <v>48</v>
      </c>
      <c r="H62" s="27">
        <v>37</v>
      </c>
    </row>
    <row r="63" spans="1:8" ht="13.2">
      <c r="A63" s="27"/>
      <c r="B63" s="206" t="s">
        <v>220</v>
      </c>
      <c r="C63" s="27"/>
      <c r="D63" s="267"/>
      <c r="E63" s="267"/>
      <c r="F63" s="267"/>
      <c r="G63" s="267"/>
      <c r="H63" s="27"/>
    </row>
    <row r="64" spans="1:8" ht="13.2">
      <c r="A64" s="27"/>
      <c r="B64" s="205" t="s">
        <v>221</v>
      </c>
      <c r="C64" s="27"/>
      <c r="D64" s="267">
        <v>239</v>
      </c>
      <c r="E64" s="267">
        <v>0</v>
      </c>
      <c r="F64" s="267">
        <v>0</v>
      </c>
      <c r="G64" s="267">
        <v>0</v>
      </c>
      <c r="H64" s="27">
        <v>0</v>
      </c>
    </row>
    <row r="65" spans="1:8" ht="13.2">
      <c r="A65" s="27"/>
      <c r="B65" s="206" t="s">
        <v>222</v>
      </c>
      <c r="C65" s="27"/>
      <c r="D65" s="267"/>
      <c r="E65" s="267"/>
      <c r="F65" s="267"/>
      <c r="G65" s="267"/>
      <c r="H65" s="27"/>
    </row>
    <row r="66" spans="1:8" ht="13.2">
      <c r="A66" s="27"/>
      <c r="B66" s="205" t="s">
        <v>223</v>
      </c>
      <c r="C66" s="27"/>
      <c r="D66" s="267">
        <v>35</v>
      </c>
      <c r="E66" s="267">
        <v>91</v>
      </c>
      <c r="F66" s="267">
        <v>60</v>
      </c>
      <c r="G66" s="267">
        <v>88</v>
      </c>
      <c r="H66" s="27">
        <v>76</v>
      </c>
    </row>
    <row r="67" spans="1:8" ht="13.2">
      <c r="A67" s="27"/>
      <c r="B67" s="206" t="s">
        <v>224</v>
      </c>
      <c r="C67" s="27"/>
      <c r="D67" s="267"/>
      <c r="E67" s="267"/>
      <c r="F67" s="267"/>
      <c r="G67" s="267"/>
      <c r="H67" s="27"/>
    </row>
    <row r="68" spans="1:8" ht="13.2">
      <c r="A68" s="27"/>
      <c r="B68" s="205" t="s">
        <v>225</v>
      </c>
      <c r="C68" s="27"/>
      <c r="D68" s="267">
        <v>438</v>
      </c>
      <c r="E68" s="267">
        <v>93</v>
      </c>
      <c r="F68" s="267">
        <v>81</v>
      </c>
      <c r="G68" s="267">
        <v>124</v>
      </c>
      <c r="H68" s="27">
        <v>153</v>
      </c>
    </row>
    <row r="69" spans="1:8" ht="13.2">
      <c r="A69" s="27"/>
      <c r="B69" s="206" t="s">
        <v>226</v>
      </c>
      <c r="C69" s="27"/>
      <c r="D69" s="267"/>
      <c r="E69" s="267"/>
      <c r="F69" s="267"/>
      <c r="G69" s="267"/>
      <c r="H69" s="27"/>
    </row>
    <row r="70" spans="1:8" ht="13.2">
      <c r="A70" s="27"/>
      <c r="B70" s="205" t="s">
        <v>227</v>
      </c>
      <c r="C70" s="27"/>
      <c r="D70" s="267">
        <v>476</v>
      </c>
      <c r="E70" s="267">
        <v>47</v>
      </c>
      <c r="F70" s="267">
        <v>51</v>
      </c>
      <c r="G70" s="267">
        <v>50</v>
      </c>
      <c r="H70" s="27">
        <v>72</v>
      </c>
    </row>
    <row r="71" spans="1:8" ht="13.2">
      <c r="A71" s="27"/>
      <c r="B71" s="206" t="s">
        <v>228</v>
      </c>
      <c r="C71" s="27"/>
      <c r="D71" s="267"/>
      <c r="E71" s="267"/>
      <c r="F71" s="267"/>
      <c r="G71" s="267"/>
      <c r="H71" s="27"/>
    </row>
    <row r="72" spans="1:8" ht="13.2">
      <c r="A72" s="27"/>
      <c r="B72" s="205" t="s">
        <v>229</v>
      </c>
      <c r="C72" s="27"/>
      <c r="D72" s="267">
        <v>1160</v>
      </c>
      <c r="E72" s="267">
        <v>0</v>
      </c>
      <c r="F72" s="267">
        <v>51</v>
      </c>
      <c r="G72" s="267">
        <v>62</v>
      </c>
      <c r="H72" s="27">
        <v>31</v>
      </c>
    </row>
    <row r="73" spans="1:8" ht="13.2">
      <c r="A73" s="27"/>
      <c r="B73" s="206" t="s">
        <v>230</v>
      </c>
      <c r="C73" s="27"/>
      <c r="D73" s="267"/>
      <c r="E73" s="267"/>
      <c r="F73" s="267"/>
      <c r="G73" s="267"/>
      <c r="H73" s="27"/>
    </row>
    <row r="74" spans="1:8" ht="13.2">
      <c r="A74" s="27"/>
      <c r="B74" s="187" t="s">
        <v>231</v>
      </c>
      <c r="C74" s="27"/>
      <c r="D74" s="267">
        <v>0</v>
      </c>
      <c r="E74" s="267">
        <v>0</v>
      </c>
      <c r="F74" s="267">
        <v>0</v>
      </c>
      <c r="G74" s="267">
        <v>0</v>
      </c>
      <c r="H74" s="27">
        <v>0</v>
      </c>
    </row>
    <row r="75" spans="1:8" ht="13.2">
      <c r="A75" s="27"/>
      <c r="B75" s="187" t="s">
        <v>232</v>
      </c>
      <c r="C75" s="27"/>
      <c r="D75" s="27"/>
      <c r="E75" s="27"/>
      <c r="F75" s="27"/>
      <c r="G75" s="27"/>
      <c r="H75" s="27"/>
    </row>
    <row r="76" spans="1:8" ht="13.2">
      <c r="A76" s="27"/>
      <c r="B76" s="27"/>
      <c r="C76" s="27"/>
      <c r="D76" s="27"/>
      <c r="E76" s="27"/>
      <c r="F76" s="27"/>
      <c r="G76" s="27"/>
      <c r="H76" s="27"/>
    </row>
    <row r="77" spans="1:8" ht="13.2">
      <c r="A77" s="27"/>
      <c r="B77" s="27"/>
      <c r="C77" s="27"/>
      <c r="D77" s="27"/>
      <c r="E77" s="27"/>
      <c r="F77" s="27"/>
      <c r="G77" s="27"/>
      <c r="H77" s="27"/>
    </row>
    <row r="78" spans="1:8" ht="13.2">
      <c r="A78" s="27"/>
      <c r="B78" s="27"/>
      <c r="C78" s="27"/>
      <c r="D78" s="27"/>
      <c r="E78" s="27"/>
      <c r="F78" s="27"/>
      <c r="G78" s="27"/>
      <c r="H78" s="27"/>
    </row>
    <row r="79" spans="1:8" ht="13.2">
      <c r="A79" s="78"/>
      <c r="B79" s="78"/>
      <c r="C79" s="78"/>
      <c r="D79" s="78"/>
      <c r="E79" s="78"/>
      <c r="F79" s="78"/>
      <c r="G79" s="78"/>
      <c r="H79" s="78"/>
    </row>
    <row r="80" spans="1:8" ht="13.2">
      <c r="A80" s="27"/>
      <c r="B80" s="27"/>
      <c r="C80" s="27"/>
      <c r="D80" s="27"/>
      <c r="E80" s="27"/>
      <c r="F80" s="27"/>
      <c r="G80" s="27"/>
      <c r="H80" s="27">
        <v>377</v>
      </c>
    </row>
  </sheetData>
  <mergeCells count="2">
    <mergeCell ref="F44:H44"/>
    <mergeCell ref="F5:H5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rgb="FFFFFF00"/>
  </sheetPr>
  <dimension ref="A1:K50"/>
  <sheetViews>
    <sheetView workbookViewId="0">
      <selection activeCell="M13" sqref="M13"/>
    </sheetView>
  </sheetViews>
  <sheetFormatPr defaultColWidth="9.109375" defaultRowHeight="13.5" customHeight="1"/>
  <cols>
    <col min="1" max="2" width="1.44140625" style="27" customWidth="1"/>
    <col min="3" max="3" width="44" style="27" customWidth="1"/>
    <col min="4" max="4" width="8.33203125" style="27" customWidth="1"/>
    <col min="5" max="5" width="8" style="27" customWidth="1"/>
    <col min="6" max="6" width="8.33203125" style="27" customWidth="1"/>
    <col min="7" max="7" width="7.5546875" style="27" customWidth="1"/>
    <col min="8" max="16384" width="9.109375" style="27"/>
  </cols>
  <sheetData>
    <row r="1" spans="1:11" s="21" customFormat="1" ht="20.100000000000001" customHeight="1">
      <c r="A1" s="134" t="s">
        <v>351</v>
      </c>
      <c r="B1" s="54"/>
      <c r="C1" s="20"/>
      <c r="D1" s="20"/>
      <c r="E1" s="20"/>
    </row>
    <row r="2" spans="1:11" s="21" customFormat="1" ht="20.100000000000001" customHeight="1">
      <c r="A2" s="192" t="s">
        <v>203</v>
      </c>
      <c r="B2" s="22"/>
      <c r="C2" s="20"/>
      <c r="D2" s="20"/>
      <c r="E2" s="20"/>
    </row>
    <row r="3" spans="1:11" s="21" customFormat="1" ht="20.100000000000001" customHeight="1">
      <c r="A3" s="56"/>
      <c r="B3" s="56"/>
      <c r="C3" s="20"/>
      <c r="D3" s="20"/>
      <c r="E3" s="20"/>
    </row>
    <row r="4" spans="1:11" s="21" customFormat="1" ht="20.100000000000001" customHeight="1">
      <c r="C4" s="57"/>
    </row>
    <row r="5" spans="1:11" ht="27" customHeight="1">
      <c r="A5" s="86"/>
      <c r="B5" s="86"/>
      <c r="C5" s="135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11" ht="14.1" customHeight="1">
      <c r="C6" s="107"/>
      <c r="D6" s="136"/>
      <c r="E6" s="136"/>
    </row>
    <row r="7" spans="1:11" ht="19.5" customHeight="1">
      <c r="A7" s="476" t="s">
        <v>143</v>
      </c>
      <c r="B7" s="477"/>
      <c r="C7" s="477"/>
      <c r="D7" s="108">
        <v>2</v>
      </c>
      <c r="E7" s="109">
        <v>0</v>
      </c>
      <c r="F7" s="109">
        <v>0</v>
      </c>
      <c r="G7" s="109">
        <v>0</v>
      </c>
      <c r="H7" s="109">
        <v>0</v>
      </c>
      <c r="I7" s="71"/>
      <c r="J7" s="71"/>
      <c r="K7" s="71"/>
    </row>
    <row r="8" spans="1:11" ht="19.5" customHeight="1">
      <c r="A8" s="69"/>
      <c r="B8" s="137" t="s">
        <v>98</v>
      </c>
      <c r="C8" s="138"/>
      <c r="D8" s="33"/>
      <c r="E8" s="33"/>
      <c r="F8" s="33"/>
      <c r="G8" s="33"/>
      <c r="H8" s="33"/>
      <c r="I8" s="71"/>
      <c r="J8" s="33"/>
      <c r="K8" s="71"/>
    </row>
    <row r="9" spans="1:11" ht="19.5" customHeight="1">
      <c r="A9" s="69"/>
      <c r="B9" s="138"/>
      <c r="C9" s="139" t="s">
        <v>99</v>
      </c>
      <c r="D9" s="33">
        <v>2</v>
      </c>
      <c r="E9" s="33">
        <v>0</v>
      </c>
      <c r="F9" s="33">
        <v>0</v>
      </c>
      <c r="G9" s="33">
        <v>0</v>
      </c>
      <c r="H9" s="33">
        <v>0</v>
      </c>
      <c r="I9" s="180"/>
      <c r="J9" s="33"/>
      <c r="K9" s="71"/>
    </row>
    <row r="10" spans="1:11" ht="19.5" customHeight="1">
      <c r="A10" s="69"/>
      <c r="B10" s="138"/>
      <c r="C10" s="139" t="s">
        <v>100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/>
      <c r="J10" s="110"/>
      <c r="K10" s="33"/>
    </row>
    <row r="11" spans="1:11" ht="19.5" customHeight="1">
      <c r="A11" s="69"/>
      <c r="B11" s="140" t="s">
        <v>101</v>
      </c>
      <c r="C11" s="140"/>
      <c r="D11" s="33"/>
      <c r="E11" s="33"/>
      <c r="F11" s="33"/>
      <c r="G11" s="33"/>
      <c r="H11" s="33"/>
      <c r="I11" s="33"/>
      <c r="J11" s="110"/>
      <c r="K11" s="33"/>
    </row>
    <row r="12" spans="1:11" ht="19.5" customHeight="1">
      <c r="A12" s="69"/>
      <c r="B12" s="138"/>
      <c r="C12" s="138" t="s">
        <v>102</v>
      </c>
      <c r="D12" s="208">
        <v>0</v>
      </c>
      <c r="E12" s="208">
        <v>0</v>
      </c>
      <c r="F12" s="208">
        <v>0</v>
      </c>
      <c r="G12" s="208">
        <v>0</v>
      </c>
      <c r="H12" s="208">
        <v>0</v>
      </c>
      <c r="I12" s="166"/>
      <c r="J12" s="166"/>
      <c r="K12" s="71"/>
    </row>
    <row r="13" spans="1:11" ht="19.5" customHeight="1">
      <c r="A13" s="69"/>
      <c r="B13" s="138"/>
      <c r="C13" s="138" t="s">
        <v>103</v>
      </c>
      <c r="D13" s="208">
        <v>2</v>
      </c>
      <c r="E13" s="208">
        <v>0</v>
      </c>
      <c r="F13" s="208">
        <v>0</v>
      </c>
      <c r="G13" s="208">
        <v>0</v>
      </c>
      <c r="H13" s="208">
        <v>0</v>
      </c>
      <c r="I13" s="209"/>
      <c r="J13" s="166"/>
      <c r="K13" s="71"/>
    </row>
    <row r="14" spans="1:11" ht="19.5" customHeight="1">
      <c r="A14" s="141" t="s">
        <v>104</v>
      </c>
      <c r="B14" s="142"/>
      <c r="C14" s="138"/>
      <c r="D14" s="207">
        <v>90</v>
      </c>
      <c r="E14" s="207">
        <v>0</v>
      </c>
      <c r="F14" s="207">
        <v>0</v>
      </c>
      <c r="G14" s="207">
        <v>0</v>
      </c>
      <c r="H14" s="207">
        <v>0</v>
      </c>
      <c r="I14" s="33"/>
      <c r="J14" s="33"/>
      <c r="K14" s="33"/>
    </row>
    <row r="15" spans="1:11" ht="19.5" customHeight="1">
      <c r="A15" s="478" t="s">
        <v>135</v>
      </c>
      <c r="B15" s="478"/>
      <c r="C15" s="479"/>
      <c r="I15" s="33"/>
      <c r="J15" s="33"/>
      <c r="K15" s="33"/>
    </row>
    <row r="16" spans="1:11" ht="19.5" customHeight="1">
      <c r="A16" s="144"/>
      <c r="B16" s="137" t="s">
        <v>105</v>
      </c>
      <c r="C16" s="145"/>
      <c r="I16" s="109"/>
      <c r="J16" s="33"/>
      <c r="K16" s="207"/>
    </row>
    <row r="17" spans="1:11" ht="19.5" customHeight="1">
      <c r="A17" s="144"/>
      <c r="B17" s="144"/>
      <c r="C17" s="145" t="s">
        <v>106</v>
      </c>
      <c r="D17" s="208">
        <v>55</v>
      </c>
      <c r="E17" s="208">
        <v>0</v>
      </c>
      <c r="F17" s="208">
        <v>0</v>
      </c>
      <c r="G17" s="208">
        <v>0</v>
      </c>
      <c r="H17" s="208">
        <v>0</v>
      </c>
      <c r="I17" s="288"/>
      <c r="J17" s="33"/>
      <c r="K17" s="112"/>
    </row>
    <row r="18" spans="1:11" ht="19.5" customHeight="1">
      <c r="A18" s="144"/>
      <c r="B18" s="144"/>
      <c r="C18" s="145" t="s">
        <v>107</v>
      </c>
      <c r="D18" s="208">
        <v>35</v>
      </c>
      <c r="E18" s="208">
        <v>0</v>
      </c>
      <c r="F18" s="208">
        <v>0</v>
      </c>
      <c r="G18" s="208">
        <v>0</v>
      </c>
      <c r="H18" s="208">
        <v>0</v>
      </c>
      <c r="I18" s="71"/>
      <c r="J18" s="287"/>
      <c r="K18" s="112"/>
    </row>
    <row r="19" spans="1:11" ht="19.5" customHeight="1">
      <c r="A19" s="144"/>
      <c r="B19" s="137" t="s">
        <v>98</v>
      </c>
      <c r="C19" s="138"/>
      <c r="I19" s="286"/>
      <c r="J19" s="287"/>
      <c r="K19" s="208"/>
    </row>
    <row r="20" spans="1:11" ht="19.5" customHeight="1">
      <c r="A20" s="144"/>
      <c r="B20" s="138"/>
      <c r="C20" s="139" t="s">
        <v>99</v>
      </c>
      <c r="D20" s="208">
        <v>90</v>
      </c>
      <c r="E20" s="208">
        <v>0</v>
      </c>
      <c r="F20" s="208">
        <v>0</v>
      </c>
      <c r="G20" s="208">
        <v>0</v>
      </c>
      <c r="H20" s="208">
        <v>0</v>
      </c>
      <c r="I20" s="286"/>
      <c r="J20" s="287"/>
      <c r="K20" s="208"/>
    </row>
    <row r="21" spans="1:11" ht="19.5" customHeight="1">
      <c r="A21" s="144"/>
      <c r="B21" s="138"/>
      <c r="C21" s="139" t="s">
        <v>100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71"/>
      <c r="J21" s="33"/>
      <c r="K21" s="112"/>
    </row>
    <row r="22" spans="1:11" ht="19.5" customHeight="1">
      <c r="A22" s="144"/>
      <c r="B22" s="140" t="s">
        <v>101</v>
      </c>
      <c r="C22" s="140"/>
      <c r="I22" s="180"/>
      <c r="J22" s="33"/>
      <c r="K22" s="112"/>
    </row>
    <row r="23" spans="1:11" ht="19.5" customHeight="1">
      <c r="A23" s="144"/>
      <c r="B23" s="138"/>
      <c r="C23" s="138" t="s">
        <v>102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33"/>
      <c r="J23" s="110"/>
      <c r="K23" s="208"/>
    </row>
    <row r="24" spans="1:11" ht="19.5" customHeight="1">
      <c r="A24" s="144"/>
      <c r="B24" s="138"/>
      <c r="C24" s="138" t="s">
        <v>103</v>
      </c>
      <c r="D24" s="208">
        <v>90</v>
      </c>
      <c r="E24" s="208">
        <v>0</v>
      </c>
      <c r="F24" s="208">
        <v>0</v>
      </c>
      <c r="G24" s="208">
        <v>0</v>
      </c>
      <c r="H24" s="208">
        <v>0</v>
      </c>
      <c r="I24" s="33"/>
      <c r="J24" s="110"/>
      <c r="K24" s="33"/>
    </row>
    <row r="25" spans="1:11" ht="19.5" customHeight="1">
      <c r="A25" s="144"/>
      <c r="B25" s="137" t="s">
        <v>108</v>
      </c>
      <c r="C25" s="145"/>
      <c r="I25" s="166"/>
      <c r="J25" s="166"/>
      <c r="K25" s="112"/>
    </row>
    <row r="26" spans="1:11" ht="19.5" customHeight="1">
      <c r="A26" s="140"/>
      <c r="B26" s="146" t="s">
        <v>109</v>
      </c>
      <c r="C26" s="138"/>
      <c r="I26" s="209"/>
      <c r="J26" s="166"/>
      <c r="K26" s="112"/>
    </row>
    <row r="27" spans="1:11" ht="19.5" customHeight="1">
      <c r="A27" s="140"/>
      <c r="B27" s="146"/>
      <c r="C27" s="139" t="s">
        <v>110</v>
      </c>
      <c r="D27" s="33">
        <v>26</v>
      </c>
      <c r="E27" s="33">
        <v>0</v>
      </c>
      <c r="F27" s="33">
        <v>0</v>
      </c>
      <c r="G27" s="33">
        <v>0</v>
      </c>
      <c r="H27" s="33">
        <v>0</v>
      </c>
      <c r="I27" s="33"/>
      <c r="J27" s="33"/>
      <c r="K27" s="33"/>
    </row>
    <row r="28" spans="1:11" ht="19.5" customHeight="1">
      <c r="A28" s="140"/>
      <c r="B28" s="146"/>
      <c r="C28" s="139" t="s">
        <v>111</v>
      </c>
      <c r="D28" s="33">
        <v>52</v>
      </c>
      <c r="E28" s="33">
        <v>0</v>
      </c>
      <c r="F28" s="33">
        <v>0</v>
      </c>
      <c r="G28" s="33">
        <v>0</v>
      </c>
      <c r="H28" s="33">
        <v>0</v>
      </c>
      <c r="I28" s="33"/>
      <c r="J28" s="33"/>
      <c r="K28" s="208"/>
    </row>
    <row r="29" spans="1:11" ht="19.5" customHeight="1">
      <c r="A29" s="140"/>
      <c r="B29" s="146"/>
      <c r="C29" s="139" t="s">
        <v>112</v>
      </c>
      <c r="D29" s="33">
        <v>12</v>
      </c>
      <c r="E29" s="33">
        <v>0</v>
      </c>
      <c r="F29" s="33">
        <v>0</v>
      </c>
      <c r="G29" s="33">
        <v>0</v>
      </c>
      <c r="H29" s="33">
        <v>0</v>
      </c>
      <c r="I29" s="71"/>
      <c r="J29" s="210"/>
      <c r="K29" s="112"/>
    </row>
    <row r="30" spans="1:11" ht="15" customHeight="1">
      <c r="A30" s="138"/>
      <c r="B30" s="138"/>
      <c r="C30" s="138"/>
      <c r="D30" s="459"/>
      <c r="E30" s="459"/>
      <c r="F30" s="459"/>
      <c r="G30" s="459"/>
      <c r="H30" s="166"/>
      <c r="I30" s="180"/>
      <c r="J30" s="33"/>
      <c r="K30" s="113"/>
    </row>
    <row r="31" spans="1:11" ht="15" customHeight="1">
      <c r="A31" s="138"/>
      <c r="B31" s="138"/>
      <c r="C31" s="138"/>
      <c r="D31" s="454"/>
      <c r="E31" s="454"/>
      <c r="F31" s="454"/>
      <c r="G31" s="454"/>
      <c r="H31" s="166"/>
      <c r="I31" s="180"/>
      <c r="J31" s="110"/>
    </row>
    <row r="32" spans="1:11" ht="15" customHeight="1">
      <c r="A32" s="476"/>
      <c r="B32" s="477"/>
      <c r="C32" s="477"/>
      <c r="H32" s="166"/>
      <c r="I32" s="180"/>
      <c r="J32" s="110"/>
    </row>
    <row r="33" spans="1:11" ht="15" customHeight="1">
      <c r="A33" s="69"/>
      <c r="B33" s="146"/>
      <c r="C33" s="138"/>
      <c r="H33" s="166"/>
      <c r="I33" s="180"/>
      <c r="J33" s="231"/>
      <c r="K33" s="33"/>
    </row>
    <row r="34" spans="1:11" ht="15" customHeight="1">
      <c r="A34" s="69"/>
      <c r="B34" s="138"/>
      <c r="C34" s="139"/>
      <c r="H34" s="166"/>
      <c r="I34" s="180"/>
      <c r="J34" s="110"/>
    </row>
    <row r="35" spans="1:11" ht="15" customHeight="1">
      <c r="A35" s="69"/>
      <c r="B35" s="138"/>
      <c r="C35" s="139"/>
    </row>
    <row r="36" spans="1:11" ht="15" customHeight="1">
      <c r="A36" s="69"/>
      <c r="B36" s="140"/>
      <c r="C36" s="140"/>
      <c r="D36" s="41"/>
    </row>
    <row r="37" spans="1:11" ht="15" customHeight="1">
      <c r="A37" s="69"/>
      <c r="B37" s="138"/>
      <c r="C37" s="138"/>
      <c r="D37" s="41"/>
    </row>
    <row r="38" spans="1:11" ht="15" customHeight="1">
      <c r="A38" s="69"/>
      <c r="B38" s="138"/>
      <c r="C38" s="138"/>
    </row>
    <row r="39" spans="1:11" ht="15" customHeight="1">
      <c r="A39" s="141"/>
      <c r="B39" s="142"/>
      <c r="C39" s="138"/>
    </row>
    <row r="40" spans="1:11" ht="15" customHeight="1">
      <c r="A40" s="144"/>
      <c r="B40" s="146"/>
      <c r="C40" s="138"/>
    </row>
    <row r="41" spans="1:11" ht="15" customHeight="1">
      <c r="A41" s="244"/>
      <c r="B41" s="245"/>
      <c r="C41" s="246"/>
      <c r="D41" s="78"/>
      <c r="E41" s="78"/>
      <c r="F41" s="78"/>
      <c r="G41" s="78"/>
      <c r="H41" s="78"/>
    </row>
    <row r="42" spans="1:11" ht="15" customHeight="1">
      <c r="A42" s="144"/>
      <c r="B42" s="138"/>
      <c r="C42" s="139"/>
      <c r="H42" s="27">
        <v>378</v>
      </c>
    </row>
    <row r="43" spans="1:11" ht="15" customHeight="1">
      <c r="A43" s="144"/>
      <c r="B43" s="140"/>
      <c r="C43" s="140"/>
    </row>
    <row r="44" spans="1:11" ht="15" customHeight="1">
      <c r="A44" s="144"/>
      <c r="B44" s="138"/>
      <c r="C44" s="138"/>
    </row>
    <row r="45" spans="1:11" ht="15" customHeight="1">
      <c r="A45" s="144"/>
      <c r="B45" s="138"/>
      <c r="C45" s="138"/>
    </row>
    <row r="46" spans="1:11" ht="15" customHeight="1">
      <c r="A46" s="144"/>
      <c r="B46" s="146"/>
      <c r="C46" s="145"/>
    </row>
    <row r="47" spans="1:11" ht="15" customHeight="1">
      <c r="A47" s="140"/>
      <c r="B47" s="146"/>
      <c r="C47" s="138"/>
    </row>
    <row r="48" spans="1:11" ht="15" customHeight="1">
      <c r="A48" s="140"/>
      <c r="B48" s="146"/>
      <c r="C48" s="139"/>
    </row>
    <row r="49" spans="1:3" ht="15" customHeight="1">
      <c r="A49" s="140"/>
      <c r="B49" s="146"/>
      <c r="C49" s="139"/>
    </row>
    <row r="50" spans="1:3" ht="15" customHeight="1">
      <c r="A50" s="140"/>
      <c r="B50" s="146"/>
      <c r="C50" s="139"/>
    </row>
  </sheetData>
  <mergeCells count="5">
    <mergeCell ref="D31:G31"/>
    <mergeCell ref="A32:C32"/>
    <mergeCell ref="A7:C7"/>
    <mergeCell ref="A15:C15"/>
    <mergeCell ref="D30:G30"/>
  </mergeCells>
  <pageMargins left="0.74803149606299202" right="0.45" top="0.62992125984252001" bottom="0.62992125984252001" header="0.511811023622047" footer="0.23622047244094499"/>
  <pageSetup paperSize="9" firstPageNumber="52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FFFF00"/>
  </sheetPr>
  <dimension ref="A1:L45"/>
  <sheetViews>
    <sheetView topLeftCell="A31" workbookViewId="0">
      <selection activeCell="I7" sqref="I7"/>
    </sheetView>
  </sheetViews>
  <sheetFormatPr defaultColWidth="9.109375" defaultRowHeight="15" customHeight="1"/>
  <cols>
    <col min="1" max="2" width="1.6640625" style="41" customWidth="1"/>
    <col min="3" max="3" width="44" style="41" customWidth="1"/>
    <col min="4" max="6" width="8.33203125" style="41" customWidth="1"/>
    <col min="7" max="7" width="8.5546875" style="41" customWidth="1"/>
    <col min="8" max="8" width="9.109375" style="187"/>
    <col min="9" max="16384" width="9.109375" style="41"/>
  </cols>
  <sheetData>
    <row r="1" spans="1:12" ht="18" customHeight="1">
      <c r="A1" s="147" t="s">
        <v>352</v>
      </c>
      <c r="B1" s="114"/>
      <c r="C1" s="148"/>
      <c r="D1" s="40"/>
      <c r="E1" s="149"/>
      <c r="F1" s="27"/>
    </row>
    <row r="2" spans="1:12" ht="18" customHeight="1">
      <c r="A2" s="193" t="s">
        <v>204</v>
      </c>
      <c r="B2" s="114"/>
      <c r="C2" s="148"/>
      <c r="D2" s="40"/>
      <c r="E2" s="149"/>
      <c r="F2" s="27"/>
    </row>
    <row r="3" spans="1:12" ht="18" customHeight="1">
      <c r="A3" s="150"/>
      <c r="B3" s="114"/>
      <c r="C3" s="148"/>
      <c r="D3" s="40"/>
      <c r="E3" s="149"/>
      <c r="F3" s="27"/>
    </row>
    <row r="4" spans="1:12" ht="18" customHeight="1">
      <c r="A4" s="151"/>
      <c r="B4" s="53"/>
      <c r="C4" s="152"/>
      <c r="E4" s="143"/>
      <c r="F4" s="480" t="s">
        <v>75</v>
      </c>
      <c r="G4" s="480"/>
      <c r="H4" s="480"/>
    </row>
    <row r="5" spans="1:12" ht="42" customHeight="1">
      <c r="A5" s="86"/>
      <c r="B5" s="86"/>
      <c r="C5" s="135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12" ht="18" customHeight="1">
      <c r="A6" s="29"/>
      <c r="B6" s="29"/>
      <c r="C6" s="154"/>
      <c r="D6" s="79"/>
      <c r="E6" s="28"/>
      <c r="F6" s="28"/>
      <c r="G6" s="28"/>
    </row>
    <row r="7" spans="1:12" ht="18" customHeight="1">
      <c r="A7" s="476" t="s">
        <v>113</v>
      </c>
      <c r="B7" s="477"/>
      <c r="C7" s="482"/>
      <c r="D7" s="263">
        <v>1906</v>
      </c>
      <c r="E7" s="275">
        <v>658</v>
      </c>
      <c r="F7" s="275">
        <v>318</v>
      </c>
      <c r="G7" s="275">
        <v>306</v>
      </c>
      <c r="H7" s="275">
        <v>518</v>
      </c>
      <c r="I7" s="180"/>
      <c r="J7" s="394"/>
      <c r="K7" s="71"/>
    </row>
    <row r="8" spans="1:12" ht="18" customHeight="1">
      <c r="A8" s="155"/>
      <c r="B8" s="146" t="s">
        <v>114</v>
      </c>
      <c r="C8" s="145"/>
      <c r="D8" s="252"/>
      <c r="E8" s="257"/>
      <c r="F8" s="257"/>
      <c r="G8" s="257"/>
      <c r="H8" s="425"/>
      <c r="I8" s="180"/>
      <c r="J8" s="210"/>
      <c r="K8" s="33"/>
    </row>
    <row r="9" spans="1:12" ht="18" customHeight="1">
      <c r="A9" s="155"/>
      <c r="B9" s="144"/>
      <c r="C9" s="145" t="s">
        <v>106</v>
      </c>
      <c r="D9" s="252">
        <v>1055</v>
      </c>
      <c r="E9" s="252">
        <v>281</v>
      </c>
      <c r="F9" s="252">
        <v>172</v>
      </c>
      <c r="G9" s="252">
        <v>181</v>
      </c>
      <c r="H9" s="252">
        <v>358</v>
      </c>
      <c r="I9" s="250"/>
      <c r="J9" s="372"/>
      <c r="K9" s="33"/>
    </row>
    <row r="10" spans="1:12" ht="18" customHeight="1">
      <c r="A10" s="155"/>
      <c r="B10" s="144"/>
      <c r="C10" s="145" t="s">
        <v>107</v>
      </c>
      <c r="D10" s="252">
        <v>851</v>
      </c>
      <c r="E10" s="252">
        <v>377</v>
      </c>
      <c r="F10" s="252">
        <v>146</v>
      </c>
      <c r="G10" s="252">
        <v>125</v>
      </c>
      <c r="H10" s="252">
        <v>160</v>
      </c>
      <c r="I10" s="209"/>
      <c r="J10" s="372"/>
      <c r="K10" s="33"/>
    </row>
    <row r="11" spans="1:12" ht="18" customHeight="1">
      <c r="A11" s="156"/>
      <c r="B11" s="137" t="s">
        <v>98</v>
      </c>
      <c r="C11" s="138"/>
      <c r="D11" s="252"/>
      <c r="E11" s="257"/>
      <c r="F11" s="257"/>
      <c r="G11" s="257"/>
      <c r="H11" s="257"/>
      <c r="I11" s="484"/>
      <c r="J11" s="481"/>
      <c r="K11" s="33"/>
    </row>
    <row r="12" spans="1:12" ht="18" customHeight="1">
      <c r="A12" s="156"/>
      <c r="B12" s="138"/>
      <c r="C12" s="139" t="s">
        <v>99</v>
      </c>
      <c r="D12" s="252">
        <v>1906</v>
      </c>
      <c r="E12" s="252">
        <v>658</v>
      </c>
      <c r="F12" s="252">
        <v>318</v>
      </c>
      <c r="G12" s="252">
        <v>306</v>
      </c>
      <c r="H12" s="252">
        <v>518</v>
      </c>
      <c r="I12" s="33"/>
      <c r="J12" s="110"/>
      <c r="K12" s="33"/>
      <c r="L12" s="257"/>
    </row>
    <row r="13" spans="1:12" ht="18" customHeight="1">
      <c r="A13" s="156"/>
      <c r="B13" s="138"/>
      <c r="C13" s="139" t="s">
        <v>100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33"/>
      <c r="J13" s="375"/>
      <c r="K13" s="252"/>
    </row>
    <row r="14" spans="1:12" ht="18" customHeight="1">
      <c r="A14" s="156"/>
      <c r="B14" s="140" t="s">
        <v>101</v>
      </c>
      <c r="C14" s="140"/>
      <c r="D14" s="252"/>
      <c r="E14" s="257"/>
      <c r="F14" s="257"/>
      <c r="G14" s="257"/>
      <c r="H14" s="257"/>
      <c r="I14" s="373"/>
      <c r="J14" s="374"/>
      <c r="K14" s="33"/>
    </row>
    <row r="15" spans="1:12" ht="18" customHeight="1">
      <c r="A15" s="156"/>
      <c r="B15" s="138"/>
      <c r="C15" s="138" t="s">
        <v>102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/>
      <c r="J15" s="252"/>
      <c r="K15" s="33"/>
    </row>
    <row r="16" spans="1:12" ht="18" customHeight="1">
      <c r="A16" s="156"/>
      <c r="B16" s="138"/>
      <c r="C16" s="138" t="s">
        <v>103</v>
      </c>
      <c r="D16" s="252">
        <v>1906</v>
      </c>
      <c r="E16" s="252">
        <v>658</v>
      </c>
      <c r="F16" s="252">
        <v>318</v>
      </c>
      <c r="G16" s="252">
        <v>306</v>
      </c>
      <c r="H16" s="252">
        <v>518</v>
      </c>
      <c r="I16" s="33"/>
      <c r="J16" s="252"/>
      <c r="K16" s="33"/>
    </row>
    <row r="17" spans="1:11" ht="18" customHeight="1">
      <c r="A17" s="137" t="s">
        <v>115</v>
      </c>
      <c r="B17" s="138"/>
      <c r="C17" s="157"/>
      <c r="D17" s="263">
        <v>812</v>
      </c>
      <c r="E17" s="275">
        <v>220</v>
      </c>
      <c r="F17" s="275">
        <v>113</v>
      </c>
      <c r="G17" s="275">
        <v>114</v>
      </c>
      <c r="H17" s="275">
        <v>324</v>
      </c>
      <c r="I17" s="252"/>
      <c r="J17" s="152"/>
      <c r="K17" s="71"/>
    </row>
    <row r="18" spans="1:11" ht="18" customHeight="1">
      <c r="A18" s="156"/>
      <c r="B18" s="137" t="s">
        <v>98</v>
      </c>
      <c r="C18" s="138"/>
      <c r="D18" s="252"/>
      <c r="E18" s="257"/>
      <c r="F18" s="257"/>
      <c r="G18" s="257"/>
      <c r="H18" s="257"/>
      <c r="I18" s="33"/>
      <c r="J18" s="152"/>
      <c r="K18" s="33"/>
    </row>
    <row r="19" spans="1:11" ht="18" customHeight="1">
      <c r="A19" s="156"/>
      <c r="B19" s="138"/>
      <c r="C19" s="139" t="s">
        <v>99</v>
      </c>
      <c r="D19" s="252">
        <v>812</v>
      </c>
      <c r="E19" s="252">
        <v>220</v>
      </c>
      <c r="F19" s="252">
        <v>113</v>
      </c>
      <c r="G19" s="252">
        <v>114</v>
      </c>
      <c r="H19" s="252">
        <v>324</v>
      </c>
      <c r="I19" s="481"/>
      <c r="J19" s="481"/>
      <c r="K19" s="33"/>
    </row>
    <row r="20" spans="1:11" ht="18" customHeight="1">
      <c r="A20" s="156"/>
      <c r="B20" s="138"/>
      <c r="C20" s="139" t="s">
        <v>100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33"/>
      <c r="J20" s="110"/>
      <c r="K20" s="33"/>
    </row>
    <row r="21" spans="1:11" ht="18" customHeight="1">
      <c r="A21" s="156"/>
      <c r="B21" s="140" t="s">
        <v>101</v>
      </c>
      <c r="C21" s="140"/>
      <c r="D21" s="252"/>
      <c r="E21" s="257"/>
      <c r="F21" s="257"/>
      <c r="G21" s="257"/>
      <c r="H21" s="257"/>
      <c r="I21" s="33"/>
      <c r="J21" s="110"/>
      <c r="K21" s="33"/>
    </row>
    <row r="22" spans="1:11" ht="18" customHeight="1">
      <c r="A22" s="156"/>
      <c r="B22" s="138"/>
      <c r="C22" s="138" t="s">
        <v>102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481"/>
      <c r="J22" s="481"/>
      <c r="K22" s="33"/>
    </row>
    <row r="23" spans="1:11" ht="18" customHeight="1">
      <c r="A23" s="156"/>
      <c r="B23" s="138"/>
      <c r="C23" s="138" t="s">
        <v>103</v>
      </c>
      <c r="D23" s="252">
        <v>812</v>
      </c>
      <c r="E23" s="252">
        <v>220</v>
      </c>
      <c r="F23" s="252">
        <v>113</v>
      </c>
      <c r="G23" s="252">
        <v>114</v>
      </c>
      <c r="H23" s="252">
        <v>324</v>
      </c>
      <c r="I23" s="33"/>
      <c r="J23" s="33"/>
      <c r="K23" s="33"/>
    </row>
    <row r="24" spans="1:11" ht="18" customHeight="1">
      <c r="A24" s="476" t="s">
        <v>116</v>
      </c>
      <c r="B24" s="477"/>
      <c r="C24" s="482"/>
      <c r="D24" s="263">
        <v>552</v>
      </c>
      <c r="E24" s="275">
        <v>284</v>
      </c>
      <c r="F24" s="275">
        <v>154</v>
      </c>
      <c r="G24" s="275">
        <v>126</v>
      </c>
      <c r="H24" s="275">
        <v>161</v>
      </c>
      <c r="I24" s="33"/>
      <c r="J24" s="33"/>
      <c r="K24" s="33"/>
    </row>
    <row r="25" spans="1:11" ht="18" customHeight="1">
      <c r="A25" s="483" t="s">
        <v>117</v>
      </c>
      <c r="B25" s="483"/>
      <c r="C25" s="482"/>
      <c r="D25" s="252"/>
      <c r="E25" s="257"/>
      <c r="F25" s="257"/>
      <c r="G25" s="257"/>
      <c r="H25" s="257"/>
      <c r="I25" s="33"/>
      <c r="J25" s="33"/>
      <c r="K25" s="71"/>
    </row>
    <row r="26" spans="1:11" ht="18" customHeight="1">
      <c r="A26" s="156"/>
      <c r="B26" s="137" t="s">
        <v>98</v>
      </c>
      <c r="C26" s="138"/>
      <c r="D26" s="252"/>
      <c r="E26" s="257"/>
      <c r="F26" s="257"/>
      <c r="G26" s="257"/>
      <c r="H26" s="257"/>
      <c r="I26" s="33"/>
      <c r="J26" s="33"/>
      <c r="K26" s="33"/>
    </row>
    <row r="27" spans="1:11" ht="18" customHeight="1">
      <c r="A27" s="156"/>
      <c r="B27" s="138"/>
      <c r="C27" s="139" t="s">
        <v>99</v>
      </c>
      <c r="D27" s="252">
        <v>552</v>
      </c>
      <c r="E27" s="252">
        <v>284</v>
      </c>
      <c r="F27" s="252">
        <v>154</v>
      </c>
      <c r="G27" s="252">
        <v>126</v>
      </c>
      <c r="H27" s="252">
        <v>161</v>
      </c>
      <c r="I27" s="481"/>
      <c r="J27" s="481"/>
      <c r="K27" s="33"/>
    </row>
    <row r="28" spans="1:11" ht="18" customHeight="1">
      <c r="A28" s="156"/>
      <c r="B28" s="138"/>
      <c r="C28" s="139" t="s">
        <v>100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33"/>
      <c r="J28" s="110"/>
      <c r="K28" s="33"/>
    </row>
    <row r="29" spans="1:11" ht="18" customHeight="1">
      <c r="A29" s="156"/>
      <c r="B29" s="140" t="s">
        <v>101</v>
      </c>
      <c r="C29" s="140"/>
      <c r="D29" s="252"/>
      <c r="E29" s="257"/>
      <c r="F29" s="257"/>
      <c r="G29" s="257"/>
      <c r="H29" s="257"/>
      <c r="I29" s="33"/>
      <c r="J29" s="110"/>
      <c r="K29" s="33"/>
    </row>
    <row r="30" spans="1:11" ht="18" customHeight="1">
      <c r="A30" s="156"/>
      <c r="B30" s="138"/>
      <c r="C30" s="138" t="s">
        <v>102</v>
      </c>
      <c r="D30" s="252">
        <v>0</v>
      </c>
      <c r="E30" s="252">
        <v>0</v>
      </c>
      <c r="F30" s="252">
        <v>0</v>
      </c>
      <c r="G30" s="252">
        <v>0</v>
      </c>
      <c r="H30" s="252">
        <v>0</v>
      </c>
      <c r="I30" s="481"/>
      <c r="J30" s="481"/>
      <c r="K30" s="33"/>
    </row>
    <row r="31" spans="1:11" ht="18" customHeight="1">
      <c r="A31" s="156"/>
      <c r="B31" s="138"/>
      <c r="C31" s="138" t="s">
        <v>103</v>
      </c>
      <c r="D31" s="252">
        <v>552</v>
      </c>
      <c r="E31" s="252">
        <v>284</v>
      </c>
      <c r="F31" s="252">
        <v>154</v>
      </c>
      <c r="G31" s="252">
        <v>126</v>
      </c>
      <c r="H31" s="252">
        <v>161</v>
      </c>
      <c r="I31" s="33"/>
      <c r="J31" s="33"/>
      <c r="K31" s="33"/>
    </row>
    <row r="32" spans="1:11" ht="15" customHeight="1">
      <c r="A32" s="158"/>
      <c r="B32" s="158"/>
      <c r="C32" s="158"/>
      <c r="D32" s="267"/>
      <c r="E32" s="267"/>
      <c r="F32" s="257"/>
      <c r="G32" s="257"/>
      <c r="H32" s="426"/>
      <c r="I32" s="33"/>
      <c r="J32" s="33"/>
      <c r="K32" s="33"/>
    </row>
    <row r="33" spans="1:8" ht="15" customHeight="1">
      <c r="A33" s="159"/>
      <c r="B33" s="159"/>
      <c r="C33" s="159"/>
    </row>
    <row r="34" spans="1:8" ht="15" customHeight="1">
      <c r="A34" s="159"/>
      <c r="B34" s="159"/>
      <c r="C34" s="159"/>
    </row>
    <row r="35" spans="1:8" ht="15" customHeight="1">
      <c r="A35" s="159"/>
      <c r="B35" s="159"/>
      <c r="C35" s="159"/>
    </row>
    <row r="36" spans="1:8" ht="15" customHeight="1">
      <c r="A36" s="159"/>
      <c r="B36" s="159"/>
      <c r="C36" s="159"/>
    </row>
    <row r="37" spans="1:8" ht="15" customHeight="1">
      <c r="A37" s="159"/>
      <c r="B37" s="159"/>
      <c r="C37" s="159"/>
    </row>
    <row r="38" spans="1:8" ht="15" customHeight="1">
      <c r="A38" s="159"/>
      <c r="B38" s="159"/>
      <c r="C38" s="159"/>
    </row>
    <row r="39" spans="1:8" ht="15" customHeight="1">
      <c r="A39" s="159"/>
      <c r="B39" s="159"/>
      <c r="C39" s="159"/>
    </row>
    <row r="40" spans="1:8" ht="15" customHeight="1">
      <c r="A40" s="159"/>
      <c r="B40" s="159"/>
      <c r="C40" s="159"/>
    </row>
    <row r="41" spans="1:8" ht="15" customHeight="1">
      <c r="A41" s="159"/>
      <c r="B41" s="159"/>
      <c r="C41" s="159"/>
    </row>
    <row r="42" spans="1:8" ht="15" customHeight="1">
      <c r="A42" s="247"/>
      <c r="B42" s="247"/>
      <c r="C42" s="247"/>
      <c r="D42" s="43"/>
      <c r="E42" s="43"/>
      <c r="F42" s="43"/>
      <c r="G42" s="43"/>
      <c r="H42" s="43"/>
    </row>
    <row r="43" spans="1:8" ht="15" customHeight="1">
      <c r="A43" s="159"/>
      <c r="B43" s="159"/>
      <c r="C43" s="159"/>
      <c r="H43" s="187">
        <v>379</v>
      </c>
    </row>
    <row r="44" spans="1:8" ht="15" customHeight="1">
      <c r="A44" s="159"/>
      <c r="B44" s="159"/>
      <c r="C44" s="159"/>
    </row>
    <row r="45" spans="1:8" ht="15" customHeight="1">
      <c r="A45" s="159"/>
      <c r="B45" s="159"/>
      <c r="C45" s="159"/>
    </row>
  </sheetData>
  <mergeCells count="9">
    <mergeCell ref="F4:H4"/>
    <mergeCell ref="I27:J27"/>
    <mergeCell ref="I30:J30"/>
    <mergeCell ref="A7:C7"/>
    <mergeCell ref="A24:C24"/>
    <mergeCell ref="A25:C25"/>
    <mergeCell ref="I11:J11"/>
    <mergeCell ref="I19:J19"/>
    <mergeCell ref="I22:J22"/>
  </mergeCells>
  <pageMargins left="0.74803149606299202" right="0.2" top="0.62992125984252001" bottom="0.62992125984252001" header="0.511811023622047" footer="0.23622047244094499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FFFF00"/>
  </sheetPr>
  <dimension ref="A1:K44"/>
  <sheetViews>
    <sheetView topLeftCell="A28" workbookViewId="0">
      <selection activeCell="J24" sqref="J24"/>
    </sheetView>
  </sheetViews>
  <sheetFormatPr defaultColWidth="9.109375" defaultRowHeight="14.25" customHeight="1"/>
  <cols>
    <col min="1" max="2" width="1.6640625" style="33" customWidth="1"/>
    <col min="3" max="3" width="45" style="33" customWidth="1"/>
    <col min="4" max="5" width="8.33203125" style="33" customWidth="1"/>
    <col min="6" max="6" width="7.44140625" style="33" customWidth="1"/>
    <col min="7" max="7" width="8.88671875" style="33" customWidth="1"/>
    <col min="8" max="16384" width="9.109375" style="33"/>
  </cols>
  <sheetData>
    <row r="1" spans="1:9" ht="18" customHeight="1">
      <c r="A1" s="19" t="s">
        <v>353</v>
      </c>
      <c r="B1" s="20"/>
      <c r="C1" s="20"/>
      <c r="D1" s="20"/>
      <c r="E1" s="20"/>
      <c r="F1" s="21"/>
      <c r="G1" s="21"/>
    </row>
    <row r="2" spans="1:9" ht="18" customHeight="1">
      <c r="A2" s="56" t="s">
        <v>205</v>
      </c>
      <c r="B2" s="20"/>
      <c r="C2" s="20"/>
      <c r="D2" s="20"/>
      <c r="E2" s="20"/>
      <c r="F2" s="21"/>
      <c r="G2" s="21"/>
    </row>
    <row r="3" spans="1:9" ht="18" customHeight="1">
      <c r="A3" s="20"/>
      <c r="B3" s="160"/>
      <c r="C3" s="22"/>
      <c r="D3" s="20"/>
      <c r="E3" s="20"/>
      <c r="F3" s="21"/>
      <c r="G3" s="21"/>
    </row>
    <row r="4" spans="1:9" ht="18" customHeight="1">
      <c r="A4" s="78"/>
      <c r="B4" s="27"/>
      <c r="C4" s="161"/>
      <c r="D4" s="162"/>
      <c r="E4" s="162"/>
      <c r="F4" s="162"/>
      <c r="G4" s="162"/>
    </row>
    <row r="5" spans="1:9" ht="43.5" customHeight="1">
      <c r="A5" s="86"/>
      <c r="B5" s="86"/>
      <c r="C5" s="163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9" ht="18" customHeight="1">
      <c r="A6" s="27"/>
      <c r="B6" s="27"/>
      <c r="C6" s="161"/>
      <c r="D6" s="164"/>
      <c r="E6" s="164"/>
      <c r="F6" s="27"/>
      <c r="G6" s="27"/>
    </row>
    <row r="7" spans="1:9" ht="18" customHeight="1">
      <c r="A7" s="165" t="s">
        <v>144</v>
      </c>
      <c r="B7" s="166"/>
      <c r="C7" s="166"/>
      <c r="D7" s="240">
        <v>2</v>
      </c>
      <c r="E7" s="240">
        <v>1</v>
      </c>
      <c r="F7" s="240">
        <v>1</v>
      </c>
      <c r="G7" s="240">
        <v>1</v>
      </c>
      <c r="H7" s="240">
        <v>1</v>
      </c>
    </row>
    <row r="8" spans="1:9" ht="18" customHeight="1">
      <c r="A8" s="165"/>
      <c r="B8" s="167" t="s">
        <v>118</v>
      </c>
      <c r="C8" s="168"/>
      <c r="D8" s="208"/>
      <c r="E8" s="208"/>
      <c r="F8" s="208"/>
      <c r="G8" s="208"/>
    </row>
    <row r="9" spans="1:9" ht="18" customHeight="1">
      <c r="A9" s="165"/>
      <c r="B9" s="168"/>
      <c r="C9" s="169" t="s">
        <v>119</v>
      </c>
      <c r="D9" s="208">
        <v>2</v>
      </c>
      <c r="E9" s="208">
        <v>1</v>
      </c>
      <c r="F9" s="208">
        <v>1</v>
      </c>
      <c r="G9" s="208">
        <v>1</v>
      </c>
      <c r="H9" s="208">
        <v>1</v>
      </c>
    </row>
    <row r="10" spans="1:9" ht="18" customHeight="1">
      <c r="A10" s="165"/>
      <c r="B10" s="168"/>
      <c r="C10" s="169" t="s">
        <v>120</v>
      </c>
      <c r="D10" s="208">
        <v>0</v>
      </c>
      <c r="E10" s="208">
        <v>0</v>
      </c>
      <c r="F10" s="208">
        <v>0</v>
      </c>
      <c r="G10" s="208">
        <v>0</v>
      </c>
      <c r="H10" s="208">
        <v>0</v>
      </c>
    </row>
    <row r="11" spans="1:9" ht="18" customHeight="1">
      <c r="A11" s="165"/>
      <c r="B11" s="166" t="s">
        <v>121</v>
      </c>
      <c r="C11" s="166"/>
      <c r="D11" s="208"/>
      <c r="E11" s="208"/>
      <c r="F11" s="208"/>
      <c r="G11" s="208"/>
    </row>
    <row r="12" spans="1:9" ht="18" customHeight="1">
      <c r="A12" s="165"/>
      <c r="B12" s="168"/>
      <c r="C12" s="168" t="s">
        <v>122</v>
      </c>
      <c r="D12" s="208">
        <v>0</v>
      </c>
      <c r="E12" s="208">
        <v>0</v>
      </c>
      <c r="F12" s="208">
        <v>0</v>
      </c>
      <c r="G12" s="208">
        <v>0</v>
      </c>
      <c r="H12" s="208">
        <v>0</v>
      </c>
    </row>
    <row r="13" spans="1:9" ht="18" customHeight="1">
      <c r="A13" s="165"/>
      <c r="B13" s="168"/>
      <c r="C13" s="168" t="s">
        <v>123</v>
      </c>
      <c r="D13" s="208">
        <v>2</v>
      </c>
      <c r="E13" s="208">
        <v>1</v>
      </c>
      <c r="F13" s="208">
        <v>1</v>
      </c>
      <c r="G13" s="208">
        <v>1</v>
      </c>
      <c r="H13" s="208">
        <v>1</v>
      </c>
    </row>
    <row r="14" spans="1:9" ht="18" customHeight="1">
      <c r="A14" s="165" t="s">
        <v>104</v>
      </c>
      <c r="B14" s="166"/>
      <c r="C14" s="168"/>
      <c r="D14" s="207">
        <v>162</v>
      </c>
      <c r="E14" s="207">
        <v>239</v>
      </c>
      <c r="F14" s="207">
        <v>237</v>
      </c>
      <c r="G14" s="207">
        <v>276</v>
      </c>
      <c r="H14" s="207">
        <v>215</v>
      </c>
      <c r="I14" s="208"/>
    </row>
    <row r="15" spans="1:9" ht="18" customHeight="1">
      <c r="A15" s="179" t="s">
        <v>135</v>
      </c>
      <c r="B15" s="170"/>
      <c r="C15" s="168"/>
      <c r="D15" s="208"/>
      <c r="E15" s="208"/>
      <c r="F15" s="208"/>
      <c r="G15" s="208"/>
    </row>
    <row r="16" spans="1:9" ht="18" customHeight="1">
      <c r="A16" s="170"/>
      <c r="B16" s="137" t="s">
        <v>124</v>
      </c>
      <c r="C16" s="145"/>
      <c r="D16" s="208"/>
      <c r="E16" s="208"/>
      <c r="F16" s="208"/>
      <c r="G16" s="208"/>
    </row>
    <row r="17" spans="1:11" ht="18" customHeight="1">
      <c r="A17" s="170"/>
      <c r="B17" s="144"/>
      <c r="C17" s="145" t="s">
        <v>106</v>
      </c>
      <c r="D17" s="208">
        <v>77</v>
      </c>
      <c r="E17" s="208">
        <v>123</v>
      </c>
      <c r="F17" s="208">
        <v>128</v>
      </c>
      <c r="G17" s="208">
        <v>138</v>
      </c>
      <c r="H17" s="208">
        <v>113</v>
      </c>
      <c r="I17" s="208"/>
    </row>
    <row r="18" spans="1:11" ht="18" customHeight="1">
      <c r="A18" s="170"/>
      <c r="B18" s="144"/>
      <c r="C18" s="145" t="s">
        <v>107</v>
      </c>
      <c r="D18" s="208">
        <v>85</v>
      </c>
      <c r="E18" s="208">
        <v>116</v>
      </c>
      <c r="F18" s="208">
        <v>109</v>
      </c>
      <c r="G18" s="208">
        <v>138</v>
      </c>
      <c r="H18" s="208">
        <v>102</v>
      </c>
      <c r="I18" s="208"/>
    </row>
    <row r="19" spans="1:11" ht="18" customHeight="1">
      <c r="A19" s="170"/>
      <c r="B19" s="167" t="s">
        <v>118</v>
      </c>
      <c r="C19" s="168"/>
      <c r="D19" s="208"/>
      <c r="E19" s="208"/>
      <c r="F19" s="208"/>
      <c r="G19" s="208"/>
    </row>
    <row r="20" spans="1:11" ht="18" customHeight="1">
      <c r="A20" s="170"/>
      <c r="B20" s="168"/>
      <c r="C20" s="169" t="s">
        <v>119</v>
      </c>
      <c r="D20" s="208">
        <v>162</v>
      </c>
      <c r="E20" s="208">
        <v>239</v>
      </c>
      <c r="F20" s="208">
        <v>237</v>
      </c>
      <c r="G20" s="208">
        <v>276</v>
      </c>
      <c r="H20" s="208">
        <v>215</v>
      </c>
    </row>
    <row r="21" spans="1:11" ht="18" customHeight="1">
      <c r="A21" s="170"/>
      <c r="B21" s="168"/>
      <c r="C21" s="169" t="s">
        <v>120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</row>
    <row r="22" spans="1:11" ht="18" customHeight="1">
      <c r="A22" s="170"/>
      <c r="B22" s="166" t="s">
        <v>121</v>
      </c>
      <c r="C22" s="166"/>
      <c r="D22" s="208"/>
      <c r="E22" s="208"/>
      <c r="F22" s="208"/>
      <c r="G22" s="208"/>
    </row>
    <row r="23" spans="1:11" ht="18" customHeight="1">
      <c r="A23" s="170"/>
      <c r="B23" s="168"/>
      <c r="C23" s="168" t="s">
        <v>122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</row>
    <row r="24" spans="1:11" ht="18" customHeight="1">
      <c r="A24" s="170"/>
      <c r="B24" s="168"/>
      <c r="C24" s="168" t="s">
        <v>123</v>
      </c>
      <c r="D24" s="208">
        <v>162</v>
      </c>
      <c r="E24" s="208">
        <v>239</v>
      </c>
      <c r="F24" s="208">
        <v>237</v>
      </c>
      <c r="G24" s="208">
        <v>276</v>
      </c>
      <c r="H24" s="208">
        <v>215</v>
      </c>
    </row>
    <row r="25" spans="1:11" ht="18" customHeight="1">
      <c r="A25" s="170"/>
      <c r="B25" s="167" t="s">
        <v>108</v>
      </c>
      <c r="C25" s="168"/>
      <c r="D25" s="208"/>
      <c r="E25" s="208"/>
      <c r="F25" s="208"/>
      <c r="G25" s="208"/>
    </row>
    <row r="26" spans="1:11" ht="18" customHeight="1">
      <c r="A26" s="166"/>
      <c r="B26" s="171" t="s">
        <v>109</v>
      </c>
      <c r="C26" s="168"/>
      <c r="D26" s="208"/>
      <c r="E26" s="208"/>
      <c r="F26" s="208"/>
      <c r="G26" s="208"/>
      <c r="J26" s="208"/>
    </row>
    <row r="27" spans="1:11" ht="18" customHeight="1">
      <c r="A27" s="166"/>
      <c r="B27" s="171"/>
      <c r="C27" s="169" t="s">
        <v>125</v>
      </c>
      <c r="D27" s="208">
        <v>97</v>
      </c>
      <c r="E27" s="208">
        <v>132</v>
      </c>
      <c r="F27" s="208">
        <v>134</v>
      </c>
      <c r="G27" s="208">
        <v>137</v>
      </c>
      <c r="H27" s="208">
        <v>128</v>
      </c>
    </row>
    <row r="28" spans="1:11" ht="18" customHeight="1">
      <c r="A28" s="166"/>
      <c r="B28" s="171"/>
      <c r="C28" s="169" t="s">
        <v>126</v>
      </c>
      <c r="D28" s="208">
        <v>62</v>
      </c>
      <c r="E28" s="208">
        <v>107</v>
      </c>
      <c r="F28" s="208">
        <v>99</v>
      </c>
      <c r="G28" s="208">
        <v>112</v>
      </c>
      <c r="H28" s="208">
        <v>86</v>
      </c>
      <c r="J28" s="208"/>
    </row>
    <row r="29" spans="1:11" ht="18" customHeight="1">
      <c r="A29" s="166"/>
      <c r="B29" s="171"/>
      <c r="C29" s="169" t="s">
        <v>127</v>
      </c>
      <c r="D29" s="208">
        <v>0</v>
      </c>
      <c r="E29" s="208">
        <v>0</v>
      </c>
      <c r="F29" s="208">
        <v>4</v>
      </c>
      <c r="G29" s="208">
        <v>27</v>
      </c>
      <c r="H29" s="208">
        <v>1</v>
      </c>
    </row>
    <row r="30" spans="1:11" ht="18" customHeight="1">
      <c r="K30" s="208"/>
    </row>
    <row r="43" spans="1:8" ht="14.25" customHeight="1">
      <c r="A43" s="248"/>
      <c r="B43" s="248"/>
      <c r="C43" s="248"/>
      <c r="D43" s="248"/>
      <c r="E43" s="248"/>
      <c r="F43" s="248"/>
      <c r="G43" s="248"/>
      <c r="H43" s="248"/>
    </row>
    <row r="44" spans="1:8" ht="14.25" customHeight="1">
      <c r="H44" s="33">
        <v>380</v>
      </c>
    </row>
  </sheetData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rgb="FFFFFF00"/>
  </sheetPr>
  <dimension ref="A1:K49"/>
  <sheetViews>
    <sheetView zoomScaleNormal="100" workbookViewId="0">
      <selection activeCell="H9" sqref="H9"/>
    </sheetView>
  </sheetViews>
  <sheetFormatPr defaultColWidth="9.109375" defaultRowHeight="15" customHeight="1"/>
  <cols>
    <col min="1" max="2" width="1.6640625" style="41" customWidth="1"/>
    <col min="3" max="3" width="43.5546875" style="41" customWidth="1"/>
    <col min="4" max="6" width="8.33203125" style="41" customWidth="1"/>
    <col min="7" max="7" width="7.6640625" style="406" customWidth="1"/>
    <col min="8" max="8" width="10.109375" style="41" customWidth="1"/>
    <col min="9" max="16384" width="9.109375" style="41"/>
  </cols>
  <sheetData>
    <row r="1" spans="1:11" s="173" customFormat="1" ht="18" customHeight="1">
      <c r="A1" s="19" t="s">
        <v>354</v>
      </c>
      <c r="B1" s="20"/>
      <c r="C1" s="148"/>
      <c r="D1" s="40"/>
      <c r="E1" s="40"/>
      <c r="F1" s="172"/>
      <c r="G1" s="403"/>
    </row>
    <row r="2" spans="1:11" s="175" customFormat="1" ht="18" customHeight="1">
      <c r="A2" s="174" t="s">
        <v>206</v>
      </c>
      <c r="B2" s="174"/>
      <c r="C2" s="174"/>
      <c r="D2" s="174"/>
      <c r="E2" s="174"/>
      <c r="G2" s="404"/>
    </row>
    <row r="3" spans="1:11" ht="18" customHeight="1">
      <c r="A3" s="150"/>
      <c r="B3" s="114"/>
      <c r="C3" s="148"/>
      <c r="D3" s="40"/>
      <c r="E3" s="40"/>
      <c r="F3" s="143"/>
      <c r="G3" s="405"/>
    </row>
    <row r="4" spans="1:11" ht="18" customHeight="1">
      <c r="A4" s="151"/>
      <c r="B4" s="53"/>
      <c r="C4" s="152"/>
      <c r="F4" s="480" t="s">
        <v>145</v>
      </c>
      <c r="G4" s="480"/>
      <c r="H4" s="480"/>
    </row>
    <row r="5" spans="1:11" ht="37.5" customHeight="1">
      <c r="A5" s="86"/>
      <c r="B5" s="86"/>
      <c r="C5" s="135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11" ht="15" customHeight="1">
      <c r="A6" s="29"/>
      <c r="B6" s="29"/>
      <c r="C6" s="154"/>
      <c r="D6" s="79"/>
      <c r="E6" s="79"/>
      <c r="F6" s="28"/>
      <c r="G6" s="187"/>
    </row>
    <row r="7" spans="1:11" ht="18" customHeight="1">
      <c r="A7" s="485" t="s">
        <v>128</v>
      </c>
      <c r="B7" s="481"/>
      <c r="C7" s="486"/>
      <c r="D7" s="264">
        <v>1054</v>
      </c>
      <c r="E7" s="263">
        <v>1234</v>
      </c>
      <c r="F7" s="263">
        <v>663</v>
      </c>
      <c r="G7" s="263">
        <v>525</v>
      </c>
      <c r="H7" s="263">
        <v>576</v>
      </c>
      <c r="I7" s="71"/>
      <c r="J7" s="71"/>
      <c r="K7" s="71"/>
    </row>
    <row r="8" spans="1:11" ht="18" customHeight="1">
      <c r="A8" s="176"/>
      <c r="B8" s="137" t="s">
        <v>105</v>
      </c>
      <c r="C8" s="145"/>
      <c r="D8" s="264"/>
      <c r="E8" s="252"/>
      <c r="F8" s="252"/>
      <c r="G8" s="252"/>
      <c r="H8" s="252"/>
      <c r="I8" s="180"/>
      <c r="J8" s="218"/>
      <c r="K8" s="33"/>
    </row>
    <row r="9" spans="1:11" ht="18" customHeight="1">
      <c r="A9" s="176"/>
      <c r="B9" s="144"/>
      <c r="C9" s="145" t="s">
        <v>106</v>
      </c>
      <c r="D9" s="265">
        <v>216</v>
      </c>
      <c r="E9" s="252">
        <v>193</v>
      </c>
      <c r="F9" s="252">
        <v>166</v>
      </c>
      <c r="G9" s="252">
        <v>120</v>
      </c>
      <c r="H9" s="252">
        <v>115</v>
      </c>
      <c r="I9" s="217"/>
      <c r="J9" s="218"/>
      <c r="K9" s="33"/>
    </row>
    <row r="10" spans="1:11" ht="18" customHeight="1">
      <c r="A10" s="176"/>
      <c r="B10" s="144"/>
      <c r="C10" s="145" t="s">
        <v>107</v>
      </c>
      <c r="D10" s="265">
        <v>838</v>
      </c>
      <c r="E10" s="252">
        <v>1041</v>
      </c>
      <c r="F10" s="252">
        <v>497</v>
      </c>
      <c r="G10" s="252">
        <v>405</v>
      </c>
      <c r="H10" s="252">
        <v>461</v>
      </c>
      <c r="I10" s="217"/>
      <c r="J10" s="218"/>
      <c r="K10" s="33"/>
    </row>
    <row r="11" spans="1:11" ht="18" customHeight="1">
      <c r="A11" s="177"/>
      <c r="B11" s="167" t="s">
        <v>118</v>
      </c>
      <c r="C11" s="168"/>
      <c r="D11" s="263"/>
      <c r="E11" s="263"/>
      <c r="F11" s="263"/>
      <c r="G11" s="263"/>
      <c r="H11" s="263"/>
      <c r="I11" s="481"/>
      <c r="J11" s="481"/>
      <c r="K11" s="33"/>
    </row>
    <row r="12" spans="1:11" ht="18" customHeight="1">
      <c r="A12" s="177"/>
      <c r="B12" s="168"/>
      <c r="C12" s="169" t="s">
        <v>119</v>
      </c>
      <c r="D12" s="252">
        <v>1054</v>
      </c>
      <c r="E12" s="252">
        <v>1234</v>
      </c>
      <c r="F12" s="252">
        <v>663</v>
      </c>
      <c r="G12" s="252">
        <v>525</v>
      </c>
      <c r="H12" s="252">
        <v>576</v>
      </c>
      <c r="I12" s="33"/>
      <c r="J12" s="110"/>
      <c r="K12" s="33"/>
    </row>
    <row r="13" spans="1:11" ht="18" customHeight="1">
      <c r="A13" s="177"/>
      <c r="B13" s="168"/>
      <c r="C13" s="169" t="s">
        <v>120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33"/>
      <c r="J13" s="110"/>
      <c r="K13" s="187"/>
    </row>
    <row r="14" spans="1:11" ht="18" customHeight="1">
      <c r="A14" s="177"/>
      <c r="B14" s="166" t="s">
        <v>121</v>
      </c>
      <c r="C14" s="166"/>
      <c r="D14" s="252"/>
      <c r="E14" s="252"/>
      <c r="F14" s="252"/>
      <c r="G14" s="252"/>
      <c r="H14" s="252"/>
      <c r="I14" s="481"/>
      <c r="J14" s="481"/>
      <c r="K14" s="33"/>
    </row>
    <row r="15" spans="1:11" ht="18" customHeight="1">
      <c r="A15" s="177"/>
      <c r="B15" s="168"/>
      <c r="C15" s="168" t="s">
        <v>122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33"/>
      <c r="J15" s="33"/>
      <c r="K15" s="187"/>
    </row>
    <row r="16" spans="1:11" ht="18" customHeight="1">
      <c r="A16" s="177"/>
      <c r="B16" s="168"/>
      <c r="C16" s="168" t="s">
        <v>123</v>
      </c>
      <c r="D16" s="252">
        <v>1054</v>
      </c>
      <c r="E16" s="252">
        <v>1234</v>
      </c>
      <c r="F16" s="252">
        <v>663</v>
      </c>
      <c r="G16" s="252">
        <v>525</v>
      </c>
      <c r="H16" s="252">
        <v>576</v>
      </c>
      <c r="I16" s="33"/>
      <c r="J16" s="33"/>
      <c r="K16" s="33"/>
    </row>
    <row r="17" spans="1:11" ht="18" customHeight="1">
      <c r="A17" s="167" t="s">
        <v>129</v>
      </c>
      <c r="B17" s="168"/>
      <c r="C17" s="178"/>
      <c r="D17" s="254">
        <v>690</v>
      </c>
      <c r="E17" s="263">
        <v>245</v>
      </c>
      <c r="F17" s="263">
        <v>149</v>
      </c>
      <c r="G17" s="263">
        <v>136</v>
      </c>
      <c r="H17" s="263">
        <v>197</v>
      </c>
      <c r="I17" s="33"/>
      <c r="J17" s="232"/>
      <c r="K17" s="71"/>
    </row>
    <row r="18" spans="1:11" ht="18" customHeight="1">
      <c r="A18" s="177"/>
      <c r="B18" s="167" t="s">
        <v>118</v>
      </c>
      <c r="C18" s="168"/>
      <c r="D18" s="263"/>
      <c r="E18" s="252"/>
      <c r="F18" s="252"/>
      <c r="G18" s="252"/>
      <c r="H18" s="252"/>
      <c r="I18" s="33"/>
      <c r="J18" s="232"/>
      <c r="K18" s="33"/>
    </row>
    <row r="19" spans="1:11" ht="18" customHeight="1">
      <c r="A19" s="177"/>
      <c r="B19" s="168"/>
      <c r="C19" s="169" t="s">
        <v>119</v>
      </c>
      <c r="D19" s="252">
        <v>690</v>
      </c>
      <c r="E19" s="252">
        <v>245</v>
      </c>
      <c r="F19" s="252">
        <v>149</v>
      </c>
      <c r="G19" s="252">
        <v>136</v>
      </c>
      <c r="H19" s="252">
        <v>197</v>
      </c>
      <c r="I19" s="481"/>
      <c r="J19" s="481"/>
      <c r="K19" s="33"/>
    </row>
    <row r="20" spans="1:11" ht="18" customHeight="1">
      <c r="A20" s="177"/>
      <c r="B20" s="168"/>
      <c r="C20" s="169" t="s">
        <v>120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33"/>
      <c r="J20" s="110"/>
      <c r="K20" s="33"/>
    </row>
    <row r="21" spans="1:11" ht="18" customHeight="1">
      <c r="A21" s="177"/>
      <c r="B21" s="166" t="s">
        <v>121</v>
      </c>
      <c r="C21" s="166"/>
      <c r="D21" s="252"/>
      <c r="E21" s="252"/>
      <c r="F21" s="252"/>
      <c r="G21" s="252"/>
      <c r="H21" s="252"/>
      <c r="I21" s="33"/>
      <c r="J21" s="110"/>
      <c r="K21" s="187"/>
    </row>
    <row r="22" spans="1:11" ht="18" customHeight="1">
      <c r="A22" s="177"/>
      <c r="B22" s="168"/>
      <c r="C22" s="168" t="s">
        <v>122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481"/>
      <c r="J22" s="481"/>
      <c r="K22" s="33"/>
    </row>
    <row r="23" spans="1:11" ht="18" customHeight="1">
      <c r="A23" s="177"/>
      <c r="B23" s="168"/>
      <c r="C23" s="168" t="s">
        <v>123</v>
      </c>
      <c r="D23" s="252">
        <v>690</v>
      </c>
      <c r="E23" s="252">
        <v>245</v>
      </c>
      <c r="F23" s="252">
        <v>149</v>
      </c>
      <c r="G23" s="252">
        <v>136</v>
      </c>
      <c r="H23" s="252">
        <v>197</v>
      </c>
      <c r="I23" s="33"/>
      <c r="J23" s="33"/>
      <c r="K23" s="187"/>
    </row>
    <row r="24" spans="1:11" ht="18" customHeight="1">
      <c r="A24" s="485" t="s">
        <v>130</v>
      </c>
      <c r="B24" s="481"/>
      <c r="C24" s="486"/>
      <c r="D24" s="252">
        <v>359</v>
      </c>
      <c r="E24" s="252">
        <v>423</v>
      </c>
      <c r="F24" s="252">
        <v>294</v>
      </c>
      <c r="G24" s="252">
        <v>328</v>
      </c>
      <c r="H24" s="252">
        <v>224</v>
      </c>
      <c r="I24" s="33"/>
      <c r="J24" s="33"/>
      <c r="K24" s="33"/>
    </row>
    <row r="25" spans="1:11" ht="18" customHeight="1">
      <c r="A25" s="487" t="s">
        <v>131</v>
      </c>
      <c r="B25" s="487"/>
      <c r="C25" s="486"/>
      <c r="D25" s="252"/>
      <c r="E25" s="252"/>
      <c r="F25" s="252"/>
      <c r="G25" s="252"/>
      <c r="H25" s="252"/>
      <c r="I25" s="33"/>
      <c r="J25" s="33"/>
      <c r="K25" s="71"/>
    </row>
    <row r="26" spans="1:11" ht="18" customHeight="1">
      <c r="A26" s="177"/>
      <c r="B26" s="167" t="s">
        <v>118</v>
      </c>
      <c r="C26" s="168"/>
      <c r="D26" s="252"/>
      <c r="E26" s="252"/>
      <c r="F26" s="252"/>
      <c r="G26" s="252"/>
      <c r="H26" s="252"/>
      <c r="I26" s="33"/>
      <c r="J26" s="33"/>
      <c r="K26" s="33"/>
    </row>
    <row r="27" spans="1:11" ht="18" customHeight="1">
      <c r="A27" s="177"/>
      <c r="B27" s="168"/>
      <c r="C27" s="169" t="s">
        <v>119</v>
      </c>
      <c r="D27" s="252">
        <v>359</v>
      </c>
      <c r="E27" s="252">
        <v>423</v>
      </c>
      <c r="F27" s="252">
        <v>294</v>
      </c>
      <c r="G27" s="252">
        <v>328</v>
      </c>
      <c r="H27" s="252">
        <v>224</v>
      </c>
      <c r="I27" s="481"/>
      <c r="J27" s="481"/>
      <c r="K27" s="33"/>
    </row>
    <row r="28" spans="1:11" ht="18" customHeight="1">
      <c r="A28" s="177"/>
      <c r="B28" s="168"/>
      <c r="C28" s="169" t="s">
        <v>120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33"/>
      <c r="J28" s="110"/>
      <c r="K28" s="33"/>
    </row>
    <row r="29" spans="1:11" ht="18" customHeight="1">
      <c r="A29" s="177"/>
      <c r="B29" s="166" t="s">
        <v>121</v>
      </c>
      <c r="C29" s="166"/>
      <c r="D29" s="208"/>
      <c r="E29" s="33"/>
      <c r="F29" s="33"/>
      <c r="G29" s="33"/>
      <c r="H29" s="33"/>
      <c r="I29" s="33"/>
      <c r="J29" s="110"/>
      <c r="K29" s="187"/>
    </row>
    <row r="30" spans="1:11" ht="18" customHeight="1">
      <c r="A30" s="177"/>
      <c r="B30" s="168"/>
      <c r="C30" s="168" t="s">
        <v>122</v>
      </c>
      <c r="D30" s="208">
        <v>0</v>
      </c>
      <c r="E30" s="33">
        <v>0</v>
      </c>
      <c r="F30" s="33">
        <v>0</v>
      </c>
      <c r="G30" s="33">
        <v>0</v>
      </c>
      <c r="H30" s="33">
        <v>0</v>
      </c>
      <c r="I30" s="481"/>
      <c r="J30" s="481"/>
      <c r="K30" s="33"/>
    </row>
    <row r="31" spans="1:11" ht="18" customHeight="1">
      <c r="A31" s="177"/>
      <c r="B31" s="168"/>
      <c r="C31" s="168" t="s">
        <v>123</v>
      </c>
      <c r="D31" s="208">
        <v>359</v>
      </c>
      <c r="E31" s="33">
        <v>423</v>
      </c>
      <c r="F31" s="252">
        <v>194</v>
      </c>
      <c r="G31" s="252">
        <v>328</v>
      </c>
      <c r="H31" s="252">
        <v>224</v>
      </c>
      <c r="I31" s="33"/>
      <c r="J31" s="33"/>
      <c r="K31" s="187"/>
    </row>
    <row r="32" spans="1:11" ht="15" customHeight="1">
      <c r="A32" s="27"/>
      <c r="B32" s="27"/>
      <c r="C32" s="27"/>
      <c r="D32" s="27"/>
      <c r="E32" s="27"/>
      <c r="F32" s="27"/>
      <c r="G32" s="405"/>
      <c r="H32" s="216"/>
      <c r="I32" s="33"/>
      <c r="J32" s="33"/>
      <c r="K32" s="33"/>
    </row>
    <row r="33" spans="1:8" ht="15" customHeight="1">
      <c r="E33" s="187"/>
      <c r="F33" s="187"/>
    </row>
    <row r="43" spans="1:8" ht="15" customHeight="1">
      <c r="A43" s="43"/>
      <c r="B43" s="43"/>
      <c r="C43" s="43"/>
      <c r="D43" s="43"/>
      <c r="E43" s="43"/>
      <c r="F43" s="43"/>
      <c r="G43" s="407"/>
      <c r="H43" s="43"/>
    </row>
    <row r="44" spans="1:8" ht="15" customHeight="1">
      <c r="H44" s="41">
        <v>381</v>
      </c>
    </row>
    <row r="48" spans="1:8" ht="15" customHeight="1">
      <c r="H48" s="173"/>
    </row>
    <row r="49" spans="8:8" ht="15" customHeight="1">
      <c r="H49" s="175"/>
    </row>
  </sheetData>
  <mergeCells count="10">
    <mergeCell ref="F4:H4"/>
    <mergeCell ref="I27:J27"/>
    <mergeCell ref="I30:J30"/>
    <mergeCell ref="A7:C7"/>
    <mergeCell ref="A24:C24"/>
    <mergeCell ref="A25:C25"/>
    <mergeCell ref="I11:J11"/>
    <mergeCell ref="I14:J14"/>
    <mergeCell ref="I19:J19"/>
    <mergeCell ref="I22:J22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rgb="FFFFFF00"/>
  </sheetPr>
  <dimension ref="A1:H43"/>
  <sheetViews>
    <sheetView workbookViewId="0">
      <selection activeCell="L26" sqref="L26"/>
    </sheetView>
  </sheetViews>
  <sheetFormatPr defaultColWidth="9.109375" defaultRowHeight="15.9" customHeight="1"/>
  <cols>
    <col min="1" max="2" width="1.6640625" style="33" customWidth="1"/>
    <col min="3" max="3" width="41" style="33" customWidth="1"/>
    <col min="4" max="6" width="8.33203125" style="33" customWidth="1"/>
    <col min="7" max="7" width="9.33203125" style="33" customWidth="1"/>
    <col min="8" max="16384" width="9.109375" style="33"/>
  </cols>
  <sheetData>
    <row r="1" spans="1:8" ht="18" customHeight="1">
      <c r="A1" s="19" t="s">
        <v>355</v>
      </c>
      <c r="B1" s="20"/>
      <c r="C1" s="20"/>
      <c r="D1" s="20"/>
      <c r="E1" s="20"/>
      <c r="F1" s="21"/>
      <c r="G1" s="21"/>
    </row>
    <row r="2" spans="1:8" ht="18" customHeight="1">
      <c r="A2" s="56" t="s">
        <v>244</v>
      </c>
      <c r="B2" s="20"/>
      <c r="C2" s="20"/>
      <c r="D2" s="20"/>
      <c r="E2" s="20"/>
      <c r="F2" s="21"/>
      <c r="G2" s="21"/>
    </row>
    <row r="3" spans="1:8" ht="18" customHeight="1">
      <c r="A3" s="20"/>
      <c r="B3" s="160"/>
      <c r="C3" s="22"/>
      <c r="D3" s="20"/>
      <c r="E3" s="20"/>
      <c r="F3" s="21"/>
      <c r="G3" s="21"/>
    </row>
    <row r="4" spans="1:8" ht="18" customHeight="1">
      <c r="A4" s="78"/>
      <c r="B4" s="27"/>
      <c r="C4" s="161"/>
      <c r="D4" s="162"/>
      <c r="E4" s="162"/>
      <c r="F4" s="162"/>
      <c r="G4" s="162"/>
    </row>
    <row r="5" spans="1:8" ht="36" customHeight="1">
      <c r="A5" s="86"/>
      <c r="B5" s="86"/>
      <c r="C5" s="289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8" ht="18" customHeight="1">
      <c r="A6" s="29"/>
      <c r="B6" s="29"/>
      <c r="C6" s="67"/>
      <c r="D6" s="305"/>
      <c r="E6" s="306"/>
      <c r="F6" s="306"/>
      <c r="G6" s="29"/>
    </row>
    <row r="7" spans="1:8" ht="18" customHeight="1">
      <c r="A7" s="296" t="s">
        <v>144</v>
      </c>
      <c r="B7" s="297"/>
      <c r="C7" s="297"/>
      <c r="D7" s="71">
        <v>1</v>
      </c>
      <c r="E7" s="71">
        <v>1</v>
      </c>
      <c r="F7" s="71">
        <v>1</v>
      </c>
      <c r="G7" s="71">
        <v>1</v>
      </c>
      <c r="H7" s="71">
        <v>1</v>
      </c>
    </row>
    <row r="8" spans="1:8" ht="18" customHeight="1">
      <c r="A8" s="296"/>
      <c r="B8" s="167" t="s">
        <v>118</v>
      </c>
      <c r="E8" s="27"/>
      <c r="F8" s="27"/>
      <c r="G8" s="27"/>
    </row>
    <row r="9" spans="1:8" ht="18" customHeight="1">
      <c r="A9" s="296"/>
      <c r="C9" s="110" t="s">
        <v>119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</row>
    <row r="10" spans="1:8" ht="18" customHeight="1">
      <c r="A10" s="296"/>
      <c r="C10" s="110" t="s">
        <v>120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</row>
    <row r="11" spans="1:8" ht="18" customHeight="1">
      <c r="A11" s="296"/>
      <c r="B11" s="297" t="s">
        <v>121</v>
      </c>
      <c r="C11" s="297"/>
    </row>
    <row r="12" spans="1:8" ht="18" customHeight="1">
      <c r="A12" s="296"/>
      <c r="C12" s="33" t="s">
        <v>122</v>
      </c>
      <c r="D12" s="33">
        <v>1</v>
      </c>
      <c r="E12" s="33">
        <v>1</v>
      </c>
      <c r="F12" s="33">
        <v>1</v>
      </c>
      <c r="G12" s="33">
        <v>1</v>
      </c>
      <c r="H12" s="33">
        <v>1</v>
      </c>
    </row>
    <row r="13" spans="1:8" ht="18" customHeight="1">
      <c r="A13" s="296"/>
      <c r="C13" s="33" t="s">
        <v>123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</row>
    <row r="14" spans="1:8" ht="18" customHeight="1">
      <c r="A14" s="108" t="s">
        <v>245</v>
      </c>
      <c r="B14" s="109"/>
      <c r="D14" s="71">
        <v>90</v>
      </c>
      <c r="E14" s="71">
        <v>109</v>
      </c>
      <c r="F14" s="71">
        <v>100</v>
      </c>
      <c r="G14" s="71">
        <v>97</v>
      </c>
      <c r="H14" s="71">
        <v>90</v>
      </c>
    </row>
    <row r="15" spans="1:8" ht="18" customHeight="1">
      <c r="A15" s="488" t="s">
        <v>135</v>
      </c>
      <c r="B15" s="488"/>
      <c r="C15" s="489"/>
      <c r="D15" s="71"/>
    </row>
    <row r="16" spans="1:8" ht="18" customHeight="1">
      <c r="A16" s="286"/>
      <c r="B16" s="137" t="s">
        <v>105</v>
      </c>
      <c r="C16" s="294"/>
      <c r="D16" s="71"/>
    </row>
    <row r="17" spans="1:8" ht="18" customHeight="1">
      <c r="A17" s="286"/>
      <c r="B17" s="293"/>
      <c r="C17" s="294" t="s">
        <v>106</v>
      </c>
      <c r="D17" s="33">
        <v>30</v>
      </c>
      <c r="E17" s="33">
        <v>36</v>
      </c>
      <c r="F17" s="33">
        <v>33</v>
      </c>
      <c r="G17" s="33">
        <v>31</v>
      </c>
      <c r="H17" s="33">
        <v>27</v>
      </c>
    </row>
    <row r="18" spans="1:8" ht="18" customHeight="1">
      <c r="A18" s="286"/>
      <c r="B18" s="293"/>
      <c r="C18" s="294" t="s">
        <v>107</v>
      </c>
      <c r="D18" s="33">
        <v>60</v>
      </c>
      <c r="E18" s="33">
        <v>73</v>
      </c>
      <c r="F18" s="33">
        <v>67</v>
      </c>
      <c r="G18" s="33">
        <v>66</v>
      </c>
      <c r="H18" s="33">
        <v>63</v>
      </c>
    </row>
    <row r="19" spans="1:8" ht="18" customHeight="1">
      <c r="A19" s="286"/>
      <c r="B19" s="167" t="s">
        <v>118</v>
      </c>
    </row>
    <row r="20" spans="1:8" ht="18" customHeight="1">
      <c r="A20" s="286"/>
      <c r="C20" s="110" t="s">
        <v>119</v>
      </c>
      <c r="D20" s="33">
        <v>90</v>
      </c>
      <c r="E20" s="33">
        <v>109</v>
      </c>
      <c r="F20" s="33">
        <v>100</v>
      </c>
      <c r="G20" s="33">
        <v>97</v>
      </c>
      <c r="H20" s="33">
        <v>90</v>
      </c>
    </row>
    <row r="21" spans="1:8" ht="18" customHeight="1">
      <c r="A21" s="286"/>
      <c r="C21" s="110" t="s">
        <v>120</v>
      </c>
      <c r="D21" s="33">
        <v>0</v>
      </c>
      <c r="E21" s="33">
        <v>0</v>
      </c>
      <c r="F21" s="110">
        <v>0</v>
      </c>
      <c r="G21" s="33">
        <v>0</v>
      </c>
      <c r="H21" s="33">
        <v>0</v>
      </c>
    </row>
    <row r="22" spans="1:8" ht="18" customHeight="1">
      <c r="A22" s="286"/>
      <c r="B22" s="297" t="s">
        <v>121</v>
      </c>
      <c r="C22" s="297"/>
      <c r="F22" s="110"/>
    </row>
    <row r="23" spans="1:8" ht="18" customHeight="1">
      <c r="A23" s="286"/>
      <c r="C23" s="33" t="s">
        <v>122</v>
      </c>
      <c r="D23" s="33">
        <v>90</v>
      </c>
      <c r="E23" s="33">
        <v>109</v>
      </c>
      <c r="F23" s="110">
        <v>100</v>
      </c>
      <c r="G23" s="33">
        <v>97</v>
      </c>
      <c r="H23" s="33">
        <v>90</v>
      </c>
    </row>
    <row r="24" spans="1:8" ht="18" customHeight="1">
      <c r="A24" s="286"/>
      <c r="C24" s="33" t="s">
        <v>123</v>
      </c>
      <c r="D24" s="33">
        <v>0</v>
      </c>
      <c r="E24" s="33">
        <v>0</v>
      </c>
      <c r="F24" s="110">
        <v>0</v>
      </c>
      <c r="G24" s="33">
        <v>0</v>
      </c>
      <c r="H24" s="33">
        <v>0</v>
      </c>
    </row>
    <row r="25" spans="1:8" ht="18" customHeight="1">
      <c r="A25" s="286"/>
      <c r="B25" s="180" t="s">
        <v>108</v>
      </c>
      <c r="C25" s="298"/>
    </row>
    <row r="26" spans="1:8" ht="18" customHeight="1">
      <c r="A26" s="297"/>
      <c r="B26" s="180" t="s">
        <v>109</v>
      </c>
    </row>
    <row r="27" spans="1:8" ht="18" customHeight="1">
      <c r="A27" s="297"/>
      <c r="B27" s="180"/>
      <c r="C27" s="110" t="s">
        <v>125</v>
      </c>
      <c r="D27" s="33">
        <v>50</v>
      </c>
      <c r="E27" s="33">
        <v>61</v>
      </c>
      <c r="F27" s="33">
        <v>61</v>
      </c>
      <c r="G27" s="33">
        <v>59</v>
      </c>
      <c r="H27" s="33">
        <v>56</v>
      </c>
    </row>
    <row r="28" spans="1:8" ht="18" customHeight="1">
      <c r="A28" s="297"/>
      <c r="B28" s="180"/>
      <c r="C28" s="110" t="s">
        <v>246</v>
      </c>
      <c r="D28" s="33">
        <v>32</v>
      </c>
      <c r="E28" s="33">
        <v>38</v>
      </c>
      <c r="F28" s="33">
        <v>29</v>
      </c>
      <c r="G28" s="33">
        <v>29</v>
      </c>
      <c r="H28" s="33">
        <v>27</v>
      </c>
    </row>
    <row r="29" spans="1:8" ht="18" customHeight="1">
      <c r="A29" s="297"/>
      <c r="B29" s="180"/>
      <c r="C29" s="110" t="s">
        <v>127</v>
      </c>
      <c r="D29" s="33">
        <v>8</v>
      </c>
      <c r="E29" s="33">
        <v>10</v>
      </c>
      <c r="F29" s="33">
        <v>10</v>
      </c>
      <c r="G29" s="33">
        <v>9</v>
      </c>
      <c r="H29" s="33">
        <v>7</v>
      </c>
    </row>
    <row r="30" spans="1:8" ht="18" customHeight="1">
      <c r="A30" s="307"/>
      <c r="B30" s="151"/>
      <c r="C30" s="307"/>
      <c r="D30" s="308"/>
      <c r="E30" s="307"/>
      <c r="F30" s="307"/>
      <c r="G30" s="307"/>
    </row>
    <row r="31" spans="1:8" ht="15.9" customHeight="1">
      <c r="A31" s="307"/>
      <c r="B31" s="151"/>
      <c r="C31" s="307"/>
      <c r="D31" s="308"/>
      <c r="E31" s="307"/>
      <c r="F31" s="307"/>
      <c r="G31" s="307"/>
    </row>
    <row r="32" spans="1:8" ht="15.9" customHeight="1">
      <c r="A32" s="307"/>
      <c r="B32" s="151"/>
      <c r="C32" s="307"/>
      <c r="D32" s="308"/>
      <c r="E32" s="307"/>
      <c r="F32" s="307"/>
      <c r="G32" s="307"/>
    </row>
    <row r="33" spans="1:8" ht="15.9" customHeight="1">
      <c r="A33" s="307"/>
      <c r="B33" s="151"/>
      <c r="C33" s="307"/>
      <c r="D33" s="308"/>
      <c r="E33" s="307"/>
      <c r="F33" s="307"/>
      <c r="G33" s="307"/>
    </row>
    <row r="34" spans="1:8" ht="15.9" customHeight="1">
      <c r="A34" s="307"/>
      <c r="B34" s="151"/>
      <c r="C34" s="307"/>
      <c r="D34" s="308"/>
      <c r="E34" s="307"/>
      <c r="F34" s="307"/>
      <c r="G34" s="307"/>
    </row>
    <row r="35" spans="1:8" ht="15.9" customHeight="1">
      <c r="A35" s="307"/>
      <c r="B35" s="151"/>
      <c r="C35" s="307"/>
      <c r="D35" s="308"/>
      <c r="E35" s="307"/>
      <c r="F35" s="307"/>
      <c r="G35" s="307"/>
    </row>
    <row r="36" spans="1:8" ht="15.9" customHeight="1">
      <c r="A36" s="307"/>
      <c r="B36" s="151"/>
      <c r="C36" s="307"/>
      <c r="D36" s="308"/>
      <c r="E36" s="307"/>
      <c r="F36" s="307"/>
      <c r="G36" s="307"/>
    </row>
    <row r="37" spans="1:8" ht="15.9" customHeight="1">
      <c r="A37" s="307"/>
      <c r="B37" s="151"/>
      <c r="C37" s="307"/>
      <c r="D37" s="308"/>
      <c r="E37" s="307"/>
      <c r="F37" s="307"/>
      <c r="G37" s="307"/>
    </row>
    <row r="38" spans="1:8" ht="15.9" customHeight="1">
      <c r="A38" s="307"/>
      <c r="B38" s="151"/>
      <c r="C38" s="307"/>
      <c r="D38" s="308"/>
      <c r="E38" s="307"/>
      <c r="F38" s="307"/>
      <c r="G38" s="307"/>
    </row>
    <row r="39" spans="1:8" ht="15.9" customHeight="1">
      <c r="A39" s="307"/>
      <c r="B39" s="151"/>
      <c r="C39" s="307"/>
      <c r="D39" s="308"/>
      <c r="E39" s="307"/>
      <c r="F39" s="307"/>
      <c r="G39" s="307"/>
    </row>
    <row r="40" spans="1:8" ht="15.9" customHeight="1">
      <c r="A40" s="21"/>
      <c r="B40" s="307"/>
      <c r="C40" s="27"/>
      <c r="D40" s="27"/>
      <c r="E40" s="307"/>
      <c r="F40" s="307"/>
      <c r="G40" s="307"/>
    </row>
    <row r="42" spans="1:8" ht="15.9" customHeight="1">
      <c r="A42" s="248"/>
      <c r="B42" s="248"/>
      <c r="C42" s="248"/>
      <c r="D42" s="248"/>
      <c r="E42" s="248"/>
      <c r="F42" s="248"/>
      <c r="G42" s="248"/>
      <c r="H42" s="248"/>
    </row>
    <row r="43" spans="1:8" ht="15.9" customHeight="1">
      <c r="H43" s="33">
        <v>382</v>
      </c>
    </row>
  </sheetData>
  <mergeCells count="1">
    <mergeCell ref="A15:C15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rgb="FFFFFF00"/>
  </sheetPr>
  <dimension ref="A1:H44"/>
  <sheetViews>
    <sheetView workbookViewId="0">
      <selection activeCell="H22" sqref="H22"/>
    </sheetView>
  </sheetViews>
  <sheetFormatPr defaultColWidth="9.109375" defaultRowHeight="15.75" customHeight="1"/>
  <cols>
    <col min="1" max="2" width="1.6640625" style="187" customWidth="1"/>
    <col min="3" max="3" width="45.44140625" style="187" customWidth="1"/>
    <col min="4" max="6" width="8.33203125" style="187" customWidth="1"/>
    <col min="7" max="7" width="7.5546875" style="187" customWidth="1"/>
    <col min="8" max="16384" width="9.109375" style="187"/>
  </cols>
  <sheetData>
    <row r="1" spans="1:8" s="302" customFormat="1" ht="18" customHeight="1">
      <c r="A1" s="19" t="s">
        <v>356</v>
      </c>
      <c r="B1" s="20"/>
      <c r="C1" s="148"/>
      <c r="D1" s="299"/>
      <c r="E1" s="299"/>
      <c r="F1" s="300"/>
      <c r="G1" s="301"/>
    </row>
    <row r="2" spans="1:8" s="175" customFormat="1" ht="18" customHeight="1">
      <c r="A2" s="174" t="s">
        <v>247</v>
      </c>
      <c r="B2" s="174"/>
      <c r="C2" s="174"/>
      <c r="D2" s="174"/>
      <c r="E2" s="174"/>
    </row>
    <row r="3" spans="1:8" ht="18" customHeight="1">
      <c r="A3" s="150"/>
      <c r="B3" s="114"/>
      <c r="C3" s="148"/>
      <c r="D3" s="299"/>
      <c r="E3" s="299"/>
      <c r="F3" s="143"/>
      <c r="G3" s="27"/>
    </row>
    <row r="4" spans="1:8" ht="18" customHeight="1">
      <c r="A4" s="151"/>
      <c r="B4" s="53"/>
      <c r="C4" s="291"/>
      <c r="F4" s="480" t="s">
        <v>145</v>
      </c>
      <c r="G4" s="480"/>
      <c r="H4" s="480"/>
    </row>
    <row r="5" spans="1:8" ht="27" customHeight="1">
      <c r="A5" s="86"/>
      <c r="B5" s="86"/>
      <c r="C5" s="135"/>
      <c r="D5" s="303">
        <v>2015</v>
      </c>
      <c r="E5" s="303">
        <v>2017</v>
      </c>
      <c r="F5" s="303">
        <v>2018</v>
      </c>
      <c r="G5" s="304">
        <v>2019</v>
      </c>
      <c r="H5" s="304" t="s">
        <v>330</v>
      </c>
    </row>
    <row r="6" spans="1:8" ht="15.75" customHeight="1">
      <c r="A6" s="29"/>
      <c r="B6" s="29"/>
      <c r="C6" s="154"/>
      <c r="D6" s="79"/>
      <c r="E6" s="79"/>
      <c r="F6" s="28"/>
      <c r="G6" s="28"/>
    </row>
    <row r="7" spans="1:8" ht="18" customHeight="1">
      <c r="A7" s="476" t="s">
        <v>248</v>
      </c>
      <c r="B7" s="477"/>
      <c r="C7" s="482"/>
      <c r="D7" s="427">
        <v>1928</v>
      </c>
      <c r="E7" s="427">
        <v>2052</v>
      </c>
      <c r="F7" s="427">
        <v>1851</v>
      </c>
      <c r="G7" s="427">
        <v>1520</v>
      </c>
      <c r="H7" s="427">
        <v>1386</v>
      </c>
    </row>
    <row r="8" spans="1:8" ht="18" customHeight="1">
      <c r="A8" s="292"/>
      <c r="B8" s="137" t="s">
        <v>105</v>
      </c>
      <c r="C8" s="294"/>
      <c r="D8" s="125"/>
      <c r="E8" s="309"/>
      <c r="F8" s="27"/>
      <c r="G8" s="27"/>
    </row>
    <row r="9" spans="1:8" ht="18" customHeight="1">
      <c r="A9" s="292"/>
      <c r="B9" s="293"/>
      <c r="C9" s="294" t="s">
        <v>106</v>
      </c>
      <c r="D9" s="408">
        <v>930</v>
      </c>
      <c r="E9" s="409">
        <v>896</v>
      </c>
      <c r="F9" s="408">
        <v>876</v>
      </c>
      <c r="G9" s="408">
        <v>748</v>
      </c>
      <c r="H9" s="408">
        <v>685</v>
      </c>
    </row>
    <row r="10" spans="1:8" ht="18" customHeight="1">
      <c r="A10" s="292"/>
      <c r="B10" s="293"/>
      <c r="C10" s="294" t="s">
        <v>107</v>
      </c>
      <c r="D10" s="408">
        <v>998</v>
      </c>
      <c r="E10" s="409">
        <v>1156</v>
      </c>
      <c r="F10" s="408">
        <v>975</v>
      </c>
      <c r="G10" s="408">
        <v>772</v>
      </c>
      <c r="H10" s="408">
        <v>701</v>
      </c>
    </row>
    <row r="11" spans="1:8" ht="18" customHeight="1">
      <c r="A11" s="295"/>
      <c r="B11" s="167" t="s">
        <v>118</v>
      </c>
      <c r="C11" s="138"/>
      <c r="D11" s="408"/>
      <c r="E11" s="408"/>
      <c r="F11" s="408"/>
      <c r="G11" s="408"/>
      <c r="H11" s="408"/>
    </row>
    <row r="12" spans="1:8" ht="18" customHeight="1">
      <c r="A12" s="295"/>
      <c r="B12" s="138"/>
      <c r="C12" s="139" t="s">
        <v>99</v>
      </c>
      <c r="D12" s="408">
        <v>1928</v>
      </c>
      <c r="E12" s="408">
        <v>2052</v>
      </c>
      <c r="F12" s="408">
        <v>1851</v>
      </c>
      <c r="G12" s="408">
        <v>1520</v>
      </c>
      <c r="H12" s="408">
        <v>1386</v>
      </c>
    </row>
    <row r="13" spans="1:8" ht="18" customHeight="1">
      <c r="A13" s="295"/>
      <c r="B13" s="138"/>
      <c r="C13" s="139" t="s">
        <v>100</v>
      </c>
      <c r="D13" s="408">
        <v>0</v>
      </c>
      <c r="E13" s="408">
        <v>0</v>
      </c>
      <c r="F13" s="408">
        <v>0</v>
      </c>
      <c r="G13" s="408">
        <v>0</v>
      </c>
      <c r="H13" s="408">
        <v>0</v>
      </c>
    </row>
    <row r="14" spans="1:8" ht="18" customHeight="1">
      <c r="A14" s="295"/>
      <c r="B14" s="140" t="s">
        <v>101</v>
      </c>
      <c r="C14" s="140"/>
      <c r="D14" s="408"/>
      <c r="E14" s="408"/>
      <c r="F14" s="408"/>
      <c r="G14" s="408"/>
      <c r="H14" s="408"/>
    </row>
    <row r="15" spans="1:8" ht="18" customHeight="1">
      <c r="A15" s="295"/>
      <c r="B15" s="138"/>
      <c r="C15" s="138" t="s">
        <v>102</v>
      </c>
      <c r="D15" s="408">
        <v>1928</v>
      </c>
      <c r="E15" s="408">
        <v>2052</v>
      </c>
      <c r="F15" s="408">
        <v>1851</v>
      </c>
      <c r="G15" s="408">
        <v>1520</v>
      </c>
      <c r="H15" s="408">
        <v>1386</v>
      </c>
    </row>
    <row r="16" spans="1:8" ht="18" customHeight="1">
      <c r="A16" s="295"/>
      <c r="B16" s="138"/>
      <c r="C16" s="138" t="s">
        <v>103</v>
      </c>
      <c r="D16" s="408">
        <v>0</v>
      </c>
      <c r="E16" s="408">
        <v>0</v>
      </c>
      <c r="F16" s="408">
        <v>0</v>
      </c>
      <c r="G16" s="408">
        <v>0</v>
      </c>
      <c r="H16" s="408">
        <v>0</v>
      </c>
    </row>
    <row r="17" spans="1:8" ht="18" customHeight="1">
      <c r="A17" s="137" t="s">
        <v>249</v>
      </c>
      <c r="B17" s="138"/>
      <c r="C17" s="157"/>
      <c r="D17" s="427">
        <v>439</v>
      </c>
      <c r="E17" s="427">
        <v>459</v>
      </c>
      <c r="F17" s="427">
        <v>468</v>
      </c>
      <c r="G17" s="427">
        <v>301</v>
      </c>
      <c r="H17" s="427">
        <v>183</v>
      </c>
    </row>
    <row r="18" spans="1:8" ht="18" customHeight="1">
      <c r="A18" s="295"/>
      <c r="B18" s="167" t="s">
        <v>118</v>
      </c>
      <c r="C18" s="138"/>
      <c r="D18" s="408"/>
      <c r="E18" s="408"/>
      <c r="F18" s="408"/>
      <c r="G18" s="408"/>
      <c r="H18" s="408"/>
    </row>
    <row r="19" spans="1:8" ht="18" customHeight="1">
      <c r="A19" s="295"/>
      <c r="B19" s="138"/>
      <c r="C19" s="139" t="s">
        <v>99</v>
      </c>
      <c r="D19" s="408">
        <v>439</v>
      </c>
      <c r="E19" s="408">
        <v>459</v>
      </c>
      <c r="F19" s="408">
        <v>468</v>
      </c>
      <c r="G19" s="408">
        <v>301</v>
      </c>
      <c r="H19" s="408">
        <v>183</v>
      </c>
    </row>
    <row r="20" spans="1:8" ht="18" customHeight="1">
      <c r="A20" s="295"/>
      <c r="B20" s="138"/>
      <c r="C20" s="139" t="s">
        <v>100</v>
      </c>
      <c r="D20" s="408">
        <v>0</v>
      </c>
      <c r="E20" s="408">
        <v>0</v>
      </c>
      <c r="F20" s="408">
        <v>0</v>
      </c>
      <c r="G20" s="408">
        <v>0</v>
      </c>
      <c r="H20" s="408">
        <v>0</v>
      </c>
    </row>
    <row r="21" spans="1:8" ht="18" customHeight="1">
      <c r="A21" s="295"/>
      <c r="B21" s="140" t="s">
        <v>101</v>
      </c>
      <c r="C21" s="140"/>
      <c r="D21" s="408"/>
      <c r="E21" s="408"/>
      <c r="F21" s="408"/>
      <c r="G21" s="408"/>
      <c r="H21" s="408"/>
    </row>
    <row r="22" spans="1:8" ht="18" customHeight="1">
      <c r="A22" s="295"/>
      <c r="B22" s="138"/>
      <c r="C22" s="138" t="s">
        <v>102</v>
      </c>
      <c r="D22" s="408">
        <v>439</v>
      </c>
      <c r="E22" s="408">
        <v>459</v>
      </c>
      <c r="F22" s="408">
        <v>468</v>
      </c>
      <c r="G22" s="408">
        <v>301</v>
      </c>
      <c r="H22" s="408">
        <v>183</v>
      </c>
    </row>
    <row r="23" spans="1:8" ht="18" customHeight="1">
      <c r="A23" s="295"/>
      <c r="B23" s="138"/>
      <c r="C23" s="138" t="s">
        <v>103</v>
      </c>
      <c r="D23" s="408">
        <v>0</v>
      </c>
      <c r="E23" s="408">
        <v>0</v>
      </c>
      <c r="F23" s="408">
        <v>0</v>
      </c>
      <c r="G23" s="408">
        <v>0</v>
      </c>
      <c r="H23" s="408">
        <v>0</v>
      </c>
    </row>
    <row r="24" spans="1:8" ht="18" customHeight="1">
      <c r="A24" s="476" t="s">
        <v>130</v>
      </c>
      <c r="B24" s="477"/>
      <c r="C24" s="482"/>
      <c r="D24" s="427">
        <v>416</v>
      </c>
      <c r="E24" s="427">
        <v>235</v>
      </c>
      <c r="F24" s="427">
        <v>588</v>
      </c>
      <c r="G24" s="427">
        <v>431</v>
      </c>
      <c r="H24" s="427">
        <v>260</v>
      </c>
    </row>
    <row r="25" spans="1:8" ht="18" customHeight="1">
      <c r="A25" s="483" t="s">
        <v>131</v>
      </c>
      <c r="B25" s="483"/>
      <c r="C25" s="482"/>
      <c r="D25" s="408"/>
      <c r="E25" s="408"/>
      <c r="F25" s="408"/>
      <c r="G25" s="408"/>
      <c r="H25" s="408"/>
    </row>
    <row r="26" spans="1:8" ht="18" customHeight="1">
      <c r="A26" s="295"/>
      <c r="B26" s="167" t="s">
        <v>118</v>
      </c>
      <c r="C26" s="138"/>
      <c r="D26" s="408"/>
      <c r="E26" s="408"/>
      <c r="F26" s="408"/>
      <c r="G26" s="408"/>
      <c r="H26" s="408"/>
    </row>
    <row r="27" spans="1:8" ht="18" customHeight="1">
      <c r="A27" s="295"/>
      <c r="B27" s="138"/>
      <c r="C27" s="139" t="s">
        <v>99</v>
      </c>
      <c r="D27" s="408">
        <v>416</v>
      </c>
      <c r="E27" s="408">
        <v>235</v>
      </c>
      <c r="F27" s="408">
        <v>588</v>
      </c>
      <c r="G27" s="408">
        <v>431</v>
      </c>
      <c r="H27" s="408">
        <v>260</v>
      </c>
    </row>
    <row r="28" spans="1:8" ht="18" customHeight="1">
      <c r="A28" s="295"/>
      <c r="B28" s="138"/>
      <c r="C28" s="139" t="s">
        <v>100</v>
      </c>
      <c r="D28" s="408">
        <v>0</v>
      </c>
      <c r="E28" s="408">
        <v>0</v>
      </c>
      <c r="F28" s="408">
        <v>0</v>
      </c>
      <c r="G28" s="408">
        <v>0</v>
      </c>
      <c r="H28" s="408">
        <v>0</v>
      </c>
    </row>
    <row r="29" spans="1:8" ht="18" customHeight="1">
      <c r="A29" s="295"/>
      <c r="B29" s="140" t="s">
        <v>101</v>
      </c>
      <c r="C29" s="140"/>
      <c r="D29" s="408"/>
      <c r="E29" s="408"/>
      <c r="F29" s="408"/>
      <c r="G29" s="408"/>
      <c r="H29" s="408"/>
    </row>
    <row r="30" spans="1:8" ht="18" customHeight="1">
      <c r="A30" s="295"/>
      <c r="B30" s="138"/>
      <c r="C30" s="138" t="s">
        <v>102</v>
      </c>
      <c r="D30" s="408">
        <v>416</v>
      </c>
      <c r="E30" s="408">
        <v>235</v>
      </c>
      <c r="F30" s="408">
        <v>588</v>
      </c>
      <c r="G30" s="408">
        <v>431</v>
      </c>
      <c r="H30" s="408">
        <v>260</v>
      </c>
    </row>
    <row r="31" spans="1:8" ht="18" customHeight="1">
      <c r="A31" s="295"/>
      <c r="B31" s="138"/>
      <c r="C31" s="138" t="s">
        <v>103</v>
      </c>
      <c r="D31" s="408">
        <v>0</v>
      </c>
      <c r="E31" s="408">
        <v>0</v>
      </c>
      <c r="F31" s="408">
        <v>0</v>
      </c>
      <c r="G31" s="408">
        <v>0</v>
      </c>
      <c r="H31" s="408">
        <v>0</v>
      </c>
    </row>
    <row r="32" spans="1:8" ht="15.75" customHeight="1">
      <c r="A32" s="27"/>
      <c r="B32" s="27"/>
      <c r="C32" s="27"/>
      <c r="D32" s="408"/>
      <c r="E32" s="408"/>
      <c r="F32" s="408"/>
      <c r="G32" s="408"/>
      <c r="H32" s="408"/>
    </row>
    <row r="43" spans="1:8" ht="15.75" customHeight="1">
      <c r="A43" s="43"/>
      <c r="B43" s="43"/>
      <c r="C43" s="43"/>
      <c r="D43" s="43"/>
      <c r="E43" s="43"/>
      <c r="F43" s="43"/>
      <c r="G43" s="43"/>
      <c r="H43" s="43"/>
    </row>
    <row r="44" spans="1:8" ht="15.75" customHeight="1">
      <c r="H44" s="187">
        <v>383</v>
      </c>
    </row>
  </sheetData>
  <mergeCells count="4">
    <mergeCell ref="A7:C7"/>
    <mergeCell ref="A24:C24"/>
    <mergeCell ref="A25:C25"/>
    <mergeCell ref="F4:H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I362"/>
  <sheetViews>
    <sheetView tabSelected="1" topLeftCell="A4" zoomScale="89" zoomScaleNormal="89" workbookViewId="0">
      <selection activeCell="L15" sqref="L15"/>
    </sheetView>
  </sheetViews>
  <sheetFormatPr defaultColWidth="9.109375" defaultRowHeight="15.75" customHeight="1"/>
  <cols>
    <col min="1" max="1" width="4" style="317" customWidth="1"/>
    <col min="2" max="2" width="46.109375" style="317" customWidth="1"/>
    <col min="3" max="3" width="7.33203125" style="317" customWidth="1"/>
    <col min="4" max="4" width="6.109375" style="317" customWidth="1"/>
    <col min="5" max="5" width="6.5546875" style="317" customWidth="1"/>
    <col min="6" max="6" width="7.33203125" style="317" customWidth="1"/>
    <col min="7" max="7" width="8.44140625" style="317" customWidth="1"/>
    <col min="8" max="8" width="9.109375" style="317"/>
    <col min="9" max="9" width="21.109375" style="317" customWidth="1"/>
    <col min="10" max="16384" width="9.109375" style="317"/>
  </cols>
  <sheetData>
    <row r="1" spans="1:7" s="311" customFormat="1" ht="18" customHeight="1">
      <c r="A1" s="310" t="s">
        <v>357</v>
      </c>
    </row>
    <row r="2" spans="1:7" s="311" customFormat="1" ht="18" customHeight="1">
      <c r="A2" s="312" t="s">
        <v>250</v>
      </c>
    </row>
    <row r="3" spans="1:7" s="313" customFormat="1" ht="15.9" customHeight="1">
      <c r="B3" s="314"/>
    </row>
    <row r="4" spans="1:7" s="313" customFormat="1" ht="15.9" customHeight="1">
      <c r="A4" s="315"/>
      <c r="B4" s="316"/>
      <c r="D4" s="490" t="s">
        <v>369</v>
      </c>
      <c r="E4" s="490"/>
      <c r="F4" s="490"/>
      <c r="G4" s="490"/>
    </row>
    <row r="5" spans="1:7" ht="37.5" customHeight="1">
      <c r="B5" s="318"/>
      <c r="C5" s="303">
        <v>2015</v>
      </c>
      <c r="D5" s="303">
        <v>2017</v>
      </c>
      <c r="E5" s="303">
        <v>2018</v>
      </c>
      <c r="F5" s="304">
        <v>2019</v>
      </c>
      <c r="G5" s="304" t="s">
        <v>330</v>
      </c>
    </row>
    <row r="6" spans="1:7" ht="12.9" customHeight="1">
      <c r="B6" s="319"/>
    </row>
    <row r="7" spans="1:7" ht="12.9" customHeight="1">
      <c r="A7" s="320" t="s">
        <v>251</v>
      </c>
      <c r="C7" s="436" t="s">
        <v>235</v>
      </c>
      <c r="D7" s="436" t="s">
        <v>235</v>
      </c>
      <c r="E7" s="321">
        <v>8</v>
      </c>
      <c r="F7" s="313">
        <v>3</v>
      </c>
      <c r="G7" s="313">
        <v>3</v>
      </c>
    </row>
    <row r="8" spans="1:7" ht="12.9" customHeight="1">
      <c r="A8" s="313" t="s">
        <v>252</v>
      </c>
      <c r="B8" s="322"/>
      <c r="C8" s="323"/>
      <c r="D8" s="323"/>
      <c r="E8" s="323"/>
    </row>
    <row r="9" spans="1:7" ht="12.9" customHeight="1">
      <c r="A9" s="324" t="s">
        <v>253</v>
      </c>
      <c r="B9" s="322"/>
      <c r="C9" s="323"/>
    </row>
    <row r="10" spans="1:7" ht="12.9" customHeight="1">
      <c r="B10" s="322" t="s">
        <v>254</v>
      </c>
      <c r="C10" s="437" t="s">
        <v>235</v>
      </c>
      <c r="D10" s="437" t="s">
        <v>235</v>
      </c>
      <c r="E10" s="323">
        <v>6</v>
      </c>
      <c r="F10" s="317">
        <v>2</v>
      </c>
      <c r="G10" s="317">
        <v>2</v>
      </c>
    </row>
    <row r="11" spans="1:7" ht="12.9" customHeight="1">
      <c r="B11" s="325" t="s">
        <v>255</v>
      </c>
      <c r="C11" s="323"/>
      <c r="E11" s="323"/>
    </row>
    <row r="12" spans="1:7" ht="12.9" customHeight="1">
      <c r="B12" s="325" t="s">
        <v>256</v>
      </c>
      <c r="C12" s="323"/>
      <c r="E12" s="323"/>
    </row>
    <row r="13" spans="1:7" ht="12.9" customHeight="1">
      <c r="B13" s="322" t="s">
        <v>257</v>
      </c>
      <c r="C13" s="437" t="s">
        <v>235</v>
      </c>
      <c r="D13" s="437" t="s">
        <v>235</v>
      </c>
      <c r="E13" s="317">
        <v>1</v>
      </c>
      <c r="F13" s="317">
        <v>0</v>
      </c>
      <c r="G13" s="317">
        <v>0</v>
      </c>
    </row>
    <row r="14" spans="1:7" ht="12.9" customHeight="1">
      <c r="B14" s="325" t="s">
        <v>258</v>
      </c>
      <c r="C14" s="323"/>
    </row>
    <row r="15" spans="1:7" ht="12.9" customHeight="1">
      <c r="B15" s="322" t="s">
        <v>259</v>
      </c>
      <c r="C15" s="437" t="s">
        <v>235</v>
      </c>
      <c r="D15" s="437" t="s">
        <v>235</v>
      </c>
      <c r="E15" s="317">
        <v>1</v>
      </c>
      <c r="F15" s="317">
        <v>1</v>
      </c>
      <c r="G15" s="317">
        <v>1</v>
      </c>
    </row>
    <row r="16" spans="1:7" ht="12.9" customHeight="1">
      <c r="B16" s="325" t="s">
        <v>260</v>
      </c>
      <c r="C16" s="323"/>
    </row>
    <row r="17" spans="1:7" ht="12.9" customHeight="1">
      <c r="A17" s="313" t="s">
        <v>361</v>
      </c>
      <c r="B17" s="325"/>
      <c r="C17" s="323"/>
    </row>
    <row r="18" spans="1:7" ht="12.9" customHeight="1">
      <c r="A18" s="326" t="s">
        <v>261</v>
      </c>
      <c r="B18" s="322"/>
      <c r="C18" s="323"/>
    </row>
    <row r="19" spans="1:7" ht="12.9" customHeight="1">
      <c r="B19" s="322" t="s">
        <v>262</v>
      </c>
      <c r="C19" s="323"/>
    </row>
    <row r="20" spans="1:7" ht="12.9" customHeight="1">
      <c r="B20" s="322" t="s">
        <v>263</v>
      </c>
      <c r="C20" s="437" t="s">
        <v>235</v>
      </c>
      <c r="D20" s="437" t="s">
        <v>235</v>
      </c>
      <c r="E20" s="323">
        <v>3</v>
      </c>
      <c r="F20" s="317">
        <v>1</v>
      </c>
      <c r="G20" s="317">
        <v>1</v>
      </c>
    </row>
    <row r="21" spans="1:7" ht="12.9" customHeight="1">
      <c r="B21" s="327" t="s">
        <v>264</v>
      </c>
      <c r="C21" s="328"/>
    </row>
    <row r="22" spans="1:7" ht="12.9" customHeight="1">
      <c r="B22" s="329" t="s">
        <v>265</v>
      </c>
      <c r="C22" s="437" t="s">
        <v>235</v>
      </c>
      <c r="D22" s="437" t="s">
        <v>235</v>
      </c>
      <c r="E22" s="330">
        <v>4</v>
      </c>
      <c r="F22" s="330">
        <v>1</v>
      </c>
      <c r="G22" s="317">
        <v>1</v>
      </c>
    </row>
    <row r="23" spans="1:7" ht="12.9" customHeight="1">
      <c r="B23" s="330" t="s">
        <v>266</v>
      </c>
      <c r="C23" s="438"/>
      <c r="D23" s="438"/>
      <c r="E23" s="330">
        <v>0</v>
      </c>
      <c r="F23" s="330">
        <v>1</v>
      </c>
      <c r="G23" s="317">
        <v>1</v>
      </c>
    </row>
    <row r="24" spans="1:7" ht="12.9" customHeight="1">
      <c r="B24" s="322" t="s">
        <v>267</v>
      </c>
      <c r="C24" s="437" t="s">
        <v>235</v>
      </c>
      <c r="D24" s="437" t="s">
        <v>235</v>
      </c>
      <c r="E24" s="381">
        <v>1</v>
      </c>
      <c r="F24" s="317">
        <v>0</v>
      </c>
      <c r="G24" s="317">
        <v>0</v>
      </c>
    </row>
    <row r="25" spans="1:7" ht="12.9" customHeight="1">
      <c r="B25" s="322" t="s">
        <v>268</v>
      </c>
      <c r="C25" s="331"/>
      <c r="D25" s="332"/>
      <c r="E25" s="332"/>
    </row>
    <row r="26" spans="1:7" ht="12.9" customHeight="1">
      <c r="A26" s="313" t="s">
        <v>269</v>
      </c>
      <c r="B26" s="322"/>
      <c r="C26" s="331"/>
      <c r="D26" s="332"/>
      <c r="E26" s="332"/>
    </row>
    <row r="27" spans="1:7" ht="12.9" customHeight="1">
      <c r="B27" s="322" t="s">
        <v>270</v>
      </c>
      <c r="C27" s="437" t="s">
        <v>235</v>
      </c>
      <c r="D27" s="437" t="s">
        <v>235</v>
      </c>
      <c r="E27" s="381">
        <v>7</v>
      </c>
      <c r="F27" s="317">
        <v>2</v>
      </c>
      <c r="G27" s="317">
        <v>2</v>
      </c>
    </row>
    <row r="28" spans="1:7" ht="12.9" customHeight="1">
      <c r="B28" s="322" t="s">
        <v>271</v>
      </c>
      <c r="C28" s="437" t="s">
        <v>235</v>
      </c>
      <c r="D28" s="437" t="s">
        <v>235</v>
      </c>
      <c r="E28" s="381">
        <v>1</v>
      </c>
      <c r="F28" s="317">
        <v>1</v>
      </c>
      <c r="G28" s="317">
        <v>1</v>
      </c>
    </row>
    <row r="29" spans="1:7" ht="12.9" customHeight="1">
      <c r="B29" s="322" t="s">
        <v>272</v>
      </c>
      <c r="C29" s="436"/>
      <c r="D29" s="436"/>
      <c r="E29" s="332"/>
    </row>
    <row r="30" spans="1:7" ht="12.9" customHeight="1">
      <c r="B30" s="325" t="s">
        <v>273</v>
      </c>
      <c r="C30" s="331"/>
      <c r="D30" s="332"/>
      <c r="E30" s="332"/>
    </row>
    <row r="31" spans="1:7" ht="12.9" customHeight="1">
      <c r="A31" s="337"/>
      <c r="B31" s="338"/>
      <c r="C31" s="382"/>
      <c r="D31" s="383"/>
      <c r="E31" s="383"/>
      <c r="F31" s="337"/>
      <c r="G31" s="337"/>
    </row>
    <row r="32" spans="1:7" ht="12.9" customHeight="1">
      <c r="B32" s="325"/>
      <c r="C32" s="331"/>
      <c r="D32" s="332"/>
      <c r="E32" s="332"/>
      <c r="G32" s="317">
        <v>384</v>
      </c>
    </row>
    <row r="33" spans="1:9" ht="12.9" customHeight="1">
      <c r="B33" s="325"/>
      <c r="C33" s="331"/>
      <c r="D33" s="332"/>
      <c r="E33" s="332"/>
    </row>
    <row r="34" spans="1:9" ht="12.9" customHeight="1">
      <c r="B34" s="325"/>
      <c r="C34" s="331"/>
      <c r="D34" s="332"/>
      <c r="E34" s="332"/>
    </row>
    <row r="35" spans="1:9" s="311" customFormat="1" ht="18" customHeight="1">
      <c r="A35" s="310" t="s">
        <v>359</v>
      </c>
    </row>
    <row r="36" spans="1:9" s="311" customFormat="1" ht="18" customHeight="1">
      <c r="A36" s="312" t="s">
        <v>250</v>
      </c>
    </row>
    <row r="37" spans="1:9" s="313" customFormat="1" ht="15.9" customHeight="1">
      <c r="B37" s="314"/>
    </row>
    <row r="38" spans="1:9" s="313" customFormat="1" ht="15.9" customHeight="1">
      <c r="A38" s="315"/>
      <c r="B38" s="316"/>
      <c r="D38" s="490" t="s">
        <v>369</v>
      </c>
      <c r="E38" s="490"/>
      <c r="F38" s="490"/>
      <c r="G38" s="490"/>
    </row>
    <row r="39" spans="1:9" ht="42" customHeight="1">
      <c r="B39" s="318"/>
      <c r="C39" s="303">
        <v>2015</v>
      </c>
      <c r="D39" s="303">
        <v>2017</v>
      </c>
      <c r="E39" s="303">
        <v>2018</v>
      </c>
      <c r="F39" s="304">
        <v>2019</v>
      </c>
      <c r="G39" s="304" t="s">
        <v>330</v>
      </c>
    </row>
    <row r="40" spans="1:9" ht="12.75" customHeight="1">
      <c r="B40" s="344"/>
      <c r="C40" s="384"/>
      <c r="D40" s="384"/>
      <c r="E40" s="384"/>
      <c r="F40" s="385"/>
      <c r="G40" s="385"/>
    </row>
    <row r="41" spans="1:9" ht="12.9" customHeight="1">
      <c r="B41" s="333"/>
      <c r="C41" s="491" t="s">
        <v>21</v>
      </c>
      <c r="D41" s="491"/>
      <c r="E41" s="491"/>
      <c r="F41" s="491"/>
      <c r="G41" s="491"/>
    </row>
    <row r="42" spans="1:9" ht="12.9" customHeight="1">
      <c r="B42" s="334"/>
      <c r="C42" s="492" t="s">
        <v>274</v>
      </c>
      <c r="D42" s="492"/>
      <c r="E42" s="492"/>
      <c r="F42" s="492"/>
      <c r="G42" s="492"/>
    </row>
    <row r="43" spans="1:9" ht="12.9" customHeight="1">
      <c r="A43" s="320" t="s">
        <v>251</v>
      </c>
      <c r="C43" s="439" t="s">
        <v>235</v>
      </c>
      <c r="D43" s="439" t="s">
        <v>370</v>
      </c>
      <c r="E43" s="439" t="s">
        <v>370</v>
      </c>
      <c r="F43" s="428">
        <f>(3/8)*100</f>
        <v>37.5</v>
      </c>
      <c r="G43" s="428">
        <f>(3/3)*100</f>
        <v>100</v>
      </c>
    </row>
    <row r="44" spans="1:9" ht="12.9" customHeight="1">
      <c r="A44" s="313" t="s">
        <v>252</v>
      </c>
      <c r="B44" s="322"/>
      <c r="C44" s="331"/>
      <c r="D44" s="332"/>
      <c r="E44" s="332"/>
      <c r="F44" s="428"/>
      <c r="G44" s="428"/>
    </row>
    <row r="45" spans="1:9" ht="12.9" customHeight="1">
      <c r="A45" s="324" t="s">
        <v>253</v>
      </c>
      <c r="B45" s="322"/>
      <c r="C45" s="331"/>
      <c r="D45" s="332"/>
      <c r="E45" s="332"/>
    </row>
    <row r="46" spans="1:9" ht="12.9" customHeight="1">
      <c r="B46" s="322" t="s">
        <v>254</v>
      </c>
      <c r="C46" s="439" t="s">
        <v>235</v>
      </c>
      <c r="D46" s="439" t="s">
        <v>370</v>
      </c>
      <c r="E46" s="439" t="s">
        <v>370</v>
      </c>
      <c r="F46" s="395">
        <f>(2/6)*100</f>
        <v>33.333333333333329</v>
      </c>
      <c r="G46" s="395">
        <v>100</v>
      </c>
    </row>
    <row r="47" spans="1:9" ht="12.9" customHeight="1">
      <c r="B47" s="325" t="s">
        <v>275</v>
      </c>
      <c r="C47" s="331"/>
      <c r="D47" s="332"/>
      <c r="E47" s="332"/>
    </row>
    <row r="48" spans="1:9" ht="12.9" customHeight="1">
      <c r="B48" s="322" t="s">
        <v>257</v>
      </c>
      <c r="C48" s="439" t="s">
        <v>235</v>
      </c>
      <c r="D48" s="439" t="s">
        <v>370</v>
      </c>
      <c r="E48" s="439" t="s">
        <v>370</v>
      </c>
      <c r="F48" s="396" t="s">
        <v>360</v>
      </c>
      <c r="G48" s="396" t="s">
        <v>360</v>
      </c>
      <c r="I48" s="395"/>
    </row>
    <row r="49" spans="1:9" s="335" customFormat="1" ht="12.9" customHeight="1">
      <c r="A49" s="317"/>
      <c r="B49" s="325" t="s">
        <v>258</v>
      </c>
      <c r="C49" s="331"/>
      <c r="D49" s="332"/>
      <c r="E49" s="332"/>
    </row>
    <row r="50" spans="1:9" ht="12.9" customHeight="1">
      <c r="B50" s="322" t="s">
        <v>259</v>
      </c>
      <c r="C50" s="439" t="s">
        <v>235</v>
      </c>
      <c r="D50" s="439" t="s">
        <v>370</v>
      </c>
      <c r="E50" s="439" t="s">
        <v>370</v>
      </c>
      <c r="F50" s="395">
        <v>100</v>
      </c>
      <c r="G50" s="395">
        <v>100</v>
      </c>
      <c r="I50" s="395"/>
    </row>
    <row r="51" spans="1:9" ht="12.9" customHeight="1">
      <c r="B51" s="325" t="s">
        <v>260</v>
      </c>
      <c r="C51" s="332"/>
      <c r="D51" s="332"/>
      <c r="E51" s="332"/>
    </row>
    <row r="52" spans="1:9" ht="12.9" customHeight="1">
      <c r="A52" s="313" t="s">
        <v>276</v>
      </c>
      <c r="B52" s="325"/>
      <c r="C52" s="336"/>
      <c r="D52" s="336"/>
      <c r="E52" s="336"/>
      <c r="I52" s="395"/>
    </row>
    <row r="53" spans="1:9" ht="12.9" customHeight="1">
      <c r="A53" s="326" t="s">
        <v>261</v>
      </c>
      <c r="B53" s="322"/>
      <c r="C53" s="336"/>
      <c r="D53" s="336"/>
      <c r="E53" s="336"/>
    </row>
    <row r="54" spans="1:9" ht="12.9" customHeight="1">
      <c r="B54" s="322" t="s">
        <v>262</v>
      </c>
      <c r="C54" s="336"/>
      <c r="D54" s="336"/>
      <c r="E54" s="336"/>
    </row>
    <row r="55" spans="1:9" ht="12.9" customHeight="1">
      <c r="B55" s="322" t="s">
        <v>263</v>
      </c>
      <c r="C55" s="439" t="s">
        <v>235</v>
      </c>
      <c r="D55" s="439" t="s">
        <v>370</v>
      </c>
      <c r="E55" s="439" t="s">
        <v>370</v>
      </c>
      <c r="F55" s="395">
        <f>(1/3)*100</f>
        <v>33.333333333333329</v>
      </c>
      <c r="G55" s="395">
        <v>100</v>
      </c>
    </row>
    <row r="56" spans="1:9" ht="12.9" customHeight="1">
      <c r="B56" s="327" t="s">
        <v>264</v>
      </c>
    </row>
    <row r="57" spans="1:9" ht="12.9" customHeight="1">
      <c r="B57" s="329" t="s">
        <v>265</v>
      </c>
      <c r="C57" s="439" t="s">
        <v>235</v>
      </c>
      <c r="D57" s="439" t="s">
        <v>370</v>
      </c>
      <c r="E57" s="439" t="s">
        <v>370</v>
      </c>
      <c r="F57" s="395">
        <f>(1/4)*100</f>
        <v>25</v>
      </c>
      <c r="G57" s="395">
        <v>100</v>
      </c>
    </row>
    <row r="58" spans="1:9" ht="13.2">
      <c r="B58" s="330" t="s">
        <v>266</v>
      </c>
      <c r="F58" s="397" t="s">
        <v>360</v>
      </c>
      <c r="G58" s="396">
        <v>0</v>
      </c>
    </row>
    <row r="59" spans="1:9" ht="13.2">
      <c r="B59" s="322" t="s">
        <v>267</v>
      </c>
      <c r="F59" s="397">
        <v>0</v>
      </c>
      <c r="G59" s="395">
        <v>100</v>
      </c>
    </row>
    <row r="60" spans="1:9" ht="13.2">
      <c r="B60" s="322" t="s">
        <v>268</v>
      </c>
    </row>
    <row r="61" spans="1:9" ht="13.2">
      <c r="A61" s="313" t="s">
        <v>269</v>
      </c>
      <c r="B61" s="322"/>
    </row>
    <row r="62" spans="1:9" ht="13.2">
      <c r="B62" s="322" t="s">
        <v>270</v>
      </c>
      <c r="C62" s="439" t="s">
        <v>235</v>
      </c>
      <c r="D62" s="439" t="s">
        <v>370</v>
      </c>
      <c r="E62" s="439" t="s">
        <v>370</v>
      </c>
      <c r="F62" s="395">
        <f>(2/7)*100</f>
        <v>28.571428571428569</v>
      </c>
      <c r="G62" s="395">
        <v>100</v>
      </c>
    </row>
    <row r="63" spans="1:9" ht="13.2">
      <c r="B63" s="322" t="s">
        <v>271</v>
      </c>
      <c r="C63" s="439" t="s">
        <v>235</v>
      </c>
      <c r="D63" s="439" t="s">
        <v>370</v>
      </c>
      <c r="E63" s="439" t="s">
        <v>370</v>
      </c>
      <c r="F63" s="395">
        <v>100</v>
      </c>
      <c r="G63" s="395">
        <v>100</v>
      </c>
    </row>
    <row r="64" spans="1:9" ht="13.2">
      <c r="B64" s="322" t="s">
        <v>272</v>
      </c>
    </row>
    <row r="65" spans="1:7" ht="13.2">
      <c r="A65" s="337"/>
      <c r="B65" s="338" t="s">
        <v>273</v>
      </c>
      <c r="C65" s="337"/>
      <c r="D65" s="337"/>
      <c r="E65" s="337"/>
      <c r="F65" s="337"/>
      <c r="G65" s="337"/>
    </row>
    <row r="66" spans="1:7" ht="13.2">
      <c r="G66" s="317">
        <v>385</v>
      </c>
    </row>
    <row r="67" spans="1:7" ht="13.2"/>
    <row r="68" spans="1:7" ht="13.2"/>
    <row r="69" spans="1:7" ht="13.2"/>
    <row r="70" spans="1:7" ht="13.2"/>
    <row r="71" spans="1:7" ht="13.2"/>
    <row r="72" spans="1:7" ht="13.2"/>
    <row r="73" spans="1:7" ht="13.2"/>
    <row r="74" spans="1:7" ht="13.2"/>
    <row r="75" spans="1:7" ht="13.2"/>
    <row r="76" spans="1:7" ht="13.2"/>
    <row r="77" spans="1:7" ht="13.2"/>
    <row r="78" spans="1:7" ht="13.2"/>
    <row r="79" spans="1:7" ht="13.2"/>
    <row r="80" spans="1:7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</sheetData>
  <mergeCells count="4">
    <mergeCell ref="D4:G4"/>
    <mergeCell ref="C41:G41"/>
    <mergeCell ref="C42:G42"/>
    <mergeCell ref="D38:G38"/>
  </mergeCells>
  <pageMargins left="0.74803149606299213" right="0.61" top="0.62992125984251968" bottom="0.62992125984251968" header="0.51181102362204722" footer="0.23622047244094491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FF00"/>
  </sheetPr>
  <dimension ref="A1:J39"/>
  <sheetViews>
    <sheetView topLeftCell="A20" workbookViewId="0">
      <selection activeCell="J36" sqref="J36"/>
    </sheetView>
  </sheetViews>
  <sheetFormatPr defaultColWidth="9.109375" defaultRowHeight="19.5" customHeight="1"/>
  <cols>
    <col min="1" max="1" width="4.33203125" style="341" customWidth="1"/>
    <col min="2" max="2" width="46.6640625" style="341" customWidth="1"/>
    <col min="3" max="4" width="7" style="341" customWidth="1"/>
    <col min="5" max="5" width="7.5546875" style="341" bestFit="1" customWidth="1"/>
    <col min="6" max="16384" width="9.109375" style="341"/>
  </cols>
  <sheetData>
    <row r="1" spans="1:7" ht="19.5" customHeight="1">
      <c r="A1" s="339" t="s">
        <v>358</v>
      </c>
      <c r="B1" s="340"/>
    </row>
    <row r="2" spans="1:7" ht="19.5" customHeight="1">
      <c r="A2" s="342" t="s">
        <v>277</v>
      </c>
      <c r="B2" s="340"/>
    </row>
    <row r="3" spans="1:7" ht="19.5" customHeight="1">
      <c r="A3" s="342"/>
      <c r="B3" s="340"/>
    </row>
    <row r="4" spans="1:7" ht="19.5" customHeight="1">
      <c r="A4" s="343"/>
      <c r="D4" s="493" t="s">
        <v>278</v>
      </c>
      <c r="E4" s="493"/>
      <c r="F4" s="493"/>
      <c r="G4" s="493"/>
    </row>
    <row r="5" spans="1:7" ht="30" customHeight="1">
      <c r="A5" s="317"/>
      <c r="B5" s="318"/>
      <c r="C5" s="303">
        <v>2015</v>
      </c>
      <c r="D5" s="303">
        <v>2017</v>
      </c>
      <c r="E5" s="303">
        <v>2018</v>
      </c>
      <c r="F5" s="304">
        <v>2019</v>
      </c>
      <c r="G5" s="304" t="s">
        <v>330</v>
      </c>
    </row>
    <row r="6" spans="1:7" ht="19.5" customHeight="1">
      <c r="A6" s="317"/>
      <c r="B6" s="344"/>
      <c r="C6" s="345"/>
      <c r="D6" s="345"/>
      <c r="E6" s="345"/>
      <c r="F6" s="345"/>
    </row>
    <row r="7" spans="1:7" ht="19.5" customHeight="1">
      <c r="A7" s="320" t="s">
        <v>251</v>
      </c>
      <c r="B7" s="344"/>
      <c r="C7" s="440" t="s">
        <v>235</v>
      </c>
      <c r="D7" s="440" t="s">
        <v>235</v>
      </c>
      <c r="E7" s="390">
        <v>13794</v>
      </c>
      <c r="F7" s="391">
        <v>7055</v>
      </c>
      <c r="G7" s="391">
        <v>22294</v>
      </c>
    </row>
    <row r="8" spans="1:7" ht="19.5" customHeight="1">
      <c r="A8" s="313" t="s">
        <v>279</v>
      </c>
      <c r="B8" s="344"/>
      <c r="C8" s="345"/>
      <c r="D8" s="345"/>
      <c r="E8" s="390"/>
      <c r="F8" s="390"/>
      <c r="G8" s="392"/>
    </row>
    <row r="9" spans="1:7" ht="19.5" customHeight="1">
      <c r="A9" s="324" t="s">
        <v>280</v>
      </c>
      <c r="B9" s="344"/>
      <c r="C9" s="345"/>
      <c r="D9" s="345"/>
      <c r="E9" s="390"/>
      <c r="F9" s="390"/>
      <c r="G9" s="392"/>
    </row>
    <row r="10" spans="1:7" ht="19.5" customHeight="1">
      <c r="A10" s="324"/>
      <c r="B10" s="317" t="s">
        <v>281</v>
      </c>
      <c r="C10" s="440" t="s">
        <v>235</v>
      </c>
      <c r="D10" s="440" t="s">
        <v>235</v>
      </c>
      <c r="E10" s="393">
        <v>11067</v>
      </c>
      <c r="F10" s="393">
        <v>6873</v>
      </c>
      <c r="G10" s="392">
        <f>SUM(G11:G12)</f>
        <v>21649</v>
      </c>
    </row>
    <row r="11" spans="1:7" ht="19.5" customHeight="1">
      <c r="A11" s="324"/>
      <c r="B11" s="346" t="s">
        <v>282</v>
      </c>
      <c r="C11" s="331"/>
      <c r="D11" s="332"/>
      <c r="E11" s="393"/>
      <c r="F11" s="393"/>
      <c r="G11" s="392">
        <v>2001</v>
      </c>
    </row>
    <row r="12" spans="1:7" ht="19.5" customHeight="1">
      <c r="A12" s="324"/>
      <c r="B12" s="346" t="s">
        <v>283</v>
      </c>
      <c r="C12" s="440" t="s">
        <v>235</v>
      </c>
      <c r="D12" s="440" t="s">
        <v>235</v>
      </c>
      <c r="E12" s="393">
        <v>11067</v>
      </c>
      <c r="F12" s="393">
        <v>6873</v>
      </c>
      <c r="G12" s="392">
        <v>19648</v>
      </c>
    </row>
    <row r="13" spans="1:7" ht="19.5" customHeight="1">
      <c r="A13" s="317"/>
      <c r="B13" s="326" t="s">
        <v>284</v>
      </c>
      <c r="C13" s="440" t="s">
        <v>235</v>
      </c>
      <c r="D13" s="440" t="s">
        <v>235</v>
      </c>
      <c r="E13" s="393">
        <v>2727</v>
      </c>
      <c r="F13" s="393">
        <v>182</v>
      </c>
      <c r="G13" s="392">
        <v>645</v>
      </c>
    </row>
    <row r="14" spans="1:7" ht="19.5" customHeight="1">
      <c r="A14" s="317"/>
      <c r="B14" s="326" t="s">
        <v>285</v>
      </c>
      <c r="C14" s="331"/>
      <c r="D14" s="332"/>
      <c r="E14" s="393"/>
      <c r="F14" s="393"/>
      <c r="G14" s="392"/>
    </row>
    <row r="15" spans="1:7" ht="19.5" customHeight="1">
      <c r="A15" s="313" t="s">
        <v>286</v>
      </c>
      <c r="B15" s="326"/>
      <c r="C15" s="331"/>
      <c r="D15" s="332"/>
      <c r="E15" s="393"/>
      <c r="F15" s="393"/>
      <c r="G15" s="392"/>
    </row>
    <row r="16" spans="1:7" ht="19.5" customHeight="1">
      <c r="A16" s="324" t="s">
        <v>287</v>
      </c>
      <c r="B16" s="326"/>
      <c r="C16" s="331"/>
      <c r="D16" s="332"/>
      <c r="E16" s="393"/>
      <c r="F16" s="393"/>
      <c r="G16" s="392"/>
    </row>
    <row r="17" spans="1:7" ht="19.5" customHeight="1">
      <c r="A17" s="324"/>
      <c r="B17" s="326" t="s">
        <v>288</v>
      </c>
      <c r="C17" s="331"/>
      <c r="D17" s="332"/>
      <c r="E17" s="393"/>
      <c r="F17" s="393"/>
      <c r="G17" s="392"/>
    </row>
    <row r="18" spans="1:7" ht="19.5" customHeight="1">
      <c r="A18" s="324"/>
      <c r="B18" s="326" t="s">
        <v>288</v>
      </c>
      <c r="C18" s="331"/>
      <c r="D18" s="332"/>
      <c r="E18" s="393"/>
      <c r="F18" s="393"/>
      <c r="G18" s="392"/>
    </row>
    <row r="19" spans="1:7" ht="19.5" customHeight="1">
      <c r="A19" s="313" t="s">
        <v>289</v>
      </c>
      <c r="B19" s="322"/>
      <c r="C19" s="331"/>
      <c r="D19" s="332"/>
      <c r="E19" s="393"/>
      <c r="F19" s="393"/>
      <c r="G19" s="392"/>
    </row>
    <row r="20" spans="1:7" ht="19.5" customHeight="1">
      <c r="A20" s="322"/>
      <c r="B20" s="322" t="s">
        <v>254</v>
      </c>
      <c r="C20" s="331"/>
      <c r="D20" s="332"/>
      <c r="E20" s="393"/>
      <c r="F20" s="393"/>
      <c r="G20" s="392"/>
    </row>
    <row r="21" spans="1:7" ht="19.5" customHeight="1">
      <c r="A21" s="325"/>
      <c r="B21" s="325" t="s">
        <v>255</v>
      </c>
      <c r="C21" s="331"/>
      <c r="D21" s="332"/>
      <c r="E21" s="393"/>
      <c r="F21" s="393"/>
      <c r="G21" s="392"/>
    </row>
    <row r="22" spans="1:7" ht="19.5" customHeight="1">
      <c r="A22" s="325"/>
      <c r="B22" s="325" t="s">
        <v>256</v>
      </c>
      <c r="C22" s="331"/>
      <c r="D22" s="332"/>
      <c r="E22" s="393"/>
      <c r="F22" s="393"/>
      <c r="G22" s="392"/>
    </row>
    <row r="23" spans="1:7" ht="19.5" customHeight="1">
      <c r="A23" s="322"/>
      <c r="B23" s="322" t="s">
        <v>257</v>
      </c>
      <c r="C23" s="317"/>
      <c r="D23" s="317"/>
      <c r="E23" s="393"/>
      <c r="F23" s="393"/>
      <c r="G23" s="392"/>
    </row>
    <row r="24" spans="1:7" ht="19.5" customHeight="1">
      <c r="A24" s="325"/>
      <c r="B24" s="325" t="s">
        <v>258</v>
      </c>
      <c r="C24" s="317"/>
      <c r="D24" s="317"/>
      <c r="E24" s="393"/>
      <c r="F24" s="393"/>
    </row>
    <row r="25" spans="1:7" ht="19.5" customHeight="1">
      <c r="A25" s="313"/>
      <c r="B25" s="317" t="s">
        <v>290</v>
      </c>
      <c r="C25" s="317"/>
      <c r="D25" s="317"/>
      <c r="E25" s="393">
        <v>13794</v>
      </c>
      <c r="F25" s="393">
        <v>7055</v>
      </c>
      <c r="G25" s="392">
        <v>22294</v>
      </c>
    </row>
    <row r="26" spans="1:7" ht="19.5" customHeight="1">
      <c r="A26" s="313"/>
      <c r="B26" s="326" t="s">
        <v>291</v>
      </c>
      <c r="C26" s="317"/>
      <c r="D26" s="317"/>
      <c r="E26" s="317"/>
      <c r="F26" s="317"/>
    </row>
    <row r="27" spans="1:7" ht="19.5" customHeight="1">
      <c r="A27" s="313"/>
      <c r="B27" s="317" t="s">
        <v>292</v>
      </c>
      <c r="C27" s="317"/>
      <c r="D27" s="317"/>
      <c r="E27" s="317"/>
      <c r="F27" s="317"/>
    </row>
    <row r="28" spans="1:7" ht="19.5" customHeight="1">
      <c r="A28" s="313"/>
      <c r="B28" s="326" t="s">
        <v>293</v>
      </c>
      <c r="C28" s="317"/>
      <c r="D28" s="317"/>
      <c r="E28" s="317"/>
      <c r="F28" s="317"/>
    </row>
    <row r="29" spans="1:7" ht="19.5" customHeight="1">
      <c r="A29" s="317"/>
      <c r="B29" s="317"/>
      <c r="C29" s="317"/>
      <c r="D29" s="317"/>
      <c r="E29" s="317"/>
      <c r="F29" s="317"/>
    </row>
    <row r="36" spans="1:10" ht="19.5" customHeight="1">
      <c r="J36" s="341" t="s">
        <v>303</v>
      </c>
    </row>
    <row r="38" spans="1:10" ht="19.5" customHeight="1">
      <c r="A38" s="343"/>
      <c r="B38" s="343"/>
      <c r="C38" s="343"/>
      <c r="D38" s="343"/>
      <c r="E38" s="343"/>
      <c r="F38" s="343"/>
      <c r="G38" s="343"/>
    </row>
    <row r="39" spans="1:10" ht="19.5" customHeight="1">
      <c r="G39" s="341">
        <v>386</v>
      </c>
    </row>
  </sheetData>
  <mergeCells count="1">
    <mergeCell ref="D4:G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N102"/>
  <sheetViews>
    <sheetView workbookViewId="0">
      <selection activeCell="I5" sqref="I5"/>
    </sheetView>
  </sheetViews>
  <sheetFormatPr defaultColWidth="9.109375" defaultRowHeight="15.9" customHeight="1"/>
  <cols>
    <col min="1" max="1" width="20.109375" style="187" customWidth="1"/>
    <col min="2" max="2" width="9.6640625" style="187" customWidth="1"/>
    <col min="3" max="3" width="10.6640625" style="187" customWidth="1"/>
    <col min="4" max="4" width="14.6640625" style="187" customWidth="1"/>
    <col min="5" max="5" width="0.88671875" style="187" customWidth="1"/>
    <col min="6" max="6" width="9.6640625" style="187" customWidth="1"/>
    <col min="7" max="7" width="10.6640625" style="187" customWidth="1"/>
    <col min="8" max="8" width="10.5546875" style="187" customWidth="1"/>
    <col min="9" max="16384" width="9.109375" style="187"/>
  </cols>
  <sheetData>
    <row r="1" spans="1:14" ht="20.100000000000001" customHeight="1">
      <c r="A1" s="39" t="s">
        <v>336</v>
      </c>
      <c r="B1" s="299"/>
      <c r="C1" s="299"/>
      <c r="D1" s="299"/>
      <c r="E1" s="299"/>
      <c r="F1" s="299"/>
    </row>
    <row r="2" spans="1:14" ht="20.100000000000001" customHeight="1">
      <c r="A2" s="188" t="s">
        <v>194</v>
      </c>
      <c r="B2" s="299"/>
      <c r="C2" s="299"/>
      <c r="D2" s="299"/>
      <c r="E2" s="299"/>
      <c r="F2" s="299"/>
    </row>
    <row r="3" spans="1:14" ht="20.100000000000001" customHeight="1">
      <c r="A3" s="299"/>
      <c r="B3" s="299"/>
      <c r="C3" s="299"/>
      <c r="D3" s="299"/>
      <c r="E3" s="299"/>
      <c r="F3" s="299"/>
    </row>
    <row r="4" spans="1:14" ht="20.100000000000001" customHeight="1">
      <c r="A4" s="43"/>
      <c r="B4" s="43"/>
      <c r="C4" s="43"/>
      <c r="D4" s="43"/>
      <c r="E4" s="43"/>
      <c r="F4" s="43"/>
      <c r="G4" s="43"/>
      <c r="H4" s="44" t="s">
        <v>23</v>
      </c>
    </row>
    <row r="5" spans="1:14" ht="20.100000000000001" customHeight="1">
      <c r="B5" s="455" t="s">
        <v>299</v>
      </c>
      <c r="C5" s="455"/>
      <c r="D5" s="455"/>
      <c r="E5" s="27"/>
      <c r="F5" s="455" t="s">
        <v>329</v>
      </c>
      <c r="G5" s="455"/>
      <c r="H5" s="455"/>
    </row>
    <row r="6" spans="1:14" ht="20.100000000000001" customHeight="1">
      <c r="B6" s="45" t="s">
        <v>24</v>
      </c>
      <c r="C6" s="456" t="s">
        <v>25</v>
      </c>
      <c r="D6" s="457"/>
      <c r="E6" s="424"/>
      <c r="F6" s="45" t="s">
        <v>24</v>
      </c>
      <c r="G6" s="456" t="s">
        <v>25</v>
      </c>
      <c r="H6" s="457"/>
      <c r="N6" s="47"/>
    </row>
    <row r="7" spans="1:14" ht="20.100000000000001" customHeight="1">
      <c r="B7" s="48" t="s">
        <v>26</v>
      </c>
      <c r="C7" s="424" t="s">
        <v>27</v>
      </c>
      <c r="D7" s="424" t="s">
        <v>28</v>
      </c>
      <c r="E7" s="424"/>
      <c r="F7" s="48" t="s">
        <v>26</v>
      </c>
      <c r="G7" s="424" t="s">
        <v>27</v>
      </c>
      <c r="H7" s="424" t="s">
        <v>28</v>
      </c>
    </row>
    <row r="8" spans="1:14" ht="20.100000000000001" customHeight="1">
      <c r="B8" s="423"/>
      <c r="C8" s="290" t="s">
        <v>29</v>
      </c>
      <c r="D8" s="290" t="s">
        <v>30</v>
      </c>
      <c r="E8" s="423"/>
      <c r="F8" s="423"/>
      <c r="G8" s="290" t="s">
        <v>29</v>
      </c>
      <c r="H8" s="290" t="s">
        <v>30</v>
      </c>
    </row>
    <row r="9" spans="1:14" ht="20.100000000000001" customHeight="1"/>
    <row r="10" spans="1:14" ht="20.100000000000001" customHeight="1">
      <c r="A10" s="50" t="s">
        <v>31</v>
      </c>
      <c r="B10" s="125">
        <v>140</v>
      </c>
      <c r="C10" s="125">
        <v>115</v>
      </c>
      <c r="D10" s="125">
        <v>25</v>
      </c>
      <c r="E10" s="125"/>
      <c r="F10" s="125">
        <f>F12+F14+F16+F18+F20+F22+F24+F26+F28+F30</f>
        <v>135</v>
      </c>
      <c r="G10" s="125">
        <f>G12+G14+G16+G18+G20+G22+G24+G26+G28+G30</f>
        <v>111</v>
      </c>
      <c r="H10" s="125">
        <f>H12+H14+H16+H18+H20+H22+H24+H26+H28+H30</f>
        <v>24</v>
      </c>
    </row>
    <row r="11" spans="1:14" ht="29.25" customHeight="1">
      <c r="A11" s="214" t="s">
        <v>233</v>
      </c>
    </row>
    <row r="12" spans="1:14" ht="20.100000000000001" customHeight="1">
      <c r="A12" s="205" t="s">
        <v>213</v>
      </c>
      <c r="B12" s="187">
        <v>34</v>
      </c>
      <c r="C12" s="187">
        <v>20</v>
      </c>
      <c r="D12" s="187">
        <v>14</v>
      </c>
      <c r="F12" s="187">
        <f>G12+H12</f>
        <v>35</v>
      </c>
      <c r="G12" s="187">
        <v>21</v>
      </c>
      <c r="H12" s="187">
        <v>14</v>
      </c>
    </row>
    <row r="13" spans="1:14" ht="20.100000000000001" customHeight="1">
      <c r="A13" s="206" t="s">
        <v>214</v>
      </c>
    </row>
    <row r="14" spans="1:14" ht="20.100000000000001" customHeight="1">
      <c r="A14" s="205" t="s">
        <v>215</v>
      </c>
      <c r="B14" s="187">
        <v>13</v>
      </c>
      <c r="C14" s="187">
        <v>12</v>
      </c>
      <c r="D14" s="187">
        <v>1</v>
      </c>
      <c r="F14" s="187">
        <f t="shared" ref="F14:F30" si="0">G14+H14</f>
        <v>12</v>
      </c>
      <c r="G14" s="187">
        <v>12</v>
      </c>
      <c r="H14" s="187">
        <v>0</v>
      </c>
    </row>
    <row r="15" spans="1:14" ht="20.100000000000001" customHeight="1">
      <c r="A15" s="206" t="s">
        <v>216</v>
      </c>
      <c r="I15" s="371"/>
    </row>
    <row r="16" spans="1:14" ht="20.100000000000001" customHeight="1">
      <c r="A16" s="205" t="s">
        <v>217</v>
      </c>
      <c r="B16" s="187">
        <v>13</v>
      </c>
      <c r="C16" s="187">
        <v>10</v>
      </c>
      <c r="D16" s="187">
        <v>3</v>
      </c>
      <c r="F16" s="187">
        <f t="shared" si="0"/>
        <v>13</v>
      </c>
      <c r="G16" s="187">
        <v>10</v>
      </c>
      <c r="H16" s="187">
        <v>3</v>
      </c>
    </row>
    <row r="17" spans="1:8" ht="20.100000000000001" customHeight="1">
      <c r="A17" s="206" t="s">
        <v>218</v>
      </c>
    </row>
    <row r="18" spans="1:8" ht="20.100000000000001" customHeight="1">
      <c r="A18" s="205" t="s">
        <v>219</v>
      </c>
      <c r="B18" s="187">
        <v>13</v>
      </c>
      <c r="C18" s="187">
        <v>13</v>
      </c>
      <c r="D18" s="187">
        <v>0</v>
      </c>
      <c r="F18" s="187">
        <f t="shared" si="0"/>
        <v>11</v>
      </c>
      <c r="G18" s="187">
        <v>11</v>
      </c>
      <c r="H18" s="187">
        <v>0</v>
      </c>
    </row>
    <row r="19" spans="1:8" ht="20.100000000000001" customHeight="1">
      <c r="A19" s="206" t="s">
        <v>220</v>
      </c>
    </row>
    <row r="20" spans="1:8" ht="20.100000000000001" customHeight="1">
      <c r="A20" s="205" t="s">
        <v>221</v>
      </c>
      <c r="B20" s="187">
        <v>10</v>
      </c>
      <c r="C20" s="187">
        <v>10</v>
      </c>
      <c r="D20" s="187">
        <v>0</v>
      </c>
      <c r="F20" s="187">
        <f t="shared" si="0"/>
        <v>10</v>
      </c>
      <c r="G20" s="187">
        <v>10</v>
      </c>
      <c r="H20" s="187">
        <v>0</v>
      </c>
    </row>
    <row r="21" spans="1:8" ht="20.100000000000001" customHeight="1">
      <c r="A21" s="206" t="s">
        <v>222</v>
      </c>
    </row>
    <row r="22" spans="1:8" ht="20.100000000000001" customHeight="1">
      <c r="A22" s="205" t="s">
        <v>223</v>
      </c>
      <c r="B22" s="187">
        <v>10</v>
      </c>
      <c r="C22" s="187">
        <v>10</v>
      </c>
      <c r="D22" s="187">
        <v>0</v>
      </c>
      <c r="F22" s="187">
        <f t="shared" si="0"/>
        <v>8</v>
      </c>
      <c r="G22" s="187">
        <v>8</v>
      </c>
      <c r="H22" s="187">
        <v>0</v>
      </c>
    </row>
    <row r="23" spans="1:8" ht="20.100000000000001" customHeight="1">
      <c r="A23" s="206" t="s">
        <v>224</v>
      </c>
    </row>
    <row r="24" spans="1:8" ht="20.100000000000001" customHeight="1">
      <c r="A24" s="205" t="s">
        <v>225</v>
      </c>
      <c r="B24" s="187">
        <v>16</v>
      </c>
      <c r="C24" s="187">
        <v>12</v>
      </c>
      <c r="D24" s="187">
        <v>4</v>
      </c>
      <c r="F24" s="187">
        <f t="shared" si="0"/>
        <v>15</v>
      </c>
      <c r="G24" s="187">
        <v>11</v>
      </c>
      <c r="H24" s="187">
        <v>4</v>
      </c>
    </row>
    <row r="25" spans="1:8" ht="20.100000000000001" customHeight="1">
      <c r="A25" s="206" t="s">
        <v>226</v>
      </c>
    </row>
    <row r="26" spans="1:8" ht="20.100000000000001" customHeight="1">
      <c r="A26" s="205" t="s">
        <v>227</v>
      </c>
      <c r="B26" s="187">
        <v>16</v>
      </c>
      <c r="C26" s="187">
        <v>14</v>
      </c>
      <c r="D26" s="187">
        <v>2</v>
      </c>
      <c r="F26" s="187">
        <f t="shared" si="0"/>
        <v>16</v>
      </c>
      <c r="G26" s="187">
        <v>14</v>
      </c>
      <c r="H26" s="187">
        <v>2</v>
      </c>
    </row>
    <row r="27" spans="1:8" ht="20.100000000000001" customHeight="1">
      <c r="A27" s="206" t="s">
        <v>228</v>
      </c>
    </row>
    <row r="28" spans="1:8" ht="20.100000000000001" customHeight="1">
      <c r="A28" s="205" t="s">
        <v>229</v>
      </c>
      <c r="B28" s="187">
        <v>11</v>
      </c>
      <c r="C28" s="187">
        <v>11</v>
      </c>
      <c r="D28" s="187">
        <v>0</v>
      </c>
      <c r="F28" s="187">
        <f t="shared" si="0"/>
        <v>11</v>
      </c>
      <c r="G28" s="187">
        <v>11</v>
      </c>
      <c r="H28" s="187">
        <v>0</v>
      </c>
    </row>
    <row r="29" spans="1:8" ht="20.100000000000001" customHeight="1">
      <c r="A29" s="206" t="s">
        <v>230</v>
      </c>
    </row>
    <row r="30" spans="1:8" ht="20.100000000000001" customHeight="1">
      <c r="A30" s="187" t="s">
        <v>231</v>
      </c>
      <c r="B30" s="187">
        <v>4</v>
      </c>
      <c r="C30" s="187">
        <v>3</v>
      </c>
      <c r="D30" s="187">
        <v>1</v>
      </c>
      <c r="F30" s="187">
        <f t="shared" si="0"/>
        <v>4</v>
      </c>
      <c r="G30" s="187">
        <v>3</v>
      </c>
      <c r="H30" s="187">
        <v>1</v>
      </c>
    </row>
    <row r="31" spans="1:8" ht="20.100000000000001" customHeight="1">
      <c r="A31" s="187" t="s">
        <v>232</v>
      </c>
      <c r="B31" s="27"/>
      <c r="C31" s="27"/>
      <c r="D31" s="27"/>
    </row>
    <row r="32" spans="1:8" ht="20.100000000000001" customHeight="1"/>
    <row r="33" spans="1:8" ht="20.100000000000001" customHeight="1"/>
    <row r="34" spans="1:8" ht="20.100000000000001" customHeight="1"/>
    <row r="35" spans="1:8" ht="20.100000000000001" customHeight="1"/>
    <row r="36" spans="1:8" ht="20.100000000000001" customHeight="1"/>
    <row r="37" spans="1:8" ht="20.100000000000001" customHeight="1">
      <c r="A37" s="43"/>
      <c r="B37" s="43"/>
      <c r="C37" s="43"/>
      <c r="D37" s="43"/>
      <c r="E37" s="43"/>
      <c r="F37" s="43"/>
      <c r="G37" s="43"/>
      <c r="H37" s="43"/>
    </row>
    <row r="38" spans="1:8" ht="20.100000000000001" customHeight="1">
      <c r="H38" s="187">
        <v>358</v>
      </c>
    </row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4">
    <mergeCell ref="B5:D5"/>
    <mergeCell ref="F5:H5"/>
    <mergeCell ref="C6:D6"/>
    <mergeCell ref="G6:H6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T29" sqref="T29"/>
    </sheetView>
  </sheetViews>
  <sheetFormatPr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K102"/>
  <sheetViews>
    <sheetView workbookViewId="0">
      <selection activeCell="M7" sqref="M7"/>
    </sheetView>
  </sheetViews>
  <sheetFormatPr defaultColWidth="9.109375" defaultRowHeight="13.2"/>
  <cols>
    <col min="1" max="1" width="20.109375" style="187" customWidth="1"/>
    <col min="2" max="2" width="9.6640625" style="187" customWidth="1"/>
    <col min="3" max="3" width="10.6640625" style="187" customWidth="1"/>
    <col min="4" max="4" width="14.6640625" style="187" customWidth="1"/>
    <col min="5" max="5" width="0.88671875" style="187" customWidth="1"/>
    <col min="6" max="6" width="9.109375" style="187" customWidth="1"/>
    <col min="7" max="7" width="10.6640625" style="187" customWidth="1"/>
    <col min="8" max="8" width="14.6640625" style="187" customWidth="1"/>
    <col min="9" max="16384" width="9.109375" style="187"/>
  </cols>
  <sheetData>
    <row r="1" spans="1:11" ht="20.100000000000001" customHeight="1">
      <c r="A1" s="39" t="s">
        <v>337</v>
      </c>
      <c r="B1" s="299"/>
      <c r="C1" s="299"/>
      <c r="D1" s="299"/>
      <c r="E1" s="299"/>
      <c r="F1" s="299"/>
    </row>
    <row r="2" spans="1:11" ht="20.100000000000001" customHeight="1">
      <c r="A2" s="188" t="s">
        <v>186</v>
      </c>
      <c r="B2" s="299"/>
      <c r="C2" s="299"/>
      <c r="D2" s="299"/>
      <c r="E2" s="299"/>
      <c r="F2" s="299"/>
    </row>
    <row r="3" spans="1:11" ht="20.100000000000001" customHeight="1">
      <c r="A3" s="42"/>
      <c r="B3" s="299"/>
      <c r="C3" s="299"/>
      <c r="D3" s="299"/>
      <c r="E3" s="299"/>
      <c r="F3" s="299"/>
    </row>
    <row r="4" spans="1:11" ht="20.100000000000001" customHeight="1">
      <c r="A4" s="43"/>
      <c r="B4" s="43"/>
      <c r="C4" s="43"/>
      <c r="D4" s="43"/>
      <c r="E4" s="43"/>
      <c r="F4" s="43"/>
      <c r="G4" s="43"/>
      <c r="H4" s="44" t="s">
        <v>132</v>
      </c>
    </row>
    <row r="5" spans="1:11" ht="20.100000000000001" customHeight="1">
      <c r="B5" s="455" t="s">
        <v>299</v>
      </c>
      <c r="C5" s="455"/>
      <c r="D5" s="455"/>
      <c r="E5" s="27"/>
      <c r="F5" s="455" t="s">
        <v>329</v>
      </c>
      <c r="G5" s="455"/>
      <c r="H5" s="455"/>
      <c r="I5" s="458"/>
      <c r="J5" s="458"/>
      <c r="K5" s="458"/>
    </row>
    <row r="6" spans="1:11" ht="20.100000000000001" customHeight="1">
      <c r="B6" s="45" t="s">
        <v>24</v>
      </c>
      <c r="C6" s="456" t="s">
        <v>25</v>
      </c>
      <c r="D6" s="457"/>
      <c r="E6" s="424"/>
      <c r="F6" s="45" t="s">
        <v>24</v>
      </c>
      <c r="G6" s="456" t="s">
        <v>25</v>
      </c>
      <c r="H6" s="457"/>
      <c r="I6" s="458"/>
      <c r="J6" s="458"/>
      <c r="K6" s="458"/>
    </row>
    <row r="7" spans="1:11" ht="20.100000000000001" customHeight="1">
      <c r="B7" s="48" t="s">
        <v>26</v>
      </c>
      <c r="C7" s="424" t="s">
        <v>27</v>
      </c>
      <c r="D7" s="424" t="s">
        <v>28</v>
      </c>
      <c r="E7" s="424"/>
      <c r="F7" s="48" t="s">
        <v>26</v>
      </c>
      <c r="G7" s="424" t="s">
        <v>27</v>
      </c>
      <c r="H7" s="424" t="s">
        <v>28</v>
      </c>
      <c r="I7" s="458"/>
      <c r="J7" s="458"/>
      <c r="K7" s="458"/>
    </row>
    <row r="8" spans="1:11" ht="20.100000000000001" customHeight="1">
      <c r="B8" s="423"/>
      <c r="C8" s="290" t="s">
        <v>29</v>
      </c>
      <c r="D8" s="290" t="s">
        <v>30</v>
      </c>
      <c r="E8" s="423"/>
      <c r="F8" s="423"/>
      <c r="G8" s="290" t="s">
        <v>29</v>
      </c>
      <c r="H8" s="290" t="s">
        <v>30</v>
      </c>
      <c r="I8" s="458"/>
      <c r="J8" s="458"/>
      <c r="K8" s="458"/>
    </row>
    <row r="9" spans="1:11" ht="20.100000000000001" customHeight="1"/>
    <row r="10" spans="1:11" ht="20.100000000000001" customHeight="1">
      <c r="A10" s="50" t="s">
        <v>31</v>
      </c>
      <c r="B10" s="275">
        <v>1597</v>
      </c>
      <c r="C10" s="275">
        <v>1321</v>
      </c>
      <c r="D10" s="275">
        <v>276</v>
      </c>
      <c r="E10" s="275"/>
      <c r="F10" s="275">
        <f t="shared" ref="F10:H10" si="0">F12+F14+F16+F18+F20+F22+F24+F26+F28+F30</f>
        <v>1579</v>
      </c>
      <c r="G10" s="275">
        <f t="shared" si="0"/>
        <v>1306</v>
      </c>
      <c r="H10" s="275">
        <f t="shared" si="0"/>
        <v>273</v>
      </c>
      <c r="I10" s="275"/>
      <c r="J10" s="275"/>
      <c r="K10" s="275"/>
    </row>
    <row r="11" spans="1:11" ht="27.75" customHeight="1">
      <c r="A11" s="215" t="s">
        <v>234</v>
      </c>
    </row>
    <row r="12" spans="1:11" ht="20.100000000000001" customHeight="1">
      <c r="A12" s="205" t="s">
        <v>213</v>
      </c>
      <c r="B12" s="187">
        <v>394</v>
      </c>
      <c r="C12" s="187">
        <v>233</v>
      </c>
      <c r="D12" s="187">
        <v>161</v>
      </c>
      <c r="F12" s="187">
        <f>G12+H12</f>
        <v>390</v>
      </c>
      <c r="G12" s="187">
        <v>230</v>
      </c>
      <c r="H12" s="187">
        <v>160</v>
      </c>
    </row>
    <row r="13" spans="1:11" ht="20.100000000000001" customHeight="1">
      <c r="A13" s="206" t="s">
        <v>214</v>
      </c>
    </row>
    <row r="14" spans="1:11" ht="20.100000000000001" customHeight="1">
      <c r="A14" s="205" t="s">
        <v>215</v>
      </c>
      <c r="B14" s="187">
        <v>152</v>
      </c>
      <c r="C14" s="187">
        <v>146</v>
      </c>
      <c r="D14" s="187">
        <v>6</v>
      </c>
      <c r="F14" s="187">
        <f t="shared" ref="F14:F30" si="1">G14+H14</f>
        <v>154</v>
      </c>
      <c r="G14" s="187">
        <v>151</v>
      </c>
      <c r="H14" s="187">
        <v>3</v>
      </c>
    </row>
    <row r="15" spans="1:11" ht="20.100000000000001" customHeight="1">
      <c r="A15" s="206" t="s">
        <v>216</v>
      </c>
    </row>
    <row r="16" spans="1:11" ht="20.100000000000001" customHeight="1">
      <c r="A16" s="205" t="s">
        <v>217</v>
      </c>
      <c r="B16" s="187">
        <f>C16+D16</f>
        <v>151</v>
      </c>
      <c r="C16" s="187">
        <v>132</v>
      </c>
      <c r="D16" s="187">
        <v>19</v>
      </c>
      <c r="F16" s="187">
        <f t="shared" si="1"/>
        <v>152</v>
      </c>
      <c r="G16" s="187">
        <v>134</v>
      </c>
      <c r="H16" s="187">
        <v>18</v>
      </c>
    </row>
    <row r="17" spans="1:8" ht="20.100000000000001" customHeight="1">
      <c r="A17" s="206" t="s">
        <v>218</v>
      </c>
    </row>
    <row r="18" spans="1:8" ht="20.100000000000001" customHeight="1">
      <c r="A18" s="205" t="s">
        <v>219</v>
      </c>
      <c r="B18" s="187">
        <v>151</v>
      </c>
      <c r="C18" s="187">
        <v>151</v>
      </c>
      <c r="D18" s="187">
        <v>0</v>
      </c>
      <c r="F18" s="187">
        <f t="shared" si="1"/>
        <v>151</v>
      </c>
      <c r="G18" s="187">
        <v>150</v>
      </c>
      <c r="H18" s="187">
        <v>1</v>
      </c>
    </row>
    <row r="19" spans="1:8" ht="20.100000000000001" customHeight="1">
      <c r="A19" s="206" t="s">
        <v>220</v>
      </c>
    </row>
    <row r="20" spans="1:8" ht="20.100000000000001" customHeight="1">
      <c r="A20" s="205" t="s">
        <v>221</v>
      </c>
      <c r="B20" s="187">
        <v>114</v>
      </c>
      <c r="C20" s="187">
        <v>114</v>
      </c>
      <c r="D20" s="187">
        <v>0</v>
      </c>
      <c r="F20" s="187">
        <f t="shared" si="1"/>
        <v>118</v>
      </c>
      <c r="G20" s="187">
        <v>118</v>
      </c>
      <c r="H20" s="187">
        <v>0</v>
      </c>
    </row>
    <row r="21" spans="1:8" ht="20.100000000000001" customHeight="1">
      <c r="A21" s="206" t="s">
        <v>222</v>
      </c>
    </row>
    <row r="22" spans="1:8" ht="20.100000000000001" customHeight="1">
      <c r="A22" s="205" t="s">
        <v>223</v>
      </c>
      <c r="B22" s="187">
        <v>94</v>
      </c>
      <c r="C22" s="187">
        <v>94</v>
      </c>
      <c r="D22" s="187">
        <v>0</v>
      </c>
      <c r="F22" s="187">
        <f t="shared" si="1"/>
        <v>79</v>
      </c>
      <c r="G22" s="187">
        <v>79</v>
      </c>
      <c r="H22" s="187">
        <v>0</v>
      </c>
    </row>
    <row r="23" spans="1:8" ht="20.100000000000001" customHeight="1">
      <c r="A23" s="206" t="s">
        <v>224</v>
      </c>
    </row>
    <row r="24" spans="1:8" ht="20.100000000000001" customHeight="1">
      <c r="A24" s="205" t="s">
        <v>225</v>
      </c>
      <c r="B24" s="187">
        <v>187</v>
      </c>
      <c r="C24" s="187">
        <v>147</v>
      </c>
      <c r="D24" s="187">
        <v>40</v>
      </c>
      <c r="F24" s="187">
        <f t="shared" si="1"/>
        <v>181</v>
      </c>
      <c r="G24" s="187">
        <v>139</v>
      </c>
      <c r="H24" s="187">
        <v>42</v>
      </c>
    </row>
    <row r="25" spans="1:8" ht="20.100000000000001" customHeight="1">
      <c r="A25" s="206" t="s">
        <v>226</v>
      </c>
    </row>
    <row r="26" spans="1:8" ht="20.100000000000001" customHeight="1">
      <c r="A26" s="205" t="s">
        <v>227</v>
      </c>
      <c r="B26" s="187">
        <v>176</v>
      </c>
      <c r="C26" s="187">
        <v>149</v>
      </c>
      <c r="D26" s="187">
        <v>27</v>
      </c>
      <c r="F26" s="187">
        <f t="shared" si="1"/>
        <v>177</v>
      </c>
      <c r="G26" s="187">
        <v>150</v>
      </c>
      <c r="H26" s="187">
        <v>27</v>
      </c>
    </row>
    <row r="27" spans="1:8" ht="20.100000000000001" customHeight="1">
      <c r="A27" s="206" t="s">
        <v>228</v>
      </c>
    </row>
    <row r="28" spans="1:8" ht="20.100000000000001" customHeight="1">
      <c r="A28" s="205" t="s">
        <v>229</v>
      </c>
      <c r="B28" s="187">
        <v>117</v>
      </c>
      <c r="C28" s="187">
        <v>117</v>
      </c>
      <c r="D28" s="187">
        <v>0</v>
      </c>
      <c r="F28" s="187">
        <f t="shared" si="1"/>
        <v>113</v>
      </c>
      <c r="G28" s="187">
        <v>113</v>
      </c>
      <c r="H28" s="187">
        <v>0</v>
      </c>
    </row>
    <row r="29" spans="1:8" ht="20.100000000000001" customHeight="1">
      <c r="A29" s="206" t="s">
        <v>230</v>
      </c>
    </row>
    <row r="30" spans="1:8" ht="20.100000000000001" customHeight="1">
      <c r="A30" s="187" t="s">
        <v>231</v>
      </c>
      <c r="B30" s="187">
        <v>61</v>
      </c>
      <c r="C30" s="187">
        <v>38</v>
      </c>
      <c r="D30" s="187">
        <v>23</v>
      </c>
      <c r="F30" s="187">
        <f t="shared" si="1"/>
        <v>64</v>
      </c>
      <c r="G30" s="187">
        <v>42</v>
      </c>
      <c r="H30" s="187">
        <v>22</v>
      </c>
    </row>
    <row r="31" spans="1:8" ht="20.100000000000001" customHeight="1">
      <c r="A31" s="187" t="s">
        <v>232</v>
      </c>
    </row>
    <row r="32" spans="1:8" ht="20.100000000000001" customHeight="1"/>
    <row r="33" spans="1:8" ht="20.100000000000001" customHeight="1"/>
    <row r="34" spans="1:8" ht="20.100000000000001" customHeight="1"/>
    <row r="35" spans="1:8" ht="20.100000000000001" customHeight="1"/>
    <row r="36" spans="1:8" ht="20.100000000000001" customHeight="1"/>
    <row r="37" spans="1:8" ht="20.100000000000001" customHeight="1">
      <c r="A37" s="43"/>
      <c r="B37" s="43"/>
      <c r="C37" s="43"/>
      <c r="D37" s="43"/>
      <c r="E37" s="43"/>
      <c r="F37" s="43"/>
      <c r="G37" s="43"/>
      <c r="H37" s="43"/>
    </row>
    <row r="38" spans="1:8" ht="20.100000000000001" customHeight="1">
      <c r="H38" s="187">
        <v>359</v>
      </c>
    </row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5">
    <mergeCell ref="B5:D5"/>
    <mergeCell ref="F5:H5"/>
    <mergeCell ref="C6:D6"/>
    <mergeCell ref="G6:H6"/>
    <mergeCell ref="I5:K8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I43"/>
  <sheetViews>
    <sheetView topLeftCell="A26" workbookViewId="0">
      <selection activeCell="F9" sqref="F9"/>
    </sheetView>
  </sheetViews>
  <sheetFormatPr defaultColWidth="9.109375" defaultRowHeight="15.9" customHeight="1"/>
  <cols>
    <col min="1" max="1" width="49.88671875" style="27" customWidth="1"/>
    <col min="2" max="2" width="8.109375" style="27" customWidth="1"/>
    <col min="3" max="3" width="6.88671875" style="27" customWidth="1"/>
    <col min="4" max="4" width="6.6640625" style="27" customWidth="1"/>
    <col min="5" max="5" width="8.6640625" style="27" customWidth="1"/>
    <col min="6" max="16384" width="9.109375" style="27"/>
  </cols>
  <sheetData>
    <row r="1" spans="1:9" s="21" customFormat="1" ht="21" customHeight="1">
      <c r="A1" s="19" t="s">
        <v>338</v>
      </c>
      <c r="B1" s="19"/>
      <c r="C1" s="20"/>
      <c r="D1" s="20"/>
      <c r="E1" s="20"/>
      <c r="I1" s="55"/>
    </row>
    <row r="2" spans="1:9" s="21" customFormat="1" ht="17.25" customHeight="1">
      <c r="A2" s="56" t="s">
        <v>195</v>
      </c>
      <c r="B2" s="22"/>
      <c r="C2" s="20"/>
      <c r="D2" s="20"/>
      <c r="E2" s="20"/>
      <c r="I2" s="57"/>
    </row>
    <row r="3" spans="1:9" s="21" customFormat="1" ht="10.5" customHeight="1">
      <c r="A3" s="58"/>
      <c r="B3" s="160"/>
      <c r="C3" s="160"/>
      <c r="D3" s="160"/>
      <c r="E3" s="160"/>
    </row>
    <row r="4" spans="1:9" s="21" customFormat="1" ht="17.25" customHeight="1">
      <c r="A4" s="25"/>
      <c r="B4" s="452" t="s">
        <v>18</v>
      </c>
      <c r="C4" s="452"/>
      <c r="D4" s="452"/>
      <c r="E4" s="452"/>
      <c r="F4" s="452"/>
      <c r="G4" s="460"/>
    </row>
    <row r="5" spans="1:9" ht="27" customHeight="1">
      <c r="A5" s="26"/>
      <c r="B5" s="303">
        <v>2015</v>
      </c>
      <c r="C5" s="303">
        <v>2017</v>
      </c>
      <c r="D5" s="303">
        <v>2018</v>
      </c>
      <c r="E5" s="304">
        <v>2019</v>
      </c>
      <c r="F5" s="304" t="s">
        <v>330</v>
      </c>
      <c r="G5" s="460"/>
    </row>
    <row r="6" spans="1:9" ht="6.75" customHeight="1">
      <c r="A6" s="26"/>
      <c r="B6" s="28"/>
      <c r="C6" s="28"/>
      <c r="D6" s="28"/>
      <c r="E6" s="29"/>
    </row>
    <row r="7" spans="1:9" ht="15.9" customHeight="1">
      <c r="A7" s="60" t="s">
        <v>104</v>
      </c>
      <c r="B7" s="258">
        <v>2069</v>
      </c>
      <c r="C7" s="258">
        <v>2186</v>
      </c>
      <c r="D7" s="258">
        <v>2196</v>
      </c>
      <c r="E7" s="258">
        <v>2099</v>
      </c>
      <c r="F7" s="258">
        <v>2483</v>
      </c>
      <c r="G7" s="258"/>
      <c r="H7" s="29"/>
    </row>
    <row r="8" spans="1:9" ht="15.9" customHeight="1">
      <c r="A8" s="31" t="s">
        <v>135</v>
      </c>
      <c r="B8" s="259"/>
      <c r="C8" s="259"/>
      <c r="D8" s="259"/>
      <c r="E8" s="259"/>
    </row>
    <row r="9" spans="1:9" ht="15.9" customHeight="1">
      <c r="A9" s="61" t="s">
        <v>33</v>
      </c>
      <c r="B9" s="259">
        <v>1895</v>
      </c>
      <c r="C9" s="259">
        <v>2032</v>
      </c>
      <c r="D9" s="259">
        <v>2057</v>
      </c>
      <c r="E9" s="259">
        <v>2067</v>
      </c>
      <c r="F9" s="401">
        <v>2477</v>
      </c>
    </row>
    <row r="10" spans="1:9" ht="15.9" customHeight="1">
      <c r="A10" s="62" t="s">
        <v>177</v>
      </c>
      <c r="B10" s="259"/>
      <c r="C10" s="259"/>
      <c r="D10" s="259"/>
      <c r="E10" s="259"/>
    </row>
    <row r="11" spans="1:9" ht="15.9" customHeight="1">
      <c r="A11" s="194" t="s">
        <v>19</v>
      </c>
      <c r="B11" s="259">
        <v>1740</v>
      </c>
      <c r="C11" s="272">
        <v>1755</v>
      </c>
      <c r="D11" s="272">
        <v>1786</v>
      </c>
      <c r="E11" s="272">
        <v>1680</v>
      </c>
      <c r="F11" s="272">
        <v>2049</v>
      </c>
      <c r="G11" s="272"/>
      <c r="H11" s="183"/>
      <c r="I11" s="267"/>
    </row>
    <row r="12" spans="1:9" ht="15.9" customHeight="1">
      <c r="A12" s="194" t="s">
        <v>20</v>
      </c>
      <c r="B12" s="259">
        <v>329</v>
      </c>
      <c r="C12" s="272">
        <f>C7-C11</f>
        <v>431</v>
      </c>
      <c r="D12" s="272">
        <v>410</v>
      </c>
      <c r="E12" s="272">
        <v>419</v>
      </c>
      <c r="F12" s="183">
        <v>434</v>
      </c>
      <c r="G12" s="183"/>
      <c r="H12" s="183"/>
    </row>
    <row r="13" spans="1:9" ht="15.9" customHeight="1">
      <c r="A13" s="60" t="s">
        <v>191</v>
      </c>
      <c r="B13" s="258">
        <v>36608</v>
      </c>
      <c r="C13" s="279">
        <v>40080</v>
      </c>
      <c r="D13" s="279">
        <v>38844</v>
      </c>
      <c r="E13" s="279">
        <v>38849</v>
      </c>
      <c r="F13" s="279">
        <v>38684</v>
      </c>
      <c r="G13" s="279"/>
      <c r="H13" s="281"/>
      <c r="I13" s="267"/>
    </row>
    <row r="14" spans="1:9" ht="15.9" customHeight="1">
      <c r="A14" s="31" t="s">
        <v>192</v>
      </c>
      <c r="B14" s="261"/>
      <c r="C14" s="282"/>
      <c r="D14" s="282"/>
      <c r="E14" s="282"/>
      <c r="F14" s="280"/>
      <c r="G14" s="280"/>
      <c r="H14" s="104"/>
    </row>
    <row r="15" spans="1:9" ht="15.9" customHeight="1">
      <c r="A15" s="63" t="s">
        <v>148</v>
      </c>
      <c r="B15" s="261"/>
      <c r="C15" s="282"/>
      <c r="D15" s="282"/>
      <c r="E15" s="282"/>
      <c r="F15" s="104"/>
      <c r="G15" s="104"/>
      <c r="H15" s="183"/>
    </row>
    <row r="16" spans="1:9" ht="17.25" customHeight="1">
      <c r="A16" s="194" t="s">
        <v>19</v>
      </c>
      <c r="B16" s="261">
        <v>32539</v>
      </c>
      <c r="C16" s="282">
        <v>34248</v>
      </c>
      <c r="D16" s="282">
        <v>33147</v>
      </c>
      <c r="E16" s="282">
        <v>33218</v>
      </c>
      <c r="F16" s="282">
        <v>33119</v>
      </c>
      <c r="G16" s="282"/>
      <c r="H16" s="283"/>
    </row>
    <row r="17" spans="1:8" ht="17.25" customHeight="1">
      <c r="A17" s="194" t="s">
        <v>20</v>
      </c>
      <c r="B17" s="261">
        <v>4069</v>
      </c>
      <c r="C17" s="282">
        <v>5832</v>
      </c>
      <c r="D17" s="282">
        <v>5697</v>
      </c>
      <c r="E17" s="282">
        <v>5631</v>
      </c>
      <c r="F17" s="282">
        <v>5565</v>
      </c>
      <c r="G17" s="282"/>
      <c r="H17" s="183"/>
    </row>
    <row r="18" spans="1:8" ht="17.25" customHeight="1">
      <c r="A18" s="21" t="s">
        <v>149</v>
      </c>
      <c r="B18" s="251"/>
      <c r="C18" s="284"/>
      <c r="D18" s="284"/>
      <c r="E18" s="284"/>
      <c r="F18" s="183"/>
      <c r="G18" s="183"/>
      <c r="H18" s="183"/>
    </row>
    <row r="19" spans="1:8" ht="27" customHeight="1">
      <c r="A19" s="220" t="s">
        <v>236</v>
      </c>
      <c r="B19" s="259">
        <v>3294</v>
      </c>
      <c r="C19" s="285">
        <v>3914</v>
      </c>
      <c r="D19" s="285">
        <v>3754</v>
      </c>
      <c r="E19" s="285">
        <v>3677</v>
      </c>
      <c r="F19" s="285">
        <v>3974</v>
      </c>
      <c r="G19" s="285"/>
      <c r="H19" s="183"/>
    </row>
    <row r="20" spans="1:8" ht="25.5" customHeight="1">
      <c r="A20" s="220" t="s">
        <v>237</v>
      </c>
      <c r="B20" s="251">
        <v>33314</v>
      </c>
      <c r="C20" s="284">
        <v>36166</v>
      </c>
      <c r="D20" s="284">
        <v>35090</v>
      </c>
      <c r="E20" s="284">
        <v>35172</v>
      </c>
      <c r="F20" s="284">
        <v>34710</v>
      </c>
      <c r="G20" s="284"/>
      <c r="H20" s="183"/>
    </row>
    <row r="21" spans="1:8" ht="17.25" customHeight="1">
      <c r="A21" s="195" t="s">
        <v>173</v>
      </c>
      <c r="B21" s="259">
        <v>25</v>
      </c>
      <c r="C21" s="272">
        <v>25</v>
      </c>
      <c r="D21" s="272">
        <v>25</v>
      </c>
      <c r="E21" s="272">
        <v>24</v>
      </c>
      <c r="F21" s="272">
        <v>24</v>
      </c>
      <c r="G21" s="272"/>
      <c r="H21" s="183"/>
    </row>
    <row r="22" spans="1:8" ht="17.25" customHeight="1">
      <c r="A22" s="186" t="s">
        <v>174</v>
      </c>
      <c r="B22" s="251"/>
      <c r="C22" s="284"/>
      <c r="D22" s="284"/>
      <c r="E22" s="284"/>
      <c r="F22" s="284"/>
      <c r="G22" s="284"/>
      <c r="H22" s="183"/>
    </row>
    <row r="23" spans="1:8" ht="17.25" customHeight="1">
      <c r="A23" s="195" t="s">
        <v>175</v>
      </c>
      <c r="B23" s="221">
        <f>B13/B7</f>
        <v>17.693571773803772</v>
      </c>
      <c r="C23" s="221">
        <f>C13/C7</f>
        <v>18.334858188472094</v>
      </c>
      <c r="D23" s="221">
        <f>D13/D7</f>
        <v>17.688524590163933</v>
      </c>
      <c r="E23" s="221">
        <f>E13/E7</f>
        <v>18.508337303477848</v>
      </c>
      <c r="F23" s="221">
        <v>16</v>
      </c>
      <c r="G23" s="221"/>
    </row>
    <row r="24" spans="1:8" ht="17.25" customHeight="1">
      <c r="A24" s="186" t="s">
        <v>176</v>
      </c>
      <c r="B24" s="35"/>
      <c r="C24" s="35"/>
      <c r="D24" s="35"/>
    </row>
    <row r="25" spans="1:8" ht="21.75" customHeight="1">
      <c r="A25" s="37"/>
      <c r="B25" s="459" t="s">
        <v>21</v>
      </c>
      <c r="C25" s="459"/>
      <c r="D25" s="459"/>
      <c r="E25" s="459"/>
      <c r="F25" s="459"/>
      <c r="G25" s="411"/>
    </row>
    <row r="26" spans="1:8" ht="16.5" customHeight="1">
      <c r="A26" s="36"/>
      <c r="B26" s="454" t="s">
        <v>22</v>
      </c>
      <c r="C26" s="454"/>
      <c r="D26" s="454"/>
      <c r="E26" s="454"/>
      <c r="F26" s="454"/>
      <c r="G26" s="410"/>
    </row>
    <row r="27" spans="1:8" ht="17.25" customHeight="1">
      <c r="A27" s="60" t="s">
        <v>138</v>
      </c>
      <c r="B27" s="233">
        <v>110.58257616247995</v>
      </c>
      <c r="C27" s="234">
        <v>102.87058823529411</v>
      </c>
      <c r="D27" s="234">
        <f>D7/C7*100</f>
        <v>100.45745654162855</v>
      </c>
      <c r="E27" s="234">
        <f>E7/D7*100</f>
        <v>95.582877959927131</v>
      </c>
      <c r="F27" s="234">
        <f>F7/E7*100</f>
        <v>118.29442591710337</v>
      </c>
    </row>
    <row r="28" spans="1:8" ht="17.25" customHeight="1">
      <c r="A28" s="64" t="s">
        <v>33</v>
      </c>
      <c r="B28" s="235">
        <v>109.47429231658002</v>
      </c>
      <c r="C28" s="235">
        <v>103.88548057259715</v>
      </c>
      <c r="D28" s="235">
        <f>D9/C9*100</f>
        <v>101.23031496062993</v>
      </c>
      <c r="E28" s="235">
        <f>E9/D9*100</f>
        <v>100.4861448711716</v>
      </c>
      <c r="F28" s="235">
        <f>F9/E9*100</f>
        <v>119.83551040154813</v>
      </c>
    </row>
    <row r="29" spans="1:8" ht="17.25" customHeight="1">
      <c r="A29" s="62" t="s">
        <v>34</v>
      </c>
      <c r="F29" s="211"/>
    </row>
    <row r="30" spans="1:8" ht="17.25" customHeight="1">
      <c r="A30" s="34" t="s">
        <v>19</v>
      </c>
      <c r="B30" s="211">
        <v>106.6830165542612</v>
      </c>
      <c r="C30" s="211">
        <v>101.21107266435988</v>
      </c>
      <c r="D30" s="211">
        <f t="shared" ref="D30:E32" si="0">D11/C11*100</f>
        <v>101.76638176638177</v>
      </c>
      <c r="E30" s="211">
        <f t="shared" si="0"/>
        <v>94.064949608062705</v>
      </c>
      <c r="F30" s="211">
        <f>F11/E11*100</f>
        <v>121.96428571428572</v>
      </c>
    </row>
    <row r="31" spans="1:8" ht="17.25" customHeight="1">
      <c r="A31" s="34" t="s">
        <v>20</v>
      </c>
      <c r="B31" s="211">
        <v>137.08333333333334</v>
      </c>
      <c r="C31" s="211">
        <v>110.23017902813299</v>
      </c>
      <c r="D31" s="211">
        <f t="shared" si="0"/>
        <v>95.127610208816705</v>
      </c>
      <c r="E31" s="211">
        <f t="shared" si="0"/>
        <v>102.19512195121952</v>
      </c>
      <c r="F31" s="27">
        <f>F12/E12*100</f>
        <v>103.5799522673031</v>
      </c>
    </row>
    <row r="32" spans="1:8" ht="17.25" customHeight="1">
      <c r="A32" s="60" t="s">
        <v>150</v>
      </c>
      <c r="B32" s="211">
        <v>104.71096364520466</v>
      </c>
      <c r="C32" s="211">
        <v>103.28565906455354</v>
      </c>
      <c r="D32" s="211">
        <f t="shared" si="0"/>
        <v>96.916167664670667</v>
      </c>
      <c r="E32" s="211">
        <f t="shared" si="0"/>
        <v>100.0128720008238</v>
      </c>
      <c r="F32" s="211">
        <f>F13/E13*100</f>
        <v>99.57527864295092</v>
      </c>
    </row>
    <row r="33" spans="1:7" ht="17.25" customHeight="1">
      <c r="A33" s="63" t="s">
        <v>35</v>
      </c>
      <c r="F33" s="211"/>
    </row>
    <row r="34" spans="1:7" ht="17.25" customHeight="1">
      <c r="A34" s="34" t="s">
        <v>19</v>
      </c>
      <c r="B34" s="211">
        <v>104.54297188755019</v>
      </c>
      <c r="C34" s="211">
        <v>101.30146710837671</v>
      </c>
      <c r="D34" s="211">
        <f t="shared" ref="D34:E35" si="1">D16/C16*100</f>
        <v>96.785213735108627</v>
      </c>
      <c r="E34" s="211">
        <f t="shared" si="1"/>
        <v>100.21419736326062</v>
      </c>
      <c r="F34" s="211">
        <f>F16/E16*100</f>
        <v>99.701968812089831</v>
      </c>
    </row>
    <row r="35" spans="1:7" ht="17.25" customHeight="1">
      <c r="A35" s="34" t="s">
        <v>20</v>
      </c>
      <c r="B35" s="211">
        <v>106.0740354535975</v>
      </c>
      <c r="C35" s="211">
        <v>116.71002601560936</v>
      </c>
      <c r="D35" s="211">
        <f t="shared" si="1"/>
        <v>97.68518518518519</v>
      </c>
      <c r="E35" s="211">
        <f t="shared" si="1"/>
        <v>98.841495523959978</v>
      </c>
      <c r="F35" s="211">
        <f>F17/E17*100</f>
        <v>98.827916888652098</v>
      </c>
    </row>
    <row r="36" spans="1:7" ht="17.25" customHeight="1">
      <c r="A36" s="21" t="s">
        <v>36</v>
      </c>
    </row>
    <row r="37" spans="1:7" ht="26.4">
      <c r="A37" s="222" t="s">
        <v>236</v>
      </c>
      <c r="B37" s="211">
        <v>111.96464989802854</v>
      </c>
      <c r="C37" s="211">
        <v>115.93601895734598</v>
      </c>
      <c r="D37" s="211">
        <f t="shared" ref="D37:E39" si="2">D19/C19*100</f>
        <v>95.912110373019928</v>
      </c>
      <c r="E37" s="211">
        <f t="shared" si="2"/>
        <v>97.948854555141182</v>
      </c>
      <c r="F37" s="211">
        <f>F19/E19*100</f>
        <v>108.07723687788959</v>
      </c>
    </row>
    <row r="38" spans="1:7" ht="25.5" customHeight="1">
      <c r="A38" s="222" t="s">
        <v>238</v>
      </c>
      <c r="B38" s="211">
        <v>104.04447359380367</v>
      </c>
      <c r="C38" s="211">
        <v>102.08021677157132</v>
      </c>
      <c r="D38" s="211">
        <f t="shared" si="2"/>
        <v>97.024829950782504</v>
      </c>
      <c r="E38" s="211">
        <f t="shared" si="2"/>
        <v>100.23368481048732</v>
      </c>
      <c r="F38" s="211">
        <f>F20/E20*100</f>
        <v>98.686455134766291</v>
      </c>
    </row>
    <row r="39" spans="1:7" ht="17.25" customHeight="1">
      <c r="A39" s="60" t="s">
        <v>37</v>
      </c>
      <c r="B39" s="211">
        <v>104.16666666666667</v>
      </c>
      <c r="C39" s="211">
        <v>100</v>
      </c>
      <c r="D39" s="211">
        <f t="shared" si="2"/>
        <v>100</v>
      </c>
      <c r="E39" s="211">
        <f t="shared" si="2"/>
        <v>96</v>
      </c>
      <c r="F39" s="211">
        <v>100</v>
      </c>
    </row>
    <row r="40" spans="1:7" ht="17.25" customHeight="1">
      <c r="A40" s="31" t="s">
        <v>38</v>
      </c>
    </row>
    <row r="41" spans="1:7" ht="17.25" customHeight="1">
      <c r="A41" s="262" t="s">
        <v>136</v>
      </c>
      <c r="B41" s="211">
        <v>100.1</v>
      </c>
      <c r="C41" s="211">
        <v>100.4034883404283</v>
      </c>
      <c r="D41" s="211">
        <f>D23/C23*100</f>
        <v>96.474837210824248</v>
      </c>
      <c r="E41" s="211">
        <f>E23/D23*100</f>
        <v>104.6347150613669</v>
      </c>
      <c r="F41" s="211">
        <f>F23/E23*100</f>
        <v>86.447527606888201</v>
      </c>
    </row>
    <row r="42" spans="1:7" ht="17.25" customHeight="1">
      <c r="A42" s="241" t="s">
        <v>137</v>
      </c>
      <c r="B42" s="78"/>
      <c r="C42" s="78"/>
      <c r="D42" s="78"/>
      <c r="E42" s="78"/>
      <c r="F42" s="78"/>
      <c r="G42" s="29"/>
    </row>
    <row r="43" spans="1:7" ht="15.9" customHeight="1">
      <c r="F43" s="27">
        <v>360</v>
      </c>
    </row>
  </sheetData>
  <mergeCells count="4">
    <mergeCell ref="B4:F4"/>
    <mergeCell ref="B25:F25"/>
    <mergeCell ref="B26:F26"/>
    <mergeCell ref="G4:G5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00"/>
  </sheetPr>
  <dimension ref="A1:H102"/>
  <sheetViews>
    <sheetView zoomScaleNormal="100" workbookViewId="0">
      <selection activeCell="A11" sqref="A11"/>
    </sheetView>
  </sheetViews>
  <sheetFormatPr defaultColWidth="9.109375" defaultRowHeight="15.9" customHeight="1"/>
  <cols>
    <col min="1" max="1" width="20.109375" style="187" customWidth="1"/>
    <col min="2" max="2" width="9.109375" style="187"/>
    <col min="3" max="3" width="11.6640625" style="187" customWidth="1"/>
    <col min="4" max="4" width="13.109375" style="187" customWidth="1"/>
    <col min="5" max="5" width="0.6640625" style="187" customWidth="1"/>
    <col min="6" max="6" width="9.109375" style="187"/>
    <col min="7" max="7" width="12.6640625" style="187" customWidth="1"/>
    <col min="8" max="8" width="13.44140625" style="187" customWidth="1"/>
    <col min="9" max="16384" width="9.109375" style="187"/>
  </cols>
  <sheetData>
    <row r="1" spans="1:8" ht="20.100000000000001" customHeight="1">
      <c r="A1" s="39" t="s">
        <v>339</v>
      </c>
      <c r="B1" s="299"/>
      <c r="C1" s="299"/>
      <c r="D1" s="299"/>
      <c r="E1" s="299"/>
      <c r="F1" s="299"/>
    </row>
    <row r="2" spans="1:8" ht="20.100000000000001" customHeight="1">
      <c r="A2" s="188" t="s">
        <v>193</v>
      </c>
      <c r="B2" s="299"/>
      <c r="C2" s="299"/>
      <c r="D2" s="299"/>
      <c r="E2" s="299"/>
      <c r="F2" s="299"/>
    </row>
    <row r="3" spans="1:8" ht="20.100000000000001" customHeight="1">
      <c r="A3" s="299"/>
      <c r="B3" s="299"/>
      <c r="C3" s="299"/>
      <c r="D3" s="299"/>
      <c r="E3" s="299"/>
      <c r="F3" s="299"/>
    </row>
    <row r="4" spans="1:8" ht="20.100000000000001" customHeight="1">
      <c r="A4" s="65"/>
      <c r="B4" s="65"/>
      <c r="C4" s="65"/>
      <c r="D4" s="65"/>
      <c r="E4" s="65"/>
      <c r="F4" s="65"/>
      <c r="G4" s="65"/>
      <c r="H4" s="66"/>
    </row>
    <row r="5" spans="1:8" ht="20.100000000000001" customHeight="1">
      <c r="A5" s="43"/>
      <c r="B5" s="43"/>
      <c r="C5" s="43"/>
      <c r="D5" s="43"/>
      <c r="E5" s="43"/>
      <c r="F5" s="43"/>
      <c r="G5" s="43"/>
      <c r="H5" s="44" t="s">
        <v>139</v>
      </c>
    </row>
    <row r="6" spans="1:8" ht="20.100000000000001" customHeight="1">
      <c r="B6" s="455" t="s">
        <v>299</v>
      </c>
      <c r="C6" s="455"/>
      <c r="D6" s="455"/>
      <c r="E6" s="27"/>
      <c r="F6" s="455" t="s">
        <v>329</v>
      </c>
      <c r="G6" s="455"/>
      <c r="H6" s="455"/>
    </row>
    <row r="7" spans="1:8" ht="20.100000000000001" customHeight="1">
      <c r="B7" s="45" t="s">
        <v>24</v>
      </c>
      <c r="C7" s="456" t="s">
        <v>25</v>
      </c>
      <c r="D7" s="457"/>
      <c r="E7" s="424"/>
      <c r="F7" s="45" t="s">
        <v>24</v>
      </c>
      <c r="G7" s="456" t="s">
        <v>25</v>
      </c>
      <c r="H7" s="457"/>
    </row>
    <row r="8" spans="1:8" ht="20.100000000000001" customHeight="1">
      <c r="B8" s="48" t="s">
        <v>26</v>
      </c>
      <c r="C8" s="424" t="s">
        <v>27</v>
      </c>
      <c r="D8" s="424" t="s">
        <v>28</v>
      </c>
      <c r="E8" s="424"/>
      <c r="F8" s="48" t="s">
        <v>26</v>
      </c>
      <c r="G8" s="424" t="s">
        <v>27</v>
      </c>
      <c r="H8" s="424" t="s">
        <v>28</v>
      </c>
    </row>
    <row r="9" spans="1:8" ht="20.100000000000001" customHeight="1">
      <c r="B9" s="423"/>
      <c r="C9" s="290" t="s">
        <v>29</v>
      </c>
      <c r="D9" s="290" t="s">
        <v>30</v>
      </c>
      <c r="E9" s="423"/>
      <c r="F9" s="423"/>
      <c r="G9" s="290" t="s">
        <v>29</v>
      </c>
      <c r="H9" s="290" t="s">
        <v>30</v>
      </c>
    </row>
    <row r="10" spans="1:8" ht="20.100000000000001" customHeight="1">
      <c r="B10" s="67"/>
      <c r="C10" s="68"/>
      <c r="D10" s="68"/>
      <c r="E10" s="67"/>
      <c r="F10" s="67"/>
      <c r="G10" s="68">
        <v>2049</v>
      </c>
      <c r="H10" s="68"/>
    </row>
    <row r="11" spans="1:8" ht="20.100000000000001" customHeight="1">
      <c r="A11" s="50" t="s">
        <v>31</v>
      </c>
      <c r="B11" s="275">
        <f>B13+B15+B17+B19+B21+B23+B25+B27+B29+B31</f>
        <v>2099</v>
      </c>
      <c r="C11" s="275">
        <f>C13+C15+C17+C19+C21+C23+C25+C27+C29+C31</f>
        <v>1680</v>
      </c>
      <c r="D11" s="275">
        <f>D13+D15+D17+D19+D21+D23+D25+D27+D29+D31</f>
        <v>419</v>
      </c>
      <c r="E11" s="275"/>
      <c r="F11" s="275">
        <f t="shared" ref="F11:H11" si="0">F13+F15+F17+F19+F21+F23+F25+F27+F29+F31</f>
        <v>2483</v>
      </c>
      <c r="G11" s="275">
        <f t="shared" si="0"/>
        <v>2049</v>
      </c>
      <c r="H11" s="275">
        <f t="shared" si="0"/>
        <v>434</v>
      </c>
    </row>
    <row r="12" spans="1:8" ht="26.25" customHeight="1">
      <c r="A12" s="215" t="s">
        <v>234</v>
      </c>
    </row>
    <row r="13" spans="1:8" ht="20.100000000000001" customHeight="1">
      <c r="A13" s="205" t="s">
        <v>213</v>
      </c>
      <c r="B13" s="187">
        <v>625</v>
      </c>
      <c r="C13" s="187">
        <v>367</v>
      </c>
      <c r="D13" s="187">
        <v>258</v>
      </c>
      <c r="F13" s="187">
        <v>705</v>
      </c>
      <c r="G13" s="187">
        <v>417</v>
      </c>
      <c r="H13" s="187">
        <v>288</v>
      </c>
    </row>
    <row r="14" spans="1:8" ht="20.100000000000001" customHeight="1">
      <c r="A14" s="206" t="s">
        <v>214</v>
      </c>
    </row>
    <row r="15" spans="1:8" ht="20.100000000000001" customHeight="1">
      <c r="A15" s="205" t="s">
        <v>215</v>
      </c>
      <c r="B15" s="187">
        <v>171</v>
      </c>
      <c r="C15" s="187">
        <v>165</v>
      </c>
      <c r="D15" s="187">
        <v>6</v>
      </c>
      <c r="F15" s="187">
        <v>211</v>
      </c>
      <c r="G15" s="187">
        <v>206</v>
      </c>
      <c r="H15" s="187">
        <v>5</v>
      </c>
    </row>
    <row r="16" spans="1:8" ht="20.100000000000001" customHeight="1">
      <c r="A16" s="206" t="s">
        <v>216</v>
      </c>
    </row>
    <row r="17" spans="1:8" ht="20.100000000000001" customHeight="1">
      <c r="A17" s="205" t="s">
        <v>217</v>
      </c>
      <c r="B17" s="187">
        <v>174</v>
      </c>
      <c r="C17" s="187">
        <v>142</v>
      </c>
      <c r="D17" s="187">
        <v>32</v>
      </c>
      <c r="F17" s="187">
        <f t="shared" ref="F17:F29" si="1">G17+H17</f>
        <v>205</v>
      </c>
      <c r="G17" s="187">
        <v>177</v>
      </c>
      <c r="H17" s="187">
        <v>28</v>
      </c>
    </row>
    <row r="18" spans="1:8" ht="20.100000000000001" customHeight="1">
      <c r="A18" s="206" t="s">
        <v>218</v>
      </c>
    </row>
    <row r="19" spans="1:8" ht="20.100000000000001" customHeight="1">
      <c r="A19" s="205" t="s">
        <v>219</v>
      </c>
      <c r="B19" s="187">
        <v>186</v>
      </c>
      <c r="C19" s="187">
        <v>186</v>
      </c>
      <c r="D19" s="187">
        <v>0</v>
      </c>
      <c r="F19" s="187">
        <f t="shared" si="1"/>
        <v>257</v>
      </c>
      <c r="G19" s="187">
        <v>255</v>
      </c>
      <c r="H19" s="187">
        <v>2</v>
      </c>
    </row>
    <row r="20" spans="1:8" ht="20.100000000000001" customHeight="1">
      <c r="A20" s="206" t="s">
        <v>220</v>
      </c>
    </row>
    <row r="21" spans="1:8" ht="20.100000000000001" customHeight="1">
      <c r="A21" s="205" t="s">
        <v>221</v>
      </c>
      <c r="B21" s="187">
        <v>141</v>
      </c>
      <c r="C21" s="187">
        <v>141</v>
      </c>
      <c r="D21" s="187">
        <v>0</v>
      </c>
      <c r="F21" s="187">
        <f t="shared" si="1"/>
        <v>146</v>
      </c>
      <c r="G21" s="187">
        <v>146</v>
      </c>
      <c r="H21" s="187">
        <v>0</v>
      </c>
    </row>
    <row r="22" spans="1:8" ht="20.100000000000001" customHeight="1">
      <c r="A22" s="206" t="s">
        <v>222</v>
      </c>
    </row>
    <row r="23" spans="1:8" ht="20.100000000000001" customHeight="1">
      <c r="A23" s="205" t="s">
        <v>223</v>
      </c>
      <c r="B23" s="187">
        <v>125</v>
      </c>
      <c r="C23" s="187">
        <v>125</v>
      </c>
      <c r="D23" s="187">
        <v>0</v>
      </c>
      <c r="F23" s="187">
        <f t="shared" si="1"/>
        <v>141</v>
      </c>
      <c r="G23" s="187">
        <v>141</v>
      </c>
      <c r="H23" s="187">
        <v>0</v>
      </c>
    </row>
    <row r="24" spans="1:8" ht="20.100000000000001" customHeight="1">
      <c r="A24" s="206" t="s">
        <v>224</v>
      </c>
    </row>
    <row r="25" spans="1:8" ht="20.100000000000001" customHeight="1">
      <c r="A25" s="205" t="s">
        <v>225</v>
      </c>
      <c r="B25" s="187">
        <v>225</v>
      </c>
      <c r="C25" s="187">
        <v>169</v>
      </c>
      <c r="D25" s="187">
        <v>56</v>
      </c>
      <c r="F25" s="187">
        <v>306</v>
      </c>
      <c r="G25" s="187">
        <v>263</v>
      </c>
      <c r="H25" s="187">
        <v>43</v>
      </c>
    </row>
    <row r="26" spans="1:8" ht="20.100000000000001" customHeight="1">
      <c r="A26" s="206" t="s">
        <v>226</v>
      </c>
    </row>
    <row r="27" spans="1:8" ht="20.100000000000001" customHeight="1">
      <c r="A27" s="205" t="s">
        <v>227</v>
      </c>
      <c r="B27" s="187">
        <v>212</v>
      </c>
      <c r="C27" s="187">
        <v>168</v>
      </c>
      <c r="D27" s="187">
        <v>44</v>
      </c>
      <c r="F27" s="187">
        <f t="shared" si="1"/>
        <v>260</v>
      </c>
      <c r="G27" s="187">
        <v>219</v>
      </c>
      <c r="H27" s="187">
        <v>41</v>
      </c>
    </row>
    <row r="28" spans="1:8" ht="20.100000000000001" customHeight="1">
      <c r="A28" s="206" t="s">
        <v>228</v>
      </c>
    </row>
    <row r="29" spans="1:8" ht="20.100000000000001" customHeight="1">
      <c r="A29" s="205" t="s">
        <v>229</v>
      </c>
      <c r="B29" s="187">
        <v>180</v>
      </c>
      <c r="C29" s="187">
        <v>180</v>
      </c>
      <c r="D29" s="187">
        <v>0</v>
      </c>
      <c r="F29" s="187">
        <f t="shared" si="1"/>
        <v>172</v>
      </c>
      <c r="G29" s="187">
        <v>172</v>
      </c>
      <c r="H29" s="187">
        <v>0</v>
      </c>
    </row>
    <row r="30" spans="1:8" ht="20.100000000000001" customHeight="1">
      <c r="A30" s="206" t="s">
        <v>230</v>
      </c>
    </row>
    <row r="31" spans="1:8" ht="20.100000000000001" customHeight="1">
      <c r="A31" s="187" t="s">
        <v>231</v>
      </c>
      <c r="B31" s="187">
        <v>60</v>
      </c>
      <c r="C31" s="187">
        <v>37</v>
      </c>
      <c r="D31" s="187">
        <v>23</v>
      </c>
      <c r="F31" s="187">
        <f t="shared" ref="F31" si="2">G31+H31</f>
        <v>80</v>
      </c>
      <c r="G31" s="187">
        <v>53</v>
      </c>
      <c r="H31" s="187">
        <v>27</v>
      </c>
    </row>
    <row r="32" spans="1:8" ht="20.100000000000001" customHeight="1">
      <c r="A32" s="187" t="s">
        <v>232</v>
      </c>
    </row>
    <row r="33" spans="1:8" ht="20.100000000000001" customHeight="1"/>
    <row r="34" spans="1:8" ht="20.100000000000001" customHeight="1"/>
    <row r="35" spans="1:8" ht="20.100000000000001" customHeight="1"/>
    <row r="36" spans="1:8" ht="20.100000000000001" customHeight="1">
      <c r="A36" s="65"/>
      <c r="B36" s="65"/>
      <c r="C36" s="65"/>
      <c r="D36" s="65"/>
      <c r="E36" s="65"/>
    </row>
    <row r="37" spans="1:8" ht="20.100000000000001" customHeight="1">
      <c r="A37" s="43"/>
      <c r="B37" s="43"/>
      <c r="C37" s="43"/>
      <c r="D37" s="43"/>
      <c r="E37" s="43"/>
      <c r="F37" s="43"/>
      <c r="G37" s="43"/>
      <c r="H37" s="43"/>
    </row>
    <row r="38" spans="1:8" ht="20.100000000000001" customHeight="1">
      <c r="H38" s="187">
        <v>361</v>
      </c>
    </row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4">
    <mergeCell ref="B6:D6"/>
    <mergeCell ref="F6:H6"/>
    <mergeCell ref="C7:D7"/>
    <mergeCell ref="G7:H7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:I101"/>
  <sheetViews>
    <sheetView workbookViewId="0">
      <selection activeCell="K13" sqref="K13"/>
    </sheetView>
  </sheetViews>
  <sheetFormatPr defaultColWidth="9.109375" defaultRowHeight="13.2"/>
  <cols>
    <col min="1" max="1" width="20.109375" style="187" customWidth="1"/>
    <col min="2" max="2" width="9.109375" style="187"/>
    <col min="3" max="3" width="11.6640625" style="187" customWidth="1"/>
    <col min="4" max="4" width="13.109375" style="187" customWidth="1"/>
    <col min="5" max="5" width="1.109375" style="187" customWidth="1"/>
    <col min="6" max="6" width="9.109375" style="187"/>
    <col min="7" max="7" width="12.6640625" style="187" customWidth="1"/>
    <col min="8" max="8" width="13.44140625" style="187" customWidth="1"/>
    <col min="9" max="16384" width="9.109375" style="187"/>
  </cols>
  <sheetData>
    <row r="1" spans="1:9" ht="20.100000000000001" customHeight="1">
      <c r="A1" s="39" t="s">
        <v>340</v>
      </c>
      <c r="B1" s="299"/>
      <c r="C1" s="299"/>
      <c r="D1" s="299"/>
      <c r="E1" s="299"/>
      <c r="F1" s="299"/>
    </row>
    <row r="2" spans="1:9" ht="20.100000000000001" customHeight="1">
      <c r="A2" s="188" t="s">
        <v>196</v>
      </c>
      <c r="B2" s="299"/>
      <c r="C2" s="299"/>
      <c r="D2" s="299"/>
      <c r="E2" s="299"/>
      <c r="F2" s="299"/>
    </row>
    <row r="3" spans="1:9" ht="20.100000000000001" customHeight="1">
      <c r="A3" s="299"/>
      <c r="B3" s="299"/>
      <c r="C3" s="299"/>
      <c r="D3" s="299"/>
      <c r="E3" s="299"/>
      <c r="F3" s="299"/>
    </row>
    <row r="4" spans="1:9" ht="20.100000000000001" customHeight="1">
      <c r="A4" s="43"/>
      <c r="B4" s="43"/>
      <c r="C4" s="43"/>
      <c r="D4" s="43"/>
      <c r="E4" s="43"/>
      <c r="F4" s="43"/>
      <c r="G4" s="43"/>
      <c r="H4" s="44" t="s">
        <v>75</v>
      </c>
    </row>
    <row r="5" spans="1:9" ht="20.100000000000001" customHeight="1">
      <c r="B5" s="455" t="s">
        <v>299</v>
      </c>
      <c r="C5" s="455"/>
      <c r="D5" s="455"/>
      <c r="E5" s="27"/>
      <c r="F5" s="455" t="s">
        <v>329</v>
      </c>
      <c r="G5" s="455"/>
      <c r="H5" s="455"/>
    </row>
    <row r="6" spans="1:9" ht="20.100000000000001" customHeight="1">
      <c r="B6" s="45" t="s">
        <v>24</v>
      </c>
      <c r="C6" s="456" t="s">
        <v>25</v>
      </c>
      <c r="D6" s="457"/>
      <c r="E6" s="46"/>
      <c r="F6" s="45" t="s">
        <v>24</v>
      </c>
      <c r="G6" s="456" t="s">
        <v>25</v>
      </c>
      <c r="H6" s="457"/>
    </row>
    <row r="7" spans="1:9" ht="20.100000000000001" customHeight="1">
      <c r="B7" s="48" t="s">
        <v>26</v>
      </c>
      <c r="C7" s="46" t="s">
        <v>27</v>
      </c>
      <c r="D7" s="46" t="s">
        <v>28</v>
      </c>
      <c r="E7" s="46"/>
      <c r="F7" s="48" t="s">
        <v>26</v>
      </c>
      <c r="G7" s="46" t="s">
        <v>27</v>
      </c>
      <c r="H7" s="46" t="s">
        <v>28</v>
      </c>
    </row>
    <row r="8" spans="1:9" ht="20.100000000000001" customHeight="1">
      <c r="B8" s="348"/>
      <c r="C8" s="290" t="s">
        <v>29</v>
      </c>
      <c r="D8" s="290" t="s">
        <v>30</v>
      </c>
      <c r="E8" s="348"/>
      <c r="F8" s="348"/>
      <c r="G8" s="290" t="s">
        <v>29</v>
      </c>
      <c r="H8" s="290" t="s">
        <v>30</v>
      </c>
    </row>
    <row r="9" spans="1:9" ht="20.100000000000001" customHeight="1"/>
    <row r="10" spans="1:9" ht="20.100000000000001" customHeight="1">
      <c r="A10" s="50" t="s">
        <v>31</v>
      </c>
      <c r="B10" s="275">
        <f>B12+B14+B16+B18+B20+B22+B24+B26+B28+B30</f>
        <v>38849</v>
      </c>
      <c r="C10" s="275">
        <f>C12+C14+C16+C18+C20+C22+C24+C26+C28+C30</f>
        <v>33218</v>
      </c>
      <c r="D10" s="275">
        <f>D12+D14+D16+D18+D20+D22+D24+D26+D28+D30</f>
        <v>5631</v>
      </c>
      <c r="E10" s="275"/>
      <c r="F10" s="275">
        <f t="shared" ref="F10:H10" si="0">F12+F14+F16+F18+F20+F22+F24+F26+F28+F30</f>
        <v>38684</v>
      </c>
      <c r="G10" s="275">
        <f t="shared" si="0"/>
        <v>33119</v>
      </c>
      <c r="H10" s="275">
        <f t="shared" si="0"/>
        <v>5565</v>
      </c>
    </row>
    <row r="11" spans="1:9" ht="20.100000000000001" customHeight="1">
      <c r="A11" s="53" t="s">
        <v>32</v>
      </c>
      <c r="B11" s="257"/>
      <c r="C11" s="257"/>
      <c r="D11" s="257"/>
      <c r="E11" s="257"/>
      <c r="F11" s="257"/>
      <c r="G11" s="257"/>
      <c r="H11" s="257"/>
    </row>
    <row r="12" spans="1:9" ht="20.100000000000001" customHeight="1">
      <c r="A12" s="205" t="s">
        <v>213</v>
      </c>
      <c r="B12" s="257">
        <f>C12+D12</f>
        <v>10086</v>
      </c>
      <c r="C12" s="257">
        <v>6702</v>
      </c>
      <c r="D12" s="257">
        <v>3384</v>
      </c>
      <c r="E12" s="257"/>
      <c r="F12" s="257">
        <f>G12+H12</f>
        <v>10041</v>
      </c>
      <c r="G12" s="257">
        <v>6664</v>
      </c>
      <c r="H12" s="257">
        <v>3377</v>
      </c>
      <c r="I12" s="257"/>
    </row>
    <row r="13" spans="1:9" ht="20.100000000000001" customHeight="1">
      <c r="A13" s="206" t="s">
        <v>214</v>
      </c>
      <c r="B13" s="257"/>
      <c r="C13" s="257"/>
      <c r="D13" s="257"/>
      <c r="E13" s="257"/>
      <c r="F13" s="257"/>
      <c r="G13" s="257"/>
      <c r="H13" s="257"/>
    </row>
    <row r="14" spans="1:9" ht="20.100000000000001" customHeight="1">
      <c r="A14" s="205" t="s">
        <v>215</v>
      </c>
      <c r="B14" s="257">
        <f>C14+D14</f>
        <v>3671</v>
      </c>
      <c r="C14" s="257">
        <v>3629</v>
      </c>
      <c r="D14" s="257">
        <v>42</v>
      </c>
      <c r="E14" s="257"/>
      <c r="F14" s="257">
        <f>G14+H14</f>
        <v>3737</v>
      </c>
      <c r="G14" s="257">
        <v>3701</v>
      </c>
      <c r="H14" s="257">
        <v>36</v>
      </c>
    </row>
    <row r="15" spans="1:9" ht="20.100000000000001" customHeight="1">
      <c r="A15" s="206" t="s">
        <v>216</v>
      </c>
      <c r="B15" s="257"/>
      <c r="C15" s="257"/>
      <c r="D15" s="257"/>
      <c r="E15" s="257"/>
      <c r="F15" s="257"/>
      <c r="G15" s="257"/>
      <c r="H15" s="257"/>
    </row>
    <row r="16" spans="1:9" ht="20.100000000000001" customHeight="1">
      <c r="A16" s="205" t="s">
        <v>217</v>
      </c>
      <c r="B16" s="257">
        <f>C16+D16</f>
        <v>4145</v>
      </c>
      <c r="C16" s="257">
        <v>3738</v>
      </c>
      <c r="D16" s="257">
        <v>407</v>
      </c>
      <c r="E16" s="257"/>
      <c r="F16" s="257">
        <f>G16+H16</f>
        <v>4134</v>
      </c>
      <c r="G16" s="257">
        <v>3770</v>
      </c>
      <c r="H16" s="257">
        <v>364</v>
      </c>
    </row>
    <row r="17" spans="1:8" ht="20.100000000000001" customHeight="1">
      <c r="A17" s="206" t="s">
        <v>218</v>
      </c>
      <c r="B17" s="257"/>
      <c r="C17" s="257"/>
      <c r="D17" s="257"/>
      <c r="E17" s="257"/>
      <c r="F17" s="257"/>
      <c r="G17" s="257"/>
      <c r="H17" s="257"/>
    </row>
    <row r="18" spans="1:8" ht="20.100000000000001" customHeight="1">
      <c r="A18" s="205" t="s">
        <v>219</v>
      </c>
      <c r="B18" s="257">
        <f>C18+D18</f>
        <v>4199</v>
      </c>
      <c r="C18" s="257">
        <v>4199</v>
      </c>
      <c r="D18" s="257">
        <v>0</v>
      </c>
      <c r="E18" s="257"/>
      <c r="F18" s="257">
        <f t="shared" ref="F18" si="1">G18+H18</f>
        <v>4254</v>
      </c>
      <c r="G18" s="257">
        <v>4233</v>
      </c>
      <c r="H18" s="257">
        <v>21</v>
      </c>
    </row>
    <row r="19" spans="1:8" ht="20.100000000000001" customHeight="1">
      <c r="A19" s="206" t="s">
        <v>220</v>
      </c>
      <c r="B19" s="257"/>
      <c r="C19" s="257"/>
      <c r="D19" s="257"/>
      <c r="E19" s="257"/>
      <c r="F19" s="257"/>
      <c r="G19" s="257"/>
      <c r="H19" s="257"/>
    </row>
    <row r="20" spans="1:8" ht="20.100000000000001" customHeight="1">
      <c r="A20" s="205" t="s">
        <v>221</v>
      </c>
      <c r="B20" s="257">
        <f>C20+D20</f>
        <v>1939</v>
      </c>
      <c r="C20" s="257">
        <v>1939</v>
      </c>
      <c r="D20" s="257">
        <v>0</v>
      </c>
      <c r="E20" s="257"/>
      <c r="F20" s="257">
        <f>G20+H20</f>
        <v>2165</v>
      </c>
      <c r="G20" s="257">
        <v>2165</v>
      </c>
      <c r="H20" s="257">
        <v>0</v>
      </c>
    </row>
    <row r="21" spans="1:8" ht="20.100000000000001" customHeight="1">
      <c r="A21" s="206" t="s">
        <v>222</v>
      </c>
      <c r="B21" s="257"/>
      <c r="C21" s="257"/>
      <c r="D21" s="257"/>
      <c r="E21" s="257"/>
      <c r="F21" s="257"/>
      <c r="G21" s="257"/>
      <c r="H21" s="257"/>
    </row>
    <row r="22" spans="1:8" ht="20.100000000000001" customHeight="1">
      <c r="A22" s="205" t="s">
        <v>223</v>
      </c>
      <c r="B22" s="257">
        <f>C22+D22</f>
        <v>2304</v>
      </c>
      <c r="C22" s="257">
        <v>2304</v>
      </c>
      <c r="D22" s="257">
        <v>0</v>
      </c>
      <c r="E22" s="257"/>
      <c r="F22" s="257">
        <f>G22+H22</f>
        <v>1977</v>
      </c>
      <c r="G22" s="257">
        <v>1977</v>
      </c>
      <c r="H22" s="257">
        <v>0</v>
      </c>
    </row>
    <row r="23" spans="1:8" ht="20.100000000000001" customHeight="1">
      <c r="A23" s="206" t="s">
        <v>224</v>
      </c>
      <c r="B23" s="257"/>
      <c r="C23" s="257"/>
      <c r="D23" s="257"/>
      <c r="E23" s="257"/>
      <c r="F23" s="257"/>
      <c r="G23" s="257"/>
      <c r="H23" s="257"/>
    </row>
    <row r="24" spans="1:8" ht="20.100000000000001" customHeight="1">
      <c r="A24" s="205" t="s">
        <v>225</v>
      </c>
      <c r="B24" s="257">
        <f>C24+D24</f>
        <v>5358</v>
      </c>
      <c r="C24" s="257">
        <v>4318</v>
      </c>
      <c r="D24" s="257">
        <v>1040</v>
      </c>
      <c r="E24" s="257"/>
      <c r="F24" s="257">
        <f>G24+H24</f>
        <v>5076</v>
      </c>
      <c r="G24" s="257">
        <v>4050</v>
      </c>
      <c r="H24" s="257">
        <v>1026</v>
      </c>
    </row>
    <row r="25" spans="1:8" ht="20.100000000000001" customHeight="1">
      <c r="A25" s="206" t="s">
        <v>226</v>
      </c>
      <c r="B25" s="257"/>
      <c r="C25" s="257"/>
      <c r="D25" s="257"/>
      <c r="E25" s="257"/>
      <c r="F25" s="257"/>
      <c r="G25" s="257"/>
      <c r="H25" s="257"/>
    </row>
    <row r="26" spans="1:8" ht="20.100000000000001" customHeight="1">
      <c r="A26" s="205" t="s">
        <v>227</v>
      </c>
      <c r="B26" s="257">
        <f>C26+D26</f>
        <v>4002</v>
      </c>
      <c r="C26" s="257">
        <v>3512</v>
      </c>
      <c r="D26" s="257">
        <v>490</v>
      </c>
      <c r="E26" s="257"/>
      <c r="F26" s="257">
        <f>G26+H26</f>
        <v>4035</v>
      </c>
      <c r="G26" s="257">
        <v>3514</v>
      </c>
      <c r="H26" s="257">
        <v>521</v>
      </c>
    </row>
    <row r="27" spans="1:8" ht="20.100000000000001" customHeight="1">
      <c r="A27" s="206" t="s">
        <v>228</v>
      </c>
      <c r="B27" s="257"/>
      <c r="C27" s="257"/>
      <c r="D27" s="257"/>
      <c r="E27" s="257"/>
      <c r="F27" s="257"/>
      <c r="G27" s="257"/>
      <c r="H27" s="257"/>
    </row>
    <row r="28" spans="1:8" ht="20.100000000000001" customHeight="1">
      <c r="A28" s="205" t="s">
        <v>229</v>
      </c>
      <c r="B28" s="257">
        <f>C28+D28</f>
        <v>2206</v>
      </c>
      <c r="C28" s="257">
        <v>2206</v>
      </c>
      <c r="D28" s="257">
        <v>0</v>
      </c>
      <c r="E28" s="257"/>
      <c r="F28" s="257">
        <f>G28+H28</f>
        <v>2280</v>
      </c>
      <c r="G28" s="257">
        <v>2280</v>
      </c>
      <c r="H28" s="257">
        <v>0</v>
      </c>
    </row>
    <row r="29" spans="1:8" ht="20.100000000000001" customHeight="1">
      <c r="A29" s="206" t="s">
        <v>230</v>
      </c>
      <c r="B29" s="257"/>
      <c r="C29" s="257"/>
      <c r="D29" s="257"/>
      <c r="E29" s="257"/>
      <c r="F29" s="257"/>
      <c r="G29" s="257"/>
      <c r="H29" s="257"/>
    </row>
    <row r="30" spans="1:8" ht="20.100000000000001" customHeight="1">
      <c r="A30" s="187" t="s">
        <v>231</v>
      </c>
      <c r="B30" s="257">
        <f>C30+D30</f>
        <v>939</v>
      </c>
      <c r="C30" s="257">
        <v>671</v>
      </c>
      <c r="D30" s="257">
        <v>268</v>
      </c>
      <c r="E30" s="257"/>
      <c r="F30" s="257">
        <f>G30+H30</f>
        <v>985</v>
      </c>
      <c r="G30" s="257">
        <v>765</v>
      </c>
      <c r="H30" s="257">
        <v>220</v>
      </c>
    </row>
    <row r="31" spans="1:8" ht="20.100000000000001" customHeight="1">
      <c r="A31" s="187" t="s">
        <v>232</v>
      </c>
    </row>
    <row r="32" spans="1:8" ht="20.100000000000001" customHeight="1"/>
    <row r="33" spans="1:8" ht="20.100000000000001" customHeight="1"/>
    <row r="34" spans="1:8" ht="20.100000000000001" customHeight="1"/>
    <row r="35" spans="1:8" ht="20.100000000000001" customHeight="1"/>
    <row r="36" spans="1:8" ht="20.100000000000001" customHeight="1"/>
    <row r="37" spans="1:8" ht="20.100000000000001" customHeight="1">
      <c r="A37" s="43"/>
      <c r="B37" s="43"/>
      <c r="C37" s="43"/>
      <c r="D37" s="43"/>
      <c r="E37" s="43"/>
      <c r="F37" s="43"/>
      <c r="G37" s="43"/>
      <c r="H37" s="43"/>
    </row>
    <row r="38" spans="1:8" ht="20.100000000000001" customHeight="1">
      <c r="H38" s="187">
        <v>362</v>
      </c>
    </row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mergeCells count="4">
    <mergeCell ref="B5:D5"/>
    <mergeCell ref="F5:H5"/>
    <mergeCell ref="C6:D6"/>
    <mergeCell ref="G6:H6"/>
  </mergeCells>
  <pageMargins left="0.54" right="0.3" top="0.62992125984252001" bottom="0.62992125984252001" header="0.511811023622047" footer="0.236220472440944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00"/>
  </sheetPr>
  <dimension ref="A1:G41"/>
  <sheetViews>
    <sheetView topLeftCell="A4" workbookViewId="0">
      <selection activeCell="H16" sqref="H16"/>
    </sheetView>
  </sheetViews>
  <sheetFormatPr defaultColWidth="9.109375" defaultRowHeight="19.5" customHeight="1"/>
  <cols>
    <col min="1" max="1" width="44.6640625" style="27" customWidth="1"/>
    <col min="2" max="4" width="7.5546875" style="27" customWidth="1"/>
    <col min="5" max="5" width="9.109375" style="27" customWidth="1"/>
    <col min="6" max="6" width="9.6640625" style="27" customWidth="1"/>
    <col min="7" max="16384" width="9.109375" style="27"/>
  </cols>
  <sheetData>
    <row r="1" spans="1:7" s="21" customFormat="1" ht="19.5" customHeight="1">
      <c r="A1" s="19" t="s">
        <v>341</v>
      </c>
      <c r="B1" s="20"/>
      <c r="C1" s="20"/>
      <c r="D1" s="20"/>
      <c r="E1" s="20"/>
    </row>
    <row r="2" spans="1:7" s="21" customFormat="1" ht="19.5" customHeight="1">
      <c r="A2" s="56" t="s">
        <v>197</v>
      </c>
      <c r="B2" s="20"/>
      <c r="C2" s="20"/>
      <c r="D2" s="20"/>
      <c r="E2" s="20"/>
    </row>
    <row r="3" spans="1:7" s="21" customFormat="1" ht="19.5" customHeight="1">
      <c r="A3" s="58"/>
      <c r="B3" s="160"/>
      <c r="C3" s="160"/>
      <c r="D3" s="160"/>
      <c r="E3" s="160"/>
    </row>
    <row r="4" spans="1:7" s="21" customFormat="1" ht="19.5" customHeight="1">
      <c r="A4" s="25"/>
      <c r="B4" s="452" t="s">
        <v>18</v>
      </c>
      <c r="C4" s="452"/>
      <c r="D4" s="452"/>
      <c r="E4" s="452"/>
      <c r="F4" s="452"/>
    </row>
    <row r="5" spans="1:7" ht="27" customHeight="1">
      <c r="A5" s="26"/>
      <c r="B5" s="303">
        <v>2015</v>
      </c>
      <c r="C5" s="303">
        <v>2017</v>
      </c>
      <c r="D5" s="303">
        <v>2018</v>
      </c>
      <c r="E5" s="304">
        <v>2019</v>
      </c>
      <c r="F5" s="304" t="s">
        <v>330</v>
      </c>
    </row>
    <row r="6" spans="1:7" s="33" customFormat="1" ht="21" customHeight="1">
      <c r="A6" s="69"/>
      <c r="B6" s="461" t="s">
        <v>161</v>
      </c>
      <c r="C6" s="461"/>
      <c r="D6" s="461"/>
      <c r="E6" s="461"/>
      <c r="F6" s="461"/>
      <c r="G6" s="111"/>
    </row>
    <row r="7" spans="1:7" s="33" customFormat="1" ht="18" customHeight="1">
      <c r="A7" s="72" t="s">
        <v>39</v>
      </c>
      <c r="B7" s="73">
        <v>145</v>
      </c>
      <c r="C7" s="33">
        <v>147</v>
      </c>
      <c r="D7" s="33">
        <v>146</v>
      </c>
      <c r="E7" s="33">
        <v>124</v>
      </c>
      <c r="F7" s="73">
        <v>99</v>
      </c>
      <c r="G7" s="74"/>
    </row>
    <row r="8" spans="1:7" s="33" customFormat="1" ht="18" customHeight="1">
      <c r="A8" s="75" t="s">
        <v>40</v>
      </c>
      <c r="B8" s="33">
        <v>145</v>
      </c>
      <c r="C8" s="73">
        <v>147</v>
      </c>
      <c r="D8" s="73">
        <v>146</v>
      </c>
      <c r="E8" s="73">
        <v>124</v>
      </c>
      <c r="F8" s="73">
        <v>99</v>
      </c>
    </row>
    <row r="9" spans="1:7" s="33" customFormat="1" ht="18" customHeight="1">
      <c r="A9" s="75" t="s">
        <v>41</v>
      </c>
      <c r="B9" s="73">
        <v>0</v>
      </c>
      <c r="C9" s="73">
        <v>0</v>
      </c>
      <c r="D9" s="73">
        <v>0</v>
      </c>
      <c r="E9" s="73">
        <v>0</v>
      </c>
      <c r="F9" s="73">
        <v>0</v>
      </c>
    </row>
    <row r="10" spans="1:7" s="33" customFormat="1" ht="18" customHeight="1">
      <c r="A10" s="72" t="s">
        <v>42</v>
      </c>
      <c r="B10" s="73">
        <v>104</v>
      </c>
      <c r="C10" s="33">
        <v>108</v>
      </c>
      <c r="D10" s="33">
        <v>105</v>
      </c>
      <c r="E10" s="33">
        <v>94</v>
      </c>
      <c r="F10" s="73">
        <v>62</v>
      </c>
      <c r="G10" s="74"/>
    </row>
    <row r="11" spans="1:7" s="33" customFormat="1" ht="18" customHeight="1">
      <c r="A11" s="75" t="s">
        <v>40</v>
      </c>
      <c r="B11" s="33">
        <v>104</v>
      </c>
      <c r="C11" s="73">
        <v>108</v>
      </c>
      <c r="D11" s="73">
        <v>105</v>
      </c>
      <c r="E11" s="73">
        <v>94</v>
      </c>
      <c r="F11" s="73">
        <v>62</v>
      </c>
    </row>
    <row r="12" spans="1:7" s="33" customFormat="1" ht="18" customHeight="1">
      <c r="A12" s="75" t="s">
        <v>41</v>
      </c>
      <c r="B12" s="73">
        <v>0</v>
      </c>
      <c r="C12" s="73">
        <v>0</v>
      </c>
      <c r="D12" s="73">
        <v>0</v>
      </c>
      <c r="E12" s="73">
        <v>0</v>
      </c>
      <c r="F12" s="73">
        <v>0</v>
      </c>
    </row>
    <row r="13" spans="1:7" s="33" customFormat="1" ht="18" customHeight="1">
      <c r="A13" s="72" t="s">
        <v>43</v>
      </c>
      <c r="B13" s="33">
        <v>16</v>
      </c>
      <c r="C13" s="73">
        <v>17</v>
      </c>
      <c r="D13" s="73">
        <v>17</v>
      </c>
      <c r="E13" s="73">
        <v>17</v>
      </c>
      <c r="F13" s="73">
        <v>18</v>
      </c>
      <c r="G13" s="74"/>
    </row>
    <row r="14" spans="1:7" s="33" customFormat="1" ht="18" customHeight="1">
      <c r="A14" s="75" t="s">
        <v>40</v>
      </c>
      <c r="B14" s="33">
        <v>16</v>
      </c>
      <c r="C14" s="73">
        <v>17</v>
      </c>
      <c r="D14" s="73">
        <v>17</v>
      </c>
      <c r="E14" s="73">
        <v>17</v>
      </c>
      <c r="F14" s="73">
        <v>18</v>
      </c>
    </row>
    <row r="15" spans="1:7" s="33" customFormat="1" ht="18" customHeight="1">
      <c r="A15" s="75" t="s">
        <v>41</v>
      </c>
      <c r="B15" s="73">
        <v>0</v>
      </c>
      <c r="C15" s="73">
        <v>0</v>
      </c>
      <c r="D15" s="73">
        <v>0</v>
      </c>
      <c r="E15" s="73">
        <v>0</v>
      </c>
      <c r="F15" s="73">
        <v>0</v>
      </c>
    </row>
    <row r="16" spans="1:7" s="33" customFormat="1" ht="18" customHeight="1">
      <c r="A16" s="72" t="s">
        <v>44</v>
      </c>
      <c r="B16" s="73">
        <v>1</v>
      </c>
      <c r="C16" s="73">
        <v>2</v>
      </c>
      <c r="D16" s="73">
        <v>6</v>
      </c>
      <c r="E16" s="73">
        <v>28</v>
      </c>
      <c r="F16" s="73">
        <v>49</v>
      </c>
      <c r="G16" s="74"/>
    </row>
    <row r="17" spans="1:7" s="33" customFormat="1" ht="18" customHeight="1">
      <c r="A17" s="75" t="s">
        <v>40</v>
      </c>
      <c r="B17" s="73">
        <v>1</v>
      </c>
      <c r="C17" s="73">
        <v>2</v>
      </c>
      <c r="D17" s="73">
        <v>6</v>
      </c>
      <c r="E17" s="73">
        <v>28</v>
      </c>
      <c r="F17" s="73">
        <v>49</v>
      </c>
    </row>
    <row r="18" spans="1:7" s="33" customFormat="1" ht="18" customHeight="1">
      <c r="A18" s="75" t="s">
        <v>41</v>
      </c>
      <c r="B18" s="223">
        <v>0</v>
      </c>
      <c r="C18" s="73">
        <v>0</v>
      </c>
      <c r="D18" s="73">
        <v>0</v>
      </c>
      <c r="E18" s="73">
        <v>0</v>
      </c>
      <c r="F18" s="73">
        <v>0</v>
      </c>
    </row>
    <row r="19" spans="1:7" s="33" customFormat="1" ht="18" customHeight="1">
      <c r="A19" s="72" t="s">
        <v>45</v>
      </c>
      <c r="B19" s="73">
        <v>10</v>
      </c>
      <c r="C19" s="73">
        <v>10</v>
      </c>
      <c r="D19" s="73">
        <v>10</v>
      </c>
      <c r="E19" s="73">
        <v>11</v>
      </c>
      <c r="F19" s="73">
        <v>10</v>
      </c>
      <c r="G19" s="74"/>
    </row>
    <row r="20" spans="1:7" s="33" customFormat="1" ht="18" customHeight="1">
      <c r="A20" s="75" t="s">
        <v>40</v>
      </c>
      <c r="B20" s="73">
        <v>10</v>
      </c>
      <c r="C20" s="73">
        <v>10</v>
      </c>
      <c r="D20" s="73">
        <v>10</v>
      </c>
      <c r="E20" s="73">
        <v>11</v>
      </c>
      <c r="F20" s="73">
        <v>10</v>
      </c>
    </row>
    <row r="21" spans="1:7" s="33" customFormat="1" ht="18" customHeight="1">
      <c r="A21" s="75" t="s">
        <v>41</v>
      </c>
      <c r="B21" s="73">
        <v>0</v>
      </c>
      <c r="C21" s="73">
        <v>0</v>
      </c>
      <c r="D21" s="73">
        <v>0</v>
      </c>
      <c r="E21" s="73">
        <v>0</v>
      </c>
      <c r="F21" s="73">
        <v>0</v>
      </c>
    </row>
    <row r="22" spans="1:7" ht="18" customHeight="1">
      <c r="A22" s="77"/>
      <c r="B22" s="453" t="s">
        <v>21</v>
      </c>
      <c r="C22" s="453"/>
      <c r="D22" s="453"/>
      <c r="E22" s="453"/>
      <c r="F22" s="453"/>
    </row>
    <row r="23" spans="1:7" ht="18" customHeight="1">
      <c r="A23" s="77"/>
      <c r="B23" s="454" t="s">
        <v>22</v>
      </c>
      <c r="C23" s="454"/>
      <c r="D23" s="454"/>
      <c r="E23" s="454"/>
      <c r="F23" s="454"/>
    </row>
    <row r="24" spans="1:7" ht="18" customHeight="1">
      <c r="A24" s="72" t="s">
        <v>39</v>
      </c>
      <c r="B24" s="236">
        <v>100.69444444444444</v>
      </c>
      <c r="C24" s="236">
        <v>101.37931034482759</v>
      </c>
      <c r="D24" s="236">
        <f t="shared" ref="D24:E25" si="0">D7/C7*100</f>
        <v>99.319727891156461</v>
      </c>
      <c r="E24" s="236">
        <f t="shared" si="0"/>
        <v>84.93150684931507</v>
      </c>
      <c r="F24" s="236">
        <f>F7/E7*100</f>
        <v>79.838709677419345</v>
      </c>
    </row>
    <row r="25" spans="1:7" ht="18" customHeight="1">
      <c r="A25" s="75" t="s">
        <v>40</v>
      </c>
      <c r="B25" s="224">
        <v>100.69444444444444</v>
      </c>
      <c r="C25" s="224">
        <v>101.37931034482759</v>
      </c>
      <c r="D25" s="224">
        <f t="shared" si="0"/>
        <v>99.319727891156461</v>
      </c>
      <c r="E25" s="224">
        <f t="shared" si="0"/>
        <v>84.93150684931507</v>
      </c>
      <c r="F25" s="224">
        <f t="shared" ref="F25:F37" si="1">F8/E8*100</f>
        <v>79.838709677419345</v>
      </c>
    </row>
    <row r="26" spans="1:7" ht="18" customHeight="1">
      <c r="A26" s="75" t="s">
        <v>41</v>
      </c>
      <c r="B26" s="224" t="s">
        <v>235</v>
      </c>
      <c r="C26" s="224" t="s">
        <v>235</v>
      </c>
      <c r="D26" s="224" t="s">
        <v>235</v>
      </c>
      <c r="E26" s="224" t="s">
        <v>235</v>
      </c>
      <c r="F26" s="224" t="s">
        <v>235</v>
      </c>
    </row>
    <row r="27" spans="1:7" ht="18" customHeight="1">
      <c r="A27" s="72" t="s">
        <v>42</v>
      </c>
      <c r="B27" s="236">
        <v>102.97029702970298</v>
      </c>
      <c r="C27" s="236">
        <v>102.85714285714285</v>
      </c>
      <c r="D27" s="236">
        <f t="shared" ref="D27:D28" si="2">D10/C10*100</f>
        <v>97.222222222222214</v>
      </c>
      <c r="E27" s="236">
        <f t="shared" ref="E27:E37" si="3">E10/D10*100</f>
        <v>89.523809523809533</v>
      </c>
      <c r="F27" s="236">
        <f t="shared" si="1"/>
        <v>65.957446808510639</v>
      </c>
    </row>
    <row r="28" spans="1:7" ht="18" customHeight="1">
      <c r="A28" s="75" t="s">
        <v>40</v>
      </c>
      <c r="B28" s="224">
        <v>102.97029702970298</v>
      </c>
      <c r="C28" s="224">
        <v>102.85714285714285</v>
      </c>
      <c r="D28" s="224">
        <f t="shared" si="2"/>
        <v>97.222222222222214</v>
      </c>
      <c r="E28" s="224">
        <f t="shared" si="3"/>
        <v>89.523809523809533</v>
      </c>
      <c r="F28" s="224">
        <f t="shared" si="1"/>
        <v>65.957446808510639</v>
      </c>
    </row>
    <row r="29" spans="1:7" ht="18" customHeight="1">
      <c r="A29" s="75" t="s">
        <v>41</v>
      </c>
      <c r="B29" s="153" t="s">
        <v>235</v>
      </c>
      <c r="C29" s="153" t="s">
        <v>235</v>
      </c>
      <c r="D29" s="153" t="s">
        <v>235</v>
      </c>
      <c r="E29" s="153" t="s">
        <v>235</v>
      </c>
      <c r="F29" s="224" t="s">
        <v>235</v>
      </c>
    </row>
    <row r="30" spans="1:7" ht="18" customHeight="1">
      <c r="A30" s="72" t="s">
        <v>43</v>
      </c>
      <c r="B30" s="236">
        <v>100</v>
      </c>
      <c r="C30" s="236">
        <v>106.25</v>
      </c>
      <c r="D30" s="236">
        <f t="shared" ref="D30:D31" si="4">D13/C13*100</f>
        <v>100</v>
      </c>
      <c r="E30" s="236">
        <f t="shared" si="3"/>
        <v>100</v>
      </c>
      <c r="F30" s="236">
        <f t="shared" si="1"/>
        <v>105.88235294117648</v>
      </c>
    </row>
    <row r="31" spans="1:7" ht="18" customHeight="1">
      <c r="A31" s="75" t="s">
        <v>40</v>
      </c>
      <c r="B31" s="224">
        <v>100</v>
      </c>
      <c r="C31" s="224">
        <v>106.25</v>
      </c>
      <c r="D31" s="224">
        <f t="shared" si="4"/>
        <v>100</v>
      </c>
      <c r="E31" s="224">
        <f t="shared" si="3"/>
        <v>100</v>
      </c>
      <c r="F31" s="224">
        <f t="shared" si="1"/>
        <v>105.88235294117648</v>
      </c>
    </row>
    <row r="32" spans="1:7" ht="18" customHeight="1">
      <c r="A32" s="75" t="s">
        <v>41</v>
      </c>
      <c r="B32" s="224" t="s">
        <v>235</v>
      </c>
      <c r="C32" s="224" t="s">
        <v>235</v>
      </c>
      <c r="D32" s="224" t="s">
        <v>235</v>
      </c>
      <c r="E32" s="224" t="s">
        <v>235</v>
      </c>
      <c r="F32" s="224" t="s">
        <v>235</v>
      </c>
    </row>
    <row r="33" spans="1:6" ht="18" customHeight="1">
      <c r="A33" s="72" t="s">
        <v>44</v>
      </c>
      <c r="B33" s="236">
        <v>100</v>
      </c>
      <c r="C33" s="236">
        <v>100</v>
      </c>
      <c r="D33" s="236">
        <f t="shared" ref="D33:D34" si="5">D16/C16*100</f>
        <v>300</v>
      </c>
      <c r="E33" s="236">
        <f t="shared" si="3"/>
        <v>466.66666666666669</v>
      </c>
      <c r="F33" s="236">
        <f t="shared" si="1"/>
        <v>175</v>
      </c>
    </row>
    <row r="34" spans="1:6" ht="18" customHeight="1">
      <c r="A34" s="75" t="s">
        <v>40</v>
      </c>
      <c r="B34" s="224">
        <v>100</v>
      </c>
      <c r="C34" s="224">
        <v>100</v>
      </c>
      <c r="D34" s="224">
        <f t="shared" si="5"/>
        <v>300</v>
      </c>
      <c r="E34" s="224">
        <f t="shared" si="3"/>
        <v>466.66666666666669</v>
      </c>
      <c r="F34" s="224">
        <f t="shared" si="1"/>
        <v>175</v>
      </c>
    </row>
    <row r="35" spans="1:6" ht="18" customHeight="1">
      <c r="A35" s="75" t="s">
        <v>41</v>
      </c>
      <c r="B35" s="224" t="s">
        <v>235</v>
      </c>
      <c r="C35" s="224"/>
      <c r="D35" s="224"/>
      <c r="E35" s="224"/>
      <c r="F35" s="224" t="s">
        <v>235</v>
      </c>
    </row>
    <row r="36" spans="1:6" ht="18" customHeight="1">
      <c r="A36" s="72" t="s">
        <v>45</v>
      </c>
      <c r="B36" s="236">
        <v>100</v>
      </c>
      <c r="C36" s="236">
        <v>100</v>
      </c>
      <c r="D36" s="236">
        <f t="shared" ref="D36:D37" si="6">D19/C19*100</f>
        <v>100</v>
      </c>
      <c r="E36" s="236">
        <f t="shared" si="3"/>
        <v>110.00000000000001</v>
      </c>
      <c r="F36" s="236">
        <f t="shared" si="1"/>
        <v>90.909090909090907</v>
      </c>
    </row>
    <row r="37" spans="1:6" ht="18" customHeight="1">
      <c r="A37" s="75" t="s">
        <v>40</v>
      </c>
      <c r="B37" s="224">
        <v>100</v>
      </c>
      <c r="C37" s="224">
        <v>100</v>
      </c>
      <c r="D37" s="224">
        <f t="shared" si="6"/>
        <v>100</v>
      </c>
      <c r="E37" s="224">
        <f t="shared" si="3"/>
        <v>110.00000000000001</v>
      </c>
      <c r="F37" s="224">
        <f t="shared" si="1"/>
        <v>90.909090909090907</v>
      </c>
    </row>
    <row r="38" spans="1:6" ht="18" customHeight="1">
      <c r="A38" s="75" t="s">
        <v>41</v>
      </c>
      <c r="B38" s="226" t="s">
        <v>235</v>
      </c>
      <c r="C38" s="224" t="s">
        <v>235</v>
      </c>
      <c r="D38" s="224" t="s">
        <v>235</v>
      </c>
      <c r="E38" s="224" t="s">
        <v>235</v>
      </c>
      <c r="F38" s="224" t="s">
        <v>235</v>
      </c>
    </row>
    <row r="40" spans="1:6" ht="19.5" customHeight="1">
      <c r="A40" s="78"/>
      <c r="B40" s="78"/>
      <c r="C40" s="78"/>
      <c r="D40" s="78"/>
      <c r="E40" s="78"/>
      <c r="F40" s="78"/>
    </row>
    <row r="41" spans="1:6" ht="19.5" customHeight="1">
      <c r="F41" s="27">
        <v>363</v>
      </c>
    </row>
  </sheetData>
  <mergeCells count="4">
    <mergeCell ref="B4:F4"/>
    <mergeCell ref="B6:F6"/>
    <mergeCell ref="B22:F22"/>
    <mergeCell ref="B23:F23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</sheetPr>
  <dimension ref="A1:I38"/>
  <sheetViews>
    <sheetView topLeftCell="A10" workbookViewId="0">
      <selection activeCell="H29" sqref="H29"/>
    </sheetView>
  </sheetViews>
  <sheetFormatPr defaultColWidth="9.109375" defaultRowHeight="19.5" customHeight="1"/>
  <cols>
    <col min="1" max="1" width="47.6640625" style="27" customWidth="1"/>
    <col min="2" max="4" width="7.6640625" style="27" customWidth="1"/>
    <col min="5" max="5" width="8.6640625" style="27" customWidth="1"/>
    <col min="6" max="6" width="9.44140625" style="27" customWidth="1"/>
    <col min="7" max="16384" width="9.109375" style="27"/>
  </cols>
  <sheetData>
    <row r="1" spans="1:9" s="21" customFormat="1" ht="19.5" customHeight="1">
      <c r="A1" s="39" t="s">
        <v>342</v>
      </c>
      <c r="B1" s="20"/>
      <c r="C1" s="20"/>
      <c r="D1" s="20"/>
      <c r="E1" s="20"/>
    </row>
    <row r="2" spans="1:9" s="21" customFormat="1" ht="19.5" customHeight="1">
      <c r="A2" s="190" t="s">
        <v>198</v>
      </c>
      <c r="B2" s="20"/>
      <c r="C2" s="20"/>
      <c r="D2" s="20"/>
      <c r="E2" s="20"/>
    </row>
    <row r="3" spans="1:9" s="21" customFormat="1" ht="19.5" customHeight="1">
      <c r="A3" s="368"/>
      <c r="B3" s="59"/>
      <c r="C3" s="59"/>
      <c r="D3" s="59"/>
      <c r="E3" s="59"/>
      <c r="F3" s="24"/>
    </row>
    <row r="4" spans="1:9" s="21" customFormat="1" ht="19.5" customHeight="1">
      <c r="A4" s="351"/>
      <c r="B4" s="452" t="s">
        <v>18</v>
      </c>
      <c r="C4" s="452"/>
      <c r="D4" s="452"/>
      <c r="E4" s="452"/>
      <c r="F4" s="452"/>
    </row>
    <row r="5" spans="1:9" ht="40.5" customHeight="1">
      <c r="A5" s="26"/>
      <c r="B5" s="303">
        <v>2015</v>
      </c>
      <c r="C5" s="303">
        <v>2017</v>
      </c>
      <c r="D5" s="303">
        <v>2018</v>
      </c>
      <c r="E5" s="304">
        <v>2019</v>
      </c>
      <c r="F5" s="304" t="s">
        <v>330</v>
      </c>
    </row>
    <row r="6" spans="1:9" ht="19.5" customHeight="1">
      <c r="A6" s="26"/>
      <c r="B6" s="462" t="s">
        <v>315</v>
      </c>
      <c r="C6" s="462"/>
      <c r="D6" s="462"/>
      <c r="E6" s="462"/>
      <c r="F6" s="462"/>
    </row>
    <row r="7" spans="1:9" s="33" customFormat="1" ht="19.5" customHeight="1">
      <c r="A7" s="369" t="s">
        <v>316</v>
      </c>
      <c r="B7" s="254">
        <v>2551</v>
      </c>
      <c r="C7" s="254">
        <v>2603</v>
      </c>
      <c r="D7" s="254">
        <f>D8</f>
        <v>2612</v>
      </c>
      <c r="E7" s="254">
        <f>E8</f>
        <v>2516</v>
      </c>
      <c r="F7" s="254">
        <v>2487</v>
      </c>
    </row>
    <row r="8" spans="1:9" s="33" customFormat="1" ht="19.5" customHeight="1">
      <c r="A8" s="75" t="s">
        <v>40</v>
      </c>
      <c r="B8" s="251">
        <v>2551</v>
      </c>
      <c r="C8" s="252">
        <v>2603</v>
      </c>
      <c r="D8" s="252">
        <v>2612</v>
      </c>
      <c r="E8" s="252">
        <v>2516</v>
      </c>
      <c r="F8" s="252">
        <v>2487</v>
      </c>
    </row>
    <row r="9" spans="1:9" s="33" customFormat="1" ht="19.5" customHeight="1">
      <c r="A9" s="75" t="s">
        <v>41</v>
      </c>
      <c r="B9" s="251">
        <v>0</v>
      </c>
      <c r="C9" s="252">
        <v>0</v>
      </c>
      <c r="D9" s="252">
        <v>0</v>
      </c>
      <c r="E9" s="252">
        <v>0</v>
      </c>
      <c r="F9" s="252">
        <v>0</v>
      </c>
    </row>
    <row r="10" spans="1:9" s="33" customFormat="1" ht="19.5" customHeight="1">
      <c r="A10" s="369" t="s">
        <v>317</v>
      </c>
      <c r="B10" s="254">
        <v>1169</v>
      </c>
      <c r="C10" s="254">
        <v>1212</v>
      </c>
      <c r="D10" s="254">
        <f>D11</f>
        <v>1218</v>
      </c>
      <c r="E10" s="254">
        <f>E11</f>
        <v>1312</v>
      </c>
      <c r="F10" s="254">
        <v>1227</v>
      </c>
    </row>
    <row r="11" spans="1:9" s="33" customFormat="1" ht="19.5" customHeight="1">
      <c r="A11" s="75" t="s">
        <v>40</v>
      </c>
      <c r="B11" s="251">
        <v>1169</v>
      </c>
      <c r="C11" s="252">
        <v>1212</v>
      </c>
      <c r="D11" s="252">
        <v>1218</v>
      </c>
      <c r="E11" s="252">
        <v>1312</v>
      </c>
      <c r="F11" s="252">
        <v>1227</v>
      </c>
    </row>
    <row r="12" spans="1:9" s="33" customFormat="1" ht="19.5" customHeight="1">
      <c r="A12" s="75" t="s">
        <v>41</v>
      </c>
      <c r="B12" s="251">
        <v>0</v>
      </c>
      <c r="C12" s="252">
        <v>0</v>
      </c>
      <c r="D12" s="252">
        <v>0</v>
      </c>
      <c r="E12" s="252">
        <v>0</v>
      </c>
      <c r="F12" s="252">
        <v>0</v>
      </c>
      <c r="I12" s="252"/>
    </row>
    <row r="13" spans="1:9" s="33" customFormat="1" ht="19.5" customHeight="1">
      <c r="A13" s="369" t="s">
        <v>318</v>
      </c>
      <c r="B13" s="254">
        <v>387</v>
      </c>
      <c r="C13" s="263">
        <v>409</v>
      </c>
      <c r="D13" s="263">
        <f>D14</f>
        <v>411</v>
      </c>
      <c r="E13" s="263">
        <f>E14</f>
        <v>417</v>
      </c>
      <c r="F13" s="263">
        <v>419</v>
      </c>
    </row>
    <row r="14" spans="1:9" ht="19.5" customHeight="1">
      <c r="A14" s="75" t="s">
        <v>40</v>
      </c>
      <c r="B14" s="252">
        <v>387</v>
      </c>
      <c r="C14" s="252">
        <v>409</v>
      </c>
      <c r="D14" s="252">
        <v>411</v>
      </c>
      <c r="E14" s="252">
        <v>417</v>
      </c>
      <c r="F14" s="252">
        <v>419</v>
      </c>
    </row>
    <row r="15" spans="1:9" ht="19.5" customHeight="1">
      <c r="A15" s="75" t="s">
        <v>41</v>
      </c>
      <c r="B15" s="33">
        <v>0</v>
      </c>
      <c r="C15" s="252">
        <v>0</v>
      </c>
      <c r="D15" s="252">
        <v>0</v>
      </c>
      <c r="E15" s="252">
        <v>0</v>
      </c>
      <c r="F15" s="252">
        <v>0</v>
      </c>
    </row>
    <row r="16" spans="1:9" ht="19.5" customHeight="1">
      <c r="A16" s="77"/>
      <c r="B16" s="463" t="s">
        <v>21</v>
      </c>
      <c r="C16" s="463"/>
      <c r="D16" s="463"/>
      <c r="E16" s="463"/>
      <c r="F16" s="463"/>
    </row>
    <row r="17" spans="1:6" ht="19.5" customHeight="1">
      <c r="A17" s="77"/>
      <c r="B17" s="454" t="s">
        <v>22</v>
      </c>
      <c r="C17" s="454"/>
      <c r="D17" s="454"/>
      <c r="E17" s="454"/>
      <c r="F17" s="454"/>
    </row>
    <row r="18" spans="1:6" ht="19.5" customHeight="1">
      <c r="A18" s="370"/>
    </row>
    <row r="19" spans="1:6" ht="19.5" customHeight="1">
      <c r="A19" s="369" t="s">
        <v>316</v>
      </c>
      <c r="B19" s="236">
        <v>99.370917009436255</v>
      </c>
      <c r="C19" s="234">
        <v>102.76352151598896</v>
      </c>
      <c r="D19" s="234">
        <f t="shared" ref="D19:F26" si="0">D7/C7*100</f>
        <v>100.3457548981944</v>
      </c>
      <c r="E19" s="234">
        <f t="shared" si="0"/>
        <v>96.324655436447173</v>
      </c>
      <c r="F19" s="234">
        <f t="shared" si="0"/>
        <v>98.847376788553248</v>
      </c>
    </row>
    <row r="20" spans="1:6" ht="19.5" customHeight="1">
      <c r="A20" s="75" t="s">
        <v>40</v>
      </c>
      <c r="B20" s="224">
        <v>98.60842674913026</v>
      </c>
      <c r="C20" s="235">
        <v>102.76352151598896</v>
      </c>
      <c r="D20" s="235">
        <f t="shared" si="0"/>
        <v>100.3457548981944</v>
      </c>
      <c r="E20" s="235">
        <f t="shared" si="0"/>
        <v>96.324655436447173</v>
      </c>
      <c r="F20" s="235">
        <f t="shared" si="0"/>
        <v>98.847376788553248</v>
      </c>
    </row>
    <row r="21" spans="1:6" ht="19.5" customHeight="1">
      <c r="A21" s="75" t="s">
        <v>41</v>
      </c>
      <c r="B21" s="224" t="s">
        <v>235</v>
      </c>
      <c r="C21" s="224" t="s">
        <v>235</v>
      </c>
      <c r="D21" s="224" t="s">
        <v>235</v>
      </c>
      <c r="E21" s="224" t="s">
        <v>235</v>
      </c>
      <c r="F21" s="224" t="s">
        <v>235</v>
      </c>
    </row>
    <row r="22" spans="1:6" ht="19.5" customHeight="1">
      <c r="A22" s="369" t="s">
        <v>317</v>
      </c>
      <c r="B22" s="236">
        <v>100.68906115417744</v>
      </c>
      <c r="C22" s="234">
        <v>101.33779264214047</v>
      </c>
      <c r="D22" s="234">
        <f t="shared" ref="D22:E23" si="1">D10/C10*100</f>
        <v>100.4950495049505</v>
      </c>
      <c r="E22" s="234">
        <f t="shared" si="1"/>
        <v>107.71756978653531</v>
      </c>
      <c r="F22" s="234">
        <f t="shared" si="0"/>
        <v>93.521341463414629</v>
      </c>
    </row>
    <row r="23" spans="1:6" ht="19.5" customHeight="1">
      <c r="A23" s="75" t="s">
        <v>40</v>
      </c>
      <c r="B23" s="224">
        <v>100.68906115417744</v>
      </c>
      <c r="C23" s="235">
        <v>101.33779264214047</v>
      </c>
      <c r="D23" s="235">
        <f t="shared" si="1"/>
        <v>100.4950495049505</v>
      </c>
      <c r="E23" s="235">
        <f t="shared" si="1"/>
        <v>107.71756978653531</v>
      </c>
      <c r="F23" s="235">
        <f t="shared" si="0"/>
        <v>93.521341463414629</v>
      </c>
    </row>
    <row r="24" spans="1:6" ht="19.5" customHeight="1">
      <c r="A24" s="75" t="s">
        <v>41</v>
      </c>
      <c r="B24" s="224" t="s">
        <v>235</v>
      </c>
      <c r="C24" s="224" t="s">
        <v>235</v>
      </c>
      <c r="D24" s="224" t="s">
        <v>235</v>
      </c>
      <c r="E24" s="224" t="s">
        <v>235</v>
      </c>
      <c r="F24" s="224" t="s">
        <v>235</v>
      </c>
    </row>
    <row r="25" spans="1:6" ht="19.5" customHeight="1">
      <c r="A25" s="369" t="s">
        <v>318</v>
      </c>
      <c r="B25" s="236">
        <v>100.51948051948052</v>
      </c>
      <c r="C25" s="234">
        <v>105.41237113402062</v>
      </c>
      <c r="D25" s="234">
        <f t="shared" ref="D25:E26" si="2">D13/C13*100</f>
        <v>100.48899755501222</v>
      </c>
      <c r="E25" s="234">
        <f t="shared" si="2"/>
        <v>101.45985401459853</v>
      </c>
      <c r="F25" s="234">
        <f t="shared" si="0"/>
        <v>100.47961630695443</v>
      </c>
    </row>
    <row r="26" spans="1:6" ht="19.5" customHeight="1">
      <c r="A26" s="75" t="s">
        <v>40</v>
      </c>
      <c r="B26" s="224">
        <v>100.51948051948052</v>
      </c>
      <c r="C26" s="235">
        <v>105.41237113402062</v>
      </c>
      <c r="D26" s="235">
        <f t="shared" si="2"/>
        <v>100.48899755501222</v>
      </c>
      <c r="E26" s="235">
        <f t="shared" si="2"/>
        <v>101.45985401459853</v>
      </c>
      <c r="F26" s="235">
        <f t="shared" si="0"/>
        <v>100.47961630695443</v>
      </c>
    </row>
    <row r="27" spans="1:6" ht="19.5" customHeight="1">
      <c r="A27" s="75" t="s">
        <v>41</v>
      </c>
      <c r="B27" s="224" t="s">
        <v>235</v>
      </c>
      <c r="C27" s="224" t="s">
        <v>235</v>
      </c>
      <c r="D27" s="224" t="s">
        <v>235</v>
      </c>
      <c r="E27" s="224" t="s">
        <v>235</v>
      </c>
      <c r="F27" s="224" t="s">
        <v>235</v>
      </c>
    </row>
    <row r="37" spans="1:6" ht="19.5" customHeight="1">
      <c r="A37" s="78"/>
      <c r="B37" s="78"/>
      <c r="C37" s="78"/>
      <c r="D37" s="78"/>
      <c r="E37" s="78"/>
      <c r="F37" s="78"/>
    </row>
    <row r="38" spans="1:6" ht="19.5" customHeight="1">
      <c r="F38" s="27">
        <v>364</v>
      </c>
    </row>
  </sheetData>
  <mergeCells count="4">
    <mergeCell ref="B4:F4"/>
    <mergeCell ref="B6:F6"/>
    <mergeCell ref="B16:F16"/>
    <mergeCell ref="B17:F17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Muc luc GD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229</vt:lpstr>
      <vt:lpstr>230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Sheet1</vt:lpstr>
      <vt:lpstr>'228'!Print_Area</vt:lpstr>
      <vt:lpstr>'231'!Print_Area</vt:lpstr>
      <vt:lpstr>'238'!Print_Area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Pham Minh Tan</cp:lastModifiedBy>
  <cp:lastPrinted>2021-05-24T03:20:01Z</cp:lastPrinted>
  <dcterms:created xsi:type="dcterms:W3CDTF">2017-05-10T03:05:42Z</dcterms:created>
  <dcterms:modified xsi:type="dcterms:W3CDTF">2021-08-20T08:22:24Z</dcterms:modified>
</cp:coreProperties>
</file>