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80" windowWidth="15150" windowHeight="7830" tabRatio="949" activeTab="1"/>
  </bookViews>
  <sheets>
    <sheet name="Muc luc GD" sheetId="7" r:id="rId1"/>
    <sheet name="Giai thich" sheetId="8" r:id="rId2"/>
    <sheet name="Tong quan" sheetId="9" r:id="rId3"/>
    <sheet name="243" sheetId="10" r:id="rId4"/>
    <sheet name="244" sheetId="11" r:id="rId5"/>
    <sheet name="245" sheetId="12" r:id="rId6"/>
    <sheet name="246" sheetId="13" r:id="rId7"/>
    <sheet name="247" sheetId="14" r:id="rId8"/>
    <sheet name="248" sheetId="15" r:id="rId9"/>
    <sheet name="249" sheetId="16" r:id="rId10"/>
    <sheet name="250" sheetId="17" r:id="rId11"/>
    <sheet name="251" sheetId="18" r:id="rId12"/>
    <sheet name="252" sheetId="19" r:id="rId13"/>
    <sheet name="253" sheetId="20" r:id="rId14"/>
    <sheet name="254" sheetId="21" r:id="rId15"/>
    <sheet name="255" sheetId="22" r:id="rId16"/>
    <sheet name="256" sheetId="23" r:id="rId17"/>
    <sheet name="257" sheetId="24" r:id="rId18"/>
    <sheet name="258" sheetId="25" r:id="rId19"/>
    <sheet name="259" sheetId="26" r:id="rId20"/>
    <sheet name="260" sheetId="27" r:id="rId21"/>
    <sheet name="261" sheetId="28" r:id="rId22"/>
    <sheet name="262" sheetId="29" r:id="rId23"/>
    <sheet name="263" sheetId="1" r:id="rId24"/>
    <sheet name="264" sheetId="2" r:id="rId25"/>
    <sheet name="265" sheetId="3" r:id="rId26"/>
    <sheet name="266" sheetId="4" r:id="rId27"/>
    <sheet name="267" sheetId="5" r:id="rId28"/>
    <sheet name="268" sheetId="6" r:id="rId29"/>
  </sheets>
  <definedNames>
    <definedName name="__________________________h1" hidden="1">{"'TDTGT (theo Dphuong)'!$A$4:$F$75"}</definedName>
    <definedName name="________________________h1" hidden="1">{"'TDTGT (theo Dphuong)'!$A$4:$F$75"}</definedName>
    <definedName name="_________________B5" hidden="1">{#N/A,#N/A,FALSE,"Chung"}</definedName>
    <definedName name="_________________h1" hidden="1">{"'TDTGT (theo Dphuong)'!$A$4:$F$75"}</definedName>
    <definedName name="_________________h2" hidden="1">{"'TDTGT (theo Dphuong)'!$A$4:$F$75"}</definedName>
    <definedName name="_______________B5" hidden="1">{#N/A,#N/A,FALSE,"Chung"}</definedName>
    <definedName name="_______________h1" hidden="1">{"'TDTGT (theo Dphuong)'!$A$4:$F$75"}</definedName>
    <definedName name="_______________h2" hidden="1">{"'TDTGT (theo Dphuong)'!$A$4:$F$75"}</definedName>
    <definedName name="______________h1" hidden="1">{"'TDTGT (theo Dphuong)'!$A$4:$F$75"}</definedName>
    <definedName name="_____________h1" hidden="1">{"'TDTGT (theo Dphuong)'!$A$4:$F$75"}</definedName>
    <definedName name="____________B5" hidden="1">{#N/A,#N/A,FALSE,"Chung"}</definedName>
    <definedName name="____________h1" hidden="1">{"'TDTGT (theo Dphuong)'!$A$4:$F$75"}</definedName>
    <definedName name="____________h2" hidden="1">{"'TDTGT (theo Dphuong)'!$A$4:$F$75"}</definedName>
    <definedName name="___________B5" hidden="1">{#N/A,#N/A,FALSE,"Chung"}</definedName>
    <definedName name="___________h1" hidden="1">{"'TDTGT (theo Dphuong)'!$A$4:$F$75"}</definedName>
    <definedName name="___________h2" hidden="1">{"'TDTGT (theo Dphuong)'!$A$4:$F$75"}</definedName>
    <definedName name="__________h1" hidden="1">{"'TDTGT (theo Dphuong)'!$A$4:$F$75"}</definedName>
    <definedName name="_________B5" hidden="1">{#N/A,#N/A,FALSE,"Chung"}</definedName>
    <definedName name="_________h1" hidden="1">{"'TDTGT (theo Dphuong)'!$A$4:$F$75"}</definedName>
    <definedName name="_________h2" hidden="1">{"'TDTGT (theo Dphuong)'!$A$4:$F$75"}</definedName>
    <definedName name="________B5" hidden="1">{#N/A,#N/A,FALSE,"Chung"}</definedName>
    <definedName name="________h1" hidden="1">{"'TDTGT (theo Dphuong)'!$A$4:$F$75"}</definedName>
    <definedName name="________h2" hidden="1">{"'TDTGT (theo Dphuong)'!$A$4:$F$75"}</definedName>
    <definedName name="_______B5" hidden="1">{#N/A,#N/A,FALSE,"Chung"}</definedName>
    <definedName name="_______h1" hidden="1">{"'TDTGT (theo Dphuong)'!$A$4:$F$75"}</definedName>
    <definedName name="_______h2" hidden="1">{"'TDTGT (theo Dphuong)'!$A$4:$F$75"}</definedName>
    <definedName name="______B5" hidden="1">{#N/A,#N/A,FALSE,"Chung"}</definedName>
    <definedName name="______h1" hidden="1">{"'TDTGT (theo Dphuong)'!$A$4:$F$75"}</definedName>
    <definedName name="______h2" hidden="1">{"'TDTGT (theo Dphuong)'!$A$4:$F$75"}</definedName>
    <definedName name="_____B5" hidden="1">{#N/A,#N/A,FALSE,"Chung"}</definedName>
    <definedName name="_____h1" hidden="1">{"'TDTGT (theo Dphuong)'!$A$4:$F$75"}</definedName>
    <definedName name="_____h2" hidden="1">{"'TDTGT (theo Dphuong)'!$A$4:$F$75"}</definedName>
    <definedName name="____B5" hidden="1">{#N/A,#N/A,FALSE,"Chung"}</definedName>
    <definedName name="____h1" hidden="1">{"'TDTGT (theo Dphuong)'!$A$4:$F$75"}</definedName>
    <definedName name="____h2" hidden="1">{"'TDTGT (theo Dphuong)'!$A$4:$F$75"}</definedName>
    <definedName name="___B5" hidden="1">{#N/A,#N/A,FALSE,"Chung"}</definedName>
    <definedName name="___h1" hidden="1">{"'TDTGT (theo Dphuong)'!$A$4:$F$75"}</definedName>
    <definedName name="___h2" hidden="1">{"'TDTGT (theo Dphuong)'!$A$4:$F$75"}</definedName>
    <definedName name="__B5" hidden="1">{#N/A,#N/A,FALSE,"Chung"}</definedName>
    <definedName name="__h1" hidden="1">{"'TDTGT (theo Dphuong)'!$A$4:$F$75"}</definedName>
    <definedName name="__h2" hidden="1">{"'TDTGT (theo Dphuong)'!$A$4:$F$75"}</definedName>
    <definedName name="_B5" hidden="1">{#N/A,#N/A,FALSE,"Chung"}</definedName>
    <definedName name="_Fill" hidden="1">#REF!</definedName>
    <definedName name="_h1" hidden="1">{"'TDTGT (theo Dphuong)'!$A$4:$F$75"}</definedName>
    <definedName name="_h2" hidden="1">{"'TDTGT (theo Dphuong)'!$A$4:$F$75"}</definedName>
    <definedName name="abc" hidden="1">{"'TDTGT (theo Dphuong)'!$A$4:$F$75"}</definedName>
    <definedName name="adsf">#REF!</definedName>
    <definedName name="anpha">#REF!</definedName>
    <definedName name="B5new" hidden="1">{"'TDTGT (theo Dphuong)'!$A$4:$F$75"}</definedName>
    <definedName name="beta">#REF!</definedName>
    <definedName name="BT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v" hidden="1">{"'TDTGT (theo Dphuong)'!$A$4:$F$75"}</definedName>
    <definedName name="cx">#REF!</definedName>
    <definedName name="dd">#REF!</definedName>
    <definedName name="dddggg">#REF!</definedName>
    <definedName name="dg">#REF!</definedName>
    <definedName name="dien">#REF!</definedName>
    <definedName name="dn" hidden="1">{"'TDTGT (theo Dphuong)'!$A$4:$F$75"}</definedName>
    <definedName name="f" hidden="1">{"'TDTGT (theo Dphuong)'!$A$4:$F$75"}</definedName>
    <definedName name="FDFDSFDSFDF">#REF!</definedName>
    <definedName name="ffddg">#REF!</definedName>
    <definedName name="gd" hidden="1">{"'TDTGT (theo Dphuong)'!$A$4:$F$75"}</definedName>
    <definedName name="ggg">#REF!</definedName>
    <definedName name="h" hidden="1">{"'TDTGT (theo Dphuong)'!$A$4:$F$75"}</definedName>
    <definedName name="hab">#REF!</definedName>
    <definedName name="habac">#REF!</definedName>
    <definedName name="HTML_CodePage" hidden="1">1252</definedName>
    <definedName name="HTML_Control" hidden="1">{"'TDTGT (theo Dphuong)'!$A$4:$F$75"}</definedName>
    <definedName name="HTML_Description" hidden="1">""</definedName>
    <definedName name="HTML_Email" hidden="1">"cvhoach@www.gso.gov.vn"</definedName>
    <definedName name="HTML_Header" hidden="1">"TDTGT (theo Dphuong)"</definedName>
    <definedName name="HTML_LastUpdate" hidden="1">"1/21/99"</definedName>
    <definedName name="HTML_LineAfter" hidden="1">TRUE</definedName>
    <definedName name="HTML_LineBefore" hidden="1">TRUE</definedName>
    <definedName name="HTML_Name" hidden="1">"PHONG TRONG TROT"</definedName>
    <definedName name="HTML_OBDlg2" hidden="1">TRUE</definedName>
    <definedName name="HTML_OBDlg4" hidden="1">TRUE</definedName>
    <definedName name="HTML_OS" hidden="1">0</definedName>
    <definedName name="HTML_PathFile" hidden="1">"c:\hoach\thuhTM.htm"</definedName>
    <definedName name="HTML_Title" hidden="1">"Sè liÖuu 90-98 Phßng trång trät"</definedName>
    <definedName name="i" hidden="1">{#N/A,#N/A,FALSE,"Chung"}</definedName>
    <definedName name="kjh" hidden="1">{#N/A,#N/A,FALSE,"Chung"}</definedName>
    <definedName name="m" hidden="1">{"'TDTGT (theo Dphuong)'!$A$4:$F$75"}</definedName>
    <definedName name="mc">#REF!</definedName>
    <definedName name="nhan">#REF!</definedName>
    <definedName name="Nhan_xet_cua_dai">"Picture 1"</definedName>
    <definedName name="nuoc">#REF!</definedName>
    <definedName name="_xlnm.Print_Titles" localSheetId="9">'249'!$3:$5</definedName>
    <definedName name="_xlnm.Print_Titles" localSheetId="13">'253'!$3:$5</definedName>
    <definedName name="_xlnm.Print_Titles" localSheetId="22">'262'!$5:$5</definedName>
    <definedName name="pt">#REF!</definedName>
    <definedName name="ptr">#REF!</definedName>
    <definedName name="qưeqwrqw" hidden="1">{#N/A,#N/A,FALSE,"Chung"}</definedName>
    <definedName name="SORT">#REF!</definedName>
    <definedName name="TBA">#REF!</definedName>
    <definedName name="td">#REF!</definedName>
    <definedName name="th_bl">#REF!</definedName>
    <definedName name="thanh" hidden="1">{"'TDTGT (theo Dphuong)'!$A$4:$F$75"}</definedName>
    <definedName name="Tnghiep" hidden="1">{"'TDTGT (theo Dphuong)'!$A$4:$F$75"}</definedName>
    <definedName name="ttt">#REF!</definedName>
    <definedName name="vv" hidden="1">{"'TDTGT (theo Dphuong)'!$A$4:$F$75"}</definedName>
    <definedName name="wrn.thu." localSheetId="0">#REF!</definedName>
    <definedName name="wrn.thu." hidden="1">{#N/A,#N/A,FALSE,"Chung"}</definedName>
    <definedName name="ZYX">#REF!</definedName>
    <definedName name="ZZZ">#REF!</definedName>
  </definedNames>
  <calcPr calcId="144525"/>
</workbook>
</file>

<file path=xl/calcChain.xml><?xml version="1.0" encoding="utf-8"?>
<calcChain xmlns="http://schemas.openxmlformats.org/spreadsheetml/2006/main">
  <c r="I16" i="27" l="1"/>
  <c r="J16" i="27"/>
  <c r="K16" i="27"/>
  <c r="L16" i="27"/>
  <c r="M16" i="27"/>
  <c r="H16" i="27"/>
  <c r="I11" i="27"/>
  <c r="J11" i="27"/>
  <c r="K11" i="27"/>
  <c r="L11" i="27"/>
  <c r="I12" i="27"/>
  <c r="J12" i="27"/>
  <c r="K12" i="27"/>
  <c r="L12" i="27"/>
  <c r="I13" i="27"/>
  <c r="J13" i="27"/>
  <c r="K13" i="27"/>
  <c r="L13" i="27"/>
  <c r="I14" i="27"/>
  <c r="J14" i="27"/>
  <c r="K14" i="27"/>
  <c r="L14" i="27"/>
  <c r="I15" i="27"/>
  <c r="J15" i="27"/>
  <c r="K15" i="27"/>
  <c r="L15" i="27"/>
  <c r="I17" i="27"/>
  <c r="J17" i="27"/>
  <c r="K17" i="27"/>
  <c r="L17" i="27"/>
  <c r="I18" i="27"/>
  <c r="J18" i="27"/>
  <c r="K18" i="27"/>
  <c r="L18" i="27"/>
  <c r="I19" i="27"/>
  <c r="J19" i="27"/>
  <c r="K19" i="27"/>
  <c r="L19" i="27"/>
  <c r="I20" i="27"/>
  <c r="J20" i="27"/>
  <c r="K20" i="27"/>
  <c r="L20" i="27"/>
  <c r="I21" i="27"/>
  <c r="J21" i="27"/>
  <c r="K21" i="27"/>
  <c r="L21" i="27"/>
  <c r="I22" i="27"/>
  <c r="J22" i="27"/>
  <c r="K22" i="27"/>
  <c r="L22" i="27"/>
  <c r="I23" i="27"/>
  <c r="J23" i="27"/>
  <c r="K23" i="27"/>
  <c r="L23" i="27"/>
  <c r="H23" i="27"/>
  <c r="H22" i="27"/>
  <c r="H21" i="27"/>
  <c r="H20" i="27"/>
  <c r="H19" i="27"/>
  <c r="H18" i="27"/>
  <c r="H17" i="27"/>
  <c r="H15" i="27"/>
  <c r="H14" i="27"/>
  <c r="H13" i="27"/>
  <c r="H12" i="27"/>
  <c r="H11" i="27"/>
  <c r="K31" i="2" l="1"/>
  <c r="J30" i="29" l="1"/>
  <c r="J23" i="29" s="1"/>
  <c r="I26" i="22"/>
  <c r="I23" i="22"/>
  <c r="I20" i="22"/>
  <c r="I18" i="22" s="1"/>
  <c r="I15" i="22"/>
  <c r="I12" i="22"/>
  <c r="I7" i="22"/>
  <c r="H20" i="21"/>
  <c r="I20" i="21"/>
  <c r="H21" i="21"/>
  <c r="I21" i="21"/>
  <c r="H22" i="21"/>
  <c r="I22" i="21"/>
  <c r="H23" i="21"/>
  <c r="I23" i="21"/>
  <c r="H24" i="21"/>
  <c r="I24" i="21"/>
  <c r="H25" i="21"/>
  <c r="I25" i="21"/>
  <c r="H26" i="21"/>
  <c r="I26" i="21"/>
  <c r="H27" i="21"/>
  <c r="I27" i="21"/>
  <c r="H28" i="21"/>
  <c r="I28" i="21"/>
  <c r="H7" i="21"/>
  <c r="H26" i="20"/>
  <c r="I26" i="20"/>
  <c r="H27" i="20"/>
  <c r="I27" i="20"/>
  <c r="H29" i="20"/>
  <c r="I29" i="20"/>
  <c r="H30" i="20"/>
  <c r="I30" i="20"/>
  <c r="H31" i="20"/>
  <c r="I31" i="20"/>
  <c r="H32" i="20"/>
  <c r="I32" i="20"/>
  <c r="H34" i="20"/>
  <c r="I34" i="20"/>
  <c r="H35" i="20"/>
  <c r="I35" i="20"/>
  <c r="H36" i="20"/>
  <c r="I36" i="20"/>
  <c r="H37" i="20"/>
  <c r="I37" i="20"/>
  <c r="H39" i="20"/>
  <c r="I39" i="20"/>
  <c r="H40" i="20"/>
  <c r="I40" i="20"/>
  <c r="H7" i="20"/>
  <c r="H19" i="17"/>
  <c r="I19" i="17"/>
  <c r="H20" i="17"/>
  <c r="I20" i="17"/>
  <c r="H21" i="17"/>
  <c r="I21" i="17"/>
  <c r="H22" i="17"/>
  <c r="I22" i="17"/>
  <c r="H23" i="17"/>
  <c r="I23" i="17"/>
  <c r="H24" i="17"/>
  <c r="I24" i="17"/>
  <c r="H25" i="17"/>
  <c r="I25" i="17"/>
  <c r="H26" i="17"/>
  <c r="I26" i="17"/>
  <c r="H27" i="17"/>
  <c r="I27" i="17"/>
  <c r="H24" i="16"/>
  <c r="I24" i="16"/>
  <c r="H25" i="16"/>
  <c r="I25" i="16"/>
  <c r="H26" i="16"/>
  <c r="I26" i="16"/>
  <c r="H27" i="16"/>
  <c r="I27" i="16"/>
  <c r="H28" i="16"/>
  <c r="I28" i="16"/>
  <c r="H30" i="16"/>
  <c r="I30" i="16"/>
  <c r="H31" i="16"/>
  <c r="I31" i="16"/>
  <c r="H32" i="16"/>
  <c r="I32" i="16"/>
  <c r="H33" i="16"/>
  <c r="I33" i="16"/>
  <c r="H34" i="16"/>
  <c r="I34" i="16"/>
  <c r="H36" i="16"/>
  <c r="H37" i="16"/>
  <c r="I37" i="16"/>
  <c r="H38" i="16"/>
  <c r="B34" i="15"/>
  <c r="B32" i="15"/>
  <c r="B30" i="15"/>
  <c r="B28" i="15"/>
  <c r="B26" i="15"/>
  <c r="B24" i="15"/>
  <c r="B22" i="15"/>
  <c r="B20" i="15"/>
  <c r="B18" i="15"/>
  <c r="B16" i="15"/>
  <c r="B14" i="15"/>
  <c r="B12" i="15"/>
  <c r="D10" i="15"/>
  <c r="C10" i="15"/>
  <c r="B34" i="14"/>
  <c r="B32" i="14"/>
  <c r="B30" i="14"/>
  <c r="B28" i="14"/>
  <c r="B26" i="14"/>
  <c r="B24" i="14"/>
  <c r="B22" i="14"/>
  <c r="B20" i="14"/>
  <c r="B18" i="14"/>
  <c r="B16" i="14"/>
  <c r="B14" i="14"/>
  <c r="B11" i="14" s="1"/>
  <c r="B12" i="14"/>
  <c r="D11" i="14"/>
  <c r="C11" i="14"/>
  <c r="H27" i="13"/>
  <c r="I27" i="13"/>
  <c r="H28" i="13"/>
  <c r="I28" i="13"/>
  <c r="H30" i="13"/>
  <c r="I30" i="13"/>
  <c r="H31" i="13"/>
  <c r="I31" i="13"/>
  <c r="H32" i="13"/>
  <c r="I32" i="13"/>
  <c r="H34" i="13"/>
  <c r="I34" i="13"/>
  <c r="H35" i="13"/>
  <c r="I35" i="13"/>
  <c r="H37" i="13"/>
  <c r="I37" i="13"/>
  <c r="H38" i="13"/>
  <c r="I38" i="13"/>
  <c r="H39" i="13"/>
  <c r="I39" i="13"/>
  <c r="B35" i="12"/>
  <c r="B33" i="12"/>
  <c r="B31" i="12"/>
  <c r="B29" i="12"/>
  <c r="B27" i="12"/>
  <c r="B25" i="12"/>
  <c r="B23" i="12"/>
  <c r="B21" i="12"/>
  <c r="B19" i="12"/>
  <c r="B17" i="12"/>
  <c r="B15" i="12"/>
  <c r="B13" i="12"/>
  <c r="D11" i="12"/>
  <c r="C11" i="12"/>
  <c r="B34" i="11"/>
  <c r="B32" i="11"/>
  <c r="B30" i="11"/>
  <c r="B28" i="11"/>
  <c r="B26" i="11"/>
  <c r="B24" i="11"/>
  <c r="B22" i="11"/>
  <c r="B20" i="11"/>
  <c r="B18" i="11"/>
  <c r="B16" i="11"/>
  <c r="B14" i="11"/>
  <c r="B12" i="11"/>
  <c r="D11" i="11"/>
  <c r="C11" i="11"/>
  <c r="H25" i="10"/>
  <c r="I25" i="10"/>
  <c r="H26" i="10"/>
  <c r="I26" i="10"/>
  <c r="H28" i="10"/>
  <c r="I28" i="10"/>
  <c r="H29" i="10"/>
  <c r="I29" i="10"/>
  <c r="I30" i="10"/>
  <c r="H31" i="10"/>
  <c r="I31" i="10"/>
  <c r="H32" i="10"/>
  <c r="I32" i="10"/>
  <c r="H17" i="10"/>
  <c r="H13" i="10"/>
  <c r="H9" i="10"/>
  <c r="I24" i="10" s="1"/>
  <c r="I27" i="10" l="1"/>
  <c r="B11" i="12"/>
  <c r="B10" i="15"/>
  <c r="I25" i="20"/>
  <c r="I19" i="21"/>
  <c r="B11" i="11"/>
  <c r="H23" i="29"/>
  <c r="I30" i="29"/>
  <c r="E10" i="15" l="1"/>
  <c r="E11" i="14"/>
  <c r="E11" i="12"/>
  <c r="E11" i="11" l="1"/>
  <c r="I7" i="4"/>
  <c r="H31" i="25"/>
  <c r="H30" i="25"/>
  <c r="H29" i="25"/>
  <c r="H28" i="25"/>
  <c r="H27" i="25"/>
  <c r="H26" i="25"/>
  <c r="H25" i="25"/>
  <c r="H24" i="25"/>
  <c r="H23" i="25"/>
  <c r="H20" i="25"/>
  <c r="H19" i="25"/>
  <c r="H18" i="25"/>
  <c r="H17" i="25"/>
  <c r="H16" i="25"/>
  <c r="H15" i="25"/>
  <c r="H14" i="25"/>
  <c r="H13" i="25"/>
  <c r="H12" i="25"/>
  <c r="H18" i="22"/>
  <c r="H16" i="22"/>
  <c r="H7" i="22"/>
  <c r="G20" i="21"/>
  <c r="G21" i="21"/>
  <c r="G22" i="21"/>
  <c r="G23" i="21"/>
  <c r="G24" i="21"/>
  <c r="G25" i="21"/>
  <c r="G26" i="21"/>
  <c r="G27" i="21"/>
  <c r="G28" i="21"/>
  <c r="G7" i="21"/>
  <c r="H19" i="21" s="1"/>
  <c r="G26" i="20"/>
  <c r="G27" i="20"/>
  <c r="G29" i="20"/>
  <c r="G30" i="20"/>
  <c r="G31" i="20"/>
  <c r="G32" i="20"/>
  <c r="G34" i="20"/>
  <c r="G35" i="20"/>
  <c r="G36" i="20"/>
  <c r="G37" i="20"/>
  <c r="G39" i="20"/>
  <c r="G40" i="20"/>
  <c r="G7" i="20"/>
  <c r="G19" i="17"/>
  <c r="G20" i="17"/>
  <c r="G21" i="17"/>
  <c r="G22" i="17"/>
  <c r="G23" i="17"/>
  <c r="G24" i="17"/>
  <c r="G25" i="17"/>
  <c r="G26" i="17"/>
  <c r="G27" i="17"/>
  <c r="G24" i="16"/>
  <c r="G25" i="16"/>
  <c r="G26" i="16"/>
  <c r="G27" i="16"/>
  <c r="G28" i="16"/>
  <c r="G30" i="16"/>
  <c r="G31" i="16"/>
  <c r="G32" i="16"/>
  <c r="G33" i="16"/>
  <c r="G34" i="16"/>
  <c r="G36" i="16"/>
  <c r="G37" i="16"/>
  <c r="G38" i="16"/>
  <c r="G27" i="13"/>
  <c r="G28" i="13"/>
  <c r="G30" i="13"/>
  <c r="G31" i="13"/>
  <c r="G32" i="13"/>
  <c r="G34" i="13"/>
  <c r="G35" i="13"/>
  <c r="G37" i="13"/>
  <c r="G38" i="13"/>
  <c r="G39" i="13"/>
  <c r="G25" i="10"/>
  <c r="G26" i="10"/>
  <c r="G28" i="10"/>
  <c r="G29" i="10"/>
  <c r="G31" i="10"/>
  <c r="G32" i="10"/>
  <c r="G17" i="10"/>
  <c r="H30" i="10" s="1"/>
  <c r="G13" i="10"/>
  <c r="H27" i="10" s="1"/>
  <c r="G9" i="10"/>
  <c r="H24" i="10" s="1"/>
  <c r="G25" i="20" l="1"/>
  <c r="H25" i="20"/>
  <c r="G27" i="10"/>
  <c r="G30" i="10"/>
  <c r="G24" i="10"/>
  <c r="G19" i="21"/>
  <c r="H10" i="25"/>
  <c r="H21" i="25"/>
  <c r="F31" i="13"/>
  <c r="F30" i="13"/>
  <c r="G30" i="25" l="1"/>
  <c r="F28" i="21"/>
  <c r="F27" i="21"/>
  <c r="F26" i="21"/>
  <c r="F25" i="21"/>
  <c r="F24" i="21"/>
  <c r="F23" i="21"/>
  <c r="F22" i="21"/>
  <c r="F21" i="21"/>
  <c r="F20" i="21"/>
  <c r="F19" i="21"/>
  <c r="F40" i="20"/>
  <c r="F39" i="20"/>
  <c r="F37" i="20"/>
  <c r="F36" i="20"/>
  <c r="F35" i="20"/>
  <c r="F34" i="20"/>
  <c r="F32" i="20"/>
  <c r="F31" i="20"/>
  <c r="F30" i="20"/>
  <c r="F29" i="20"/>
  <c r="F27" i="20"/>
  <c r="F26" i="20"/>
  <c r="F25" i="20"/>
  <c r="F27" i="17"/>
  <c r="F26" i="17"/>
  <c r="F25" i="17"/>
  <c r="F24" i="17"/>
  <c r="F23" i="17"/>
  <c r="F22" i="17"/>
  <c r="F21" i="17"/>
  <c r="F20" i="17"/>
  <c r="F19" i="17"/>
  <c r="F38" i="16"/>
  <c r="F37" i="16"/>
  <c r="F36" i="16"/>
  <c r="F34" i="16"/>
  <c r="F33" i="16"/>
  <c r="F32" i="16"/>
  <c r="F31" i="16"/>
  <c r="F30" i="16"/>
  <c r="F28" i="16"/>
  <c r="F27" i="16"/>
  <c r="F26" i="16"/>
  <c r="F25" i="16"/>
  <c r="F24" i="16"/>
  <c r="F39" i="13"/>
  <c r="F38" i="13"/>
  <c r="F37" i="13"/>
  <c r="F35" i="13"/>
  <c r="F34" i="13"/>
  <c r="F32" i="13"/>
  <c r="F28" i="13"/>
  <c r="F27" i="13"/>
  <c r="F23" i="13"/>
  <c r="E23" i="13"/>
  <c r="D23" i="13"/>
  <c r="C23" i="13"/>
  <c r="B23" i="13"/>
  <c r="F32" i="10"/>
  <c r="F31" i="10"/>
  <c r="F30" i="10"/>
  <c r="F29" i="10"/>
  <c r="F28" i="10"/>
  <c r="F27" i="10"/>
  <c r="F26" i="10"/>
  <c r="F25" i="10"/>
  <c r="F24" i="10"/>
  <c r="H7" i="4" l="1"/>
  <c r="H12" i="4" s="1"/>
  <c r="G7" i="4"/>
  <c r="G12" i="4" s="1"/>
  <c r="F7" i="4"/>
  <c r="F12" i="4" s="1"/>
  <c r="E7" i="4"/>
  <c r="E12" i="4" s="1"/>
  <c r="D7" i="4"/>
  <c r="D12" i="4" s="1"/>
  <c r="G17" i="3"/>
  <c r="F17" i="3"/>
  <c r="E17" i="3"/>
  <c r="D17" i="3"/>
  <c r="G31" i="2"/>
  <c r="F31" i="2"/>
  <c r="E31" i="2"/>
  <c r="D31" i="2"/>
  <c r="G9" i="2"/>
  <c r="F9" i="2"/>
  <c r="E9" i="2"/>
  <c r="D9" i="2"/>
</calcChain>
</file>

<file path=xl/sharedStrings.xml><?xml version="1.0" encoding="utf-8"?>
<sst xmlns="http://schemas.openxmlformats.org/spreadsheetml/2006/main" count="1201" uniqueCount="367">
  <si>
    <t xml:space="preserve">         Number of schools and teachers of professional secondary education </t>
  </si>
  <si>
    <t>2010-2011</t>
  </si>
  <si>
    <t>2014-2015</t>
  </si>
  <si>
    <t>2015-2016</t>
  </si>
  <si>
    <t>2016-2017</t>
  </si>
  <si>
    <t>2017-2018</t>
  </si>
  <si>
    <t>2018-2019</t>
  </si>
  <si>
    <r>
      <t>Số trường (Trường) -</t>
    </r>
    <r>
      <rPr>
        <b/>
        <i/>
        <sz val="9"/>
        <color indexed="8"/>
        <rFont val="Arial"/>
        <family val="2"/>
      </rPr>
      <t xml:space="preserve"> Number of schools (School)</t>
    </r>
  </si>
  <si>
    <r>
      <t xml:space="preserve">Phân theo loại hình </t>
    </r>
    <r>
      <rPr>
        <b/>
        <i/>
        <sz val="9"/>
        <rFont val="Arial"/>
        <family val="2"/>
      </rPr>
      <t>- By types of ownership</t>
    </r>
  </si>
  <si>
    <r>
      <t>Công lập -</t>
    </r>
    <r>
      <rPr>
        <i/>
        <sz val="9"/>
        <color indexed="8"/>
        <rFont val="Arial"/>
        <family val="2"/>
      </rPr>
      <t xml:space="preserve"> Public</t>
    </r>
  </si>
  <si>
    <r>
      <t xml:space="preserve">Ngoài công lập </t>
    </r>
    <r>
      <rPr>
        <i/>
        <sz val="9"/>
        <color indexed="8"/>
        <rFont val="Arial"/>
        <family val="2"/>
      </rPr>
      <t>- Non-public</t>
    </r>
  </si>
  <si>
    <r>
      <t xml:space="preserve">Phân theo cấp quản lý - </t>
    </r>
    <r>
      <rPr>
        <b/>
        <i/>
        <sz val="9"/>
        <color indexed="8"/>
        <rFont val="Arial"/>
        <family val="2"/>
      </rPr>
      <t>By management level</t>
    </r>
  </si>
  <si>
    <r>
      <t>Trung ương -</t>
    </r>
    <r>
      <rPr>
        <i/>
        <sz val="9"/>
        <rFont val="Arial"/>
        <family val="2"/>
      </rPr>
      <t xml:space="preserve"> Central</t>
    </r>
  </si>
  <si>
    <r>
      <t xml:space="preserve">Địa phương </t>
    </r>
    <r>
      <rPr>
        <i/>
        <sz val="9"/>
        <rFont val="Arial"/>
        <family val="2"/>
      </rPr>
      <t>- Local</t>
    </r>
  </si>
  <si>
    <t>Số giáo viên (Người)</t>
  </si>
  <si>
    <t>Number of teachers (Person)</t>
  </si>
  <si>
    <r>
      <t xml:space="preserve">Phân theo giới tính </t>
    </r>
    <r>
      <rPr>
        <b/>
        <i/>
        <sz val="9"/>
        <rFont val="Arial"/>
        <family val="2"/>
      </rPr>
      <t>- By sex</t>
    </r>
  </si>
  <si>
    <r>
      <t xml:space="preserve">Nam - </t>
    </r>
    <r>
      <rPr>
        <i/>
        <sz val="9"/>
        <rFont val="Arial"/>
        <family val="2"/>
      </rPr>
      <t>Male</t>
    </r>
  </si>
  <si>
    <r>
      <t xml:space="preserve">Nữ - </t>
    </r>
    <r>
      <rPr>
        <i/>
        <sz val="9"/>
        <rFont val="Arial"/>
        <family val="2"/>
      </rPr>
      <t>Female</t>
    </r>
  </si>
  <si>
    <t xml:space="preserve">Phân theo trình độ chuyên môn </t>
  </si>
  <si>
    <t>By professional qualification</t>
  </si>
  <si>
    <r>
      <t xml:space="preserve">Trên đại học - </t>
    </r>
    <r>
      <rPr>
        <i/>
        <sz val="9"/>
        <color indexed="8"/>
        <rFont val="Arial"/>
        <family val="2"/>
      </rPr>
      <t>Postgraduate</t>
    </r>
  </si>
  <si>
    <r>
      <t xml:space="preserve">Đại học, cao đẳng - </t>
    </r>
    <r>
      <rPr>
        <i/>
        <sz val="9"/>
        <color indexed="8"/>
        <rFont val="Arial"/>
        <family val="2"/>
      </rPr>
      <t xml:space="preserve">University and College graduate </t>
    </r>
  </si>
  <si>
    <r>
      <t>Trình độ khác</t>
    </r>
    <r>
      <rPr>
        <i/>
        <sz val="9"/>
        <color indexed="8"/>
        <rFont val="Arial"/>
        <family val="2"/>
      </rPr>
      <t xml:space="preserve"> - Other degree</t>
    </r>
  </si>
  <si>
    <t>Ghi chú:  Từ năm 2013 Trường Trung cấp Du lịch chuyển thành Cao đẳng nghề Du lịch</t>
  </si>
  <si>
    <t>Note: From 2013, Travel middle shool tranformed into Travel college.</t>
  </si>
  <si>
    <t xml:space="preserve">         Number of students of professional secondary education </t>
  </si>
  <si>
    <r>
      <t>ĐVT: Học sinh -</t>
    </r>
    <r>
      <rPr>
        <i/>
        <sz val="10"/>
        <rFont val="Arial"/>
        <family val="2"/>
      </rPr>
      <t xml:space="preserve"> Unit: Pupil</t>
    </r>
  </si>
  <si>
    <r>
      <t xml:space="preserve">Số học sinh - </t>
    </r>
    <r>
      <rPr>
        <b/>
        <i/>
        <sz val="9"/>
        <color indexed="8"/>
        <rFont val="Arial"/>
        <family val="2"/>
      </rPr>
      <t xml:space="preserve">Number of students </t>
    </r>
  </si>
  <si>
    <t>Phân theo giới tính - By sex</t>
  </si>
  <si>
    <r>
      <t xml:space="preserve">Số học sinh tuyển mới - </t>
    </r>
    <r>
      <rPr>
        <b/>
        <i/>
        <sz val="9"/>
        <rFont val="Arial"/>
        <family val="2"/>
      </rPr>
      <t>Number of new enrolments</t>
    </r>
  </si>
  <si>
    <t>Số học sinh tốt nghiệp (Học sinh)</t>
  </si>
  <si>
    <t>Number of graduates (Pers.)</t>
  </si>
  <si>
    <r>
      <t>Ghi chú</t>
    </r>
    <r>
      <rPr>
        <sz val="9"/>
        <rFont val="Arial"/>
        <family val="2"/>
      </rPr>
      <t>:  Bao gồm cả học sinh THCN trong các trường đại học, cao đẳng</t>
    </r>
  </si>
  <si>
    <r>
      <t xml:space="preserve">Note: </t>
    </r>
    <r>
      <rPr>
        <i/>
        <sz val="9"/>
        <rFont val="Arial"/>
        <family val="2"/>
      </rPr>
      <t>Including students of professional secondary education studying in universities and colleges.</t>
    </r>
  </si>
  <si>
    <t xml:space="preserve">         Number of colleges and number of teachers in colleges </t>
  </si>
  <si>
    <r>
      <t>Số trường (Trường) -</t>
    </r>
    <r>
      <rPr>
        <b/>
        <i/>
        <sz val="10"/>
        <color indexed="8"/>
        <rFont val="Arial"/>
        <family val="2"/>
      </rPr>
      <t xml:space="preserve"> Number of schools (School)</t>
    </r>
  </si>
  <si>
    <r>
      <t>Phân theo loại hình</t>
    </r>
    <r>
      <rPr>
        <b/>
        <i/>
        <sz val="10"/>
        <rFont val="Arial"/>
        <family val="2"/>
      </rPr>
      <t xml:space="preserve"> - By types of ownership</t>
    </r>
  </si>
  <si>
    <r>
      <t>Công lập -</t>
    </r>
    <r>
      <rPr>
        <i/>
        <sz val="10"/>
        <color indexed="8"/>
        <rFont val="Arial"/>
        <family val="2"/>
      </rPr>
      <t xml:space="preserve"> Public</t>
    </r>
  </si>
  <si>
    <r>
      <t xml:space="preserve">Ngoài công lập </t>
    </r>
    <r>
      <rPr>
        <i/>
        <sz val="10"/>
        <color indexed="8"/>
        <rFont val="Arial"/>
        <family val="2"/>
      </rPr>
      <t>- Non-public</t>
    </r>
  </si>
  <si>
    <t>-</t>
  </si>
  <si>
    <r>
      <t xml:space="preserve">Phân theo cấp quản lý - </t>
    </r>
    <r>
      <rPr>
        <b/>
        <i/>
        <sz val="10"/>
        <color indexed="8"/>
        <rFont val="Arial"/>
        <family val="2"/>
      </rPr>
      <t>By management level</t>
    </r>
  </si>
  <si>
    <r>
      <t>Trung ương -</t>
    </r>
    <r>
      <rPr>
        <i/>
        <sz val="10"/>
        <rFont val="Arial"/>
        <family val="2"/>
      </rPr>
      <t xml:space="preserve"> Central</t>
    </r>
  </si>
  <si>
    <r>
      <t xml:space="preserve">Địa phương </t>
    </r>
    <r>
      <rPr>
        <i/>
        <sz val="10"/>
        <rFont val="Arial"/>
        <family val="2"/>
      </rPr>
      <t>- Local</t>
    </r>
  </si>
  <si>
    <r>
      <t>Phân theo giới tính</t>
    </r>
    <r>
      <rPr>
        <b/>
        <i/>
        <sz val="9"/>
        <rFont val="Arial"/>
        <family val="2"/>
      </rPr>
      <t xml:space="preserve"> - By sex</t>
    </r>
  </si>
  <si>
    <r>
      <t xml:space="preserve">Trên đại học - </t>
    </r>
    <r>
      <rPr>
        <i/>
        <sz val="10"/>
        <color indexed="8"/>
        <rFont val="Arial"/>
        <family val="2"/>
      </rPr>
      <t>Postgraduate</t>
    </r>
  </si>
  <si>
    <r>
      <t xml:space="preserve">Đại học, cao đẳng - </t>
    </r>
    <r>
      <rPr>
        <i/>
        <sz val="10"/>
        <color indexed="8"/>
        <rFont val="Arial"/>
        <family val="2"/>
      </rPr>
      <t xml:space="preserve">University and College graduate </t>
    </r>
  </si>
  <si>
    <r>
      <t>Trình độ khác</t>
    </r>
    <r>
      <rPr>
        <i/>
        <sz val="10"/>
        <color indexed="8"/>
        <rFont val="Arial"/>
        <family val="2"/>
      </rPr>
      <t xml:space="preserve"> - Other degree</t>
    </r>
  </si>
  <si>
    <t xml:space="preserve">         Number of students in colleges</t>
  </si>
  <si>
    <r>
      <t xml:space="preserve">ĐVT: Sinh viên - </t>
    </r>
    <r>
      <rPr>
        <i/>
        <sz val="10"/>
        <rFont val="Arial"/>
        <family val="2"/>
      </rPr>
      <t>Unit: Person</t>
    </r>
  </si>
  <si>
    <r>
      <t>Số sinh viên -</t>
    </r>
    <r>
      <rPr>
        <b/>
        <i/>
        <sz val="10"/>
        <color indexed="8"/>
        <rFont val="Arial"/>
        <family val="2"/>
      </rPr>
      <t xml:space="preserve"> Number of students </t>
    </r>
  </si>
  <si>
    <r>
      <t xml:space="preserve">Số sinh viên tuyển mới - </t>
    </r>
    <r>
      <rPr>
        <b/>
        <i/>
        <sz val="10"/>
        <rFont val="Arial"/>
        <family val="2"/>
      </rPr>
      <t>Number of new enrolments</t>
    </r>
  </si>
  <si>
    <t xml:space="preserve">Số sinh viên tốt nghiệp </t>
  </si>
  <si>
    <t xml:space="preserve">Number of graduates </t>
  </si>
  <si>
    <t>Ghi chú:  Bao gồm cả SV Cao đẳng trong các trường đại học, không tính SV trong trường cao đẳng nghề.</t>
  </si>
  <si>
    <t>Note: Including students of college education studying in university, excluding number of students of college education studying  in proffession college.</t>
  </si>
  <si>
    <t xml:space="preserve">        Number of universities and number of teachers in universities</t>
  </si>
  <si>
    <t>Số giảng viên (Người)</t>
  </si>
  <si>
    <r>
      <t xml:space="preserve">Đại học, đại học - </t>
    </r>
    <r>
      <rPr>
        <i/>
        <sz val="10"/>
        <color indexed="8"/>
        <rFont val="Arial"/>
        <family val="2"/>
      </rPr>
      <t xml:space="preserve">University and College graduate </t>
    </r>
  </si>
  <si>
    <t xml:space="preserve">       Number of students in universities</t>
  </si>
  <si>
    <r>
      <t>Số sinh viên -</t>
    </r>
    <r>
      <rPr>
        <b/>
        <i/>
        <sz val="9"/>
        <color indexed="8"/>
        <rFont val="Arial"/>
        <family val="2"/>
      </rPr>
      <t xml:space="preserve"> Number of students </t>
    </r>
  </si>
  <si>
    <r>
      <t xml:space="preserve">Số sinh viên tuyển mới - </t>
    </r>
    <r>
      <rPr>
        <b/>
        <i/>
        <sz val="9"/>
        <rFont val="Arial"/>
        <family val="2"/>
      </rPr>
      <t>Number of new enrolments</t>
    </r>
  </si>
  <si>
    <r>
      <t xml:space="preserve">Số sinh viên tốt nghiệp  - </t>
    </r>
    <r>
      <rPr>
        <b/>
        <i/>
        <sz val="9"/>
        <color indexed="8"/>
        <rFont val="Arial"/>
        <family val="2"/>
      </rPr>
      <t xml:space="preserve">Number of graduates </t>
    </r>
  </si>
  <si>
    <t xml:space="preserve">GIÁO DỤC, ĐÀO TẠO VÀ KHOA HỌC, CÔNG NGHỆ </t>
  </si>
  <si>
    <t>EDUCATION, TRAINING AND SCIENCE, TECHNOLOGY</t>
  </si>
  <si>
    <t>Biểu</t>
  </si>
  <si>
    <t>Trang</t>
  </si>
  <si>
    <t>Table</t>
  </si>
  <si>
    <t>Page</t>
  </si>
  <si>
    <t>Số trường học, lớp/nhóm trẻ và phòng học mầm non</t>
  </si>
  <si>
    <t>Number of schools, classes/groups of children and classrooms of preschool education</t>
  </si>
  <si>
    <t xml:space="preserve">Số trường mầm non phân theo huyện, thành phố </t>
  </si>
  <si>
    <t>Number of kindergarten schools by district</t>
  </si>
  <si>
    <t xml:space="preserve">Số lớp mầm non phân theo huyện, thành phố </t>
  </si>
  <si>
    <t>Number of kindergarten classes by district</t>
  </si>
  <si>
    <t xml:space="preserve"> Số giáo viên và học sinh mầm non </t>
  </si>
  <si>
    <t>Number of teachers and  pupils of kindergarten education</t>
  </si>
  <si>
    <t xml:space="preserve">Số giáo viên mầm non phân theo huyện, thành phố </t>
  </si>
  <si>
    <t>Number of kindergarten teachers by district</t>
  </si>
  <si>
    <t xml:space="preserve">Số học sinh mầm non phân theo huyện, thành phố </t>
  </si>
  <si>
    <t>Number of kindergarten pupils by district</t>
  </si>
  <si>
    <t xml:space="preserve">Số trường học phổ thông </t>
  </si>
  <si>
    <r>
      <t xml:space="preserve"> </t>
    </r>
    <r>
      <rPr>
        <i/>
        <sz val="10"/>
        <color indexed="8"/>
        <rFont val="Arial"/>
        <family val="2"/>
      </rPr>
      <t xml:space="preserve">Number of schools of general education </t>
    </r>
  </si>
  <si>
    <t>Số lớp học phổ thông</t>
  </si>
  <si>
    <t xml:space="preserve">Number of classes of general education </t>
  </si>
  <si>
    <t xml:space="preserve">Số giáo viên phổ thông </t>
  </si>
  <si>
    <r>
      <t xml:space="preserve"> </t>
    </r>
    <r>
      <rPr>
        <i/>
        <sz val="10"/>
        <color indexed="8"/>
        <rFont val="Arial"/>
        <family val="2"/>
      </rPr>
      <t xml:space="preserve">Number of teachers of general education </t>
    </r>
  </si>
  <si>
    <t>Số học sinh phổ thông</t>
  </si>
  <si>
    <r>
      <t xml:space="preserve"> </t>
    </r>
    <r>
      <rPr>
        <i/>
        <sz val="10"/>
        <color indexed="8"/>
        <rFont val="Arial"/>
        <family val="2"/>
      </rPr>
      <t xml:space="preserve">Number of teachers and  pupils of general education </t>
    </r>
  </si>
  <si>
    <t xml:space="preserve">Số nữ giáo viên và nữ học sinh trong các trường phổ thông </t>
  </si>
  <si>
    <t xml:space="preserve">Number of female teachers and  schoolgirls of general schools </t>
  </si>
  <si>
    <t xml:space="preserve"> Số học sinh phổ thông bình quân 1 giáo viên và số học sinh phổ thông </t>
  </si>
  <si>
    <t>bình quân 1 lớp học phân theo loại hình và phân theo cấp học</t>
  </si>
  <si>
    <t>Average number of pupils per teacher and average number of pupils per class</t>
  </si>
  <si>
    <t>by types of ownership and by grade</t>
  </si>
  <si>
    <t>Tỷ lệ học sinh đi học phổ thông phân theo cấp học và phân theo giới tính</t>
  </si>
  <si>
    <t>Enrolment rate in schools by grade and sex</t>
  </si>
  <si>
    <t xml:space="preserve">phân theo huyện, thành phố </t>
  </si>
  <si>
    <t xml:space="preserve"> Tỷ lệ học sinh phổ thông lưu ban, bỏ học phân theo cấp học và phân theo giới tính</t>
  </si>
  <si>
    <t>Rate of repeaters and drop-out by grade and sex</t>
  </si>
  <si>
    <t>Số học sinh theo học lớp xoá mù chữ, bổ túc văn hoá</t>
  </si>
  <si>
    <t>Number of people getting eradication of illiteracy and continuation</t>
  </si>
  <si>
    <t>Số trường, số giáo viên trung cấp chuyên nghiệp</t>
  </si>
  <si>
    <t xml:space="preserve">Number of schools and teachers of professional secondary education </t>
  </si>
  <si>
    <t>Số học sinh trung cấp chuyên nghiệp</t>
  </si>
  <si>
    <t xml:space="preserve">Number of students of professional secondary education </t>
  </si>
  <si>
    <r>
      <t xml:space="preserve">Số trường, số giáo viên cao đẳng - </t>
    </r>
    <r>
      <rPr>
        <i/>
        <sz val="10"/>
        <color indexed="8"/>
        <rFont val="Arial"/>
        <family val="2"/>
      </rPr>
      <t>Number of colleges, teachers in colleages</t>
    </r>
  </si>
  <si>
    <r>
      <t xml:space="preserve">Số sinh viên cao đẳng - </t>
    </r>
    <r>
      <rPr>
        <i/>
        <sz val="10"/>
        <color indexed="8"/>
        <rFont val="Arial"/>
        <family val="2"/>
      </rPr>
      <t>Number of students in colleges</t>
    </r>
  </si>
  <si>
    <r>
      <t xml:space="preserve">Số trường, số giảng viên đại học - </t>
    </r>
    <r>
      <rPr>
        <i/>
        <sz val="10"/>
        <color indexed="8"/>
        <rFont val="Arial"/>
        <family val="2"/>
      </rPr>
      <t>Number of universities, teachers in universities</t>
    </r>
  </si>
  <si>
    <r>
      <t xml:space="preserve">Số sinh viên đại học - </t>
    </r>
    <r>
      <rPr>
        <i/>
        <sz val="10"/>
        <color indexed="8"/>
        <rFont val="Arial"/>
        <family val="2"/>
      </rPr>
      <t>Number of students in universities</t>
    </r>
  </si>
  <si>
    <t>Giải thích chỉ tiêu</t>
  </si>
  <si>
    <t>Tổng quan tình hình</t>
  </si>
  <si>
    <t xml:space="preserve">       Number of schools, classes/groups of children</t>
  </si>
  <si>
    <t xml:space="preserve">       and classrooms of preschool education</t>
  </si>
  <si>
    <r>
      <t xml:space="preserve">Năm học - </t>
    </r>
    <r>
      <rPr>
        <i/>
        <sz val="10"/>
        <rFont val="Arial"/>
        <family val="2"/>
      </rPr>
      <t>School year</t>
    </r>
  </si>
  <si>
    <t>Số trường học (Trường)</t>
  </si>
  <si>
    <t>Number of schools (School)</t>
  </si>
  <si>
    <r>
      <t xml:space="preserve">Công lập - </t>
    </r>
    <r>
      <rPr>
        <i/>
        <sz val="10"/>
        <rFont val="Arial"/>
        <family val="2"/>
      </rPr>
      <t>Public</t>
    </r>
  </si>
  <si>
    <r>
      <t xml:space="preserve">Ngoài công lập - </t>
    </r>
    <r>
      <rPr>
        <i/>
        <sz val="10"/>
        <rFont val="Arial"/>
        <family val="2"/>
      </rPr>
      <t>Non-public</t>
    </r>
  </si>
  <si>
    <t>Số lớp/nhóm trẻ (Lớp/nhóm)</t>
  </si>
  <si>
    <t>Number of classes (Class/group)</t>
  </si>
  <si>
    <t>Số phòng học (Phòng)</t>
  </si>
  <si>
    <t xml:space="preserve"> Number of classrooms (Classroom)</t>
  </si>
  <si>
    <t>Chỉ số phát triển (Năm trước = 100) - %</t>
  </si>
  <si>
    <t>Index (Previous year = 100)</t>
  </si>
  <si>
    <r>
      <t>Trường học - S</t>
    </r>
    <r>
      <rPr>
        <b/>
        <i/>
        <sz val="10"/>
        <rFont val="Arial"/>
        <family val="2"/>
      </rPr>
      <t>chool</t>
    </r>
  </si>
  <si>
    <r>
      <t xml:space="preserve">Lớp /nhóm trẻ - </t>
    </r>
    <r>
      <rPr>
        <b/>
        <i/>
        <sz val="10"/>
        <rFont val="Arial"/>
        <family val="2"/>
      </rPr>
      <t>Class/group of children</t>
    </r>
  </si>
  <si>
    <r>
      <t>Phòng học - C</t>
    </r>
    <r>
      <rPr>
        <b/>
        <i/>
        <sz val="10"/>
        <rFont val="Arial"/>
        <family val="2"/>
      </rPr>
      <t>lassroom</t>
    </r>
  </si>
  <si>
    <t xml:space="preserve">         Number of preschools by district</t>
  </si>
  <si>
    <r>
      <t>ĐVT: Trường -</t>
    </r>
    <r>
      <rPr>
        <i/>
        <sz val="10"/>
        <rFont val="Arial"/>
        <family val="2"/>
      </rPr>
      <t xml:space="preserve"> Unit: School</t>
    </r>
  </si>
  <si>
    <t>Tổng số</t>
  </si>
  <si>
    <r>
      <t xml:space="preserve">Chia ra - </t>
    </r>
    <r>
      <rPr>
        <i/>
        <sz val="10"/>
        <rFont val="Arial"/>
        <family val="2"/>
      </rPr>
      <t>Of which</t>
    </r>
  </si>
  <si>
    <t>Total</t>
  </si>
  <si>
    <t>Công lập</t>
  </si>
  <si>
    <t xml:space="preserve">Ngoài công lập </t>
  </si>
  <si>
    <t>Public</t>
  </si>
  <si>
    <t>Non-public</t>
  </si>
  <si>
    <r>
      <t xml:space="preserve">     TỔNG SỐ - </t>
    </r>
    <r>
      <rPr>
        <b/>
        <i/>
        <sz val="10"/>
        <rFont val="Arial"/>
        <family val="2"/>
      </rPr>
      <t>TOTAL</t>
    </r>
  </si>
  <si>
    <t xml:space="preserve">  1. Thành phố Đà Lạt</t>
  </si>
  <si>
    <t xml:space="preserve">       Dalat city</t>
  </si>
  <si>
    <t xml:space="preserve">  2. Thành phố Bảo Lộc</t>
  </si>
  <si>
    <t xml:space="preserve">       Baoloc city</t>
  </si>
  <si>
    <t xml:space="preserve">  3. Huyện Đam Rông</t>
  </si>
  <si>
    <t xml:space="preserve">       Damrong district</t>
  </si>
  <si>
    <t xml:space="preserve">  4. Huyện Lạc Dương</t>
  </si>
  <si>
    <r>
      <t xml:space="preserve">       </t>
    </r>
    <r>
      <rPr>
        <i/>
        <sz val="10"/>
        <rFont val=".VnArial"/>
        <family val="2"/>
      </rPr>
      <t>Lacduong district</t>
    </r>
  </si>
  <si>
    <t xml:space="preserve">  5. Huyện Lâm Hà</t>
  </si>
  <si>
    <r>
      <t xml:space="preserve">       </t>
    </r>
    <r>
      <rPr>
        <i/>
        <sz val="10"/>
        <rFont val=".VnArial"/>
        <family val="2"/>
      </rPr>
      <t>Lamha district</t>
    </r>
  </si>
  <si>
    <t xml:space="preserve">  6. Huyện Đơn Dương</t>
  </si>
  <si>
    <r>
      <t xml:space="preserve">       </t>
    </r>
    <r>
      <rPr>
        <i/>
        <sz val="10"/>
        <rFont val=".VnArial"/>
        <family val="2"/>
      </rPr>
      <t>Donduong district</t>
    </r>
  </si>
  <si>
    <t xml:space="preserve">  7. Huyện Đức Trọng</t>
  </si>
  <si>
    <r>
      <t xml:space="preserve">       </t>
    </r>
    <r>
      <rPr>
        <i/>
        <sz val="10"/>
        <rFont val=".VnArial"/>
        <family val="2"/>
      </rPr>
      <t>Ductrong district</t>
    </r>
  </si>
  <si>
    <t xml:space="preserve">  8. Huyện Di Linh</t>
  </si>
  <si>
    <r>
      <t xml:space="preserve">       </t>
    </r>
    <r>
      <rPr>
        <i/>
        <sz val="10"/>
        <rFont val=".VnArial"/>
        <family val="2"/>
      </rPr>
      <t>Dilinh district</t>
    </r>
  </si>
  <si>
    <t xml:space="preserve">  9. Huyện Bảo Lâm</t>
  </si>
  <si>
    <r>
      <t xml:space="preserve">       </t>
    </r>
    <r>
      <rPr>
        <i/>
        <sz val="10"/>
        <rFont val=".VnArial"/>
        <family val="2"/>
      </rPr>
      <t>Baolam district</t>
    </r>
  </si>
  <si>
    <t xml:space="preserve"> 10. Huyện Đạ Huoai</t>
  </si>
  <si>
    <r>
      <t xml:space="preserve">        </t>
    </r>
    <r>
      <rPr>
        <i/>
        <sz val="10"/>
        <rFont val=".VnArial"/>
        <family val="2"/>
      </rPr>
      <t>Dahuoai district</t>
    </r>
  </si>
  <si>
    <t xml:space="preserve"> 11. Huyện Đạ Tẻh</t>
  </si>
  <si>
    <r>
      <t xml:space="preserve">        </t>
    </r>
    <r>
      <rPr>
        <i/>
        <sz val="10"/>
        <rFont val=".VnArial"/>
        <family val="2"/>
      </rPr>
      <t>Dateh district</t>
    </r>
  </si>
  <si>
    <t xml:space="preserve"> 12. Huyện Cát Tiên</t>
  </si>
  <si>
    <r>
      <t xml:space="preserve">       </t>
    </r>
    <r>
      <rPr>
        <i/>
        <sz val="10"/>
        <rFont val=".VnArial"/>
        <family val="2"/>
      </rPr>
      <t>Cattien district</t>
    </r>
  </si>
  <si>
    <t xml:space="preserve">         Number of classes/groups of children of preschool education by district</t>
  </si>
  <si>
    <r>
      <t>ĐVT: Lớp -</t>
    </r>
    <r>
      <rPr>
        <i/>
        <sz val="10"/>
        <rFont val="Arial"/>
        <family val="2"/>
      </rPr>
      <t xml:space="preserve"> Unit: Class</t>
    </r>
  </si>
  <si>
    <r>
      <t xml:space="preserve">TỔNG SỐ - </t>
    </r>
    <r>
      <rPr>
        <b/>
        <i/>
        <sz val="10"/>
        <rFont val="Arial"/>
        <family val="2"/>
      </rPr>
      <t>TOTAL</t>
    </r>
  </si>
  <si>
    <t xml:space="preserve">      Dalat city</t>
  </si>
  <si>
    <t xml:space="preserve">      Baoloc city</t>
  </si>
  <si>
    <t xml:space="preserve">      Damrong district</t>
  </si>
  <si>
    <r>
      <t xml:space="preserve">      </t>
    </r>
    <r>
      <rPr>
        <i/>
        <sz val="10"/>
        <rFont val=".VnArial"/>
        <family val="2"/>
      </rPr>
      <t>Lacduong district</t>
    </r>
  </si>
  <si>
    <r>
      <t xml:space="preserve">      </t>
    </r>
    <r>
      <rPr>
        <i/>
        <sz val="10"/>
        <rFont val=".VnArial"/>
        <family val="2"/>
      </rPr>
      <t>Lamha district</t>
    </r>
  </si>
  <si>
    <r>
      <t xml:space="preserve">      </t>
    </r>
    <r>
      <rPr>
        <i/>
        <sz val="10"/>
        <rFont val=".VnArial"/>
        <family val="2"/>
      </rPr>
      <t>Donduong district</t>
    </r>
  </si>
  <si>
    <r>
      <t xml:space="preserve">      </t>
    </r>
    <r>
      <rPr>
        <i/>
        <sz val="10"/>
        <rFont val=".VnArial"/>
        <family val="2"/>
      </rPr>
      <t>Ductrong district</t>
    </r>
  </si>
  <si>
    <r>
      <t xml:space="preserve">      </t>
    </r>
    <r>
      <rPr>
        <i/>
        <sz val="10"/>
        <rFont val=".VnArial"/>
        <family val="2"/>
      </rPr>
      <t>Dilinh district</t>
    </r>
  </si>
  <si>
    <r>
      <t xml:space="preserve">      </t>
    </r>
    <r>
      <rPr>
        <i/>
        <sz val="10"/>
        <rFont val=".VnArial"/>
        <family val="2"/>
      </rPr>
      <t>Baolam district</t>
    </r>
  </si>
  <si>
    <r>
      <t xml:space="preserve">       </t>
    </r>
    <r>
      <rPr>
        <i/>
        <sz val="10"/>
        <rFont val=".VnArial"/>
        <family val="2"/>
      </rPr>
      <t>Dahuoai district</t>
    </r>
  </si>
  <si>
    <r>
      <t xml:space="preserve">       </t>
    </r>
    <r>
      <rPr>
        <i/>
        <sz val="10"/>
        <rFont val=".VnArial"/>
        <family val="2"/>
      </rPr>
      <t>Dateh district</t>
    </r>
  </si>
  <si>
    <t xml:space="preserve">         Number of teachers and pupils of preschool education</t>
  </si>
  <si>
    <t>Trong đó: Số giáo viên đạt chuẩn trở lên</t>
  </si>
  <si>
    <t>Of which: Qualified teachers and higher degree</t>
  </si>
  <si>
    <t>Số học sinh (Học sinh)</t>
  </si>
  <si>
    <t>Number of pupils (Pupil)</t>
  </si>
  <si>
    <r>
      <t xml:space="preserve">Phân theo loại hình - </t>
    </r>
    <r>
      <rPr>
        <b/>
        <i/>
        <sz val="10"/>
        <color indexed="8"/>
        <rFont val="Arial"/>
        <family val="2"/>
      </rPr>
      <t>By types of ownership</t>
    </r>
  </si>
  <si>
    <r>
      <t xml:space="preserve">Phân theo nhóm tuổi </t>
    </r>
    <r>
      <rPr>
        <b/>
        <i/>
        <sz val="10"/>
        <rFont val="Arial"/>
        <family val="2"/>
      </rPr>
      <t>- By age group</t>
    </r>
  </si>
  <si>
    <r>
      <t xml:space="preserve">Nhà trẻ (3 tháng đến 3 tuổi) - </t>
    </r>
    <r>
      <rPr>
        <i/>
        <sz val="10"/>
        <rFont val="Arial"/>
        <family val="2"/>
      </rPr>
      <t>Nursery (From 3 months to 3 years olds)</t>
    </r>
  </si>
  <si>
    <r>
      <t xml:space="preserve">Mẫu giáo (3 tuổi đến 5 tuổi) - </t>
    </r>
    <r>
      <rPr>
        <i/>
        <sz val="10"/>
        <rFont val="Arial"/>
        <family val="2"/>
      </rPr>
      <t xml:space="preserve">Kindergarten </t>
    </r>
    <r>
      <rPr>
        <i/>
        <sz val="10"/>
        <rFont val="Arial"/>
        <family val="2"/>
      </rPr>
      <t>(From 3 - 5 years olds)</t>
    </r>
  </si>
  <si>
    <t>Số học sinh bình quân một lớp học (Học sinh)</t>
  </si>
  <si>
    <t>Average number of children per class (Children)</t>
  </si>
  <si>
    <t>Số học sinh bình quân một giáo viên ( Học sinh)</t>
  </si>
  <si>
    <t>Average number of children per teacher (Children)</t>
  </si>
  <si>
    <r>
      <t xml:space="preserve">Giáo viên - </t>
    </r>
    <r>
      <rPr>
        <b/>
        <i/>
        <sz val="10"/>
        <color indexed="8"/>
        <rFont val="Arial"/>
        <family val="2"/>
      </rPr>
      <t>Teacher</t>
    </r>
  </si>
  <si>
    <t xml:space="preserve"> Of which: Qualified teachers and higher degree</t>
  </si>
  <si>
    <r>
      <t xml:space="preserve">Học sinh - </t>
    </r>
    <r>
      <rPr>
        <b/>
        <i/>
        <sz val="10"/>
        <color indexed="8"/>
        <rFont val="Arial"/>
        <family val="2"/>
      </rPr>
      <t>Pupil</t>
    </r>
  </si>
  <si>
    <r>
      <t xml:space="preserve">Mẫu giáo (3 tuổi đến 5 tuổi) - </t>
    </r>
    <r>
      <rPr>
        <i/>
        <sz val="10"/>
        <rFont val="Arial"/>
        <family val="2"/>
      </rPr>
      <t xml:space="preserve">Kindergarten </t>
    </r>
    <r>
      <rPr>
        <sz val="10"/>
        <rFont val="Arial"/>
        <family val="2"/>
      </rPr>
      <t>(</t>
    </r>
    <r>
      <rPr>
        <i/>
        <sz val="10"/>
        <rFont val="Arial"/>
        <family val="2"/>
      </rPr>
      <t xml:space="preserve">From </t>
    </r>
    <r>
      <rPr>
        <sz val="10"/>
        <rFont val="Arial"/>
        <family val="2"/>
      </rPr>
      <t>3 - 5 years olds)</t>
    </r>
  </si>
  <si>
    <t>Học sinh bình quân một lớp học</t>
  </si>
  <si>
    <t>Average number of pupils  per class</t>
  </si>
  <si>
    <t xml:space="preserve">         Number of preschool teachers by district</t>
  </si>
  <si>
    <r>
      <t>ĐVT: Người -</t>
    </r>
    <r>
      <rPr>
        <i/>
        <sz val="10"/>
        <rFont val="Arial"/>
        <family val="2"/>
      </rPr>
      <t xml:space="preserve"> Unit: Person</t>
    </r>
  </si>
  <si>
    <t xml:space="preserve">         Number of preschool pupils by district</t>
  </si>
  <si>
    <t xml:space="preserve">         Number of schools of general education </t>
  </si>
  <si>
    <r>
      <t xml:space="preserve">Trường - </t>
    </r>
    <r>
      <rPr>
        <b/>
        <i/>
        <sz val="10"/>
        <color indexed="8"/>
        <rFont val="Arial"/>
        <family val="2"/>
      </rPr>
      <t>School</t>
    </r>
  </si>
  <si>
    <r>
      <t xml:space="preserve">Tiểu học - </t>
    </r>
    <r>
      <rPr>
        <b/>
        <i/>
        <sz val="9"/>
        <color indexed="8"/>
        <rFont val="Arial"/>
        <family val="2"/>
      </rPr>
      <t>Primary school</t>
    </r>
  </si>
  <si>
    <r>
      <t>Công lập -</t>
    </r>
    <r>
      <rPr>
        <i/>
        <sz val="9"/>
        <rFont val="Arial"/>
        <family val="2"/>
      </rPr>
      <t xml:space="preserve"> Public</t>
    </r>
  </si>
  <si>
    <r>
      <t xml:space="preserve">Ngoài công lập - </t>
    </r>
    <r>
      <rPr>
        <i/>
        <sz val="9"/>
        <rFont val="Arial"/>
        <family val="2"/>
      </rPr>
      <t>Non-public</t>
    </r>
  </si>
  <si>
    <r>
      <t xml:space="preserve">Trung học cơ sở - </t>
    </r>
    <r>
      <rPr>
        <b/>
        <i/>
        <sz val="9"/>
        <color indexed="8"/>
        <rFont val="Arial"/>
        <family val="2"/>
      </rPr>
      <t>Lower secondary school</t>
    </r>
  </si>
  <si>
    <r>
      <t xml:space="preserve">Trung học phổ thông - </t>
    </r>
    <r>
      <rPr>
        <b/>
        <i/>
        <sz val="9"/>
        <color indexed="8"/>
        <rFont val="Arial"/>
        <family val="2"/>
      </rPr>
      <t>Upper secondary school</t>
    </r>
  </si>
  <si>
    <r>
      <t xml:space="preserve">Phổ thông cơ sở - </t>
    </r>
    <r>
      <rPr>
        <b/>
        <i/>
        <sz val="9"/>
        <color indexed="8"/>
        <rFont val="Arial"/>
        <family val="2"/>
      </rPr>
      <t>Primary and lower secondary school</t>
    </r>
  </si>
  <si>
    <r>
      <t xml:space="preserve">Trung học </t>
    </r>
    <r>
      <rPr>
        <b/>
        <i/>
        <sz val="9"/>
        <color indexed="8"/>
        <rFont val="Arial"/>
        <family val="2"/>
      </rPr>
      <t>- Lower and Upper secondary school</t>
    </r>
  </si>
  <si>
    <t xml:space="preserve">        -</t>
  </si>
  <si>
    <t xml:space="preserve">         -</t>
  </si>
  <si>
    <t>Trung học - Lower and Upper secondary school</t>
  </si>
  <si>
    <t xml:space="preserve">         Number of classes of general education </t>
  </si>
  <si>
    <r>
      <t xml:space="preserve">Lớp - </t>
    </r>
    <r>
      <rPr>
        <b/>
        <i/>
        <sz val="10"/>
        <color indexed="8"/>
        <rFont val="Arial"/>
        <family val="2"/>
      </rPr>
      <t>Class</t>
    </r>
  </si>
  <si>
    <r>
      <t xml:space="preserve">Tiểu học - </t>
    </r>
    <r>
      <rPr>
        <b/>
        <i/>
        <sz val="9"/>
        <color indexed="8"/>
        <rFont val="Arial"/>
        <family val="2"/>
      </rPr>
      <t>Primary</t>
    </r>
  </si>
  <si>
    <r>
      <t xml:space="preserve">Trung học cơ sở - </t>
    </r>
    <r>
      <rPr>
        <b/>
        <i/>
        <sz val="9"/>
        <color indexed="8"/>
        <rFont val="Arial"/>
        <family val="2"/>
      </rPr>
      <t>Lower secondary</t>
    </r>
  </si>
  <si>
    <r>
      <t xml:space="preserve">Trung học phổ thông - </t>
    </r>
    <r>
      <rPr>
        <b/>
        <i/>
        <sz val="9"/>
        <color indexed="8"/>
        <rFont val="Arial"/>
        <family val="2"/>
      </rPr>
      <t>Upper secondary</t>
    </r>
  </si>
  <si>
    <r>
      <t>Lớp học  -</t>
    </r>
    <r>
      <rPr>
        <b/>
        <i/>
        <sz val="9"/>
        <color indexed="8"/>
        <rFont val="Arial"/>
        <family val="2"/>
      </rPr>
      <t xml:space="preserve"> Class</t>
    </r>
  </si>
  <si>
    <t xml:space="preserve">         phân theo huyện, thành phố </t>
  </si>
  <si>
    <t>Tổng</t>
  </si>
  <si>
    <r>
      <t xml:space="preserve">Chia ra </t>
    </r>
    <r>
      <rPr>
        <i/>
        <sz val="10"/>
        <color indexed="8"/>
        <rFont val="Arial"/>
        <family val="2"/>
      </rPr>
      <t>- Of which</t>
    </r>
  </si>
  <si>
    <t>số</t>
  </si>
  <si>
    <t>Tiểu</t>
  </si>
  <si>
    <t>Trung học</t>
  </si>
  <si>
    <t>Phổ thông</t>
  </si>
  <si>
    <t>học</t>
  </si>
  <si>
    <t>cơ sở</t>
  </si>
  <si>
    <t>phổ thông</t>
  </si>
  <si>
    <t>Lower and</t>
  </si>
  <si>
    <t>Primary</t>
  </si>
  <si>
    <t>Lower</t>
  </si>
  <si>
    <t>Upper</t>
  </si>
  <si>
    <t>Primary and</t>
  </si>
  <si>
    <t>secondary</t>
  </si>
  <si>
    <t>Lower secondary</t>
  </si>
  <si>
    <r>
      <rPr>
        <i/>
        <sz val="8"/>
        <rFont val="Arial"/>
        <family val="2"/>
      </rPr>
      <t>Ghi chú</t>
    </r>
    <r>
      <rPr>
        <sz val="8"/>
        <rFont val="Arial"/>
        <family val="2"/>
      </rPr>
      <t>: 02 trường chuyên biệt là Khiếm Thính + Hoa Phong Lan được tính vào trường Tiểu học thuộc TP. Đà Lạt</t>
    </r>
  </si>
  <si>
    <t>Note: 02 special schools are Hearing + Orchid flowers are included in the elementary school in HCMC. Da Lat</t>
  </si>
  <si>
    <r>
      <t>Chia ra</t>
    </r>
    <r>
      <rPr>
        <i/>
        <sz val="10"/>
        <color indexed="8"/>
        <rFont val="Arial"/>
        <family val="2"/>
      </rPr>
      <t xml:space="preserve"> - Of which</t>
    </r>
  </si>
  <si>
    <t>Tiểu học</t>
  </si>
  <si>
    <t>Trung học cơ sở</t>
  </si>
  <si>
    <t>Trung học phổ thông</t>
  </si>
  <si>
    <t>Upper secondary</t>
  </si>
  <si>
    <t xml:space="preserve">         Number of teachers of general education </t>
  </si>
  <si>
    <r>
      <t xml:space="preserve">Người - </t>
    </r>
    <r>
      <rPr>
        <b/>
        <i/>
        <sz val="10"/>
        <rFont val="Arial"/>
        <family val="2"/>
      </rPr>
      <t>Person</t>
    </r>
  </si>
  <si>
    <r>
      <t>Số giáo viên  - N</t>
    </r>
    <r>
      <rPr>
        <b/>
        <i/>
        <sz val="9"/>
        <rFont val="Arial"/>
        <family val="2"/>
      </rPr>
      <t>umber of teachers</t>
    </r>
  </si>
  <si>
    <r>
      <t xml:space="preserve">Công lập - </t>
    </r>
    <r>
      <rPr>
        <i/>
        <sz val="9"/>
        <rFont val="Arial"/>
        <family val="2"/>
      </rPr>
      <t>Public</t>
    </r>
  </si>
  <si>
    <r>
      <t>Số giáo viên - N</t>
    </r>
    <r>
      <rPr>
        <b/>
        <i/>
        <sz val="9"/>
        <color indexed="8"/>
        <rFont val="Arial"/>
        <family val="2"/>
      </rPr>
      <t>umber of  teachers</t>
    </r>
  </si>
  <si>
    <t xml:space="preserve">       Number of teachers and  pupils of general education </t>
  </si>
  <si>
    <r>
      <t xml:space="preserve">Số học sinh - </t>
    </r>
    <r>
      <rPr>
        <b/>
        <i/>
        <sz val="9"/>
        <color indexed="8"/>
        <rFont val="Arial"/>
        <family val="2"/>
      </rPr>
      <t>Number of pupils</t>
    </r>
  </si>
  <si>
    <t xml:space="preserve">       Number of female teachers and  schoolgirls of general schools </t>
  </si>
  <si>
    <t>Số nữ giáo viên (Người)</t>
  </si>
  <si>
    <t>Number of female teachers (Person)</t>
  </si>
  <si>
    <r>
      <t xml:space="preserve">Tiểu học - </t>
    </r>
    <r>
      <rPr>
        <i/>
        <sz val="10"/>
        <color indexed="8"/>
        <rFont val="Arial"/>
        <family val="2"/>
      </rPr>
      <t>Primary school</t>
    </r>
  </si>
  <si>
    <r>
      <t xml:space="preserve">Trung học cơ sở - </t>
    </r>
    <r>
      <rPr>
        <i/>
        <sz val="10"/>
        <color indexed="8"/>
        <rFont val="Arial"/>
        <family val="2"/>
      </rPr>
      <t>Lower secondary school</t>
    </r>
  </si>
  <si>
    <r>
      <t xml:space="preserve">Trung học phổ thông - </t>
    </r>
    <r>
      <rPr>
        <i/>
        <sz val="10"/>
        <color indexed="8"/>
        <rFont val="Arial"/>
        <family val="2"/>
      </rPr>
      <t>Upper secondary school</t>
    </r>
  </si>
  <si>
    <t>Số nữ học sinh (Học sinh)</t>
  </si>
  <si>
    <t>Number of schoolgirls (Pupils)</t>
  </si>
  <si>
    <r>
      <t xml:space="preserve">Chia ra - </t>
    </r>
    <r>
      <rPr>
        <i/>
        <sz val="10"/>
        <color indexed="8"/>
        <rFont val="Arial"/>
        <family val="2"/>
      </rPr>
      <t>Of which</t>
    </r>
  </si>
  <si>
    <r>
      <t xml:space="preserve">Trung học cơ sở  </t>
    </r>
    <r>
      <rPr>
        <i/>
        <sz val="10"/>
        <color indexed="8"/>
        <rFont val="Arial"/>
        <family val="2"/>
      </rPr>
      <t xml:space="preserve">         </t>
    </r>
  </si>
  <si>
    <t xml:space="preserve">Trung học phổ thông     </t>
  </si>
  <si>
    <t xml:space="preserve">        phân theo huyện, thành phố </t>
  </si>
  <si>
    <t xml:space="preserve">         bình quân 1 lớp học phân theo loại hình và phân theo cấp học</t>
  </si>
  <si>
    <t xml:space="preserve">       Average number of pupils  per teacher  and average number of pupils  per class  </t>
  </si>
  <si>
    <t xml:space="preserve">       by types of ownership and by grade</t>
  </si>
  <si>
    <r>
      <t xml:space="preserve">ĐVT: Học sinh - </t>
    </r>
    <r>
      <rPr>
        <i/>
        <sz val="10"/>
        <rFont val="Arial"/>
        <family val="2"/>
      </rPr>
      <t>Unit: Pupil</t>
    </r>
  </si>
  <si>
    <t xml:space="preserve">Số học sinh bình quân một giáo viên </t>
  </si>
  <si>
    <t xml:space="preserve">Average number of pupils  per teacher  </t>
  </si>
  <si>
    <r>
      <t xml:space="preserve">   Tiểu học - </t>
    </r>
    <r>
      <rPr>
        <b/>
        <i/>
        <sz val="10"/>
        <color indexed="8"/>
        <rFont val="Arial"/>
        <family val="2"/>
      </rPr>
      <t>Primary school</t>
    </r>
  </si>
  <si>
    <r>
      <t xml:space="preserve">   Trung học cơ sở - </t>
    </r>
    <r>
      <rPr>
        <b/>
        <i/>
        <sz val="10"/>
        <color indexed="8"/>
        <rFont val="Arial"/>
        <family val="2"/>
      </rPr>
      <t>Lower secondary school</t>
    </r>
  </si>
  <si>
    <r>
      <t xml:space="preserve">   Trung học phổ thông - </t>
    </r>
    <r>
      <rPr>
        <b/>
        <i/>
        <sz val="10"/>
        <color indexed="8"/>
        <rFont val="Arial"/>
        <family val="2"/>
      </rPr>
      <t>Upper secondary school</t>
    </r>
  </si>
  <si>
    <t xml:space="preserve">Số học sinh bình quân một lớp học </t>
  </si>
  <si>
    <t xml:space="preserve">Average number of pupils  per class  </t>
  </si>
  <si>
    <t xml:space="preserve">      Enrolment rate of general education by grade and by sex</t>
  </si>
  <si>
    <r>
      <t xml:space="preserve">Đơn vị tính - </t>
    </r>
    <r>
      <rPr>
        <i/>
        <sz val="10"/>
        <rFont val="Arial"/>
        <family val="2"/>
      </rPr>
      <t>Unit: %</t>
    </r>
  </si>
  <si>
    <r>
      <t xml:space="preserve">Tỷ lệ đi học chung - </t>
    </r>
    <r>
      <rPr>
        <b/>
        <i/>
        <sz val="10"/>
        <rFont val="Arial"/>
        <family val="2"/>
      </rPr>
      <t>General enrolment rate</t>
    </r>
  </si>
  <si>
    <r>
      <t xml:space="preserve">Trong đó: Nữ - </t>
    </r>
    <r>
      <rPr>
        <i/>
        <sz val="10"/>
        <rFont val="Arial"/>
        <family val="2"/>
      </rPr>
      <t>Of which: Female</t>
    </r>
  </si>
  <si>
    <r>
      <t xml:space="preserve">   Tiểu học - </t>
    </r>
    <r>
      <rPr>
        <i/>
        <sz val="10"/>
        <color indexed="8"/>
        <rFont val="Arial"/>
        <family val="2"/>
      </rPr>
      <t>Primary school</t>
    </r>
  </si>
  <si>
    <r>
      <t xml:space="preserve">   Trung học cơ sở - </t>
    </r>
    <r>
      <rPr>
        <i/>
        <sz val="10"/>
        <color indexed="8"/>
        <rFont val="Arial"/>
        <family val="2"/>
      </rPr>
      <t xml:space="preserve">Lower secondary </t>
    </r>
  </si>
  <si>
    <r>
      <t xml:space="preserve">   Trung học phổ thông - </t>
    </r>
    <r>
      <rPr>
        <i/>
        <sz val="10"/>
        <color indexed="8"/>
        <rFont val="Arial"/>
        <family val="2"/>
      </rPr>
      <t>Upper secondary</t>
    </r>
  </si>
  <si>
    <r>
      <t xml:space="preserve">Tỷ lệ đi học đúng tuổi - </t>
    </r>
    <r>
      <rPr>
        <b/>
        <i/>
        <sz val="10"/>
        <rFont val="Arial"/>
        <family val="2"/>
      </rPr>
      <t>Enrolment rate at right age</t>
    </r>
  </si>
  <si>
    <t xml:space="preserve">       Percentage of graduates of upper secondary education </t>
  </si>
  <si>
    <t>Số học sinh dự thi (Học sinh)</t>
  </si>
  <si>
    <t>Tỷ lệ tốt nghiệp (%)</t>
  </si>
  <si>
    <t>Number of attendances (Pupli)</t>
  </si>
  <si>
    <t>Rate of graduates (%)</t>
  </si>
  <si>
    <t>Trong đó: Nữ</t>
  </si>
  <si>
    <t>Of which: Female</t>
  </si>
  <si>
    <t xml:space="preserve">      phân theo cấp học và phân theo giới tính</t>
  </si>
  <si>
    <t xml:space="preserve">      Rate of repeatters and drop-out by grade and sex</t>
  </si>
  <si>
    <t>Tỷ lệ học sinh phổ thông lưu ban</t>
  </si>
  <si>
    <t>Rate of repeaters</t>
  </si>
  <si>
    <r>
      <t xml:space="preserve">Tiểu học - </t>
    </r>
    <r>
      <rPr>
        <i/>
        <sz val="10"/>
        <color indexed="8"/>
        <rFont val="Arial"/>
        <family val="2"/>
      </rPr>
      <t>Primary</t>
    </r>
  </si>
  <si>
    <r>
      <t xml:space="preserve">Trung học cơ sở - </t>
    </r>
    <r>
      <rPr>
        <i/>
        <sz val="10"/>
        <color indexed="8"/>
        <rFont val="Arial"/>
        <family val="2"/>
      </rPr>
      <t xml:space="preserve">Lower secondary </t>
    </r>
  </si>
  <si>
    <r>
      <t xml:space="preserve">Trung học phổ thông - </t>
    </r>
    <r>
      <rPr>
        <i/>
        <sz val="10"/>
        <color indexed="8"/>
        <rFont val="Arial"/>
        <family val="2"/>
      </rPr>
      <t xml:space="preserve">Upper secondary </t>
    </r>
  </si>
  <si>
    <t>Tỷ lệ học sinh phổ thông bỏ học</t>
  </si>
  <si>
    <t>Rate of drop-out</t>
  </si>
  <si>
    <t xml:space="preserve">      Number of people getting eradication of illiteracy and continuation</t>
  </si>
  <si>
    <t>Số học viên theo học lớp xoá mù chữ</t>
  </si>
  <si>
    <t>Number of people getting eradication of illiteracy</t>
  </si>
  <si>
    <t>…</t>
  </si>
  <si>
    <t>Phân theo đơn vị cấp huyện, thành phố</t>
  </si>
  <si>
    <r>
      <t xml:space="preserve">  1. Thành phố Đà Lạt - </t>
    </r>
    <r>
      <rPr>
        <i/>
        <sz val="10"/>
        <rFont val="Arial"/>
        <family val="2"/>
      </rPr>
      <t>Dalat city</t>
    </r>
  </si>
  <si>
    <t xml:space="preserve">       …</t>
  </si>
  <si>
    <r>
      <t xml:space="preserve">  2. Thành phố Bảo Lộc -</t>
    </r>
    <r>
      <rPr>
        <i/>
        <sz val="10"/>
        <rFont val="Arial"/>
        <family val="2"/>
      </rPr>
      <t xml:space="preserve"> Baoloc city</t>
    </r>
  </si>
  <si>
    <r>
      <t xml:space="preserve">  3. Huyện Đam Rông -</t>
    </r>
    <r>
      <rPr>
        <i/>
        <sz val="10"/>
        <rFont val="Arial"/>
        <family val="2"/>
      </rPr>
      <t xml:space="preserve"> Damrong district</t>
    </r>
  </si>
  <si>
    <r>
      <t xml:space="preserve">  4. Huyện Lạc Dương - </t>
    </r>
    <r>
      <rPr>
        <i/>
        <sz val="10"/>
        <rFont val="Arial"/>
        <family val="2"/>
      </rPr>
      <t>Lacduong district</t>
    </r>
  </si>
  <si>
    <r>
      <t xml:space="preserve">  5. Huyện Lâm Hà -</t>
    </r>
    <r>
      <rPr>
        <i/>
        <sz val="10"/>
        <rFont val="Arial"/>
        <family val="2"/>
      </rPr>
      <t xml:space="preserve">  Lamha district</t>
    </r>
  </si>
  <si>
    <r>
      <t xml:space="preserve">  6. Huyện Đơn Dương - </t>
    </r>
    <r>
      <rPr>
        <i/>
        <sz val="10"/>
        <rFont val="Arial"/>
        <family val="2"/>
      </rPr>
      <t>Donduong district</t>
    </r>
  </si>
  <si>
    <r>
      <t xml:space="preserve">  7. Huyện Đức Trọng - </t>
    </r>
    <r>
      <rPr>
        <i/>
        <sz val="10"/>
        <rFont val="Arial"/>
        <family val="2"/>
      </rPr>
      <t>Ductrong district</t>
    </r>
  </si>
  <si>
    <r>
      <t xml:space="preserve">  8. Huyện Di Linh - </t>
    </r>
    <r>
      <rPr>
        <i/>
        <sz val="10"/>
        <rFont val="Arial"/>
        <family val="2"/>
      </rPr>
      <t>Dilinh district</t>
    </r>
  </si>
  <si>
    <r>
      <t xml:space="preserve">  9. Huyện Bảo Lâm -</t>
    </r>
    <r>
      <rPr>
        <i/>
        <sz val="10"/>
        <rFont val="Arial"/>
        <family val="2"/>
      </rPr>
      <t xml:space="preserve"> Baolam district</t>
    </r>
  </si>
  <si>
    <r>
      <t xml:space="preserve"> 10. Huyện Đạ Huoai -</t>
    </r>
    <r>
      <rPr>
        <i/>
        <sz val="10"/>
        <rFont val="Arial"/>
        <family val="2"/>
      </rPr>
      <t xml:space="preserve"> Đahuoai district</t>
    </r>
  </si>
  <si>
    <r>
      <t xml:space="preserve"> 11. Huyện Đạ Tẻh - </t>
    </r>
    <r>
      <rPr>
        <i/>
        <sz val="10"/>
        <rFont val="Arial"/>
        <family val="2"/>
      </rPr>
      <t>Đateh district</t>
    </r>
  </si>
  <si>
    <r>
      <t xml:space="preserve"> 12. Huyện Cát Tiên - </t>
    </r>
    <r>
      <rPr>
        <i/>
        <sz val="10"/>
        <rFont val="Arial"/>
        <family val="2"/>
      </rPr>
      <t>Cattien district</t>
    </r>
  </si>
  <si>
    <t>Số học viên theo học bổ túc văn hoá</t>
  </si>
  <si>
    <t>Number of pupils in continuation schools</t>
  </si>
  <si>
    <t>Phân theo cấp học - By grade</t>
  </si>
  <si>
    <r>
      <rPr>
        <b/>
        <sz val="10"/>
        <rFont val="Arial"/>
        <family val="2"/>
      </rPr>
      <t xml:space="preserve">Phân theo  huyện, thành phố - </t>
    </r>
    <r>
      <rPr>
        <b/>
        <i/>
        <sz val="10"/>
        <rFont val="Arial"/>
        <family val="2"/>
      </rPr>
      <t>By district</t>
    </r>
  </si>
  <si>
    <t xml:space="preserve">      by district</t>
  </si>
  <si>
    <t>2019-2020</t>
  </si>
  <si>
    <t xml:space="preserve"> Tỷ lệ học sinh tốt nghiệp trung học phổ thông năm học 2019 - 2020</t>
  </si>
  <si>
    <t>Percentage of graduates of upper secondary education in schoolyear 2019 - 2020 by district</t>
  </si>
  <si>
    <t xml:space="preserve"> 2019 - 2020</t>
  </si>
  <si>
    <t>Năm học  2019 - 2020</t>
  </si>
  <si>
    <t xml:space="preserve">                                    </t>
  </si>
  <si>
    <t xml:space="preserve">                                 </t>
  </si>
  <si>
    <t xml:space="preserve">Số trường phổ thông năm học 2020 - 2021  phân theo huyện, thành phố </t>
  </si>
  <si>
    <t>Number of schools of general education in schoolyear 2020 - 2021 by district</t>
  </si>
  <si>
    <t xml:space="preserve">Số lớp học phổ thông năm học 2020 - 2021  phân theo huyện, thành phố </t>
  </si>
  <si>
    <t>Number of classes of general education  in schoolyear 2020 - 2021 by districts</t>
  </si>
  <si>
    <t xml:space="preserve">Số giáo viên phổ thông năm học   2020 - 2021 phân theo huyện, thành phố </t>
  </si>
  <si>
    <t>Number of teachers of general education in schoolyear 2020 - 2021 by district</t>
  </si>
  <si>
    <t xml:space="preserve">Số học sinh phổ thông năm học 2020 - 2021 phân theo huyện, thành phố </t>
  </si>
  <si>
    <t>Number of pupils of general education in schoolyear  2020 - 2021 by district</t>
  </si>
  <si>
    <t>2020-2021</t>
  </si>
  <si>
    <t xml:space="preserve"> 2020 - 2021</t>
  </si>
  <si>
    <t>Năm học  2020 - 2021</t>
  </si>
  <si>
    <t xml:space="preserve">         Number of schools of general education in schoolyear 2020 - 2021 by district</t>
  </si>
  <si>
    <t xml:space="preserve">     Number of classes of general education  in schoolyear 2020 - 2021</t>
  </si>
  <si>
    <t xml:space="preserve">     Number of teachers of general education in schoolyear 2020 - 2021 by district</t>
  </si>
  <si>
    <t xml:space="preserve">      Number of pupils of general education in schoolyear 2020 - 2021  by district</t>
  </si>
  <si>
    <t xml:space="preserve">       in schoolyear 2019 - 2020 by district</t>
  </si>
  <si>
    <t>268. Số sinh viên đại học</t>
  </si>
  <si>
    <t xml:space="preserve">267. Số trường và số giảng viên đại học </t>
  </si>
  <si>
    <t>266. Số sinh viên cao đẳng</t>
  </si>
  <si>
    <t xml:space="preserve">265. Số trường và số giáo viên cao đẳng </t>
  </si>
  <si>
    <t>264. Số học sinh trung cấp chuyên nghiệp</t>
  </si>
  <si>
    <t>263. Số trường, số giáo viên trung cấp chuyên nghiệp</t>
  </si>
  <si>
    <t>262. Số học sinh theo học lớp xoá mù chữ, bổ túc văn hoá</t>
  </si>
  <si>
    <t>261. Tỷ lệ học sinh phổ thông lưu ban, bỏ học</t>
  </si>
  <si>
    <t>260. Tỷ lệ học sinh tốt nghiệp trung học phổ thông năm học  2019 - 2020</t>
  </si>
  <si>
    <t>259. Tỷ lệ học sinh đi học phổ thông phân theo cấp học và phân theo giới tính</t>
  </si>
  <si>
    <t xml:space="preserve">258. Số học sinh phổ thông bình quân một giáo viên và số học sinh phổ thông </t>
  </si>
  <si>
    <t>257. Số học sinh phổ thông năm học 2020 - 2021</t>
  </si>
  <si>
    <t>256. Số giáo viên phổ thông năm học 2020 - 2021</t>
  </si>
  <si>
    <t xml:space="preserve">255.  Số nữ giáo viên và nữ học sinh trong các trường phổ thông </t>
  </si>
  <si>
    <t xml:space="preserve">254. Số học sinh phổ thông </t>
  </si>
  <si>
    <t xml:space="preserve">253. Số giáo viên phổ thông </t>
  </si>
  <si>
    <t>252. Số lớp học phổ thông năm học 2020 - 2021</t>
  </si>
  <si>
    <t>251. Số trường phổ thông năm học 2020 - 2021</t>
  </si>
  <si>
    <t xml:space="preserve">250. Số lớp học phổ thông </t>
  </si>
  <si>
    <t xml:space="preserve">249. Số trường học phổ thông </t>
  </si>
  <si>
    <t xml:space="preserve">248. Số học sinh mầm non phân theo huyện, thành phố </t>
  </si>
  <si>
    <t xml:space="preserve">247. Số giáo viên mầm non phân theo huyện, thành phố </t>
  </si>
  <si>
    <t xml:space="preserve">246. Số giáo viên và học sinh mầm non </t>
  </si>
  <si>
    <t>245. Số lớp/nhóm trẻ mầm non phân theo huyện, thành phố</t>
  </si>
  <si>
    <t xml:space="preserve">244. Số trường mầm non phân theo huyện, thành phố </t>
  </si>
  <si>
    <t>243. Số trường học, lớp/nhóm trẻ và phòng học mầm non</t>
  </si>
  <si>
    <t>TRONG FILE 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</si>
</sst>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0"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  <numFmt numFmtId="164" formatCode="_-* #,##0\ _₫_-;\-* #,##0\ _₫_-;_-* &quot;-&quot;\ _₫_-;_-@_-"/>
    <numFmt numFmtId="165" formatCode="_-* #,##0.00\ _₫_-;\-* #,##0.00\ _₫_-;_-* &quot;-&quot;??\ _₫_-;_-@_-"/>
    <numFmt numFmtId="166" formatCode="0.0"/>
    <numFmt numFmtId="167" formatCode="#,##0;[Red]#,##0"/>
    <numFmt numFmtId="168" formatCode="_-&quot;$&quot;* #,##0_-;\-&quot;$&quot;* #,##0_-;_-&quot;$&quot;* &quot;-&quot;_-;_-@_-"/>
    <numFmt numFmtId="169" formatCode="0&quot;.&quot;000%"/>
    <numFmt numFmtId="170" formatCode="###,0&quot;.&quot;00\ &quot;F&quot;;[Red]\-###,0&quot;.&quot;00\ &quot;F&quot;"/>
    <numFmt numFmtId="171" formatCode="_-* #,##0_-;\-* #,##0_-;_-* &quot;-&quot;_-;_-@_-"/>
    <numFmt numFmtId="172" formatCode="_-* #,##0.00_-;\-* #,##0.00_-;_-* &quot;-&quot;??_-;_-@_-"/>
    <numFmt numFmtId="173" formatCode="_-* #,##0.00\ _V_N_D_-;\-* #,##0.00\ _V_N_D_-;_-* &quot;-&quot;??\ _V_N_D_-;_-@_-"/>
    <numFmt numFmtId="174" formatCode="_-* #,##0\ _V_N_D_-;\-* #,##0\ _V_N_D_-;_-* &quot;-&quot;\ _V_N_D_-;_-@_-"/>
    <numFmt numFmtId="175" formatCode="&quot;SFr.&quot;\ #,##0.00;[Red]&quot;SFr.&quot;\ \-#,##0.00"/>
    <numFmt numFmtId="176" formatCode="_ &quot;SFr.&quot;\ * #,##0_ ;_ &quot;SFr.&quot;\ * \-#,##0_ ;_ &quot;SFr.&quot;\ * &quot;-&quot;_ ;_ @_ "/>
    <numFmt numFmtId="177" formatCode="_ * #,##0_ ;_ * \-#,##0_ ;_ * &quot;-&quot;_ ;_ @_ "/>
    <numFmt numFmtId="178" formatCode="_ * #,##0.00_ ;_ * \-#,##0.00_ ;_ * &quot;-&quot;??_ ;_ @_ "/>
    <numFmt numFmtId="179" formatCode="_-* #,##0.00\ &quot;F&quot;_-;\-* #,##0.00\ &quot;F&quot;_-;_-* &quot;-&quot;??\ &quot;F&quot;_-;_-@_-"/>
    <numFmt numFmtId="180" formatCode="_-* #,##0\ _P_t_s_-;\-* #,##0\ _P_t_s_-;_-* &quot;-&quot;\ _P_t_s_-;_-@_-"/>
    <numFmt numFmtId="181" formatCode="#,##0;\(#,##0\)"/>
    <numFmt numFmtId="182" formatCode="\$#,##0\ ;\(\$#,##0\)"/>
    <numFmt numFmtId="183" formatCode="_ * #,##0.00_)\ &quot;ĐỒNG&quot;_ ;_ * \(#,##0.00\)\ &quot;ĐỒNG&quot;_ ;_ * &quot;-&quot;??_)\ &quot;ĐỒNG&quot;_ ;_ @_ "/>
    <numFmt numFmtId="184" formatCode="0.000000"/>
    <numFmt numFmtId="185" formatCode="_-* #,##0.00\ _€_-;\-* #,##0.00\ _€_-;_-* &quot;-&quot;??\ _€_-;_-@_-"/>
    <numFmt numFmtId="186" formatCode="\t0.00%"/>
    <numFmt numFmtId="187" formatCode="\t#\ ??/??"/>
    <numFmt numFmtId="188" formatCode="m/d"/>
    <numFmt numFmtId="189" formatCode="&quot;ß&quot;#,##0;\-&quot;&quot;\ß&quot;&quot;#,##0"/>
    <numFmt numFmtId="190" formatCode="0.00_)"/>
    <numFmt numFmtId="191" formatCode="_###,###,###"/>
    <numFmt numFmtId="192" formatCode="&quot;\&quot;#,##0;[Red]&quot;\&quot;&quot;\&quot;\-#,##0"/>
    <numFmt numFmtId="193" formatCode="&quot;\&quot;#,##0.00;[Red]&quot;\&quot;&quot;\&quot;&quot;\&quot;&quot;\&quot;&quot;\&quot;&quot;\&quot;\-#,##0.00"/>
    <numFmt numFmtId="194" formatCode="&quot;\&quot;#,##0.00;[Red]&quot;\&quot;\-#,##0.00"/>
    <numFmt numFmtId="195" formatCode="&quot;\&quot;#,##0;[Red]&quot;\&quot;\-#,##0"/>
    <numFmt numFmtId="196" formatCode="#,##0\ &quot;$&quot;_);[Red]\(#,##0\ &quot;$&quot;\)"/>
    <numFmt numFmtId="197" formatCode="_-&quot;$&quot;* #,##0.00_-;\-&quot;$&quot;* #,##0.00_-;_-&quot;$&quot;* &quot;-&quot;??_-;_-@_-"/>
    <numFmt numFmtId="198" formatCode="#,##0.00;[Red]#,##0.00"/>
    <numFmt numFmtId="199" formatCode="_(* #,##0_);_(* \(#,##0\);_(* &quot;-&quot;??_);_(@_)"/>
    <numFmt numFmtId="200" formatCode="#,##0_ ;\-#,##0\ "/>
  </numFmts>
  <fonts count="134">
    <font>
      <sz val="10"/>
      <name val="Arial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indexed="8"/>
      <name val="Arial"/>
      <family val="2"/>
    </font>
    <font>
      <b/>
      <sz val="10"/>
      <name val="Arial"/>
      <family val="2"/>
    </font>
    <font>
      <i/>
      <sz val="12"/>
      <name val="Arial"/>
      <family val="2"/>
    </font>
    <font>
      <b/>
      <i/>
      <sz val="12"/>
      <color indexed="8"/>
      <name val="Arial"/>
      <family val="2"/>
    </font>
    <font>
      <i/>
      <sz val="12"/>
      <color indexed="8"/>
      <name val="Arial"/>
      <family val="2"/>
    </font>
    <font>
      <b/>
      <i/>
      <sz val="10"/>
      <color indexed="8"/>
      <name val="Arial"/>
      <family val="2"/>
    </font>
    <font>
      <sz val="10"/>
      <name val="Arial"/>
      <family val="2"/>
    </font>
    <font>
      <sz val="11"/>
      <name val=".VnTime"/>
      <family val="2"/>
    </font>
    <font>
      <b/>
      <sz val="9"/>
      <color indexed="8"/>
      <name val="Arial"/>
      <family val="2"/>
    </font>
    <font>
      <b/>
      <i/>
      <sz val="9"/>
      <color indexed="8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i/>
      <sz val="9"/>
      <color indexed="8"/>
      <name val="Arial"/>
      <family val="2"/>
    </font>
    <font>
      <sz val="11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b/>
      <i/>
      <sz val="12"/>
      <name val="Arial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i/>
      <sz val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u/>
      <sz val="9"/>
      <name val="Arial"/>
      <family val="2"/>
    </font>
    <font>
      <i/>
      <u/>
      <sz val="9"/>
      <name val="Arial"/>
      <family val="2"/>
    </font>
    <font>
      <i/>
      <sz val="10"/>
      <color indexed="8"/>
      <name val="Arial"/>
      <family val="2"/>
    </font>
    <font>
      <i/>
      <sz val="9"/>
      <name val=".VnArial"/>
      <family val="2"/>
    </font>
    <font>
      <sz val="12"/>
      <name val="VNI-Times"/>
    </font>
    <font>
      <sz val="11"/>
      <name val="??"/>
      <family val="3"/>
    </font>
    <font>
      <sz val="14"/>
      <name val="??"/>
      <family val="3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</font>
    <font>
      <sz val="10"/>
      <name val="VNI-Times"/>
    </font>
    <font>
      <sz val="10"/>
      <name val="Arial"/>
      <family val="2"/>
      <charset val="163"/>
    </font>
    <font>
      <sz val="12"/>
      <color indexed="8"/>
      <name val="¹ÙÅÁÃ¼"/>
      <family val="1"/>
      <charset val="129"/>
    </font>
    <font>
      <sz val="12"/>
      <color indexed="8"/>
      <name val=".VnTime"/>
      <family val="2"/>
    </font>
    <font>
      <sz val="11"/>
      <color indexed="8"/>
      <name val="Calibri"/>
      <family val="2"/>
    </font>
    <font>
      <sz val="12"/>
      <color indexed="9"/>
      <name val=".VnTime"/>
      <family val="2"/>
    </font>
    <font>
      <sz val="11"/>
      <color indexed="9"/>
      <name val="Calibri"/>
      <family val="2"/>
    </font>
    <font>
      <sz val="12"/>
      <name val="¹UAAA¼"/>
      <family val="3"/>
      <charset val="129"/>
    </font>
    <font>
      <sz val="12"/>
      <name val="¹ÙÅÁÃ¼"/>
      <charset val="129"/>
    </font>
    <font>
      <sz val="12"/>
      <color indexed="20"/>
      <name val=".VnTime"/>
      <family val="2"/>
    </font>
    <font>
      <sz val="11"/>
      <color indexed="20"/>
      <name val="Calibri"/>
      <family val="2"/>
    </font>
    <font>
      <sz val="10"/>
      <name val="Times New Roman"/>
      <family val="1"/>
    </font>
    <font>
      <b/>
      <sz val="12"/>
      <color indexed="52"/>
      <name val=".VnTime"/>
      <family val="2"/>
    </font>
    <font>
      <b/>
      <sz val="11"/>
      <color indexed="52"/>
      <name val="Calibri"/>
      <family val="2"/>
    </font>
    <font>
      <b/>
      <sz val="10"/>
      <name val="Helv"/>
    </font>
    <font>
      <b/>
      <sz val="12"/>
      <color indexed="9"/>
      <name val=".VnTime"/>
      <family val="2"/>
    </font>
    <font>
      <b/>
      <sz val="11"/>
      <color indexed="9"/>
      <name val="Calibri"/>
      <family val="2"/>
    </font>
    <font>
      <sz val="13"/>
      <name val="Times New Roman"/>
      <family val="1"/>
      <charset val="163"/>
    </font>
    <font>
      <sz val="12"/>
      <name val=".VnTime"/>
      <family val="2"/>
    </font>
    <font>
      <sz val="11"/>
      <color indexed="8"/>
      <name val="Arial"/>
      <family val="2"/>
    </font>
    <font>
      <sz val="14"/>
      <name val="Times New Roman"/>
      <family val="1"/>
      <charset val="163"/>
    </font>
    <font>
      <sz val="12"/>
      <color theme="1"/>
      <name val="Arial"/>
      <family val="2"/>
    </font>
    <font>
      <sz val="14"/>
      <name val=".VnTime"/>
      <family val="2"/>
    </font>
    <font>
      <sz val="12"/>
      <name val="Arial"/>
      <family val="2"/>
      <charset val="163"/>
    </font>
    <font>
      <sz val="11"/>
      <name val="UVnTime"/>
      <family val="2"/>
    </font>
    <font>
      <sz val="13"/>
      <name val=".VnTime"/>
      <family val="2"/>
    </font>
    <font>
      <sz val="12"/>
      <name val="Times New Roman"/>
      <family val="1"/>
      <charset val="163"/>
    </font>
    <font>
      <sz val="8"/>
      <name val="Tahoma"/>
      <family val="2"/>
      <charset val="163"/>
    </font>
    <font>
      <b/>
      <sz val="12"/>
      <name val="VNTime"/>
      <family val="2"/>
    </font>
    <font>
      <b/>
      <sz val="12"/>
      <name val="VNTimeH"/>
      <family val="2"/>
    </font>
    <font>
      <i/>
      <sz val="12"/>
      <color indexed="23"/>
      <name val=".VnTime"/>
      <family val="2"/>
    </font>
    <font>
      <i/>
      <sz val="11"/>
      <color indexed="23"/>
      <name val="Calibri"/>
      <family val="2"/>
    </font>
    <font>
      <sz val="12"/>
      <name val="VNTime"/>
      <family val="2"/>
    </font>
    <font>
      <sz val="12"/>
      <color indexed="17"/>
      <name val=".VnTime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Helv"/>
    </font>
    <font>
      <b/>
      <sz val="18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.VnTime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8"/>
      <color indexed="12"/>
      <name val="Helv"/>
    </font>
    <font>
      <sz val="12"/>
      <color indexed="62"/>
      <name val=".VnTime"/>
      <family val="2"/>
    </font>
    <font>
      <sz val="11"/>
      <color indexed="62"/>
      <name val="Calibri"/>
      <family val="2"/>
    </font>
    <font>
      <sz val="12"/>
      <color indexed="52"/>
      <name val=".VnTime"/>
      <family val="2"/>
    </font>
    <font>
      <sz val="11"/>
      <color indexed="52"/>
      <name val="Calibri"/>
      <family val="2"/>
    </font>
    <font>
      <b/>
      <sz val="11"/>
      <name val="Helv"/>
    </font>
    <font>
      <sz val="12"/>
      <color indexed="60"/>
      <name val=".VnTime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  <family val="2"/>
    </font>
    <font>
      <b/>
      <i/>
      <sz val="16"/>
      <name val="Helv"/>
    </font>
    <font>
      <sz val="14"/>
      <name val=".VnArial"/>
      <family val="2"/>
    </font>
    <font>
      <sz val="10"/>
      <name val=".VnTime"/>
      <family val="2"/>
    </font>
    <font>
      <sz val="14"/>
      <name val="Times New Roman"/>
      <family val="1"/>
    </font>
    <font>
      <sz val="12"/>
      <name val=".VnArial"/>
      <family val="2"/>
    </font>
    <font>
      <sz val="10"/>
      <color rgb="FF000000"/>
      <name val="Arial"/>
      <family val="2"/>
    </font>
    <font>
      <sz val="13"/>
      <name val="Times New Roman"/>
      <family val="1"/>
    </font>
    <font>
      <sz val="8"/>
      <name val=".VnTime"/>
      <family val="2"/>
    </font>
    <font>
      <sz val="13"/>
      <name val="VNI-Times"/>
    </font>
    <font>
      <b/>
      <sz val="12"/>
      <color indexed="63"/>
      <name val=".VnTime"/>
      <family val="2"/>
    </font>
    <font>
      <b/>
      <sz val="11"/>
      <color indexed="63"/>
      <name val="Calibri"/>
      <family val="2"/>
    </font>
    <font>
      <b/>
      <sz val="12"/>
      <name val=".VnArial Narrow"/>
      <family val="2"/>
    </font>
    <font>
      <sz val="13"/>
      <name val=".VnArialH"/>
      <family val="2"/>
    </font>
    <font>
      <i/>
      <sz val="11"/>
      <name val=".VnTime"/>
      <family val="2"/>
    </font>
    <font>
      <i/>
      <sz val="12"/>
      <name val=".VnArial Narrow"/>
      <family val="2"/>
    </font>
    <font>
      <b/>
      <sz val="8"/>
      <name val=".VnTime"/>
      <family val="2"/>
    </font>
    <font>
      <sz val="10"/>
      <name val=".VnArial"/>
      <family val="2"/>
    </font>
    <font>
      <sz val="11"/>
      <name val=".VnArial Narrow"/>
      <family val="2"/>
    </font>
    <font>
      <sz val="14"/>
      <name val=".Vn3DH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2"/>
      <color indexed="10"/>
      <name val=".VnTime"/>
      <family val="2"/>
    </font>
    <font>
      <sz val="11"/>
      <color indexed="10"/>
      <name val="Calibri"/>
      <family val="2"/>
    </font>
    <font>
      <sz val="14"/>
      <name val="Cordia New"/>
      <family val="2"/>
    </font>
    <font>
      <sz val="10"/>
      <name val=" "/>
      <family val="1"/>
      <charset val="136"/>
    </font>
    <font>
      <sz val="12"/>
      <name val="Times New Roman"/>
      <family val="1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新細明體"/>
      <charset val="136"/>
    </font>
    <font>
      <sz val="12"/>
      <name val="Courier"/>
      <family val="3"/>
    </font>
    <font>
      <i/>
      <sz val="11"/>
      <name val="Arial"/>
      <family val="2"/>
    </font>
    <font>
      <b/>
      <sz val="16"/>
      <color indexed="8"/>
      <name val="Arial"/>
      <family val="2"/>
    </font>
    <font>
      <i/>
      <sz val="10"/>
      <name val=".VnArial"/>
      <family val="2"/>
    </font>
    <font>
      <i/>
      <sz val="8"/>
      <name val="Arial"/>
      <family val="2"/>
    </font>
    <font>
      <b/>
      <sz val="10"/>
      <name val=".VnArial"/>
      <family val="2"/>
    </font>
    <font>
      <sz val="10"/>
      <color indexed="10"/>
      <name val="Arial"/>
      <family val="2"/>
    </font>
    <font>
      <u/>
      <sz val="10"/>
      <name val="Arial"/>
      <family val="2"/>
    </font>
    <font>
      <i/>
      <u/>
      <sz val="10"/>
      <name val="Arial"/>
      <family val="2"/>
    </font>
    <font>
      <sz val="10"/>
      <name val="Arial"/>
    </font>
    <font>
      <b/>
      <i/>
      <sz val="16"/>
      <color rgb="FFFF0000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2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50"/>
      </patternFill>
    </fill>
    <fill>
      <patternFill patternType="solid">
        <fgColor indexed="9"/>
        <bgColor indexed="44"/>
      </patternFill>
    </fill>
  </fills>
  <borders count="2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</borders>
  <cellStyleXfs count="6323">
    <xf numFmtId="0" fontId="0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8" fontId="32" fillId="0" borderId="0" applyFont="0" applyFill="0" applyBorder="0" applyAlignment="0" applyProtection="0"/>
    <xf numFmtId="169" fontId="33" fillId="0" borderId="0" applyFont="0" applyFill="0" applyBorder="0" applyAlignment="0" applyProtection="0"/>
    <xf numFmtId="0" fontId="34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171" fontId="35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7" fillId="0" borderId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168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1" fontId="32" fillId="0" borderId="0" applyFont="0" applyFill="0" applyBorder="0" applyAlignment="0" applyProtection="0"/>
    <xf numFmtId="42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174" fontId="38" fillId="0" borderId="0" applyFont="0" applyFill="0" applyBorder="0" applyAlignment="0" applyProtection="0"/>
    <xf numFmtId="171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174" fontId="38" fillId="0" borderId="0" applyFont="0" applyFill="0" applyBorder="0" applyAlignment="0" applyProtection="0"/>
    <xf numFmtId="172" fontId="32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1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42" fontId="38" fillId="0" borderId="0" applyFont="0" applyFill="0" applyBorder="0" applyAlignment="0" applyProtection="0"/>
    <xf numFmtId="171" fontId="32" fillId="0" borderId="0" applyFont="0" applyFill="0" applyBorder="0" applyAlignment="0" applyProtection="0"/>
    <xf numFmtId="174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38" fillId="0" borderId="0" applyFont="0" applyFill="0" applyBorder="0" applyAlignment="0" applyProtection="0"/>
    <xf numFmtId="168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32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19" fillId="0" borderId="0"/>
    <xf numFmtId="0" fontId="19" fillId="2" borderId="0" applyNumberFormat="0"/>
    <xf numFmtId="0" fontId="1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19" fillId="0" borderId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10" fillId="2" borderId="0" applyNumberFormat="0"/>
    <xf numFmtId="0" fontId="9" fillId="0" borderId="0" applyNumberFormat="0" applyFont="0" applyFill="0" applyBorder="0" applyAlignment="0" applyProtection="0"/>
    <xf numFmtId="0" fontId="1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3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0" borderId="0" applyNumberFormat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0" borderId="0" applyNumberFormat="0" applyFont="0" applyFill="0" applyBorder="0" applyAlignment="0" applyProtection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0" fontId="9" fillId="2" borderId="0" applyNumberFormat="0"/>
    <xf numFmtId="9" fontId="40" fillId="0" borderId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2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2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5" borderId="0" applyNumberFormat="0" applyBorder="0" applyAlignment="0" applyProtection="0"/>
    <xf numFmtId="0" fontId="42" fillId="5" borderId="0" applyNumberFormat="0" applyBorder="0" applyAlignment="0" applyProtection="0"/>
    <xf numFmtId="0" fontId="41" fillId="5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2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7" borderId="0" applyNumberFormat="0" applyBorder="0" applyAlignment="0" applyProtection="0"/>
    <xf numFmtId="0" fontId="42" fillId="7" borderId="0" applyNumberFormat="0" applyBorder="0" applyAlignment="0" applyProtection="0"/>
    <xf numFmtId="0" fontId="41" fillId="7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8" borderId="0" applyNumberFormat="0" applyBorder="0" applyAlignment="0" applyProtection="0"/>
    <xf numFmtId="0" fontId="42" fillId="8" borderId="0" applyNumberFormat="0" applyBorder="0" applyAlignment="0" applyProtection="0"/>
    <xf numFmtId="0" fontId="41" fillId="8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2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2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2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2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2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2" borderId="0" applyNumberFormat="0" applyBorder="0" applyAlignment="0" applyProtection="0"/>
    <xf numFmtId="0" fontId="41" fillId="12" borderId="0" applyNumberFormat="0" applyBorder="0" applyAlignment="0" applyProtection="0"/>
    <xf numFmtId="0" fontId="42" fillId="12" borderId="0" applyNumberFormat="0" applyBorder="0" applyAlignment="0" applyProtection="0"/>
    <xf numFmtId="0" fontId="41" fillId="12" borderId="0" applyNumberFormat="0" applyBorder="0" applyAlignment="0" applyProtection="0"/>
    <xf numFmtId="0" fontId="41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4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4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4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4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4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4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4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4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4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4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20" borderId="0" applyNumberFormat="0" applyBorder="0" applyAlignment="0" applyProtection="0"/>
    <xf numFmtId="0" fontId="43" fillId="20" borderId="0" applyNumberFormat="0" applyBorder="0" applyAlignment="0" applyProtection="0"/>
    <xf numFmtId="0" fontId="44" fillId="20" borderId="0" applyNumberFormat="0" applyBorder="0" applyAlignment="0" applyProtection="0"/>
    <xf numFmtId="0" fontId="43" fillId="20" borderId="0" applyNumberFormat="0" applyBorder="0" applyAlignment="0" applyProtection="0"/>
    <xf numFmtId="0" fontId="43" fillId="20" borderId="0" applyNumberFormat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0" fontId="45" fillId="0" borderId="0" applyFont="0" applyFill="0" applyBorder="0" applyAlignment="0" applyProtection="0"/>
    <xf numFmtId="176" fontId="9" fillId="0" borderId="0" applyFont="0" applyFill="0" applyBorder="0" applyAlignment="0" applyProtection="0"/>
    <xf numFmtId="177" fontId="46" fillId="0" borderId="0" applyFont="0" applyFill="0" applyBorder="0" applyAlignment="0" applyProtection="0"/>
    <xf numFmtId="0" fontId="45" fillId="0" borderId="0" applyFont="0" applyFill="0" applyBorder="0" applyAlignment="0" applyProtection="0"/>
    <xf numFmtId="177" fontId="46" fillId="0" borderId="0" applyFont="0" applyFill="0" applyBorder="0" applyAlignment="0" applyProtection="0"/>
    <xf numFmtId="178" fontId="46" fillId="0" borderId="0" applyFont="0" applyFill="0" applyBorder="0" applyAlignment="0" applyProtection="0"/>
    <xf numFmtId="0" fontId="45" fillId="0" borderId="0" applyFont="0" applyFill="0" applyBorder="0" applyAlignment="0" applyProtection="0"/>
    <xf numFmtId="178" fontId="46" fillId="0" borderId="0" applyFont="0" applyFill="0" applyBorder="0" applyAlignment="0" applyProtection="0"/>
    <xf numFmtId="168" fontId="32" fillId="0" borderId="0" applyFont="0" applyFill="0" applyBorder="0" applyAlignment="0" applyProtection="0"/>
    <xf numFmtId="0" fontId="47" fillId="4" borderId="0" applyNumberFormat="0" applyBorder="0" applyAlignment="0" applyProtection="0"/>
    <xf numFmtId="0" fontId="47" fillId="4" borderId="0" applyNumberFormat="0" applyBorder="0" applyAlignment="0" applyProtection="0"/>
    <xf numFmtId="0" fontId="48" fillId="4" borderId="0" applyNumberFormat="0" applyBorder="0" applyAlignment="0" applyProtection="0"/>
    <xf numFmtId="0" fontId="47" fillId="4" borderId="0" applyNumberFormat="0" applyBorder="0" applyAlignment="0" applyProtection="0"/>
    <xf numFmtId="0" fontId="47" fillId="4" borderId="0" applyNumberFormat="0" applyBorder="0" applyAlignment="0" applyProtection="0"/>
    <xf numFmtId="0" fontId="42" fillId="0" borderId="0"/>
    <xf numFmtId="0" fontId="45" fillId="0" borderId="0"/>
    <xf numFmtId="0" fontId="49" fillId="0" borderId="0"/>
    <xf numFmtId="0" fontId="50" fillId="21" borderId="4" applyNumberFormat="0" applyAlignment="0" applyProtection="0"/>
    <xf numFmtId="0" fontId="50" fillId="21" borderId="4" applyNumberFormat="0" applyAlignment="0" applyProtection="0"/>
    <xf numFmtId="0" fontId="51" fillId="21" borderId="4" applyNumberFormat="0" applyAlignment="0" applyProtection="0"/>
    <xf numFmtId="0" fontId="50" fillId="21" borderId="4" applyNumberFormat="0" applyAlignment="0" applyProtection="0"/>
    <xf numFmtId="0" fontId="50" fillId="21" borderId="4" applyNumberFormat="0" applyAlignment="0" applyProtection="0"/>
    <xf numFmtId="0" fontId="52" fillId="0" borderId="0"/>
    <xf numFmtId="179" fontId="38" fillId="0" borderId="0" applyFont="0" applyFill="0" applyBorder="0" applyAlignment="0" applyProtection="0"/>
    <xf numFmtId="0" fontId="53" fillId="22" borderId="5" applyNumberFormat="0" applyAlignment="0" applyProtection="0"/>
    <xf numFmtId="0" fontId="53" fillId="22" borderId="5" applyNumberFormat="0" applyAlignment="0" applyProtection="0"/>
    <xf numFmtId="0" fontId="54" fillId="22" borderId="5" applyNumberFormat="0" applyAlignment="0" applyProtection="0"/>
    <xf numFmtId="0" fontId="53" fillId="22" borderId="5" applyNumberFormat="0" applyAlignment="0" applyProtection="0"/>
    <xf numFmtId="0" fontId="53" fillId="22" borderId="5" applyNumberFormat="0" applyAlignment="0" applyProtection="0"/>
    <xf numFmtId="41" fontId="55" fillId="0" borderId="0" applyFont="0" applyFill="0" applyBorder="0" applyAlignment="0" applyProtection="0"/>
    <xf numFmtId="180" fontId="56" fillId="0" borderId="0" applyFont="0" applyFill="0" applyBorder="0" applyAlignment="0" applyProtection="0"/>
    <xf numFmtId="43" fontId="57" fillId="0" borderId="0" applyFont="0" applyFill="0" applyBorder="0" applyAlignment="0" applyProtection="0"/>
    <xf numFmtId="181" fontId="56" fillId="0" borderId="0" applyFont="0" applyFill="0" applyBorder="0" applyAlignment="0" applyProtection="0"/>
    <xf numFmtId="0" fontId="9" fillId="0" borderId="0" applyNumberFormat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0" fontId="5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43" fontId="58" fillId="0" borderId="0" applyFont="0" applyFill="0" applyBorder="0" applyAlignment="0" applyProtection="0"/>
    <xf numFmtId="165" fontId="9" fillId="0" borderId="0" applyFont="0" applyFill="0" applyBorder="0" applyAlignment="0" applyProtection="0"/>
    <xf numFmtId="180" fontId="56" fillId="0" borderId="0" applyFont="0" applyFill="0" applyBorder="0" applyAlignment="0" applyProtection="0"/>
    <xf numFmtId="43" fontId="55" fillId="0" borderId="0" applyFont="0" applyFill="0" applyBorder="0" applyAlignment="0" applyProtection="0"/>
    <xf numFmtId="183" fontId="56" fillId="0" borderId="0" applyFont="0" applyFill="0" applyBorder="0" applyAlignment="0" applyProtection="0"/>
    <xf numFmtId="184" fontId="9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9" fillId="0" borderId="0" applyNumberFormat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2" fontId="56" fillId="0" borderId="0" applyFont="0" applyFill="0" applyBorder="0" applyAlignment="0" applyProtection="0"/>
    <xf numFmtId="185" fontId="5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9" fillId="0" borderId="0" applyNumberFormat="0" applyFont="0" applyFill="0" applyBorder="0" applyAlignment="0" applyProtection="0"/>
    <xf numFmtId="43" fontId="6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1" fontId="49" fillId="0" borderId="0"/>
    <xf numFmtId="181" fontId="49" fillId="0" borderId="0"/>
    <xf numFmtId="181" fontId="49" fillId="0" borderId="0"/>
    <xf numFmtId="181" fontId="49" fillId="0" borderId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0" fontId="66" fillId="0" borderId="0">
      <alignment horizontal="center"/>
    </xf>
    <xf numFmtId="183" fontId="3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6" fontId="9" fillId="0" borderId="0"/>
    <xf numFmtId="186" fontId="9" fillId="0" borderId="0"/>
    <xf numFmtId="186" fontId="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42" fillId="0" borderId="0" applyFont="0" applyFill="0" applyBorder="0" applyAlignment="0" applyProtection="0"/>
    <xf numFmtId="3" fontId="67" fillId="0" borderId="6">
      <alignment horizontal="left" vertical="top" wrapText="1"/>
    </xf>
    <xf numFmtId="187" fontId="9" fillId="0" borderId="0"/>
    <xf numFmtId="187" fontId="9" fillId="0" borderId="0"/>
    <xf numFmtId="187" fontId="9" fillId="0" borderId="0"/>
    <xf numFmtId="0" fontId="9" fillId="0" borderId="0" applyNumberFormat="0" applyFon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0" fontId="70" fillId="0" borderId="0">
      <alignment vertical="top" wrapText="1"/>
    </xf>
    <xf numFmtId="0" fontId="71" fillId="5" borderId="0" applyNumberFormat="0" applyBorder="0" applyAlignment="0" applyProtection="0"/>
    <xf numFmtId="0" fontId="71" fillId="5" borderId="0" applyNumberFormat="0" applyBorder="0" applyAlignment="0" applyProtection="0"/>
    <xf numFmtId="0" fontId="72" fillId="5" borderId="0" applyNumberFormat="0" applyBorder="0" applyAlignment="0" applyProtection="0"/>
    <xf numFmtId="0" fontId="71" fillId="5" borderId="0" applyNumberFormat="0" applyBorder="0" applyAlignment="0" applyProtection="0"/>
    <xf numFmtId="0" fontId="71" fillId="5" borderId="0" applyNumberFormat="0" applyBorder="0" applyAlignment="0" applyProtection="0"/>
    <xf numFmtId="38" fontId="73" fillId="23" borderId="0" applyNumberFormat="0" applyBorder="0" applyAlignment="0" applyProtection="0"/>
    <xf numFmtId="38" fontId="73" fillId="24" borderId="0" applyNumberFormat="0" applyBorder="0" applyAlignment="0" applyProtection="0"/>
    <xf numFmtId="38" fontId="73" fillId="23" borderId="0" applyNumberFormat="0" applyBorder="0" applyAlignment="0" applyProtection="0"/>
    <xf numFmtId="0" fontId="74" fillId="0" borderId="0">
      <alignment horizontal="left"/>
    </xf>
    <xf numFmtId="0" fontId="2" fillId="0" borderId="7" applyNumberFormat="0" applyAlignment="0" applyProtection="0">
      <alignment horizontal="left" vertical="center"/>
    </xf>
    <xf numFmtId="0" fontId="2" fillId="0" borderId="2">
      <alignment horizontal="left" vertical="center"/>
    </xf>
    <xf numFmtId="0" fontId="75" fillId="0" borderId="0" applyNumberFormat="0" applyFill="0" applyBorder="0" applyAlignment="0" applyProtection="0"/>
    <xf numFmtId="0" fontId="76" fillId="0" borderId="8" applyNumberFormat="0" applyFill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7" fillId="0" borderId="9" applyNumberFormat="0" applyFill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8" fillId="0" borderId="10" applyNumberFormat="0" applyFill="0" applyAlignment="0" applyProtection="0"/>
    <xf numFmtId="0" fontId="78" fillId="0" borderId="10" applyNumberFormat="0" applyFill="0" applyAlignment="0" applyProtection="0"/>
    <xf numFmtId="0" fontId="79" fillId="0" borderId="10" applyNumberFormat="0" applyFill="0" applyAlignment="0" applyProtection="0"/>
    <xf numFmtId="0" fontId="78" fillId="0" borderId="10" applyNumberFormat="0" applyFill="0" applyAlignment="0" applyProtection="0"/>
    <xf numFmtId="0" fontId="78" fillId="0" borderId="10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5" fillId="0" borderId="0" applyProtection="0"/>
    <xf numFmtId="0" fontId="75" fillId="0" borderId="0" applyProtection="0"/>
    <xf numFmtId="0" fontId="75" fillId="0" borderId="0" applyProtection="0"/>
    <xf numFmtId="0" fontId="75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2" fillId="0" borderId="0" applyProtection="0"/>
    <xf numFmtId="0" fontId="80" fillId="0" borderId="0" applyNumberFormat="0" applyFill="0" applyBorder="0" applyAlignment="0" applyProtection="0">
      <alignment vertical="top"/>
      <protection locked="0"/>
    </xf>
    <xf numFmtId="10" fontId="73" fillId="25" borderId="11" applyNumberFormat="0" applyBorder="0" applyAlignment="0" applyProtection="0"/>
    <xf numFmtId="10" fontId="73" fillId="24" borderId="11" applyNumberFormat="0" applyBorder="0" applyAlignment="0" applyProtection="0"/>
    <xf numFmtId="10" fontId="73" fillId="25" borderId="11" applyNumberFormat="0" applyBorder="0" applyAlignment="0" applyProtection="0"/>
    <xf numFmtId="0" fontId="81" fillId="0" borderId="0"/>
    <xf numFmtId="0" fontId="82" fillId="8" borderId="4" applyNumberFormat="0" applyAlignment="0" applyProtection="0"/>
    <xf numFmtId="0" fontId="83" fillId="8" borderId="4" applyNumberFormat="0" applyAlignment="0" applyProtection="0"/>
    <xf numFmtId="0" fontId="81" fillId="0" borderId="0"/>
    <xf numFmtId="0" fontId="82" fillId="8" borderId="4" applyNumberFormat="0" applyAlignment="0" applyProtection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4" fillId="0" borderId="12" applyNumberFormat="0" applyFill="0" applyAlignment="0" applyProtection="0"/>
    <xf numFmtId="0" fontId="84" fillId="0" borderId="12" applyNumberFormat="0" applyFill="0" applyAlignment="0" applyProtection="0"/>
    <xf numFmtId="0" fontId="85" fillId="0" borderId="12" applyNumberFormat="0" applyFill="0" applyAlignment="0" applyProtection="0"/>
    <xf numFmtId="0" fontId="84" fillId="0" borderId="12" applyNumberFormat="0" applyFill="0" applyAlignment="0" applyProtection="0"/>
    <xf numFmtId="0" fontId="84" fillId="0" borderId="12" applyNumberFormat="0" applyFill="0" applyAlignment="0" applyProtection="0"/>
    <xf numFmtId="0" fontId="86" fillId="0" borderId="13"/>
    <xf numFmtId="188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0" fontId="24" fillId="0" borderId="0" applyNumberFormat="0" applyFont="0" applyFill="0" applyAlignment="0"/>
    <xf numFmtId="0" fontId="24" fillId="0" borderId="0" applyNumberFormat="0" applyFont="0" applyFill="0" applyAlignment="0"/>
    <xf numFmtId="0" fontId="24" fillId="0" borderId="0" applyNumberFormat="0" applyFont="0" applyFill="0" applyAlignment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8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56" fillId="0" borderId="0">
      <alignment horizontal="left"/>
    </xf>
    <xf numFmtId="0" fontId="56" fillId="0" borderId="0">
      <alignment horizontal="left"/>
    </xf>
    <xf numFmtId="37" fontId="89" fillId="0" borderId="0"/>
    <xf numFmtId="37" fontId="89" fillId="0" borderId="0"/>
    <xf numFmtId="37" fontId="89" fillId="0" borderId="0"/>
    <xf numFmtId="37" fontId="89" fillId="0" borderId="0"/>
    <xf numFmtId="0" fontId="56" fillId="0" borderId="0">
      <alignment horizontal="left"/>
    </xf>
    <xf numFmtId="0" fontId="90" fillId="0" borderId="0"/>
    <xf numFmtId="0" fontId="9" fillId="0" borderId="0"/>
    <xf numFmtId="190" fontId="91" fillId="0" borderId="0"/>
    <xf numFmtId="0" fontId="9" fillId="0" borderId="0"/>
    <xf numFmtId="0" fontId="9" fillId="0" borderId="0"/>
    <xf numFmtId="0" fontId="55" fillId="0" borderId="0"/>
    <xf numFmtId="0" fontId="6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9" fillId="0" borderId="0"/>
    <xf numFmtId="0" fontId="92" fillId="0" borderId="0"/>
    <xf numFmtId="0" fontId="10" fillId="0" borderId="0"/>
    <xf numFmtId="0" fontId="9" fillId="0" borderId="0" applyNumberFormat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" fillId="2" borderId="0" applyNumberFormat="0"/>
    <xf numFmtId="0" fontId="57" fillId="0" borderId="0"/>
    <xf numFmtId="0" fontId="10" fillId="2" borderId="0" applyNumberFormat="0"/>
    <xf numFmtId="0" fontId="93" fillId="0" borderId="0"/>
    <xf numFmtId="0" fontId="9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93" fillId="0" borderId="0"/>
    <xf numFmtId="0" fontId="24" fillId="0" borderId="0"/>
    <xf numFmtId="0" fontId="24" fillId="0" borderId="0"/>
    <xf numFmtId="0" fontId="9" fillId="0" borderId="0" applyNumberFormat="0" applyFont="0" applyFill="0" applyBorder="0" applyAlignment="0" applyProtection="0"/>
    <xf numFmtId="0" fontId="9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9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93" fillId="0" borderId="0"/>
    <xf numFmtId="0" fontId="42" fillId="0" borderId="0"/>
    <xf numFmtId="0" fontId="42" fillId="0" borderId="0"/>
    <xf numFmtId="0" fontId="56" fillId="0" borderId="0"/>
    <xf numFmtId="0" fontId="56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4" fillId="0" borderId="0"/>
    <xf numFmtId="0" fontId="1" fillId="0" borderId="0"/>
    <xf numFmtId="0" fontId="1" fillId="0" borderId="0"/>
    <xf numFmtId="0" fontId="9" fillId="0" borderId="0"/>
    <xf numFmtId="0" fontId="59" fillId="0" borderId="0"/>
    <xf numFmtId="0" fontId="59" fillId="0" borderId="0"/>
    <xf numFmtId="0" fontId="59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2" fillId="0" borderId="0"/>
    <xf numFmtId="0" fontId="9" fillId="0" borderId="0"/>
    <xf numFmtId="0" fontId="92" fillId="0" borderId="0"/>
    <xf numFmtId="0" fontId="55" fillId="0" borderId="0"/>
    <xf numFmtId="0" fontId="9" fillId="0" borderId="0" applyNumberFormat="0" applyFont="0" applyFill="0" applyBorder="0" applyAlignment="0" applyProtection="0"/>
    <xf numFmtId="0" fontId="10" fillId="0" borderId="0"/>
    <xf numFmtId="0" fontId="95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0" borderId="0"/>
    <xf numFmtId="0" fontId="96" fillId="0" borderId="0"/>
    <xf numFmtId="0" fontId="42" fillId="0" borderId="0"/>
    <xf numFmtId="0" fontId="9" fillId="0" borderId="0"/>
    <xf numFmtId="0" fontId="42" fillId="0" borderId="0"/>
    <xf numFmtId="0" fontId="42" fillId="0" borderId="0"/>
    <xf numFmtId="0" fontId="10" fillId="0" borderId="0"/>
    <xf numFmtId="0" fontId="42" fillId="0" borderId="0"/>
    <xf numFmtId="0" fontId="64" fillId="0" borderId="0"/>
    <xf numFmtId="0" fontId="9" fillId="0" borderId="0"/>
    <xf numFmtId="0" fontId="42" fillId="0" borderId="0"/>
    <xf numFmtId="0" fontId="9" fillId="0" borderId="0"/>
    <xf numFmtId="0" fontId="9" fillId="0" borderId="0"/>
    <xf numFmtId="0" fontId="56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" fillId="0" borderId="0"/>
    <xf numFmtId="0" fontId="65" fillId="0" borderId="0"/>
    <xf numFmtId="0" fontId="97" fillId="0" borderId="0"/>
    <xf numFmtId="0" fontId="60" fillId="0" borderId="0"/>
    <xf numFmtId="0" fontId="39" fillId="0" borderId="0"/>
    <xf numFmtId="0" fontId="10" fillId="0" borderId="0"/>
    <xf numFmtId="0" fontId="95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8" fillId="0" borderId="0"/>
    <xf numFmtId="0" fontId="56" fillId="0" borderId="0"/>
    <xf numFmtId="0" fontId="9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61" fillId="0" borderId="0"/>
    <xf numFmtId="0" fontId="60" fillId="0" borderId="0"/>
    <xf numFmtId="0" fontId="9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6" fillId="0" borderId="0"/>
    <xf numFmtId="0" fontId="39" fillId="0" borderId="0"/>
    <xf numFmtId="0" fontId="9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8" fillId="0" borderId="0"/>
    <xf numFmtId="0" fontId="9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98" fillId="0" borderId="0"/>
    <xf numFmtId="0" fontId="9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24" fillId="27" borderId="14" applyNumberFormat="0" applyFont="0" applyAlignment="0" applyProtection="0"/>
    <xf numFmtId="0" fontId="24" fillId="27" borderId="14" applyNumberFormat="0" applyFont="0" applyAlignment="0" applyProtection="0"/>
    <xf numFmtId="0" fontId="24" fillId="27" borderId="14" applyNumberFormat="0" applyFont="0" applyAlignment="0" applyProtection="0"/>
    <xf numFmtId="0" fontId="9" fillId="27" borderId="14" applyNumberFormat="0" applyFont="0" applyAlignment="0" applyProtection="0"/>
    <xf numFmtId="0" fontId="24" fillId="27" borderId="14" applyNumberFormat="0" applyFont="0" applyAlignment="0" applyProtection="0"/>
    <xf numFmtId="0" fontId="24" fillId="27" borderId="14" applyNumberFormat="0" applyFont="0" applyAlignment="0" applyProtection="0"/>
    <xf numFmtId="0" fontId="100" fillId="21" borderId="15" applyNumberFormat="0" applyAlignment="0" applyProtection="0"/>
    <xf numFmtId="0" fontId="100" fillId="21" borderId="15" applyNumberFormat="0" applyAlignment="0" applyProtection="0"/>
    <xf numFmtId="0" fontId="101" fillId="21" borderId="15" applyNumberFormat="0" applyAlignment="0" applyProtection="0"/>
    <xf numFmtId="0" fontId="100" fillId="21" borderId="15" applyNumberFormat="0" applyAlignment="0" applyProtection="0"/>
    <xf numFmtId="0" fontId="100" fillId="21" borderId="15" applyNumberFormat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 applyNumberFormat="0" applyFont="0" applyFill="0" applyBorder="0" applyAlignment="0" applyProtection="0"/>
    <xf numFmtId="9" fontId="1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9" fillId="0" borderId="0" applyFont="0" applyFill="0" applyBorder="0" applyAlignment="0" applyProtection="0"/>
    <xf numFmtId="42" fontId="38" fillId="0" borderId="0" applyFont="0" applyFill="0" applyBorder="0" applyAlignment="0" applyProtection="0"/>
    <xf numFmtId="0" fontId="9" fillId="2" borderId="0" applyNumberFormat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174" fontId="38" fillId="0" borderId="0" applyFont="0" applyFill="0" applyBorder="0" applyAlignment="0" applyProtection="0"/>
    <xf numFmtId="191" fontId="9" fillId="0" borderId="0" applyFill="0" applyBorder="0" applyAlignment="0" applyProtection="0"/>
    <xf numFmtId="191" fontId="9" fillId="0" borderId="0" applyFill="0" applyBorder="0" applyAlignment="0" applyProtection="0"/>
    <xf numFmtId="191" fontId="9" fillId="0" borderId="0" applyFill="0" applyBorder="0" applyAlignment="0" applyProtection="0"/>
    <xf numFmtId="191" fontId="9" fillId="0" borderId="0" applyFill="0" applyBorder="0" applyAlignment="0" applyProtection="0"/>
    <xf numFmtId="191" fontId="9" fillId="0" borderId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1" fontId="93" fillId="0" borderId="11">
      <alignment horizontal="center" vertical="center"/>
    </xf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42" fontId="38" fillId="0" borderId="0" applyFont="0" applyFill="0" applyBorder="0" applyAlignment="0" applyProtection="0"/>
    <xf numFmtId="0" fontId="102" fillId="0" borderId="0"/>
    <xf numFmtId="0" fontId="103" fillId="0" borderId="0">
      <alignment horizontal="center"/>
    </xf>
    <xf numFmtId="0" fontId="104" fillId="0" borderId="3">
      <alignment horizontal="center" vertical="center"/>
    </xf>
    <xf numFmtId="0" fontId="105" fillId="0" borderId="11" applyAlignment="0">
      <alignment horizontal="center" vertical="center" wrapText="1"/>
    </xf>
    <xf numFmtId="0" fontId="106" fillId="0" borderId="11">
      <alignment horizontal="center" vertical="center" wrapText="1"/>
    </xf>
    <xf numFmtId="3" fontId="107" fillId="0" borderId="0"/>
    <xf numFmtId="0" fontId="108" fillId="0" borderId="16"/>
    <xf numFmtId="0" fontId="86" fillId="0" borderId="0"/>
    <xf numFmtId="0" fontId="109" fillId="0" borderId="0" applyFont="0">
      <alignment horizontal="centerContinuous"/>
    </xf>
    <xf numFmtId="0" fontId="110" fillId="0" borderId="0" applyNumberFormat="0" applyFill="0" applyBorder="0" applyAlignment="0" applyProtection="0"/>
    <xf numFmtId="0" fontId="9" fillId="0" borderId="17" applyNumberFormat="0" applyFont="0" applyFill="0" applyAlignment="0" applyProtection="0"/>
    <xf numFmtId="0" fontId="111" fillId="0" borderId="18" applyNumberFormat="0" applyFill="0" applyAlignment="0" applyProtection="0"/>
    <xf numFmtId="0" fontId="9" fillId="0" borderId="17" applyNumberFormat="0" applyFont="0" applyFill="0" applyAlignment="0" applyProtection="0"/>
    <xf numFmtId="0" fontId="9" fillId="0" borderId="17" applyNumberFormat="0" applyFont="0" applyFill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4" fillId="0" borderId="0"/>
    <xf numFmtId="0" fontId="115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116" fillId="0" borderId="0">
      <alignment vertical="center"/>
    </xf>
    <xf numFmtId="40" fontId="117" fillId="0" borderId="0" applyFont="0" applyFill="0" applyBorder="0" applyAlignment="0" applyProtection="0"/>
    <xf numFmtId="38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9" fontId="118" fillId="0" borderId="0" applyFont="0" applyFill="0" applyBorder="0" applyAlignment="0" applyProtection="0"/>
    <xf numFmtId="0" fontId="119" fillId="0" borderId="0"/>
    <xf numFmtId="192" fontId="9" fillId="0" borderId="0" applyFont="0" applyFill="0" applyBorder="0" applyAlignment="0" applyProtection="0"/>
    <xf numFmtId="193" fontId="9" fillId="0" borderId="0" applyFont="0" applyFill="0" applyBorder="0" applyAlignment="0" applyProtection="0"/>
    <xf numFmtId="194" fontId="120" fillId="0" borderId="0" applyFont="0" applyFill="0" applyBorder="0" applyAlignment="0" applyProtection="0"/>
    <xf numFmtId="195" fontId="120" fillId="0" borderId="0" applyFont="0" applyFill="0" applyBorder="0" applyAlignment="0" applyProtection="0"/>
    <xf numFmtId="0" fontId="121" fillId="0" borderId="0"/>
    <xf numFmtId="0" fontId="14" fillId="0" borderId="0" applyProtection="0"/>
    <xf numFmtId="171" fontId="122" fillId="0" borderId="0" applyFont="0" applyFill="0" applyBorder="0" applyAlignment="0" applyProtection="0"/>
    <xf numFmtId="40" fontId="123" fillId="0" borderId="0" applyFont="0" applyFill="0" applyBorder="0" applyAlignment="0" applyProtection="0"/>
    <xf numFmtId="0" fontId="56" fillId="0" borderId="0"/>
    <xf numFmtId="168" fontId="122" fillId="0" borderId="0" applyFont="0" applyFill="0" applyBorder="0" applyAlignment="0" applyProtection="0"/>
    <xf numFmtId="196" fontId="123" fillId="0" borderId="0" applyFont="0" applyFill="0" applyBorder="0" applyAlignment="0" applyProtection="0"/>
    <xf numFmtId="197" fontId="122" fillId="0" borderId="0" applyFont="0" applyFill="0" applyBorder="0" applyAlignment="0" applyProtection="0"/>
    <xf numFmtId="43" fontId="132" fillId="0" borderId="0" applyFont="0" applyFill="0" applyBorder="0" applyAlignment="0" applyProtection="0"/>
  </cellStyleXfs>
  <cellXfs count="588">
    <xf numFmtId="0" fontId="0" fillId="0" borderId="0" xfId="0"/>
    <xf numFmtId="0" fontId="2" fillId="0" borderId="0" xfId="0" applyNumberFormat="1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/>
    <xf numFmtId="0" fontId="4" fillId="0" borderId="0" xfId="0" applyFont="1" applyAlignment="1">
      <alignment vertical="center"/>
    </xf>
    <xf numFmtId="0" fontId="5" fillId="0" borderId="0" xfId="0" applyNumberFormat="1" applyFont="1" applyAlignment="1">
      <alignment horizontal="left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1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right" vertical="center" wrapText="1"/>
    </xf>
    <xf numFmtId="1" fontId="9" fillId="0" borderId="0" xfId="0" applyNumberFormat="1" applyFont="1" applyAlignment="1">
      <alignment horizontal="right" vertical="center" wrapText="1"/>
    </xf>
    <xf numFmtId="0" fontId="11" fillId="0" borderId="0" xfId="0" applyNumberFormat="1" applyFont="1" applyAlignment="1">
      <alignment horizontal="left"/>
    </xf>
    <xf numFmtId="0" fontId="14" fillId="0" borderId="0" xfId="0" applyFont="1" applyAlignment="1"/>
    <xf numFmtId="0" fontId="16" fillId="0" borderId="0" xfId="0" applyFont="1" applyAlignment="1"/>
    <xf numFmtId="0" fontId="17" fillId="0" borderId="0" xfId="0" applyNumberFormat="1" applyFont="1" applyAlignment="1"/>
    <xf numFmtId="0" fontId="11" fillId="0" borderId="0" xfId="0" applyFont="1" applyAlignment="1">
      <alignment horizontal="left"/>
    </xf>
    <xf numFmtId="0" fontId="11" fillId="0" borderId="0" xfId="0" applyNumberFormat="1" applyFont="1" applyAlignment="1"/>
    <xf numFmtId="0" fontId="11" fillId="0" borderId="0" xfId="0" applyFont="1" applyAlignment="1"/>
    <xf numFmtId="0" fontId="12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15" fillId="0" borderId="0" xfId="0" applyFont="1" applyAlignment="1"/>
    <xf numFmtId="0" fontId="11" fillId="0" borderId="0" xfId="0" applyFont="1" applyBorder="1" applyAlignment="1">
      <alignment horizontal="left"/>
    </xf>
    <xf numFmtId="0" fontId="15" fillId="0" borderId="0" xfId="0" applyFont="1" applyBorder="1" applyAlignment="1"/>
    <xf numFmtId="0" fontId="17" fillId="0" borderId="0" xfId="0" applyNumberFormat="1" applyFont="1" applyBorder="1" applyAlignment="1"/>
    <xf numFmtId="0" fontId="17" fillId="0" borderId="3" xfId="0" applyNumberFormat="1" applyFont="1" applyBorder="1" applyAlignment="1"/>
    <xf numFmtId="0" fontId="9" fillId="0" borderId="3" xfId="0" applyFont="1" applyBorder="1" applyAlignment="1">
      <alignment vertical="center"/>
    </xf>
    <xf numFmtId="0" fontId="9" fillId="0" borderId="3" xfId="6" applyFont="1" applyBorder="1" applyAlignment="1">
      <alignment horizontal="center" vertical="center"/>
    </xf>
    <xf numFmtId="0" fontId="9" fillId="0" borderId="0" xfId="6" applyFont="1" applyBorder="1" applyAlignment="1">
      <alignment horizontal="center" vertical="center"/>
    </xf>
    <xf numFmtId="0" fontId="9" fillId="0" borderId="0" xfId="7" applyNumberFormat="1" applyFont="1" applyAlignment="1">
      <alignment horizontal="left"/>
    </xf>
    <xf numFmtId="0" fontId="9" fillId="0" borderId="0" xfId="0" applyFont="1" applyBorder="1" applyAlignment="1">
      <alignment vertical="center"/>
    </xf>
    <xf numFmtId="0" fontId="21" fillId="0" borderId="0" xfId="7" applyNumberFormat="1" applyFont="1" applyAlignment="1">
      <alignment horizontal="left"/>
    </xf>
    <xf numFmtId="0" fontId="9" fillId="0" borderId="0" xfId="0" applyFont="1"/>
    <xf numFmtId="0" fontId="3" fillId="0" borderId="0" xfId="0" applyFont="1" applyAlignment="1">
      <alignment horizontal="left"/>
    </xf>
    <xf numFmtId="0" fontId="22" fillId="0" borderId="0" xfId="0" applyFont="1" applyAlignment="1"/>
    <xf numFmtId="0" fontId="23" fillId="0" borderId="0" xfId="0" applyNumberFormat="1" applyFont="1" applyAlignment="1">
      <alignment wrapText="1"/>
    </xf>
    <xf numFmtId="0" fontId="24" fillId="0" borderId="0" xfId="0" applyFont="1" applyAlignment="1"/>
    <xf numFmtId="166" fontId="24" fillId="0" borderId="0" xfId="0" applyNumberFormat="1" applyFont="1" applyAlignment="1"/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8" fillId="0" borderId="0" xfId="0" applyFont="1" applyAlignment="1">
      <alignment horizontal="left" vertical="center"/>
    </xf>
    <xf numFmtId="0" fontId="25" fillId="0" borderId="0" xfId="0" applyFont="1"/>
    <xf numFmtId="0" fontId="26" fillId="0" borderId="0" xfId="0" applyNumberFormat="1" applyFont="1" applyAlignment="1">
      <alignment wrapText="1"/>
    </xf>
    <xf numFmtId="166" fontId="9" fillId="0" borderId="0" xfId="0" applyNumberFormat="1" applyFont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 wrapText="1"/>
    </xf>
    <xf numFmtId="0" fontId="11" fillId="0" borderId="0" xfId="0" applyNumberFormat="1" applyFont="1" applyAlignment="1">
      <alignment horizontal="left" wrapText="1"/>
    </xf>
    <xf numFmtId="0" fontId="12" fillId="0" borderId="0" xfId="0" applyFont="1" applyAlignment="1">
      <alignment horizontal="left" wrapText="1"/>
    </xf>
    <xf numFmtId="0" fontId="17" fillId="0" borderId="0" xfId="0" applyNumberFormat="1" applyFont="1" applyAlignment="1">
      <alignment wrapText="1"/>
    </xf>
    <xf numFmtId="0" fontId="16" fillId="0" borderId="3" xfId="0" applyFont="1" applyBorder="1" applyAlignment="1">
      <alignment vertical="center"/>
    </xf>
    <xf numFmtId="0" fontId="9" fillId="0" borderId="3" xfId="0" applyFont="1" applyBorder="1"/>
    <xf numFmtId="0" fontId="16" fillId="0" borderId="0" xfId="0" applyFont="1"/>
    <xf numFmtId="0" fontId="28" fillId="0" borderId="0" xfId="11" applyFont="1" applyBorder="1"/>
    <xf numFmtId="0" fontId="29" fillId="0" borderId="0" xfId="11" applyFont="1" applyBorder="1"/>
    <xf numFmtId="0" fontId="3" fillId="0" borderId="0" xfId="0" applyNumberFormat="1" applyFont="1" applyAlignment="1"/>
    <xf numFmtId="0" fontId="9" fillId="0" borderId="0" xfId="0" applyFont="1" applyAlignment="1"/>
    <xf numFmtId="0" fontId="2" fillId="0" borderId="0" xfId="0" applyFont="1" applyBorder="1" applyAlignment="1"/>
    <xf numFmtId="0" fontId="9" fillId="0" borderId="0" xfId="0" applyFont="1" applyAlignment="1">
      <alignment horizontal="right" vertical="center"/>
    </xf>
    <xf numFmtId="0" fontId="26" fillId="0" borderId="3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0" fontId="27" fillId="0" borderId="0" xfId="0" applyNumberFormat="1" applyFont="1" applyAlignment="1">
      <alignment horizontal="left"/>
    </xf>
    <xf numFmtId="0" fontId="27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26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9" fillId="0" borderId="3" xfId="0" applyFont="1" applyBorder="1" applyAlignment="1"/>
    <xf numFmtId="0" fontId="3" fillId="0" borderId="0" xfId="0" applyNumberFormat="1" applyFont="1" applyFill="1" applyAlignment="1"/>
    <xf numFmtId="0" fontId="2" fillId="0" borderId="0" xfId="0" applyFont="1" applyFill="1" applyAlignment="1"/>
    <xf numFmtId="0" fontId="23" fillId="0" borderId="0" xfId="0" applyNumberFormat="1" applyFont="1" applyFill="1" applyAlignment="1">
      <alignment wrapText="1"/>
    </xf>
    <xf numFmtId="0" fontId="24" fillId="0" borderId="0" xfId="0" applyFont="1" applyFill="1" applyAlignment="1"/>
    <xf numFmtId="166" fontId="24" fillId="0" borderId="0" xfId="0" applyNumberFormat="1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24" fillId="0" borderId="0" xfId="0" applyFont="1" applyFill="1"/>
    <xf numFmtId="0" fontId="7" fillId="0" borderId="0" xfId="0" applyNumberFormat="1" applyFont="1" applyFill="1" applyAlignment="1"/>
    <xf numFmtId="0" fontId="7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horizontal="left"/>
    </xf>
    <xf numFmtId="0" fontId="22" fillId="0" borderId="0" xfId="0" applyFont="1" applyFill="1" applyAlignment="1"/>
    <xf numFmtId="166" fontId="9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Font="1" applyFill="1"/>
    <xf numFmtId="0" fontId="8" fillId="0" borderId="0" xfId="0" applyFont="1" applyFill="1" applyAlignment="1">
      <alignment horizontal="left" vertical="center"/>
    </xf>
    <xf numFmtId="0" fontId="25" fillId="0" borderId="0" xfId="0" applyFont="1" applyFill="1"/>
    <xf numFmtId="0" fontId="26" fillId="0" borderId="0" xfId="0" applyNumberFormat="1" applyFont="1" applyFill="1" applyAlignment="1">
      <alignment wrapText="1"/>
    </xf>
    <xf numFmtId="0" fontId="9" fillId="0" borderId="0" xfId="0" applyFont="1" applyFill="1" applyAlignment="1">
      <alignment horizontal="right"/>
    </xf>
    <xf numFmtId="0" fontId="9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center" vertical="center" wrapText="1"/>
    </xf>
    <xf numFmtId="0" fontId="26" fillId="0" borderId="0" xfId="0" applyNumberFormat="1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center" vertical="center" wrapText="1"/>
    </xf>
    <xf numFmtId="0" fontId="14" fillId="0" borderId="0" xfId="0" applyFont="1" applyFill="1" applyAlignment="1"/>
    <xf numFmtId="0" fontId="16" fillId="0" borderId="0" xfId="0" applyFont="1" applyFill="1" applyAlignment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26" fillId="0" borderId="0" xfId="0" applyNumberFormat="1" applyFont="1" applyFill="1" applyAlignment="1">
      <alignment horizontal="left"/>
    </xf>
    <xf numFmtId="41" fontId="9" fillId="0" borderId="0" xfId="15" applyNumberFormat="1" applyFont="1" applyFill="1"/>
    <xf numFmtId="0" fontId="27" fillId="0" borderId="0" xfId="0" applyFont="1" applyFill="1" applyAlignment="1">
      <alignment horizontal="left"/>
    </xf>
    <xf numFmtId="0" fontId="26" fillId="0" borderId="0" xfId="0" applyNumberFormat="1" applyFont="1" applyFill="1" applyAlignment="1">
      <alignment horizontal="left" wrapText="1"/>
    </xf>
    <xf numFmtId="3" fontId="4" fillId="0" borderId="0" xfId="16" applyNumberFormat="1" applyFont="1" applyFill="1"/>
    <xf numFmtId="3" fontId="9" fillId="0" borderId="0" xfId="17" applyNumberFormat="1" applyFont="1" applyFill="1"/>
    <xf numFmtId="0" fontId="9" fillId="0" borderId="0" xfId="0" applyFont="1" applyBorder="1" applyAlignment="1">
      <alignment horizontal="center" vertical="center"/>
    </xf>
    <xf numFmtId="0" fontId="26" fillId="0" borderId="0" xfId="0" applyNumberFormat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0" xfId="0" applyNumberFormat="1" applyFont="1" applyAlignment="1"/>
    <xf numFmtId="0" fontId="27" fillId="0" borderId="0" xfId="0" applyNumberFormat="1" applyFont="1" applyAlignment="1"/>
    <xf numFmtId="0" fontId="27" fillId="0" borderId="0" xfId="0" applyFont="1" applyAlignment="1"/>
    <xf numFmtId="0" fontId="25" fillId="0" borderId="0" xfId="0" applyFont="1" applyAlignment="1"/>
    <xf numFmtId="0" fontId="9" fillId="0" borderId="3" xfId="21" applyFont="1" applyFill="1" applyBorder="1" applyAlignment="1">
      <alignment vertical="center"/>
    </xf>
    <xf numFmtId="0" fontId="8" fillId="0" borderId="3" xfId="0" applyFont="1" applyBorder="1" applyAlignment="1">
      <alignment horizontal="left" vertical="center"/>
    </xf>
    <xf numFmtId="0" fontId="9" fillId="0" borderId="0" xfId="21" applyFont="1" applyFill="1" applyAlignment="1">
      <alignment vertical="center"/>
    </xf>
    <xf numFmtId="0" fontId="26" fillId="0" borderId="0" xfId="0" applyFont="1" applyAlignment="1">
      <alignment vertical="center"/>
    </xf>
    <xf numFmtId="166" fontId="24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0" xfId="0" applyFont="1"/>
    <xf numFmtId="0" fontId="7" fillId="0" borderId="0" xfId="0" applyNumberFormat="1" applyFont="1" applyAlignment="1"/>
    <xf numFmtId="0" fontId="7" fillId="0" borderId="0" xfId="0" applyNumberFormat="1" applyFont="1" applyAlignment="1">
      <alignment vertical="center"/>
    </xf>
    <xf numFmtId="0" fontId="9" fillId="0" borderId="3" xfId="0" applyFont="1" applyBorder="1" applyAlignment="1">
      <alignment horizontal="center"/>
    </xf>
    <xf numFmtId="3" fontId="4" fillId="0" borderId="0" xfId="2" applyNumberFormat="1" applyFont="1" applyAlignment="1">
      <alignment horizontal="right" vertical="center"/>
    </xf>
    <xf numFmtId="3" fontId="4" fillId="0" borderId="0" xfId="3" applyNumberFormat="1" applyFont="1" applyAlignment="1">
      <alignment horizontal="right" vertical="center"/>
    </xf>
    <xf numFmtId="0" fontId="9" fillId="0" borderId="0" xfId="3" applyFont="1" applyAlignment="1">
      <alignment horizontal="right"/>
    </xf>
    <xf numFmtId="3" fontId="9" fillId="0" borderId="0" xfId="2" applyNumberFormat="1" applyFont="1" applyAlignment="1">
      <alignment horizontal="right"/>
    </xf>
    <xf numFmtId="3" fontId="9" fillId="0" borderId="0" xfId="3" applyNumberFormat="1" applyFont="1" applyAlignment="1">
      <alignment horizontal="right"/>
    </xf>
    <xf numFmtId="3" fontId="9" fillId="0" borderId="0" xfId="2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3" fontId="9" fillId="0" borderId="0" xfId="4" applyNumberFormat="1" applyFont="1" applyAlignment="1">
      <alignment horizontal="right"/>
    </xf>
    <xf numFmtId="3" fontId="9" fillId="0" borderId="0" xfId="5" applyNumberFormat="1" applyFont="1" applyAlignment="1">
      <alignment horizontal="right"/>
    </xf>
    <xf numFmtId="3" fontId="4" fillId="0" borderId="0" xfId="5" applyNumberFormat="1" applyFont="1" applyAlignment="1">
      <alignment horizontal="right" vertical="center"/>
    </xf>
    <xf numFmtId="0" fontId="4" fillId="0" borderId="0" xfId="5" applyFont="1" applyAlignment="1">
      <alignment horizontal="right"/>
    </xf>
    <xf numFmtId="3" fontId="9" fillId="0" borderId="0" xfId="5" applyNumberFormat="1" applyFont="1" applyAlignment="1">
      <alignment horizontal="right" vertical="center"/>
    </xf>
    <xf numFmtId="0" fontId="9" fillId="0" borderId="0" xfId="5" applyFont="1" applyAlignment="1">
      <alignment horizontal="right"/>
    </xf>
    <xf numFmtId="3" fontId="9" fillId="0" borderId="0" xfId="6" applyNumberFormat="1" applyFont="1" applyAlignment="1">
      <alignment horizontal="right"/>
    </xf>
    <xf numFmtId="0" fontId="9" fillId="0" borderId="0" xfId="6" applyFont="1" applyAlignment="1">
      <alignment horizontal="right"/>
    </xf>
    <xf numFmtId="3" fontId="4" fillId="0" borderId="0" xfId="12" applyNumberFormat="1" applyFont="1" applyAlignment="1">
      <alignment horizontal="right"/>
    </xf>
    <xf numFmtId="3" fontId="4" fillId="0" borderId="0" xfId="13" applyNumberFormat="1" applyFont="1" applyAlignment="1">
      <alignment horizontal="right"/>
    </xf>
    <xf numFmtId="0" fontId="4" fillId="0" borderId="0" xfId="13" applyFont="1" applyAlignment="1">
      <alignment horizontal="right"/>
    </xf>
    <xf numFmtId="3" fontId="9" fillId="0" borderId="0" xfId="12" applyNumberFormat="1" applyFont="1" applyAlignment="1">
      <alignment horizontal="right"/>
    </xf>
    <xf numFmtId="3" fontId="9" fillId="0" borderId="0" xfId="13" applyNumberFormat="1" applyFont="1" applyAlignment="1">
      <alignment horizontal="right"/>
    </xf>
    <xf numFmtId="41" fontId="9" fillId="0" borderId="0" xfId="12" applyNumberFormat="1" applyFont="1" applyAlignment="1">
      <alignment horizontal="right"/>
    </xf>
    <xf numFmtId="3" fontId="9" fillId="0" borderId="0" xfId="13" quotePrefix="1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9" fillId="0" borderId="0" xfId="14" applyNumberFormat="1" applyFont="1" applyAlignment="1">
      <alignment horizontal="right"/>
    </xf>
    <xf numFmtId="3" fontId="4" fillId="0" borderId="0" xfId="14" applyNumberFormat="1" applyFont="1" applyAlignment="1">
      <alignment horizontal="right"/>
    </xf>
    <xf numFmtId="0" fontId="4" fillId="0" borderId="0" xfId="14" applyFont="1" applyAlignment="1">
      <alignment horizontal="right"/>
    </xf>
    <xf numFmtId="3" fontId="9" fillId="0" borderId="0" xfId="14" quotePrefix="1" applyNumberFormat="1" applyFont="1" applyAlignment="1">
      <alignment horizontal="right"/>
    </xf>
    <xf numFmtId="0" fontId="9" fillId="0" borderId="0" xfId="14" applyFont="1" applyAlignment="1">
      <alignment horizontal="right"/>
    </xf>
    <xf numFmtId="167" fontId="4" fillId="0" borderId="0" xfId="0" applyNumberFormat="1" applyFont="1" applyFill="1" applyAlignment="1">
      <alignment horizontal="right"/>
    </xf>
    <xf numFmtId="3" fontId="9" fillId="0" borderId="0" xfId="15" applyNumberFormat="1" applyFont="1" applyFill="1" applyAlignment="1">
      <alignment horizontal="right"/>
    </xf>
    <xf numFmtId="41" fontId="9" fillId="0" borderId="0" xfId="15" applyNumberFormat="1" applyFont="1" applyFill="1" applyAlignment="1">
      <alignment horizontal="right"/>
    </xf>
    <xf numFmtId="3" fontId="4" fillId="0" borderId="0" xfId="16" applyNumberFormat="1" applyFont="1" applyFill="1" applyAlignment="1">
      <alignment horizontal="right"/>
    </xf>
    <xf numFmtId="3" fontId="9" fillId="0" borderId="0" xfId="16" applyNumberFormat="1" applyFont="1" applyFill="1" applyAlignment="1">
      <alignment horizontal="right"/>
    </xf>
    <xf numFmtId="3" fontId="4" fillId="0" borderId="0" xfId="17" applyNumberFormat="1" applyFont="1" applyFill="1" applyAlignment="1">
      <alignment horizontal="right"/>
    </xf>
    <xf numFmtId="3" fontId="9" fillId="0" borderId="0" xfId="17" applyNumberFormat="1" applyFont="1" applyFill="1" applyAlignment="1">
      <alignment horizontal="right"/>
    </xf>
    <xf numFmtId="3" fontId="4" fillId="0" borderId="0" xfId="19" applyNumberFormat="1" applyFont="1" applyAlignment="1">
      <alignment horizontal="right"/>
    </xf>
    <xf numFmtId="3" fontId="9" fillId="0" borderId="0" xfId="19" applyNumberFormat="1" applyFont="1" applyAlignment="1">
      <alignment horizontal="right"/>
    </xf>
    <xf numFmtId="41" fontId="9" fillId="0" borderId="0" xfId="19" applyNumberFormat="1" applyFont="1" applyAlignment="1">
      <alignment horizontal="right"/>
    </xf>
    <xf numFmtId="3" fontId="9" fillId="0" borderId="0" xfId="20" applyNumberFormat="1" applyFont="1" applyAlignment="1">
      <alignment horizontal="right"/>
    </xf>
    <xf numFmtId="41" fontId="9" fillId="0" borderId="0" xfId="20" applyNumberFormat="1" applyFont="1" applyAlignment="1">
      <alignment horizontal="right"/>
    </xf>
    <xf numFmtId="0" fontId="26" fillId="0" borderId="3" xfId="0" applyFont="1" applyBorder="1" applyAlignment="1">
      <alignment horizontal="right" vertical="center"/>
    </xf>
    <xf numFmtId="0" fontId="9" fillId="0" borderId="3" xfId="21" applyFont="1" applyFill="1" applyBorder="1" applyAlignment="1">
      <alignment horizontal="right" vertical="center"/>
    </xf>
    <xf numFmtId="0" fontId="9" fillId="0" borderId="3" xfId="21" applyFont="1" applyFill="1" applyBorder="1" applyAlignment="1">
      <alignment horizontal="right"/>
    </xf>
    <xf numFmtId="3" fontId="4" fillId="0" borderId="0" xfId="22" applyNumberFormat="1" applyFont="1" applyAlignment="1">
      <alignment horizontal="right"/>
    </xf>
    <xf numFmtId="3" fontId="9" fillId="0" borderId="0" xfId="22" applyNumberFormat="1" applyFont="1" applyAlignment="1">
      <alignment horizontal="right"/>
    </xf>
    <xf numFmtId="41" fontId="9" fillId="0" borderId="0" xfId="22" applyNumberFormat="1" applyFont="1" applyAlignment="1">
      <alignment horizontal="right"/>
    </xf>
    <xf numFmtId="3" fontId="4" fillId="0" borderId="0" xfId="23" applyNumberFormat="1" applyFont="1" applyAlignment="1">
      <alignment horizontal="right"/>
    </xf>
    <xf numFmtId="3" fontId="9" fillId="0" borderId="0" xfId="23" applyNumberFormat="1" applyFont="1" applyAlignment="1">
      <alignment horizontal="right"/>
    </xf>
    <xf numFmtId="3" fontId="4" fillId="0" borderId="0" xfId="24" applyNumberFormat="1" applyFont="1" applyAlignment="1">
      <alignment horizontal="right"/>
    </xf>
    <xf numFmtId="3" fontId="9" fillId="0" borderId="0" xfId="24" applyNumberFormat="1" applyFont="1" applyAlignment="1">
      <alignment horizontal="right"/>
    </xf>
    <xf numFmtId="0" fontId="9" fillId="0" borderId="0" xfId="6135" applyFont="1"/>
    <xf numFmtId="0" fontId="96" fillId="0" borderId="0" xfId="6135" applyFont="1" applyAlignment="1"/>
    <xf numFmtId="0" fontId="25" fillId="0" borderId="19" xfId="6135" applyFont="1" applyBorder="1"/>
    <xf numFmtId="0" fontId="9" fillId="0" borderId="19" xfId="6135" applyFont="1" applyBorder="1"/>
    <xf numFmtId="0" fontId="19" fillId="0" borderId="0" xfId="6135" applyFont="1" applyAlignment="1">
      <alignment horizontal="center" vertical="center" wrapText="1"/>
    </xf>
    <xf numFmtId="0" fontId="124" fillId="0" borderId="19" xfId="6135" applyFont="1" applyBorder="1" applyAlignment="1">
      <alignment horizontal="center" vertical="center" wrapText="1"/>
    </xf>
    <xf numFmtId="0" fontId="124" fillId="0" borderId="0" xfId="6135" applyFont="1" applyAlignment="1">
      <alignment horizontal="center" vertical="center" wrapText="1"/>
    </xf>
    <xf numFmtId="0" fontId="9" fillId="0" borderId="0" xfId="6135" applyFont="1" applyAlignment="1">
      <alignment horizontal="center" vertical="center" wrapText="1"/>
    </xf>
    <xf numFmtId="0" fontId="96" fillId="0" borderId="0" xfId="6135" applyFont="1" applyAlignment="1">
      <alignment horizontal="left" vertical="center" wrapText="1"/>
    </xf>
    <xf numFmtId="0" fontId="9" fillId="0" borderId="0" xfId="6135" applyFont="1" applyAlignment="1">
      <alignment vertical="center" wrapText="1"/>
    </xf>
    <xf numFmtId="0" fontId="30" fillId="0" borderId="0" xfId="6135" applyFont="1" applyAlignment="1">
      <alignment horizontal="left" vertical="top" wrapText="1"/>
    </xf>
    <xf numFmtId="0" fontId="9" fillId="0" borderId="0" xfId="6135" applyFont="1" applyAlignment="1">
      <alignment horizontal="left" vertical="center" wrapText="1"/>
    </xf>
    <xf numFmtId="0" fontId="21" fillId="0" borderId="0" xfId="6135" applyFont="1" applyAlignment="1">
      <alignment horizontal="left" vertical="top" wrapText="1"/>
    </xf>
    <xf numFmtId="0" fontId="21" fillId="0" borderId="0" xfId="6135" applyFont="1" applyAlignment="1">
      <alignment horizontal="left" vertical="center" wrapText="1"/>
    </xf>
    <xf numFmtId="0" fontId="9" fillId="0" borderId="0" xfId="6135" applyFont="1" applyAlignment="1">
      <alignment horizontal="left" vertical="top" wrapText="1"/>
    </xf>
    <xf numFmtId="0" fontId="19" fillId="0" borderId="0" xfId="6135" applyFont="1" applyAlignment="1">
      <alignment vertical="center" wrapText="1"/>
    </xf>
    <xf numFmtId="0" fontId="24" fillId="0" borderId="0" xfId="6135" applyFont="1"/>
    <xf numFmtId="0" fontId="49" fillId="0" borderId="0" xfId="6135" applyFont="1"/>
    <xf numFmtId="0" fontId="3" fillId="0" borderId="0" xfId="6135" applyFont="1"/>
    <xf numFmtId="0" fontId="2" fillId="0" borderId="0" xfId="6135" applyFont="1"/>
    <xf numFmtId="0" fontId="4" fillId="0" borderId="0" xfId="6135" applyFont="1" applyAlignment="1">
      <alignment vertical="center"/>
    </xf>
    <xf numFmtId="0" fontId="96" fillId="0" borderId="0" xfId="6135" applyFont="1"/>
    <xf numFmtId="0" fontId="7" fillId="0" borderId="0" xfId="6135" applyFont="1"/>
    <xf numFmtId="0" fontId="6" fillId="0" borderId="0" xfId="6135" applyFont="1"/>
    <xf numFmtId="0" fontId="30" fillId="0" borderId="19" xfId="6135" applyFont="1" applyBorder="1" applyAlignment="1">
      <alignment vertical="center"/>
    </xf>
    <xf numFmtId="0" fontId="4" fillId="0" borderId="19" xfId="6135" applyFont="1" applyBorder="1" applyAlignment="1">
      <alignment vertical="center"/>
    </xf>
    <xf numFmtId="0" fontId="8" fillId="0" borderId="0" xfId="6135" applyFont="1" applyAlignment="1">
      <alignment vertical="center"/>
    </xf>
    <xf numFmtId="0" fontId="9" fillId="0" borderId="0" xfId="6135" applyFont="1" applyAlignment="1">
      <alignment horizontal="right" vertical="center" wrapText="1"/>
    </xf>
    <xf numFmtId="0" fontId="9" fillId="0" borderId="20" xfId="6135" applyFont="1" applyBorder="1" applyAlignment="1">
      <alignment horizontal="center" vertical="center"/>
    </xf>
    <xf numFmtId="0" fontId="9" fillId="0" borderId="0" xfId="6135" applyFont="1" applyAlignment="1">
      <alignment vertical="center"/>
    </xf>
    <xf numFmtId="0" fontId="96" fillId="0" borderId="0" xfId="6135" applyFont="1" applyAlignment="1">
      <alignment horizontal="center" vertical="center" wrapText="1"/>
    </xf>
    <xf numFmtId="2" fontId="4" fillId="0" borderId="0" xfId="6135" applyNumberFormat="1" applyFont="1" applyAlignment="1">
      <alignment horizontal="left"/>
    </xf>
    <xf numFmtId="0" fontId="4" fillId="0" borderId="0" xfId="6135" applyFont="1" applyAlignment="1">
      <alignment horizontal="center"/>
    </xf>
    <xf numFmtId="0" fontId="8" fillId="0" borderId="0" xfId="6135" applyFont="1"/>
    <xf numFmtId="0" fontId="9" fillId="0" borderId="0" xfId="6135" applyFont="1" applyAlignment="1">
      <alignment horizontal="center"/>
    </xf>
    <xf numFmtId="0" fontId="9" fillId="0" borderId="0" xfId="6135" applyFont="1" applyAlignment="1">
      <alignment horizontal="left"/>
    </xf>
    <xf numFmtId="3" fontId="9" fillId="0" borderId="0" xfId="6135" applyNumberFormat="1" applyFont="1" applyAlignment="1">
      <alignment horizontal="center"/>
    </xf>
    <xf numFmtId="3" fontId="9" fillId="0" borderId="0" xfId="6135" applyNumberFormat="1" applyFont="1" applyAlignment="1">
      <alignment horizontal="center" vertical="center"/>
    </xf>
    <xf numFmtId="0" fontId="9" fillId="0" borderId="0" xfId="6135" applyFont="1" applyAlignment="1">
      <alignment horizontal="center" vertical="center"/>
    </xf>
    <xf numFmtId="0" fontId="9" fillId="0" borderId="19" xfId="6135" applyFont="1" applyBorder="1" applyAlignment="1">
      <alignment vertical="center"/>
    </xf>
    <xf numFmtId="0" fontId="9" fillId="0" borderId="19" xfId="6135" applyFont="1" applyBorder="1" applyAlignment="1">
      <alignment horizontal="center" vertical="center"/>
    </xf>
    <xf numFmtId="0" fontId="5" fillId="0" borderId="0" xfId="6135" applyFont="1"/>
    <xf numFmtId="0" fontId="9" fillId="0" borderId="19" xfId="6135" applyFont="1" applyBorder="1" applyAlignment="1">
      <alignment horizontal="right"/>
    </xf>
    <xf numFmtId="0" fontId="9" fillId="0" borderId="21" xfId="6135" applyFont="1" applyBorder="1" applyAlignment="1">
      <alignment horizontal="center" vertical="center"/>
    </xf>
    <xf numFmtId="0" fontId="21" fillId="0" borderId="0" xfId="6135" applyFont="1" applyAlignment="1">
      <alignment horizontal="center" vertical="center"/>
    </xf>
    <xf numFmtId="0" fontId="21" fillId="0" borderId="19" xfId="6135" applyFont="1" applyBorder="1" applyAlignment="1">
      <alignment horizontal="center" vertical="center"/>
    </xf>
    <xf numFmtId="0" fontId="4" fillId="0" borderId="0" xfId="6135" applyFont="1"/>
    <xf numFmtId="0" fontId="21" fillId="0" borderId="0" xfId="6135" applyFont="1" applyAlignment="1">
      <alignment horizontal="left" vertical="top"/>
    </xf>
    <xf numFmtId="0" fontId="9" fillId="0" borderId="19" xfId="6135" applyFont="1" applyBorder="1" applyAlignment="1">
      <alignment horizontal="center"/>
    </xf>
    <xf numFmtId="0" fontId="22" fillId="0" borderId="0" xfId="6135" applyFont="1"/>
    <xf numFmtId="0" fontId="9" fillId="0" borderId="0" xfId="6135" applyFont="1" applyAlignment="1">
      <alignment horizontal="right"/>
    </xf>
    <xf numFmtId="0" fontId="27" fillId="0" borderId="0" xfId="6135" applyFont="1" applyAlignment="1">
      <alignment vertical="center"/>
    </xf>
    <xf numFmtId="0" fontId="7" fillId="0" borderId="19" xfId="6135" applyFont="1" applyBorder="1"/>
    <xf numFmtId="0" fontId="2" fillId="0" borderId="19" xfId="6135" applyFont="1" applyBorder="1"/>
    <xf numFmtId="0" fontId="9" fillId="0" borderId="0" xfId="6135" applyFont="1" applyAlignment="1">
      <alignment horizontal="right" vertical="center"/>
    </xf>
    <xf numFmtId="3" fontId="9" fillId="0" borderId="0" xfId="6135" applyNumberFormat="1" applyFont="1" applyAlignment="1">
      <alignment horizontal="right" vertical="center"/>
    </xf>
    <xf numFmtId="0" fontId="9" fillId="0" borderId="0" xfId="6135" applyFont="1" applyAlignment="1">
      <alignment horizontal="left" vertical="center"/>
    </xf>
    <xf numFmtId="2" fontId="9" fillId="0" borderId="0" xfId="6135" applyNumberFormat="1" applyFont="1" applyAlignment="1">
      <alignment horizontal="right"/>
    </xf>
    <xf numFmtId="2" fontId="4" fillId="0" borderId="0" xfId="6135" applyNumberFormat="1" applyFont="1" applyAlignment="1">
      <alignment horizontal="right"/>
    </xf>
    <xf numFmtId="0" fontId="27" fillId="0" borderId="0" xfId="6135" applyFont="1" applyAlignment="1">
      <alignment horizontal="left"/>
    </xf>
    <xf numFmtId="0" fontId="25" fillId="0" borderId="0" xfId="6135" applyFont="1" applyAlignment="1">
      <alignment horizontal="right"/>
    </xf>
    <xf numFmtId="199" fontId="4" fillId="0" borderId="0" xfId="6135" applyNumberFormat="1" applyFont="1"/>
    <xf numFmtId="3" fontId="13" fillId="0" borderId="0" xfId="6135" applyNumberFormat="1" applyFont="1" applyAlignment="1">
      <alignment horizontal="right" wrapText="1"/>
    </xf>
    <xf numFmtId="199" fontId="9" fillId="0" borderId="0" xfId="6135" applyNumberFormat="1" applyFont="1"/>
    <xf numFmtId="0" fontId="21" fillId="0" borderId="19" xfId="6135" applyFont="1" applyBorder="1" applyAlignment="1">
      <alignment horizontal="center" vertical="center" wrapText="1"/>
    </xf>
    <xf numFmtId="0" fontId="9" fillId="0" borderId="20" xfId="6135" applyFont="1" applyBorder="1" applyAlignment="1">
      <alignment horizontal="center" vertical="center" wrapText="1"/>
    </xf>
    <xf numFmtId="0" fontId="11" fillId="0" borderId="0" xfId="6135" applyFont="1" applyAlignment="1">
      <alignment horizontal="left"/>
    </xf>
    <xf numFmtId="0" fontId="16" fillId="0" borderId="0" xfId="6135" applyFont="1" applyAlignment="1">
      <alignment horizontal="left"/>
    </xf>
    <xf numFmtId="0" fontId="16" fillId="0" borderId="0" xfId="6135" applyFont="1" applyAlignment="1">
      <alignment horizontal="left" vertical="center"/>
    </xf>
    <xf numFmtId="2" fontId="9" fillId="0" borderId="0" xfId="6135" applyNumberFormat="1" applyFont="1"/>
    <xf numFmtId="0" fontId="9" fillId="0" borderId="0" xfId="6135" applyFont="1" applyAlignment="1">
      <alignment horizontal="right" wrapText="1"/>
    </xf>
    <xf numFmtId="4" fontId="4" fillId="0" borderId="0" xfId="6135" applyNumberFormat="1" applyFont="1" applyAlignment="1">
      <alignment horizontal="right" wrapText="1"/>
    </xf>
    <xf numFmtId="198" fontId="4" fillId="0" borderId="0" xfId="6135" applyNumberFormat="1" applyFont="1" applyAlignment="1">
      <alignment horizontal="right"/>
    </xf>
    <xf numFmtId="4" fontId="9" fillId="0" borderId="0" xfId="6135" applyNumberFormat="1" applyFont="1" applyAlignment="1">
      <alignment horizontal="right" wrapText="1"/>
    </xf>
    <xf numFmtId="198" fontId="9" fillId="0" borderId="0" xfId="6135" applyNumberFormat="1" applyFont="1" applyAlignment="1">
      <alignment horizontal="right"/>
    </xf>
    <xf numFmtId="0" fontId="96" fillId="0" borderId="21" xfId="6135" applyFont="1" applyBorder="1" applyAlignment="1">
      <alignment horizontal="center" vertical="center" wrapText="1"/>
    </xf>
    <xf numFmtId="0" fontId="30" fillId="0" borderId="0" xfId="6135" applyFont="1" applyAlignment="1">
      <alignment horizontal="center" vertical="center" wrapText="1"/>
    </xf>
    <xf numFmtId="0" fontId="9" fillId="0" borderId="19" xfId="6135" applyFont="1" applyBorder="1" applyAlignment="1">
      <alignment vertical="center" wrapText="1"/>
    </xf>
    <xf numFmtId="0" fontId="30" fillId="0" borderId="19" xfId="6135" applyFont="1" applyBorder="1" applyAlignment="1">
      <alignment horizontal="center" vertical="center" wrapText="1"/>
    </xf>
    <xf numFmtId="0" fontId="25" fillId="0" borderId="0" xfId="6135" applyFont="1"/>
    <xf numFmtId="0" fontId="21" fillId="0" borderId="0" xfId="6135" applyFont="1" applyAlignment="1">
      <alignment horizontal="left" vertical="center"/>
    </xf>
    <xf numFmtId="0" fontId="73" fillId="0" borderId="0" xfId="6135" applyFont="1" applyAlignment="1">
      <alignment vertical="center"/>
    </xf>
    <xf numFmtId="0" fontId="127" fillId="0" borderId="0" xfId="6135" applyFont="1" applyAlignment="1">
      <alignment vertical="center"/>
    </xf>
    <xf numFmtId="0" fontId="9" fillId="0" borderId="21" xfId="6135" applyFont="1" applyBorder="1" applyAlignment="1">
      <alignment vertical="center"/>
    </xf>
    <xf numFmtId="0" fontId="9" fillId="0" borderId="21" xfId="6135" applyFont="1" applyBorder="1" applyAlignment="1">
      <alignment horizontal="center" vertical="center" wrapText="1"/>
    </xf>
    <xf numFmtId="0" fontId="21" fillId="0" borderId="0" xfId="6135" applyFont="1" applyAlignment="1">
      <alignment horizontal="left"/>
    </xf>
    <xf numFmtId="0" fontId="107" fillId="0" borderId="0" xfId="6135" applyFont="1" applyAlignment="1">
      <alignment horizontal="left" wrapText="1"/>
    </xf>
    <xf numFmtId="0" fontId="24" fillId="0" borderId="19" xfId="6135" applyFont="1" applyBorder="1" applyAlignment="1">
      <alignment horizontal="right"/>
    </xf>
    <xf numFmtId="0" fontId="11" fillId="0" borderId="0" xfId="6135" applyFont="1" applyAlignment="1">
      <alignment wrapText="1"/>
    </xf>
    <xf numFmtId="0" fontId="14" fillId="0" borderId="0" xfId="6135" applyFont="1" applyAlignment="1">
      <alignment vertical="center" wrapText="1"/>
    </xf>
    <xf numFmtId="0" fontId="11" fillId="0" borderId="0" xfId="6135" applyFont="1"/>
    <xf numFmtId="0" fontId="17" fillId="0" borderId="0" xfId="6135" applyFont="1" applyAlignment="1">
      <alignment horizontal="left"/>
    </xf>
    <xf numFmtId="0" fontId="18" fillId="0" borderId="0" xfId="6135" applyFont="1" applyAlignment="1">
      <alignment horizontal="left"/>
    </xf>
    <xf numFmtId="0" fontId="16" fillId="0" borderId="0" xfId="6135" applyFont="1" applyAlignment="1">
      <alignment vertical="center"/>
    </xf>
    <xf numFmtId="2" fontId="4" fillId="0" borderId="0" xfId="6135" applyNumberFormat="1" applyFont="1" applyAlignment="1">
      <alignment horizontal="right" wrapText="1"/>
    </xf>
    <xf numFmtId="0" fontId="16" fillId="0" borderId="19" xfId="6135" applyFont="1" applyBorder="1" applyAlignment="1">
      <alignment horizontal="left"/>
    </xf>
    <xf numFmtId="0" fontId="21" fillId="0" borderId="0" xfId="6135" applyFont="1" applyAlignment="1">
      <alignment horizontal="center" vertical="center" wrapText="1"/>
    </xf>
    <xf numFmtId="1" fontId="9" fillId="0" borderId="0" xfId="6135" applyNumberFormat="1" applyFont="1"/>
    <xf numFmtId="0" fontId="4" fillId="0" borderId="19" xfId="6135" applyFont="1" applyBorder="1" applyAlignment="1">
      <alignment horizontal="center" vertical="center"/>
    </xf>
    <xf numFmtId="0" fontId="4" fillId="0" borderId="0" xfId="6135" applyFont="1" applyAlignment="1">
      <alignment horizontal="left"/>
    </xf>
    <xf numFmtId="0" fontId="25" fillId="0" borderId="0" xfId="6135" applyFont="1" applyAlignment="1">
      <alignment horizontal="left"/>
    </xf>
    <xf numFmtId="1" fontId="96" fillId="0" borderId="0" xfId="6135" applyNumberFormat="1" applyFont="1"/>
    <xf numFmtId="0" fontId="4" fillId="0" borderId="0" xfId="6135" applyFont="1" applyAlignment="1">
      <alignment horizontal="left" vertical="center"/>
    </xf>
    <xf numFmtId="0" fontId="4" fillId="0" borderId="19" xfId="6135" applyFont="1" applyBorder="1"/>
    <xf numFmtId="2" fontId="9" fillId="0" borderId="19" xfId="6135" applyNumberFormat="1" applyFont="1" applyBorder="1" applyAlignment="1">
      <alignment horizontal="right"/>
    </xf>
    <xf numFmtId="0" fontId="9" fillId="0" borderId="21" xfId="6135" applyFont="1" applyBorder="1"/>
    <xf numFmtId="0" fontId="21" fillId="0" borderId="0" xfId="6135" applyFont="1" applyAlignment="1">
      <alignment vertical="center"/>
    </xf>
    <xf numFmtId="3" fontId="4" fillId="0" borderId="0" xfId="6135" applyNumberFormat="1" applyFont="1" applyAlignment="1">
      <alignment vertical="center"/>
    </xf>
    <xf numFmtId="41" fontId="4" fillId="0" borderId="0" xfId="6135" applyNumberFormat="1" applyFont="1" applyAlignment="1">
      <alignment vertical="center"/>
    </xf>
    <xf numFmtId="0" fontId="21" fillId="0" borderId="0" xfId="6135" applyFont="1"/>
    <xf numFmtId="0" fontId="129" fillId="0" borderId="0" xfId="6135" applyFont="1"/>
    <xf numFmtId="0" fontId="21" fillId="0" borderId="0" xfId="6135" applyFont="1" applyAlignment="1">
      <alignment wrapText="1"/>
    </xf>
    <xf numFmtId="0" fontId="9" fillId="0" borderId="21" xfId="6135" applyFont="1" applyBorder="1"/>
    <xf numFmtId="0" fontId="4" fillId="0" borderId="0" xfId="6135" applyFont="1" applyAlignment="1">
      <alignment horizontal="right" indent="1"/>
    </xf>
    <xf numFmtId="3" fontId="4" fillId="0" borderId="0" xfId="6135" applyNumberFormat="1" applyFont="1" applyAlignment="1">
      <alignment horizontal="right" indent="1"/>
    </xf>
    <xf numFmtId="0" fontId="9" fillId="0" borderId="0" xfId="6135" applyFont="1" applyAlignment="1">
      <alignment horizontal="right" indent="1"/>
    </xf>
    <xf numFmtId="3" fontId="9" fillId="0" borderId="0" xfId="6135" applyNumberFormat="1" applyFont="1" applyAlignment="1">
      <alignment horizontal="right" indent="1"/>
    </xf>
    <xf numFmtId="3" fontId="9" fillId="0" borderId="0" xfId="6135" applyNumberFormat="1" applyFont="1" applyAlignment="1">
      <alignment horizontal="right" wrapText="1" indent="1"/>
    </xf>
    <xf numFmtId="3" fontId="9" fillId="0" borderId="0" xfId="6135" applyNumberFormat="1" applyFont="1" applyAlignment="1">
      <alignment horizontal="right" vertical="center" indent="1"/>
    </xf>
    <xf numFmtId="2" fontId="4" fillId="0" borderId="0" xfId="6135" applyNumberFormat="1" applyFont="1" applyAlignment="1">
      <alignment horizontal="right" indent="1"/>
    </xf>
    <xf numFmtId="0" fontId="96" fillId="0" borderId="0" xfId="6135" applyFont="1" applyAlignment="1">
      <alignment horizontal="right" indent="1"/>
    </xf>
    <xf numFmtId="3" fontId="4" fillId="0" borderId="0" xfId="6135" applyNumberFormat="1" applyFont="1" applyAlignment="1">
      <alignment horizontal="right" wrapText="1" indent="1"/>
    </xf>
    <xf numFmtId="0" fontId="9" fillId="0" borderId="0" xfId="6135" applyFont="1" applyAlignment="1">
      <alignment horizontal="right" wrapText="1" indent="1"/>
    </xf>
    <xf numFmtId="0" fontId="4" fillId="0" borderId="0" xfId="6135" applyFont="1" applyAlignment="1">
      <alignment horizontal="right" wrapText="1" indent="1"/>
    </xf>
    <xf numFmtId="166" fontId="9" fillId="0" borderId="0" xfId="6135" applyNumberFormat="1" applyFont="1" applyAlignment="1">
      <alignment horizontal="right" wrapText="1" indent="1"/>
    </xf>
    <xf numFmtId="0" fontId="9" fillId="0" borderId="0" xfId="6135" applyFont="1" applyAlignment="1">
      <alignment horizontal="right" vertical="center" indent="1"/>
    </xf>
    <xf numFmtId="1" fontId="4" fillId="0" borderId="0" xfId="6135" applyNumberFormat="1" applyFont="1" applyAlignment="1">
      <alignment horizontal="right" indent="1"/>
    </xf>
    <xf numFmtId="1" fontId="9" fillId="0" borderId="0" xfId="6135" applyNumberFormat="1" applyFont="1" applyAlignment="1">
      <alignment horizontal="right" indent="1"/>
    </xf>
    <xf numFmtId="2" fontId="9" fillId="0" borderId="0" xfId="6135" applyNumberFormat="1" applyFont="1" applyAlignment="1">
      <alignment horizontal="right" indent="1"/>
    </xf>
    <xf numFmtId="3" fontId="4" fillId="0" borderId="0" xfId="6135" applyNumberFormat="1" applyFont="1" applyAlignment="1">
      <alignment horizontal="right" indent="2"/>
    </xf>
    <xf numFmtId="0" fontId="9" fillId="0" borderId="0" xfId="6135" applyFont="1" applyAlignment="1">
      <alignment horizontal="right" indent="2"/>
    </xf>
    <xf numFmtId="0" fontId="4" fillId="0" borderId="0" xfId="6135" applyFont="1" applyAlignment="1">
      <alignment horizontal="right" indent="2"/>
    </xf>
    <xf numFmtId="3" fontId="9" fillId="0" borderId="0" xfId="6135" applyNumberFormat="1" applyFont="1" applyAlignment="1">
      <alignment horizontal="right" indent="2"/>
    </xf>
    <xf numFmtId="2" fontId="9" fillId="0" borderId="0" xfId="6135" applyNumberFormat="1" applyFont="1" applyAlignment="1">
      <alignment horizontal="right" indent="2"/>
    </xf>
    <xf numFmtId="0" fontId="4" fillId="0" borderId="0" xfId="6135" applyFont="1" applyAlignment="1">
      <alignment horizontal="right" vertical="center"/>
    </xf>
    <xf numFmtId="0" fontId="96" fillId="0" borderId="0" xfId="6135" applyFont="1" applyAlignment="1">
      <alignment vertical="center"/>
    </xf>
    <xf numFmtId="3" fontId="4" fillId="0" borderId="0" xfId="2" applyNumberFormat="1" applyFont="1" applyAlignment="1">
      <alignment horizontal="right"/>
    </xf>
    <xf numFmtId="3" fontId="4" fillId="0" borderId="0" xfId="3" applyNumberFormat="1" applyFont="1" applyAlignment="1">
      <alignment horizontal="right"/>
    </xf>
    <xf numFmtId="41" fontId="9" fillId="0" borderId="0" xfId="3" applyNumberFormat="1" applyFont="1" applyAlignment="1">
      <alignment horizontal="right"/>
    </xf>
    <xf numFmtId="41" fontId="9" fillId="0" borderId="0" xfId="4" applyNumberFormat="1" applyFont="1" applyAlignment="1">
      <alignment horizontal="right"/>
    </xf>
    <xf numFmtId="41" fontId="9" fillId="0" borderId="0" xfId="5" applyNumberFormat="1" applyFont="1" applyAlignment="1">
      <alignment horizontal="right"/>
    </xf>
    <xf numFmtId="41" fontId="9" fillId="0" borderId="0" xfId="6" applyNumberFormat="1" applyFont="1" applyAlignment="1">
      <alignment horizontal="right"/>
    </xf>
    <xf numFmtId="0" fontId="9" fillId="0" borderId="0" xfId="0" applyFont="1" applyAlignment="1">
      <alignment horizontal="right" vertical="center" indent="1"/>
    </xf>
    <xf numFmtId="0" fontId="4" fillId="0" borderId="0" xfId="0" applyFont="1" applyAlignment="1">
      <alignment horizontal="right" indent="1"/>
    </xf>
    <xf numFmtId="166" fontId="4" fillId="0" borderId="0" xfId="0" applyNumberFormat="1" applyFont="1" applyAlignment="1">
      <alignment horizontal="right" vertical="center" indent="1"/>
    </xf>
    <xf numFmtId="0" fontId="9" fillId="0" borderId="0" xfId="0" applyFont="1" applyAlignment="1">
      <alignment horizontal="right" indent="1"/>
    </xf>
    <xf numFmtId="41" fontId="9" fillId="0" borderId="0" xfId="2" applyNumberFormat="1" applyFont="1" applyAlignment="1">
      <alignment horizontal="right"/>
    </xf>
    <xf numFmtId="3" fontId="4" fillId="0" borderId="0" xfId="8" applyNumberFormat="1" applyFont="1" applyAlignment="1">
      <alignment horizontal="right" indent="1"/>
    </xf>
    <xf numFmtId="3" fontId="4" fillId="0" borderId="0" xfId="8" applyNumberFormat="1" applyFont="1" applyFill="1" applyAlignment="1">
      <alignment horizontal="right" indent="1"/>
    </xf>
    <xf numFmtId="166" fontId="27" fillId="0" borderId="0" xfId="0" applyNumberFormat="1" applyFont="1" applyAlignment="1">
      <alignment horizontal="right" vertical="center" wrapText="1" indent="1"/>
    </xf>
    <xf numFmtId="3" fontId="9" fillId="0" borderId="0" xfId="0" applyNumberFormat="1" applyFont="1" applyAlignment="1">
      <alignment horizontal="right" indent="1"/>
    </xf>
    <xf numFmtId="3" fontId="9" fillId="0" borderId="0" xfId="9" applyNumberFormat="1" applyFont="1" applyAlignment="1">
      <alignment horizontal="right" indent="1"/>
    </xf>
    <xf numFmtId="3" fontId="9" fillId="0" borderId="0" xfId="9" applyNumberFormat="1" applyFont="1" applyFill="1" applyAlignment="1">
      <alignment horizontal="right" indent="1"/>
    </xf>
    <xf numFmtId="3" fontId="4" fillId="0" borderId="0" xfId="10" applyNumberFormat="1" applyFont="1" applyAlignment="1">
      <alignment horizontal="right" indent="1"/>
    </xf>
    <xf numFmtId="3" fontId="4" fillId="0" borderId="0" xfId="9" applyNumberFormat="1" applyFont="1" applyFill="1" applyAlignment="1">
      <alignment horizontal="right" indent="1"/>
    </xf>
    <xf numFmtId="3" fontId="9" fillId="0" borderId="0" xfId="10" applyNumberFormat="1" applyFont="1" applyAlignment="1">
      <alignment horizontal="right" indent="1"/>
    </xf>
    <xf numFmtId="1" fontId="9" fillId="0" borderId="0" xfId="0" applyNumberFormat="1" applyFont="1" applyAlignment="1">
      <alignment horizontal="right" indent="1"/>
    </xf>
    <xf numFmtId="1" fontId="9" fillId="0" borderId="0" xfId="0" applyNumberFormat="1" applyFont="1" applyAlignment="1">
      <alignment horizontal="right" vertical="center" indent="1"/>
    </xf>
    <xf numFmtId="41" fontId="9" fillId="0" borderId="0" xfId="6135" applyNumberFormat="1" applyFont="1" applyAlignment="1">
      <alignment horizontal="right" vertical="center"/>
    </xf>
    <xf numFmtId="3" fontId="4" fillId="0" borderId="0" xfId="6135" applyNumberFormat="1" applyFont="1" applyAlignment="1">
      <alignment horizontal="right" vertical="center"/>
    </xf>
    <xf numFmtId="41" fontId="9" fillId="29" borderId="0" xfId="6135" applyNumberFormat="1" applyFont="1" applyFill="1" applyBorder="1" applyAlignment="1">
      <alignment horizontal="right" vertical="center"/>
    </xf>
    <xf numFmtId="0" fontId="96" fillId="0" borderId="0" xfId="6135" applyFont="1" applyAlignment="1"/>
    <xf numFmtId="0" fontId="96" fillId="0" borderId="0" xfId="6135" applyFont="1" applyAlignment="1"/>
    <xf numFmtId="0" fontId="9" fillId="0" borderId="19" xfId="6135" applyFont="1" applyBorder="1" applyAlignment="1">
      <alignment horizontal="center" vertical="center"/>
    </xf>
    <xf numFmtId="0" fontId="9" fillId="0" borderId="20" xfId="6135" applyFont="1" applyBorder="1" applyAlignment="1">
      <alignment horizontal="center" vertical="center"/>
    </xf>
    <xf numFmtId="0" fontId="96" fillId="0" borderId="0" xfId="6135" applyFont="1" applyAlignment="1"/>
    <xf numFmtId="0" fontId="9" fillId="0" borderId="19" xfId="6135" applyFont="1" applyBorder="1"/>
    <xf numFmtId="0" fontId="96" fillId="0" borderId="0" xfId="6135" applyFont="1" applyAlignment="1"/>
    <xf numFmtId="0" fontId="9" fillId="0" borderId="19" xfId="6135" applyFont="1" applyBorder="1"/>
    <xf numFmtId="0" fontId="27" fillId="0" borderId="0" xfId="0" applyNumberFormat="1" applyFont="1" applyFill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2" fillId="0" borderId="0" xfId="6135" applyFont="1" applyFill="1"/>
    <xf numFmtId="0" fontId="24" fillId="0" borderId="0" xfId="6135" applyFont="1" applyFill="1"/>
    <xf numFmtId="0" fontId="9" fillId="0" borderId="0" xfId="6135" applyFont="1" applyFill="1"/>
    <xf numFmtId="0" fontId="96" fillId="0" borderId="0" xfId="6135" applyFont="1" applyFill="1"/>
    <xf numFmtId="0" fontId="96" fillId="0" borderId="0" xfId="6135" applyFont="1" applyFill="1" applyAlignment="1"/>
    <xf numFmtId="0" fontId="5" fillId="0" borderId="0" xfId="6135" applyFont="1" applyFill="1"/>
    <xf numFmtId="0" fontId="22" fillId="0" borderId="0" xfId="6135" applyFont="1" applyFill="1"/>
    <xf numFmtId="0" fontId="9" fillId="0" borderId="19" xfId="6135" applyFont="1" applyFill="1" applyBorder="1"/>
    <xf numFmtId="0" fontId="9" fillId="0" borderId="19" xfId="6135" applyFont="1" applyFill="1" applyBorder="1" applyAlignment="1">
      <alignment horizontal="right"/>
    </xf>
    <xf numFmtId="0" fontId="9" fillId="0" borderId="21" xfId="6135" applyFont="1" applyFill="1" applyBorder="1" applyAlignment="1">
      <alignment horizontal="center" vertical="center"/>
    </xf>
    <xf numFmtId="0" fontId="9" fillId="0" borderId="19" xfId="6135" applyFont="1" applyFill="1" applyBorder="1" applyAlignment="1">
      <alignment horizontal="center" vertical="center"/>
    </xf>
    <xf numFmtId="0" fontId="9" fillId="0" borderId="0" xfId="6135" applyFont="1" applyFill="1" applyAlignment="1">
      <alignment horizontal="center" vertical="center"/>
    </xf>
    <xf numFmtId="0" fontId="21" fillId="0" borderId="0" xfId="6135" applyFont="1" applyFill="1" applyAlignment="1">
      <alignment horizontal="center" vertical="center"/>
    </xf>
    <xf numFmtId="0" fontId="9" fillId="0" borderId="0" xfId="6135" applyFont="1" applyFill="1" applyAlignment="1">
      <alignment horizontal="center" vertical="center" wrapText="1"/>
    </xf>
    <xf numFmtId="0" fontId="21" fillId="0" borderId="19" xfId="6135" applyFont="1" applyFill="1" applyBorder="1" applyAlignment="1">
      <alignment horizontal="center" vertical="center"/>
    </xf>
    <xf numFmtId="0" fontId="4" fillId="0" borderId="0" xfId="6135" applyFont="1" applyFill="1"/>
    <xf numFmtId="3" fontId="4" fillId="0" borderId="0" xfId="6135" applyNumberFormat="1" applyFont="1" applyFill="1"/>
    <xf numFmtId="0" fontId="9" fillId="0" borderId="0" xfId="6135" applyFont="1" applyFill="1" applyAlignment="1">
      <alignment horizontal="left"/>
    </xf>
    <xf numFmtId="3" fontId="9" fillId="0" borderId="0" xfId="6135" applyNumberFormat="1" applyFont="1" applyFill="1"/>
    <xf numFmtId="0" fontId="21" fillId="0" borderId="0" xfId="6135" applyFont="1" applyFill="1" applyAlignment="1">
      <alignment horizontal="left" vertical="top"/>
    </xf>
    <xf numFmtId="0" fontId="9" fillId="0" borderId="0" xfId="6135" applyFont="1" applyFill="1" applyAlignment="1">
      <alignment horizontal="right"/>
    </xf>
    <xf numFmtId="0" fontId="3" fillId="0" borderId="0" xfId="6135" applyFont="1" applyFill="1"/>
    <xf numFmtId="0" fontId="4" fillId="0" borderId="0" xfId="6135" applyFont="1" applyFill="1" applyAlignment="1">
      <alignment vertical="center"/>
    </xf>
    <xf numFmtId="0" fontId="27" fillId="0" borderId="0" xfId="6135" applyFont="1" applyFill="1" applyAlignment="1">
      <alignment vertical="center"/>
    </xf>
    <xf numFmtId="0" fontId="7" fillId="0" borderId="0" xfId="6135" applyFont="1" applyFill="1"/>
    <xf numFmtId="0" fontId="6" fillId="0" borderId="0" xfId="6135" applyFont="1" applyFill="1"/>
    <xf numFmtId="0" fontId="8" fillId="0" borderId="0" xfId="6135" applyFont="1" applyFill="1" applyAlignment="1">
      <alignment vertical="center"/>
    </xf>
    <xf numFmtId="0" fontId="7" fillId="0" borderId="19" xfId="6135" applyFont="1" applyFill="1" applyBorder="1"/>
    <xf numFmtId="0" fontId="2" fillId="0" borderId="19" xfId="6135" applyFont="1" applyFill="1" applyBorder="1"/>
    <xf numFmtId="0" fontId="9" fillId="0" borderId="0" xfId="6135" applyFont="1" applyFill="1" applyAlignment="1">
      <alignment horizontal="right" vertical="center" wrapText="1"/>
    </xf>
    <xf numFmtId="0" fontId="9" fillId="0" borderId="0" xfId="6135" applyFont="1" applyFill="1" applyAlignment="1">
      <alignment vertical="center"/>
    </xf>
    <xf numFmtId="0" fontId="96" fillId="0" borderId="0" xfId="6135" applyFont="1" applyFill="1" applyAlignment="1">
      <alignment horizontal="center" vertical="center" wrapText="1"/>
    </xf>
    <xf numFmtId="0" fontId="27" fillId="0" borderId="0" xfId="6135" applyFont="1" applyFill="1"/>
    <xf numFmtId="0" fontId="8" fillId="0" borderId="0" xfId="6135" applyFont="1" applyFill="1"/>
    <xf numFmtId="3" fontId="9" fillId="0" borderId="0" xfId="6135" applyNumberFormat="1" applyFont="1" applyFill="1" applyAlignment="1">
      <alignment horizontal="right" vertical="center" wrapText="1"/>
    </xf>
    <xf numFmtId="0" fontId="9" fillId="0" borderId="0" xfId="6135" applyFont="1" applyFill="1" applyAlignment="1">
      <alignment horizontal="right" vertical="center"/>
    </xf>
    <xf numFmtId="0" fontId="96" fillId="0" borderId="0" xfId="6135" applyFont="1" applyFill="1" applyAlignment="1">
      <alignment horizontal="left"/>
    </xf>
    <xf numFmtId="0" fontId="30" fillId="0" borderId="0" xfId="6135" applyFont="1" applyFill="1" applyAlignment="1">
      <alignment horizontal="left"/>
    </xf>
    <xf numFmtId="167" fontId="9" fillId="0" borderId="0" xfId="6135" applyNumberFormat="1" applyFont="1" applyFill="1" applyAlignment="1">
      <alignment vertical="center"/>
    </xf>
    <xf numFmtId="3" fontId="9" fillId="0" borderId="0" xfId="6135" applyNumberFormat="1" applyFont="1" applyFill="1" applyAlignment="1">
      <alignment vertical="center"/>
    </xf>
    <xf numFmtId="167" fontId="9" fillId="0" borderId="0" xfId="6135" applyNumberFormat="1" applyFont="1" applyFill="1" applyAlignment="1">
      <alignment horizontal="right" vertical="center" wrapText="1"/>
    </xf>
    <xf numFmtId="166" fontId="9" fillId="0" borderId="0" xfId="6135" applyNumberFormat="1" applyFont="1" applyFill="1" applyAlignment="1">
      <alignment horizontal="right" wrapText="1"/>
    </xf>
    <xf numFmtId="0" fontId="9" fillId="0" borderId="0" xfId="6135" applyFont="1" applyFill="1" applyAlignment="1">
      <alignment horizontal="left" vertical="center" wrapText="1"/>
    </xf>
    <xf numFmtId="166" fontId="9" fillId="0" borderId="0" xfId="6135" applyNumberFormat="1" applyFont="1" applyFill="1"/>
    <xf numFmtId="0" fontId="25" fillId="0" borderId="0" xfId="6135" applyFont="1" applyFill="1" applyAlignment="1">
      <alignment vertical="center"/>
    </xf>
    <xf numFmtId="0" fontId="30" fillId="0" borderId="0" xfId="6135" applyFont="1" applyFill="1" applyAlignment="1">
      <alignment horizontal="left" vertical="center" wrapText="1"/>
    </xf>
    <xf numFmtId="0" fontId="96" fillId="0" borderId="0" xfId="6135" applyFont="1" applyFill="1" applyAlignment="1"/>
    <xf numFmtId="0" fontId="30" fillId="0" borderId="0" xfId="6135" applyFont="1" applyFill="1"/>
    <xf numFmtId="0" fontId="4" fillId="0" borderId="0" xfId="6135" applyFont="1" applyFill="1" applyAlignment="1">
      <alignment horizontal="right"/>
    </xf>
    <xf numFmtId="0" fontId="27" fillId="0" borderId="0" xfId="6135" applyFont="1" applyFill="1" applyAlignment="1">
      <alignment horizontal="left"/>
    </xf>
    <xf numFmtId="0" fontId="9" fillId="0" borderId="19" xfId="6135" applyFont="1" applyFill="1" applyBorder="1" applyAlignment="1">
      <alignment vertical="center"/>
    </xf>
    <xf numFmtId="0" fontId="4" fillId="0" borderId="19" xfId="6135" applyFont="1" applyFill="1" applyBorder="1" applyAlignment="1">
      <alignment horizontal="right"/>
    </xf>
    <xf numFmtId="0" fontId="4" fillId="0" borderId="19" xfId="6135" applyFont="1" applyFill="1" applyBorder="1" applyAlignment="1">
      <alignment vertical="center"/>
    </xf>
    <xf numFmtId="0" fontId="30" fillId="0" borderId="19" xfId="6135" applyFont="1" applyFill="1" applyBorder="1" applyAlignment="1">
      <alignment vertical="center"/>
    </xf>
    <xf numFmtId="0" fontId="9" fillId="0" borderId="19" xfId="6135" applyFont="1" applyFill="1" applyBorder="1" applyAlignment="1">
      <alignment horizontal="right" vertical="center"/>
    </xf>
    <xf numFmtId="0" fontId="9" fillId="0" borderId="20" xfId="6135" applyFont="1" applyFill="1" applyBorder="1" applyAlignment="1">
      <alignment horizontal="center" vertical="center" wrapText="1"/>
    </xf>
    <xf numFmtId="3" fontId="4" fillId="0" borderId="0" xfId="6135" applyNumberFormat="1" applyFont="1" applyFill="1" applyAlignment="1">
      <alignment horizontal="right" vertical="center" wrapText="1"/>
    </xf>
    <xf numFmtId="167" fontId="4" fillId="0" borderId="0" xfId="6135" applyNumberFormat="1" applyFont="1" applyFill="1" applyAlignment="1">
      <alignment horizontal="right" vertical="center" wrapText="1"/>
    </xf>
    <xf numFmtId="3" fontId="4" fillId="0" borderId="0" xfId="6135" applyNumberFormat="1" applyFont="1" applyFill="1" applyAlignment="1">
      <alignment horizontal="right"/>
    </xf>
    <xf numFmtId="3" fontId="107" fillId="0" borderId="0" xfId="6135" applyNumberFormat="1" applyFont="1" applyFill="1" applyAlignment="1">
      <alignment horizontal="right"/>
    </xf>
    <xf numFmtId="0" fontId="107" fillId="0" borderId="0" xfId="6135" applyFont="1" applyFill="1" applyAlignment="1">
      <alignment horizontal="right"/>
    </xf>
    <xf numFmtId="3" fontId="4" fillId="0" borderId="0" xfId="6135" applyNumberFormat="1" applyFont="1" applyFill="1" applyAlignment="1">
      <alignment horizontal="right" indent="2"/>
    </xf>
    <xf numFmtId="3" fontId="9" fillId="0" borderId="19" xfId="6135" applyNumberFormat="1" applyFont="1" applyBorder="1"/>
    <xf numFmtId="167" fontId="9" fillId="0" borderId="0" xfId="0" applyNumberFormat="1" applyFont="1"/>
    <xf numFmtId="0" fontId="9" fillId="0" borderId="3" xfId="6135" applyFont="1" applyBorder="1"/>
    <xf numFmtId="0" fontId="9" fillId="0" borderId="3" xfId="6135" applyFont="1" applyBorder="1" applyAlignment="1">
      <alignment horizontal="center"/>
    </xf>
    <xf numFmtId="0" fontId="9" fillId="0" borderId="3" xfId="6135" applyFont="1" applyBorder="1" applyAlignment="1">
      <alignment horizontal="right" indent="1"/>
    </xf>
    <xf numFmtId="0" fontId="96" fillId="0" borderId="0" xfId="6135" applyFont="1" applyAlignment="1"/>
    <xf numFmtId="0" fontId="9" fillId="0" borderId="19" xfId="6135" applyFont="1" applyBorder="1" applyAlignment="1">
      <alignment horizontal="center" vertical="center"/>
    </xf>
    <xf numFmtId="0" fontId="9" fillId="0" borderId="19" xfId="6135" applyFont="1" applyBorder="1"/>
    <xf numFmtId="0" fontId="9" fillId="0" borderId="20" xfId="6135" applyFont="1" applyBorder="1" applyAlignment="1">
      <alignment horizontal="center" vertical="center"/>
    </xf>
    <xf numFmtId="0" fontId="9" fillId="0" borderId="19" xfId="6135" applyFont="1" applyFill="1" applyBorder="1" applyAlignment="1">
      <alignment horizontal="center" vertical="center"/>
    </xf>
    <xf numFmtId="0" fontId="96" fillId="0" borderId="0" xfId="6135" applyFont="1" applyFill="1" applyAlignment="1"/>
    <xf numFmtId="0" fontId="21" fillId="0" borderId="19" xfId="6135" applyFont="1" applyBorder="1" applyAlignment="1">
      <alignment horizontal="center" vertical="center"/>
    </xf>
    <xf numFmtId="3" fontId="9" fillId="0" borderId="0" xfId="0" applyNumberFormat="1" applyFont="1"/>
    <xf numFmtId="167" fontId="9" fillId="0" borderId="0" xfId="0" applyNumberFormat="1" applyFont="1" applyFill="1"/>
    <xf numFmtId="0" fontId="4" fillId="0" borderId="0" xfId="6135" applyFont="1" applyAlignment="1">
      <alignment horizontal="center"/>
    </xf>
    <xf numFmtId="3" fontId="4" fillId="0" borderId="0" xfId="6135" applyNumberFormat="1" applyFont="1" applyAlignment="1">
      <alignment horizontal="center"/>
    </xf>
    <xf numFmtId="3" fontId="9" fillId="0" borderId="0" xfId="6135" applyNumberFormat="1" applyFont="1" applyAlignment="1">
      <alignment horizontal="center" wrapText="1"/>
    </xf>
    <xf numFmtId="198" fontId="4" fillId="0" borderId="0" xfId="6135" applyNumberFormat="1" applyFont="1" applyAlignment="1">
      <alignment horizontal="center"/>
    </xf>
    <xf numFmtId="198" fontId="9" fillId="0" borderId="0" xfId="6135" applyNumberFormat="1" applyFont="1" applyAlignment="1">
      <alignment horizontal="center"/>
    </xf>
    <xf numFmtId="2" fontId="4" fillId="0" borderId="0" xfId="6135" applyNumberFormat="1" applyFont="1" applyAlignment="1">
      <alignment horizontal="center"/>
    </xf>
    <xf numFmtId="0" fontId="9" fillId="0" borderId="0" xfId="6135" applyFont="1" applyFill="1" applyAlignment="1">
      <alignment horizontal="center"/>
    </xf>
    <xf numFmtId="3" fontId="4" fillId="0" borderId="0" xfId="6135" applyNumberFormat="1" applyFont="1" applyFill="1" applyAlignment="1">
      <alignment horizontal="center" wrapText="1"/>
    </xf>
    <xf numFmtId="3" fontId="9" fillId="0" borderId="0" xfId="6135" applyNumberFormat="1" applyFont="1" applyFill="1" applyAlignment="1">
      <alignment horizontal="center" vertical="center" wrapText="1"/>
    </xf>
    <xf numFmtId="167" fontId="9" fillId="0" borderId="0" xfId="6135" applyNumberFormat="1" applyFont="1" applyFill="1" applyAlignment="1">
      <alignment horizontal="center" vertical="center"/>
    </xf>
    <xf numFmtId="3" fontId="9" fillId="0" borderId="0" xfId="6135" applyNumberFormat="1" applyFont="1" applyFill="1" applyAlignment="1">
      <alignment horizontal="center" vertical="center"/>
    </xf>
    <xf numFmtId="167" fontId="4" fillId="0" borderId="0" xfId="6135" applyNumberFormat="1" applyFont="1" applyFill="1" applyAlignment="1">
      <alignment horizontal="center" wrapText="1"/>
    </xf>
    <xf numFmtId="167" fontId="9" fillId="0" borderId="0" xfId="6135" applyNumberFormat="1" applyFont="1" applyFill="1" applyAlignment="1">
      <alignment horizontal="center" vertical="center" wrapText="1"/>
    </xf>
    <xf numFmtId="166" fontId="9" fillId="0" borderId="0" xfId="6135" applyNumberFormat="1" applyFont="1" applyFill="1" applyAlignment="1">
      <alignment horizontal="center" wrapText="1"/>
    </xf>
    <xf numFmtId="199" fontId="4" fillId="0" borderId="0" xfId="6135" applyNumberFormat="1" applyFont="1" applyFill="1" applyAlignment="1">
      <alignment horizontal="center" vertical="center" wrapText="1"/>
    </xf>
    <xf numFmtId="199" fontId="9" fillId="0" borderId="0" xfId="6135" applyNumberFormat="1" applyFont="1" applyFill="1" applyAlignment="1">
      <alignment horizontal="center" vertical="center" wrapText="1"/>
    </xf>
    <xf numFmtId="199" fontId="9" fillId="0" borderId="0" xfId="6135" applyNumberFormat="1" applyFont="1" applyFill="1" applyAlignment="1">
      <alignment horizontal="center" vertical="center"/>
    </xf>
    <xf numFmtId="43" fontId="4" fillId="0" borderId="0" xfId="6135" applyNumberFormat="1" applyFont="1" applyFill="1" applyAlignment="1">
      <alignment horizontal="center"/>
    </xf>
    <xf numFmtId="43" fontId="9" fillId="0" borderId="0" xfId="6135" applyNumberFormat="1" applyFont="1" applyFill="1" applyAlignment="1">
      <alignment horizontal="center" vertical="center" wrapText="1"/>
    </xf>
    <xf numFmtId="43" fontId="9" fillId="0" borderId="0" xfId="6135" applyNumberFormat="1" applyFont="1" applyFill="1" applyAlignment="1">
      <alignment horizontal="center"/>
    </xf>
    <xf numFmtId="2" fontId="9" fillId="0" borderId="0" xfId="6135" applyNumberFormat="1" applyFont="1" applyFill="1" applyAlignment="1">
      <alignment horizontal="center"/>
    </xf>
    <xf numFmtId="0" fontId="4" fillId="0" borderId="0" xfId="6135" applyFont="1" applyFill="1" applyAlignment="1">
      <alignment horizontal="center"/>
    </xf>
    <xf numFmtId="4" fontId="4" fillId="0" borderId="0" xfId="6135" applyNumberFormat="1" applyFont="1" applyFill="1" applyAlignment="1">
      <alignment horizontal="center"/>
    </xf>
    <xf numFmtId="2" fontId="9" fillId="0" borderId="0" xfId="6135" applyNumberFormat="1" applyFont="1" applyFill="1" applyAlignment="1">
      <alignment horizontal="center" vertical="center" wrapText="1"/>
    </xf>
    <xf numFmtId="2" fontId="4" fillId="0" borderId="0" xfId="6135" applyNumberFormat="1" applyFont="1" applyFill="1" applyAlignment="1">
      <alignment horizontal="center" vertical="center" wrapText="1"/>
    </xf>
    <xf numFmtId="0" fontId="9" fillId="0" borderId="0" xfId="6135" applyFont="1" applyAlignment="1">
      <alignment horizontal="center" wrapText="1"/>
    </xf>
    <xf numFmtId="0" fontId="96" fillId="0" borderId="0" xfId="6135" applyFont="1" applyAlignment="1">
      <alignment horizontal="center" wrapText="1"/>
    </xf>
    <xf numFmtId="43" fontId="96" fillId="0" borderId="0" xfId="6135" applyNumberFormat="1" applyFont="1" applyAlignment="1">
      <alignment horizontal="center" wrapText="1"/>
    </xf>
    <xf numFmtId="2" fontId="9" fillId="0" borderId="0" xfId="6135" applyNumberFormat="1" applyFont="1" applyAlignment="1">
      <alignment horizontal="center" vertical="center"/>
    </xf>
    <xf numFmtId="2" fontId="9" fillId="0" borderId="0" xfId="6135" applyNumberFormat="1" applyFont="1" applyAlignment="1">
      <alignment horizontal="center"/>
    </xf>
    <xf numFmtId="0" fontId="4" fillId="0" borderId="0" xfId="6135" applyFont="1" applyAlignment="1">
      <alignment horizontal="center" wrapText="1"/>
    </xf>
    <xf numFmtId="2" fontId="9" fillId="0" borderId="0" xfId="6135" quotePrefix="1" applyNumberFormat="1" applyFont="1" applyAlignment="1">
      <alignment horizontal="center"/>
    </xf>
    <xf numFmtId="167" fontId="4" fillId="0" borderId="0" xfId="6135" applyNumberFormat="1" applyFont="1" applyAlignment="1">
      <alignment horizontal="center"/>
    </xf>
    <xf numFmtId="167" fontId="9" fillId="0" borderId="0" xfId="6135" applyNumberFormat="1" applyFont="1" applyAlignment="1">
      <alignment horizontal="center"/>
    </xf>
    <xf numFmtId="3" fontId="4" fillId="0" borderId="0" xfId="6135" applyNumberFormat="1" applyFont="1" applyAlignment="1">
      <alignment horizontal="center" wrapText="1"/>
    </xf>
    <xf numFmtId="4" fontId="4" fillId="0" borderId="0" xfId="6135" applyNumberFormat="1" applyFont="1" applyAlignment="1">
      <alignment horizontal="center"/>
    </xf>
    <xf numFmtId="4" fontId="9" fillId="0" borderId="0" xfId="6135" applyNumberFormat="1" applyFont="1" applyAlignment="1">
      <alignment horizontal="center"/>
    </xf>
    <xf numFmtId="198" fontId="9" fillId="0" borderId="0" xfId="6135" applyNumberFormat="1" applyFont="1" applyAlignment="1">
      <alignment horizontal="center" vertical="center"/>
    </xf>
    <xf numFmtId="167" fontId="9" fillId="0" borderId="0" xfId="6135" applyNumberFormat="1" applyFont="1" applyAlignment="1">
      <alignment horizontal="center" wrapText="1"/>
    </xf>
    <xf numFmtId="167" fontId="4" fillId="0" borderId="0" xfId="6135" applyNumberFormat="1" applyFont="1" applyAlignment="1">
      <alignment horizontal="center" wrapText="1"/>
    </xf>
    <xf numFmtId="2" fontId="4" fillId="0" borderId="0" xfId="6135" applyNumberFormat="1" applyFont="1" applyAlignment="1">
      <alignment horizontal="center" wrapText="1"/>
    </xf>
    <xf numFmtId="2" fontId="9" fillId="0" borderId="0" xfId="6135" applyNumberFormat="1" applyFont="1" applyAlignment="1">
      <alignment horizontal="center" wrapText="1"/>
    </xf>
    <xf numFmtId="3" fontId="128" fillId="0" borderId="0" xfId="6135" applyNumberFormat="1" applyFont="1" applyFill="1" applyAlignment="1">
      <alignment horizontal="center"/>
    </xf>
    <xf numFmtId="3" fontId="96" fillId="0" borderId="0" xfId="6135" applyNumberFormat="1" applyFont="1" applyAlignment="1">
      <alignment horizontal="center"/>
    </xf>
    <xf numFmtId="0" fontId="4" fillId="0" borderId="0" xfId="6135" applyFont="1" applyAlignment="1">
      <alignment horizontal="right"/>
    </xf>
    <xf numFmtId="3" fontId="4" fillId="0" borderId="0" xfId="6135" applyNumberFormat="1" applyFont="1" applyAlignment="1">
      <alignment horizontal="right"/>
    </xf>
    <xf numFmtId="3" fontId="9" fillId="0" borderId="0" xfId="6135" applyNumberFormat="1" applyFont="1" applyAlignment="1">
      <alignment horizontal="right"/>
    </xf>
    <xf numFmtId="3" fontId="9" fillId="0" borderId="0" xfId="6135" applyNumberFormat="1" applyFont="1" applyAlignment="1">
      <alignment horizontal="right" wrapText="1"/>
    </xf>
    <xf numFmtId="164" fontId="4" fillId="0" borderId="0" xfId="6135" applyNumberFormat="1" applyFont="1" applyAlignment="1">
      <alignment horizontal="right"/>
    </xf>
    <xf numFmtId="164" fontId="9" fillId="0" borderId="0" xfId="6135" applyNumberFormat="1" applyFont="1" applyAlignment="1">
      <alignment horizontal="right"/>
    </xf>
    <xf numFmtId="164" fontId="9" fillId="0" borderId="0" xfId="6135" quotePrefix="1" applyNumberFormat="1" applyFont="1" applyAlignment="1">
      <alignment horizontal="right"/>
    </xf>
    <xf numFmtId="3" fontId="13" fillId="0" borderId="0" xfId="6135" applyNumberFormat="1" applyFont="1" applyFill="1" applyAlignment="1">
      <alignment horizontal="right" wrapText="1"/>
    </xf>
    <xf numFmtId="0" fontId="9" fillId="0" borderId="0" xfId="6135" applyFont="1" applyFill="1" applyAlignment="1">
      <alignment horizontal="right" wrapText="1"/>
    </xf>
    <xf numFmtId="0" fontId="96" fillId="0" borderId="0" xfId="6135" applyFont="1" applyFill="1" applyAlignment="1">
      <alignment horizontal="right"/>
    </xf>
    <xf numFmtId="3" fontId="4" fillId="0" borderId="0" xfId="6135" applyNumberFormat="1" applyFont="1" applyFill="1" applyAlignment="1">
      <alignment horizontal="right" wrapText="1"/>
    </xf>
    <xf numFmtId="167" fontId="9" fillId="0" borderId="0" xfId="6135" applyNumberFormat="1" applyFont="1" applyFill="1" applyAlignment="1">
      <alignment horizontal="right" vertical="center"/>
    </xf>
    <xf numFmtId="167" fontId="4" fillId="0" borderId="0" xfId="6135" applyNumberFormat="1" applyFont="1" applyFill="1" applyAlignment="1">
      <alignment horizontal="right" wrapText="1"/>
    </xf>
    <xf numFmtId="199" fontId="4" fillId="0" borderId="0" xfId="6135" applyNumberFormat="1" applyFont="1" applyFill="1" applyAlignment="1">
      <alignment horizontal="right" vertical="center" wrapText="1"/>
    </xf>
    <xf numFmtId="199" fontId="9" fillId="0" borderId="0" xfId="6135" applyNumberFormat="1" applyFont="1" applyFill="1" applyAlignment="1">
      <alignment horizontal="right" vertical="center"/>
    </xf>
    <xf numFmtId="43" fontId="4" fillId="0" borderId="0" xfId="6135" applyNumberFormat="1" applyFont="1" applyFill="1" applyAlignment="1">
      <alignment horizontal="right"/>
    </xf>
    <xf numFmtId="43" fontId="9" fillId="0" borderId="0" xfId="6135" applyNumberFormat="1" applyFont="1" applyFill="1" applyAlignment="1">
      <alignment horizontal="right"/>
    </xf>
    <xf numFmtId="2" fontId="9" fillId="0" borderId="0" xfId="6135" applyNumberFormat="1" applyFont="1" applyFill="1" applyAlignment="1">
      <alignment horizontal="right"/>
    </xf>
    <xf numFmtId="2" fontId="4" fillId="0" borderId="0" xfId="6135" applyNumberFormat="1" applyFont="1" applyFill="1" applyAlignment="1">
      <alignment horizontal="right"/>
    </xf>
    <xf numFmtId="2" fontId="9" fillId="0" borderId="0" xfId="6135" applyNumberFormat="1" applyFont="1" applyFill="1" applyAlignment="1">
      <alignment horizontal="right" vertical="center" wrapText="1"/>
    </xf>
    <xf numFmtId="2" fontId="9" fillId="0" borderId="0" xfId="6135" applyNumberFormat="1" applyFont="1" applyFill="1" applyAlignment="1">
      <alignment horizontal="right" vertical="center"/>
    </xf>
    <xf numFmtId="2" fontId="4" fillId="0" borderId="0" xfId="6135" applyNumberFormat="1" applyFont="1" applyFill="1" applyAlignment="1">
      <alignment horizontal="right" vertical="center" wrapText="1"/>
    </xf>
    <xf numFmtId="164" fontId="13" fillId="0" borderId="0" xfId="6135" applyNumberFormat="1" applyFont="1" applyAlignment="1">
      <alignment horizontal="right" wrapText="1"/>
    </xf>
    <xf numFmtId="164" fontId="9" fillId="0" borderId="0" xfId="6135" applyNumberFormat="1" applyFont="1" applyAlignment="1">
      <alignment horizontal="right" wrapText="1"/>
    </xf>
    <xf numFmtId="164" fontId="96" fillId="0" borderId="0" xfId="6135" applyNumberFormat="1" applyFont="1" applyAlignment="1">
      <alignment horizontal="right"/>
    </xf>
    <xf numFmtId="0" fontId="96" fillId="0" borderId="0" xfId="6135" applyFont="1" applyAlignment="1">
      <alignment horizontal="right" wrapText="1"/>
    </xf>
    <xf numFmtId="0" fontId="4" fillId="0" borderId="0" xfId="6135" applyFont="1" applyAlignment="1">
      <alignment horizontal="right" wrapText="1"/>
    </xf>
    <xf numFmtId="43" fontId="96" fillId="0" borderId="0" xfId="6135" applyNumberFormat="1" applyFont="1" applyAlignment="1">
      <alignment horizontal="right" wrapText="1"/>
    </xf>
    <xf numFmtId="43" fontId="96" fillId="0" borderId="0" xfId="6135" quotePrefix="1" applyNumberFormat="1" applyFont="1" applyAlignment="1">
      <alignment horizontal="right" wrapText="1"/>
    </xf>
    <xf numFmtId="0" fontId="9" fillId="0" borderId="19" xfId="6135" applyFont="1" applyBorder="1" applyAlignment="1">
      <alignment horizontal="right" vertical="center"/>
    </xf>
    <xf numFmtId="164" fontId="4" fillId="0" borderId="0" xfId="6135" applyNumberFormat="1" applyFont="1" applyAlignment="1">
      <alignment horizontal="right" vertical="center"/>
    </xf>
    <xf numFmtId="164" fontId="9" fillId="0" borderId="0" xfId="6135" applyNumberFormat="1" applyFont="1" applyAlignment="1">
      <alignment horizontal="right" vertical="center"/>
    </xf>
    <xf numFmtId="164" fontId="9" fillId="0" borderId="0" xfId="6135" quotePrefix="1" applyNumberFormat="1" applyFont="1" applyAlignment="1">
      <alignment horizontal="right" vertical="center"/>
    </xf>
    <xf numFmtId="3" fontId="9" fillId="0" borderId="0" xfId="6135" applyNumberFormat="1" applyFont="1" applyAlignment="1">
      <alignment horizontal="right" vertical="center" indent="2"/>
    </xf>
    <xf numFmtId="41" fontId="9" fillId="0" borderId="0" xfId="6135" applyNumberFormat="1" applyFont="1" applyAlignment="1">
      <alignment horizontal="right" indent="2"/>
    </xf>
    <xf numFmtId="0" fontId="9" fillId="0" borderId="0" xfId="6135" applyFont="1" applyAlignment="1">
      <alignment horizontal="right" vertical="center" indent="2"/>
    </xf>
    <xf numFmtId="167" fontId="4" fillId="0" borderId="0" xfId="6135" applyNumberFormat="1" applyFont="1" applyAlignment="1">
      <alignment horizontal="right"/>
    </xf>
    <xf numFmtId="167" fontId="9" fillId="0" borderId="0" xfId="6135" applyNumberFormat="1" applyFont="1" applyAlignment="1">
      <alignment horizontal="right"/>
    </xf>
    <xf numFmtId="198" fontId="9" fillId="0" borderId="0" xfId="6135" applyNumberFormat="1" applyFont="1" applyAlignment="1">
      <alignment horizontal="right" vertical="center"/>
    </xf>
    <xf numFmtId="2" fontId="9" fillId="0" borderId="0" xfId="6135" applyNumberFormat="1" applyFont="1" applyAlignment="1">
      <alignment horizontal="right" vertical="center"/>
    </xf>
    <xf numFmtId="3" fontId="4" fillId="0" borderId="0" xfId="6135" applyNumberFormat="1" applyFont="1" applyAlignment="1">
      <alignment horizontal="right" wrapText="1"/>
    </xf>
    <xf numFmtId="167" fontId="9" fillId="0" borderId="0" xfId="6135" applyNumberFormat="1" applyFont="1" applyAlignment="1">
      <alignment horizontal="right" wrapText="1"/>
    </xf>
    <xf numFmtId="167" fontId="4" fillId="0" borderId="0" xfId="6135" applyNumberFormat="1" applyFont="1" applyAlignment="1">
      <alignment horizontal="right" wrapText="1"/>
    </xf>
    <xf numFmtId="2" fontId="9" fillId="0" borderId="0" xfId="6135" applyNumberFormat="1" applyFont="1" applyAlignment="1">
      <alignment horizontal="right" wrapText="1"/>
    </xf>
    <xf numFmtId="3" fontId="128" fillId="0" borderId="0" xfId="6135" applyNumberFormat="1" applyFont="1" applyFill="1" applyAlignment="1">
      <alignment horizontal="right"/>
    </xf>
    <xf numFmtId="164" fontId="4" fillId="28" borderId="0" xfId="6135" applyNumberFormat="1" applyFont="1" applyFill="1" applyBorder="1" applyAlignment="1">
      <alignment horizontal="right" vertical="center"/>
    </xf>
    <xf numFmtId="164" fontId="9" fillId="0" borderId="0" xfId="6135" applyNumberFormat="1" applyFont="1" applyAlignment="1">
      <alignment vertical="center"/>
    </xf>
    <xf numFmtId="164" fontId="9" fillId="0" borderId="0" xfId="6135" applyNumberFormat="1" applyFont="1" applyAlignment="1">
      <alignment horizontal="center" vertical="center"/>
    </xf>
    <xf numFmtId="0" fontId="9" fillId="0" borderId="0" xfId="3" applyFont="1" applyAlignment="1">
      <alignment horizontal="right" vertical="center"/>
    </xf>
    <xf numFmtId="0" fontId="4" fillId="0" borderId="0" xfId="0" applyFont="1" applyAlignment="1">
      <alignment horizontal="right"/>
    </xf>
    <xf numFmtId="200" fontId="4" fillId="0" borderId="0" xfId="13" applyNumberFormat="1" applyFont="1" applyAlignment="1">
      <alignment horizontal="right"/>
    </xf>
    <xf numFmtId="200" fontId="4" fillId="0" borderId="0" xfId="12" applyNumberFormat="1" applyFont="1" applyAlignment="1">
      <alignment horizontal="right"/>
    </xf>
    <xf numFmtId="200" fontId="9" fillId="0" borderId="0" xfId="13" applyNumberFormat="1" applyFont="1" applyAlignment="1">
      <alignment horizontal="right"/>
    </xf>
    <xf numFmtId="200" fontId="9" fillId="0" borderId="0" xfId="12" applyNumberFormat="1" applyFont="1" applyAlignment="1">
      <alignment horizontal="right"/>
    </xf>
    <xf numFmtId="200" fontId="9" fillId="0" borderId="0" xfId="14" quotePrefix="1" applyNumberFormat="1" applyFont="1" applyAlignment="1">
      <alignment horizontal="right"/>
    </xf>
    <xf numFmtId="200" fontId="9" fillId="0" borderId="0" xfId="0" applyNumberFormat="1" applyFont="1" applyAlignment="1">
      <alignment horizontal="right" vertical="center"/>
    </xf>
    <xf numFmtId="200" fontId="4" fillId="0" borderId="0" xfId="0" applyNumberFormat="1" applyFont="1" applyAlignment="1">
      <alignment horizontal="right"/>
    </xf>
    <xf numFmtId="200" fontId="9" fillId="0" borderId="0" xfId="0" applyNumberFormat="1" applyFont="1" applyAlignment="1">
      <alignment horizontal="right"/>
    </xf>
    <xf numFmtId="200" fontId="9" fillId="0" borderId="0" xfId="14" applyNumberFormat="1" applyFont="1" applyAlignment="1">
      <alignment horizontal="right"/>
    </xf>
    <xf numFmtId="200" fontId="4" fillId="0" borderId="0" xfId="14" applyNumberFormat="1" applyFont="1" applyAlignment="1">
      <alignment horizontal="right"/>
    </xf>
    <xf numFmtId="167" fontId="9" fillId="0" borderId="0" xfId="0" applyNumberFormat="1" applyFont="1" applyFill="1" applyAlignment="1">
      <alignment horizontal="right"/>
    </xf>
    <xf numFmtId="41" fontId="9" fillId="0" borderId="0" xfId="15" quotePrefix="1" applyNumberFormat="1" applyFont="1" applyFill="1" applyAlignment="1">
      <alignment horizontal="right"/>
    </xf>
    <xf numFmtId="41" fontId="9" fillId="0" borderId="0" xfId="19" quotePrefix="1" applyNumberFormat="1" applyFont="1" applyAlignment="1">
      <alignment horizontal="right"/>
    </xf>
    <xf numFmtId="41" fontId="9" fillId="0" borderId="0" xfId="20" quotePrefix="1" applyNumberFormat="1" applyFont="1" applyAlignment="1">
      <alignment horizontal="right"/>
    </xf>
    <xf numFmtId="167" fontId="4" fillId="0" borderId="0" xfId="0" applyNumberFormat="1" applyFont="1" applyAlignment="1">
      <alignment horizontal="right"/>
    </xf>
    <xf numFmtId="167" fontId="9" fillId="0" borderId="0" xfId="0" applyNumberFormat="1" applyFont="1" applyAlignment="1">
      <alignment horizontal="right"/>
    </xf>
    <xf numFmtId="41" fontId="9" fillId="0" borderId="0" xfId="22" quotePrefix="1" applyNumberFormat="1" applyFont="1" applyAlignment="1">
      <alignment horizontal="right"/>
    </xf>
    <xf numFmtId="3" fontId="9" fillId="0" borderId="0" xfId="6135" applyNumberFormat="1" applyFont="1"/>
    <xf numFmtId="43" fontId="4" fillId="0" borderId="0" xfId="6322" applyFont="1"/>
    <xf numFmtId="43" fontId="9" fillId="0" borderId="0" xfId="6322" applyFont="1"/>
    <xf numFmtId="0" fontId="2" fillId="0" borderId="0" xfId="6135" applyFont="1" applyAlignment="1">
      <alignment horizontal="center"/>
    </xf>
    <xf numFmtId="0" fontId="96" fillId="0" borderId="0" xfId="6135" applyFont="1" applyAlignment="1"/>
    <xf numFmtId="0" fontId="22" fillId="0" borderId="0" xfId="6135" applyFont="1" applyAlignment="1">
      <alignment horizontal="center"/>
    </xf>
    <xf numFmtId="0" fontId="125" fillId="0" borderId="0" xfId="6135" applyFont="1" applyAlignment="1">
      <alignment horizontal="center"/>
    </xf>
    <xf numFmtId="0" fontId="9" fillId="0" borderId="19" xfId="6135" applyFont="1" applyBorder="1" applyAlignment="1">
      <alignment horizontal="center" vertical="center"/>
    </xf>
    <xf numFmtId="0" fontId="9" fillId="0" borderId="19" xfId="6135" applyFont="1" applyBorder="1"/>
    <xf numFmtId="0" fontId="27" fillId="0" borderId="0" xfId="6135" applyFont="1" applyAlignment="1">
      <alignment horizontal="center"/>
    </xf>
    <xf numFmtId="0" fontId="96" fillId="0" borderId="0" xfId="6135" applyFont="1" applyAlignment="1">
      <alignment horizontal="center"/>
    </xf>
    <xf numFmtId="0" fontId="25" fillId="0" borderId="0" xfId="6135" applyFont="1" applyAlignment="1">
      <alignment horizontal="center" vertical="center"/>
    </xf>
    <xf numFmtId="0" fontId="9" fillId="0" borderId="21" xfId="6135" applyFont="1" applyBorder="1" applyAlignment="1">
      <alignment horizontal="center" vertical="center" wrapText="1"/>
    </xf>
    <xf numFmtId="0" fontId="9" fillId="0" borderId="21" xfId="6135" applyFont="1" applyBorder="1"/>
    <xf numFmtId="0" fontId="9" fillId="0" borderId="19" xfId="6135" applyFont="1" applyBorder="1" applyAlignment="1">
      <alignment horizontal="center" vertical="center" wrapText="1"/>
    </xf>
    <xf numFmtId="0" fontId="9" fillId="0" borderId="20" xfId="6135" applyFont="1" applyBorder="1" applyAlignment="1">
      <alignment horizontal="center" vertical="center"/>
    </xf>
    <xf numFmtId="0" fontId="9" fillId="0" borderId="20" xfId="6135" applyFont="1" applyBorder="1"/>
    <xf numFmtId="0" fontId="9" fillId="0" borderId="21" xfId="6135" applyFont="1" applyFill="1" applyBorder="1" applyAlignment="1">
      <alignment horizontal="center" vertical="center" wrapText="1"/>
    </xf>
    <xf numFmtId="0" fontId="9" fillId="0" borderId="21" xfId="6135" applyFont="1" applyFill="1" applyBorder="1"/>
    <xf numFmtId="0" fontId="9" fillId="0" borderId="19" xfId="6135" applyFont="1" applyFill="1" applyBorder="1" applyAlignment="1">
      <alignment horizontal="center" vertical="center" wrapText="1"/>
    </xf>
    <xf numFmtId="0" fontId="9" fillId="0" borderId="19" xfId="6135" applyFont="1" applyFill="1" applyBorder="1"/>
    <xf numFmtId="0" fontId="9" fillId="0" borderId="19" xfId="6135" applyFont="1" applyFill="1" applyBorder="1" applyAlignment="1">
      <alignment horizontal="center" vertical="center"/>
    </xf>
    <xf numFmtId="0" fontId="8" fillId="0" borderId="0" xfId="6135" applyFont="1" applyFill="1" applyAlignment="1">
      <alignment horizontal="center"/>
    </xf>
    <xf numFmtId="0" fontId="25" fillId="0" borderId="0" xfId="6135" applyFont="1" applyFill="1" applyAlignment="1">
      <alignment horizontal="center" vertical="center"/>
    </xf>
    <xf numFmtId="0" fontId="96" fillId="0" borderId="0" xfId="6135" applyFont="1" applyFill="1" applyAlignment="1">
      <alignment horizontal="center"/>
    </xf>
    <xf numFmtId="0" fontId="27" fillId="0" borderId="0" xfId="6135" applyFont="1" applyAlignment="1">
      <alignment horizontal="center" wrapText="1"/>
    </xf>
    <xf numFmtId="0" fontId="25" fillId="0" borderId="0" xfId="6135" applyFont="1" applyAlignment="1">
      <alignment horizontal="center"/>
    </xf>
    <xf numFmtId="0" fontId="27" fillId="0" borderId="21" xfId="6135" applyFont="1" applyBorder="1" applyAlignment="1">
      <alignment horizontal="center" vertical="center" wrapText="1"/>
    </xf>
    <xf numFmtId="0" fontId="96" fillId="0" borderId="20" xfId="6135" applyFont="1" applyBorder="1" applyAlignment="1">
      <alignment horizontal="center" vertical="center" wrapText="1"/>
    </xf>
    <xf numFmtId="0" fontId="4" fillId="0" borderId="0" xfId="6135" applyFont="1" applyAlignment="1">
      <alignment horizontal="center"/>
    </xf>
    <xf numFmtId="0" fontId="27" fillId="0" borderId="0" xfId="6135" applyFont="1" applyFill="1" applyAlignment="1">
      <alignment horizontal="left" wrapText="1"/>
    </xf>
    <xf numFmtId="0" fontId="96" fillId="0" borderId="0" xfId="6135" applyFont="1" applyFill="1" applyAlignment="1"/>
    <xf numFmtId="0" fontId="8" fillId="0" borderId="0" xfId="6135" applyFont="1" applyFill="1" applyAlignment="1">
      <alignment horizontal="left" wrapText="1"/>
    </xf>
    <xf numFmtId="0" fontId="9" fillId="0" borderId="21" xfId="6135" applyFont="1" applyBorder="1" applyAlignment="1">
      <alignment horizontal="center" vertical="center"/>
    </xf>
    <xf numFmtId="0" fontId="21" fillId="0" borderId="19" xfId="6135" applyFont="1" applyBorder="1" applyAlignment="1">
      <alignment horizontal="center" vertical="center"/>
    </xf>
    <xf numFmtId="0" fontId="130" fillId="0" borderId="21" xfId="6135" applyFont="1" applyBorder="1" applyAlignment="1">
      <alignment horizontal="left" wrapText="1"/>
    </xf>
    <xf numFmtId="0" fontId="131" fillId="0" borderId="0" xfId="6135" applyFont="1" applyAlignment="1">
      <alignment horizontal="left" wrapText="1"/>
    </xf>
    <xf numFmtId="0" fontId="11" fillId="0" borderId="0" xfId="0" applyNumberFormat="1" applyFont="1" applyAlignment="1">
      <alignment horizontal="left" wrapText="1"/>
    </xf>
    <xf numFmtId="0" fontId="11" fillId="0" borderId="0" xfId="0" applyFont="1" applyAlignment="1">
      <alignment horizontal="left" wrapText="1"/>
    </xf>
    <xf numFmtId="0" fontId="12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wrapText="1"/>
    </xf>
    <xf numFmtId="0" fontId="12" fillId="0" borderId="0" xfId="0" applyFont="1" applyAlignment="1">
      <alignment horizontal="left" wrapText="1"/>
    </xf>
    <xf numFmtId="0" fontId="27" fillId="0" borderId="0" xfId="0" applyNumberFormat="1" applyFont="1" applyFill="1" applyAlignment="1">
      <alignment horizontal="left" wrapText="1"/>
    </xf>
    <xf numFmtId="0" fontId="27" fillId="0" borderId="0" xfId="0" applyFont="1" applyFill="1" applyAlignment="1">
      <alignment horizontal="left" wrapText="1"/>
    </xf>
    <xf numFmtId="0" fontId="9" fillId="0" borderId="0" xfId="0" applyFont="1" applyFill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16" fillId="0" borderId="1" xfId="18" applyFont="1" applyFill="1" applyBorder="1" applyAlignment="1">
      <alignment horizontal="left" wrapText="1"/>
    </xf>
    <xf numFmtId="2" fontId="31" fillId="0" borderId="0" xfId="18" applyNumberFormat="1" applyFont="1" applyFill="1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33" fillId="0" borderId="0" xfId="5982" applyFont="1" applyAlignment="1">
      <alignment horizontal="center" vertical="top"/>
    </xf>
  </cellXfs>
  <cellStyles count="6323">
    <cellStyle name="_x0001_" xfId="25"/>
    <cellStyle name="??" xfId="26"/>
    <cellStyle name="?? [0.00]_PRODUCT DETAIL Q1" xfId="27"/>
    <cellStyle name="?? [0]" xfId="28"/>
    <cellStyle name="?? [0] 2" xfId="29"/>
    <cellStyle name="?? [0] 3" xfId="30"/>
    <cellStyle name="???? [0.00]_PRODUCT DETAIL Q1" xfId="31"/>
    <cellStyle name="????_PRODUCT DETAIL Q1" xfId="32"/>
    <cellStyle name="???[0]_Book1" xfId="33"/>
    <cellStyle name="???_95" xfId="34"/>
    <cellStyle name="??_(????)??????" xfId="35"/>
    <cellStyle name="_00.Bia" xfId="36"/>
    <cellStyle name="_01 DVHC" xfId="37"/>
    <cellStyle name="_01 DVHC - DD (Ok)" xfId="38"/>
    <cellStyle name="_01 DVHC - DD (Ok) 2" xfId="39"/>
    <cellStyle name="_01 DVHC - DD (Ok) 3" xfId="40"/>
    <cellStyle name="_01 DVHC - DD (Ok)_04 Doanh nghiep va CSKDCT 2012" xfId="41"/>
    <cellStyle name="_01 DVHC - DD (Ok)_12 Giaoduc (266-297)" xfId="42"/>
    <cellStyle name="_01 DVHC - DD (Ok)_9.VHXH -Thuat Ngu" xfId="43"/>
    <cellStyle name="_01 DVHC - DD (Ok)_Book2" xfId="44"/>
    <cellStyle name="_01 DVHC - DD (Ok)_NGTK-daydu-2014-Laodong" xfId="45"/>
    <cellStyle name="_01 DVHC - DD (Ok)_nien giam tom tat nong nghiep 2013" xfId="46"/>
    <cellStyle name="_01 DVHC - DD (Ok)_Niengiam_Hung_final" xfId="47"/>
    <cellStyle name="_01 DVHC - DD (Ok)_Phan II (In)" xfId="48"/>
    <cellStyle name="_01 DVHC - DD (Ok)_Xl0000167" xfId="49"/>
    <cellStyle name="_01 DVHC 10" xfId="50"/>
    <cellStyle name="_01 DVHC 100" xfId="51"/>
    <cellStyle name="_01 DVHC 101" xfId="52"/>
    <cellStyle name="_01 DVHC 102" xfId="53"/>
    <cellStyle name="_01 DVHC 103" xfId="54"/>
    <cellStyle name="_01 DVHC 104" xfId="55"/>
    <cellStyle name="_01 DVHC 105" xfId="56"/>
    <cellStyle name="_01 DVHC 106" xfId="57"/>
    <cellStyle name="_01 DVHC 107" xfId="58"/>
    <cellStyle name="_01 DVHC 108" xfId="59"/>
    <cellStyle name="_01 DVHC 109" xfId="60"/>
    <cellStyle name="_01 DVHC 11" xfId="61"/>
    <cellStyle name="_01 DVHC 110" xfId="62"/>
    <cellStyle name="_01 DVHC 111" xfId="63"/>
    <cellStyle name="_01 DVHC 112" xfId="64"/>
    <cellStyle name="_01 DVHC 113" xfId="65"/>
    <cellStyle name="_01 DVHC 114" xfId="66"/>
    <cellStyle name="_01 DVHC 115" xfId="67"/>
    <cellStyle name="_01 DVHC 116" xfId="68"/>
    <cellStyle name="_01 DVHC 12" xfId="69"/>
    <cellStyle name="_01 DVHC 13" xfId="70"/>
    <cellStyle name="_01 DVHC 14" xfId="71"/>
    <cellStyle name="_01 DVHC 15" xfId="72"/>
    <cellStyle name="_01 DVHC 16" xfId="73"/>
    <cellStyle name="_01 DVHC 17" xfId="74"/>
    <cellStyle name="_01 DVHC 18" xfId="75"/>
    <cellStyle name="_01 DVHC 19" xfId="76"/>
    <cellStyle name="_01 DVHC 2" xfId="77"/>
    <cellStyle name="_01 DVHC 20" xfId="78"/>
    <cellStyle name="_01 DVHC 21" xfId="79"/>
    <cellStyle name="_01 DVHC 22" xfId="80"/>
    <cellStyle name="_01 DVHC 23" xfId="81"/>
    <cellStyle name="_01 DVHC 24" xfId="82"/>
    <cellStyle name="_01 DVHC 25" xfId="83"/>
    <cellStyle name="_01 DVHC 26" xfId="84"/>
    <cellStyle name="_01 DVHC 27" xfId="85"/>
    <cellStyle name="_01 DVHC 28" xfId="86"/>
    <cellStyle name="_01 DVHC 29" xfId="87"/>
    <cellStyle name="_01 DVHC 3" xfId="88"/>
    <cellStyle name="_01 DVHC 30" xfId="89"/>
    <cellStyle name="_01 DVHC 31" xfId="90"/>
    <cellStyle name="_01 DVHC 32" xfId="91"/>
    <cellStyle name="_01 DVHC 33" xfId="92"/>
    <cellStyle name="_01 DVHC 34" xfId="93"/>
    <cellStyle name="_01 DVHC 35" xfId="94"/>
    <cellStyle name="_01 DVHC 36" xfId="95"/>
    <cellStyle name="_01 DVHC 37" xfId="96"/>
    <cellStyle name="_01 DVHC 38" xfId="97"/>
    <cellStyle name="_01 DVHC 39" xfId="98"/>
    <cellStyle name="_01 DVHC 4" xfId="99"/>
    <cellStyle name="_01 DVHC 40" xfId="100"/>
    <cellStyle name="_01 DVHC 41" xfId="101"/>
    <cellStyle name="_01 DVHC 42" xfId="102"/>
    <cellStyle name="_01 DVHC 43" xfId="103"/>
    <cellStyle name="_01 DVHC 44" xfId="104"/>
    <cellStyle name="_01 DVHC 45" xfId="105"/>
    <cellStyle name="_01 DVHC 46" xfId="106"/>
    <cellStyle name="_01 DVHC 47" xfId="107"/>
    <cellStyle name="_01 DVHC 48" xfId="108"/>
    <cellStyle name="_01 DVHC 49" xfId="109"/>
    <cellStyle name="_01 DVHC 5" xfId="110"/>
    <cellStyle name="_01 DVHC 50" xfId="111"/>
    <cellStyle name="_01 DVHC 51" xfId="112"/>
    <cellStyle name="_01 DVHC 52" xfId="113"/>
    <cellStyle name="_01 DVHC 53" xfId="114"/>
    <cellStyle name="_01 DVHC 54" xfId="115"/>
    <cellStyle name="_01 DVHC 55" xfId="116"/>
    <cellStyle name="_01 DVHC 56" xfId="117"/>
    <cellStyle name="_01 DVHC 57" xfId="118"/>
    <cellStyle name="_01 DVHC 58" xfId="119"/>
    <cellStyle name="_01 DVHC 59" xfId="120"/>
    <cellStyle name="_01 DVHC 6" xfId="121"/>
    <cellStyle name="_01 DVHC 60" xfId="122"/>
    <cellStyle name="_01 DVHC 61" xfId="123"/>
    <cellStyle name="_01 DVHC 62" xfId="124"/>
    <cellStyle name="_01 DVHC 63" xfId="125"/>
    <cellStyle name="_01 DVHC 64" xfId="126"/>
    <cellStyle name="_01 DVHC 65" xfId="127"/>
    <cellStyle name="_01 DVHC 66" xfId="128"/>
    <cellStyle name="_01 DVHC 67" xfId="129"/>
    <cellStyle name="_01 DVHC 68" xfId="130"/>
    <cellStyle name="_01 DVHC 69" xfId="131"/>
    <cellStyle name="_01 DVHC 7" xfId="132"/>
    <cellStyle name="_01 DVHC 70" xfId="133"/>
    <cellStyle name="_01 DVHC 71" xfId="134"/>
    <cellStyle name="_01 DVHC 72" xfId="135"/>
    <cellStyle name="_01 DVHC 73" xfId="136"/>
    <cellStyle name="_01 DVHC 74" xfId="137"/>
    <cellStyle name="_01 DVHC 75" xfId="138"/>
    <cellStyle name="_01 DVHC 76" xfId="139"/>
    <cellStyle name="_01 DVHC 77" xfId="140"/>
    <cellStyle name="_01 DVHC 78" xfId="141"/>
    <cellStyle name="_01 DVHC 79" xfId="142"/>
    <cellStyle name="_01 DVHC 8" xfId="143"/>
    <cellStyle name="_01 DVHC 80" xfId="144"/>
    <cellStyle name="_01 DVHC 81" xfId="145"/>
    <cellStyle name="_01 DVHC 82" xfId="146"/>
    <cellStyle name="_01 DVHC 83" xfId="147"/>
    <cellStyle name="_01 DVHC 84" xfId="148"/>
    <cellStyle name="_01 DVHC 85" xfId="149"/>
    <cellStyle name="_01 DVHC 86" xfId="150"/>
    <cellStyle name="_01 DVHC 87" xfId="151"/>
    <cellStyle name="_01 DVHC 88" xfId="152"/>
    <cellStyle name="_01 DVHC 89" xfId="153"/>
    <cellStyle name="_01 DVHC 9" xfId="154"/>
    <cellStyle name="_01 DVHC 90" xfId="155"/>
    <cellStyle name="_01 DVHC 91" xfId="156"/>
    <cellStyle name="_01 DVHC 92" xfId="157"/>
    <cellStyle name="_01 DVHC 93" xfId="158"/>
    <cellStyle name="_01 DVHC 94" xfId="159"/>
    <cellStyle name="_01 DVHC 95" xfId="160"/>
    <cellStyle name="_01 DVHC 96" xfId="161"/>
    <cellStyle name="_01 DVHC 97" xfId="162"/>
    <cellStyle name="_01 DVHC 98" xfId="163"/>
    <cellStyle name="_01 DVHC 99" xfId="164"/>
    <cellStyle name="_01 DVHC(OK)" xfId="165"/>
    <cellStyle name="_01 DVHC(OK) 2" xfId="166"/>
    <cellStyle name="_01 DVHC(OK) 3" xfId="167"/>
    <cellStyle name="_01 DVHC(OK)_02  Dan so lao dong(OK)" xfId="168"/>
    <cellStyle name="_01 DVHC(OK)_03 TKQG va Thu chi NSNN 2012" xfId="169"/>
    <cellStyle name="_01 DVHC(OK)_04 Doanh nghiep va CSKDCT 2012" xfId="170"/>
    <cellStyle name="_01 DVHC(OK)_05 Doanh nghiep va Ca the_2011 (Ok)" xfId="171"/>
    <cellStyle name="_01 DVHC(OK)_06 NGTT LN,TS 2013 co so" xfId="172"/>
    <cellStyle name="_01 DVHC(OK)_07 NGTT CN 2012" xfId="173"/>
    <cellStyle name="_01 DVHC(OK)_08 Thuong mai Tong muc - Diep" xfId="174"/>
    <cellStyle name="_01 DVHC(OK)_08 Thuong mai va Du lich (Ok)" xfId="175"/>
    <cellStyle name="_01 DVHC(OK)_08 Thuong mai va Du lich (Ok)_nien giam tom tat nong nghiep 2013" xfId="176"/>
    <cellStyle name="_01 DVHC(OK)_08 Thuong mai va Du lich (Ok)_Phan II (In)" xfId="177"/>
    <cellStyle name="_01 DVHC(OK)_09 Chi so gia 2011- VuTKG-1 (Ok)" xfId="178"/>
    <cellStyle name="_01 DVHC(OK)_09 Chi so gia 2011- VuTKG-1 (Ok)_nien giam tom tat nong nghiep 2013" xfId="179"/>
    <cellStyle name="_01 DVHC(OK)_09 Chi so gia 2011- VuTKG-1 (Ok)_Phan II (In)" xfId="180"/>
    <cellStyle name="_01 DVHC(OK)_09 Du lich" xfId="181"/>
    <cellStyle name="_01 DVHC(OK)_09 Du lich_nien giam tom tat nong nghiep 2013" xfId="182"/>
    <cellStyle name="_01 DVHC(OK)_09 Du lich_Phan II (In)" xfId="183"/>
    <cellStyle name="_01 DVHC(OK)_10 Van tai va BCVT (da sua ok)" xfId="184"/>
    <cellStyle name="_01 DVHC(OK)_10 Van tai va BCVT (da sua ok)_nien giam tom tat nong nghiep 2013" xfId="185"/>
    <cellStyle name="_01 DVHC(OK)_10 Van tai va BCVT (da sua ok)_Phan II (In)" xfId="186"/>
    <cellStyle name="_01 DVHC(OK)_11 (3)" xfId="187"/>
    <cellStyle name="_01 DVHC(OK)_11 (3) 2" xfId="188"/>
    <cellStyle name="_01 DVHC(OK)_11 (3) 3" xfId="189"/>
    <cellStyle name="_01 DVHC(OK)_11 (3)_04 Doanh nghiep va CSKDCT 2012" xfId="190"/>
    <cellStyle name="_01 DVHC(OK)_11 (3)_12 Giaoduc (266-297)" xfId="191"/>
    <cellStyle name="_01 DVHC(OK)_11 (3)_9.VHXH -Thuat Ngu" xfId="192"/>
    <cellStyle name="_01 DVHC(OK)_11 (3)_Book2" xfId="193"/>
    <cellStyle name="_01 DVHC(OK)_11 (3)_NGTK-daydu-2014-Laodong" xfId="194"/>
    <cellStyle name="_01 DVHC(OK)_11 (3)_nien giam tom tat nong nghiep 2013" xfId="195"/>
    <cellStyle name="_01 DVHC(OK)_11 (3)_Niengiam_Hung_final" xfId="196"/>
    <cellStyle name="_01 DVHC(OK)_11 (3)_Phan II (In)" xfId="197"/>
    <cellStyle name="_01 DVHC(OK)_11 (3)_Xl0000167" xfId="198"/>
    <cellStyle name="_01 DVHC(OK)_12 (2)" xfId="199"/>
    <cellStyle name="_01 DVHC(OK)_12 (2) 2" xfId="200"/>
    <cellStyle name="_01 DVHC(OK)_12 (2) 3" xfId="201"/>
    <cellStyle name="_01 DVHC(OK)_12 (2)_04 Doanh nghiep va CSKDCT 2012" xfId="202"/>
    <cellStyle name="_01 DVHC(OK)_12 (2)_12 Giaoduc (266-297)" xfId="203"/>
    <cellStyle name="_01 DVHC(OK)_12 (2)_9.VHXH -Thuat Ngu" xfId="204"/>
    <cellStyle name="_01 DVHC(OK)_12 (2)_Book2" xfId="205"/>
    <cellStyle name="_01 DVHC(OK)_12 (2)_NGTK-daydu-2014-Laodong" xfId="206"/>
    <cellStyle name="_01 DVHC(OK)_12 (2)_nien giam tom tat nong nghiep 2013" xfId="207"/>
    <cellStyle name="_01 DVHC(OK)_12 (2)_Niengiam_Hung_final" xfId="208"/>
    <cellStyle name="_01 DVHC(OK)_12 (2)_Phan II (In)" xfId="209"/>
    <cellStyle name="_01 DVHC(OK)_12 (2)_Xl0000167" xfId="210"/>
    <cellStyle name="_01 DVHC(OK)_12 Giao duc, Y Te va Muc songnam2011" xfId="211"/>
    <cellStyle name="_01 DVHC(OK)_12 Giao duc, Y Te va Muc songnam2011_nien giam tom tat nong nghiep 2013" xfId="212"/>
    <cellStyle name="_01 DVHC(OK)_12 Giao duc, Y Te va Muc songnam2011_Phan II (In)" xfId="213"/>
    <cellStyle name="_01 DVHC(OK)_12 Giaoduc (266-297)" xfId="214"/>
    <cellStyle name="_01 DVHC(OK)_12 MSDC_Thuy Van" xfId="215"/>
    <cellStyle name="_01 DVHC(OK)_13 Van tai 2012" xfId="216"/>
    <cellStyle name="_01 DVHC(OK)_9.VHXH -Thuat Ngu" xfId="217"/>
    <cellStyle name="_01 DVHC(OK)_Book2" xfId="218"/>
    <cellStyle name="_01 DVHC(OK)_Giaoduc2013(ok)" xfId="219"/>
    <cellStyle name="_01 DVHC(OK)_Maket NGTT2012 LN,TS (7-1-2013)" xfId="220"/>
    <cellStyle name="_01 DVHC(OK)_Maket NGTT2012 LN,TS (7-1-2013)_Nongnghiep" xfId="221"/>
    <cellStyle name="_01 DVHC(OK)_Ngiam_lamnghiep_2011_v2(1)(1)" xfId="222"/>
    <cellStyle name="_01 DVHC(OK)_Ngiam_lamnghiep_2011_v2(1)(1)_Nongnghiep" xfId="223"/>
    <cellStyle name="_01 DVHC(OK)_NGTK-daydu-2014-Laodong" xfId="224"/>
    <cellStyle name="_01 DVHC(OK)_NGTT LN,TS 2012 (Chuan)" xfId="225"/>
    <cellStyle name="_01 DVHC(OK)_Nien giam TT Vu Nong nghiep 2012(solieu)-gui Vu TH 29-3-2013" xfId="226"/>
    <cellStyle name="_01 DVHC(OK)_Niengiam_Hung_final" xfId="227"/>
    <cellStyle name="_01 DVHC(OK)_Nongnghiep" xfId="228"/>
    <cellStyle name="_01 DVHC(OK)_Nongnghiep 2" xfId="229"/>
    <cellStyle name="_01 DVHC(OK)_Nongnghiep NGDD 2012_cap nhat den 24-5-2013(1)" xfId="230"/>
    <cellStyle name="_01 DVHC(OK)_Nongnghiep_Nongnghiep NGDD 2012_cap nhat den 24-5-2013(1)" xfId="231"/>
    <cellStyle name="_01 DVHC(OK)_TKQG" xfId="232"/>
    <cellStyle name="_01 DVHC(OK)_TKQG 2" xfId="233"/>
    <cellStyle name="_01 DVHC(OK)_Xl0000147" xfId="234"/>
    <cellStyle name="_01 DVHC(OK)_Xl0000167" xfId="235"/>
    <cellStyle name="_01 DVHC(OK)_XNK" xfId="236"/>
    <cellStyle name="_01 DVHC(OK)_XNK_nien giam tom tat nong nghiep 2013" xfId="237"/>
    <cellStyle name="_01 DVHC(OK)_XNK_Phan II (In)" xfId="238"/>
    <cellStyle name="_01 DVHC_01 Don vi HC" xfId="239"/>
    <cellStyle name="_01 DVHC_01 Don vi HC 2" xfId="240"/>
    <cellStyle name="_01 DVHC_01 Don vi HC_Book2" xfId="241"/>
    <cellStyle name="_01 DVHC_01 Don vi HC_NGTK-daydu-2014-Laodong" xfId="242"/>
    <cellStyle name="_01 DVHC_01 Don vi HC_Niengiam_Hung_final" xfId="243"/>
    <cellStyle name="_01 DVHC_02 Danso_Laodong 2012(chuan) CO SO" xfId="244"/>
    <cellStyle name="_01 DVHC_04 Doanh nghiep va CSKDCT 2012" xfId="245"/>
    <cellStyle name="_01 DVHC_08 Thuong mai Tong muc - Diep" xfId="246"/>
    <cellStyle name="_01 DVHC_09 Thuong mai va Du lich" xfId="247"/>
    <cellStyle name="_01 DVHC_09 Thuong mai va Du lich 2" xfId="248"/>
    <cellStyle name="_01 DVHC_09 Thuong mai va Du lich_01 Don vi HC" xfId="249"/>
    <cellStyle name="_01 DVHC_09 Thuong mai va Du lich_Book2" xfId="250"/>
    <cellStyle name="_01 DVHC_09 Thuong mai va Du lich_NGDD 2013 Thu chi NSNN " xfId="251"/>
    <cellStyle name="_01 DVHC_09 Thuong mai va Du lich_NGTK-daydu-2014-Laodong" xfId="252"/>
    <cellStyle name="_01 DVHC_09 Thuong mai va Du lich_nien giam tom tat nong nghiep 2013" xfId="253"/>
    <cellStyle name="_01 DVHC_09 Thuong mai va Du lich_Niengiam_Hung_final" xfId="254"/>
    <cellStyle name="_01 DVHC_09 Thuong mai va Du lich_Phan II (In)" xfId="255"/>
    <cellStyle name="_01 DVHC_12 Giaoduc (266-297)" xfId="256"/>
    <cellStyle name="_01 DVHC_12 MSDC_Thuy Van" xfId="257"/>
    <cellStyle name="_01 DVHC_9.VHXH -Thuat Ngu" xfId="258"/>
    <cellStyle name="_01 DVHC_Don vi HC, dat dai, khi hau" xfId="259"/>
    <cellStyle name="_01 DVHC_Mau" xfId="260"/>
    <cellStyle name="_01 DVHC_NGTK-daydu-2014-VuDSLD(22.5.2015)" xfId="261"/>
    <cellStyle name="_01 DVHC_nien giam 28.5.12_sua tn_Oanh-gui-3.15pm-28-5-2012" xfId="262"/>
    <cellStyle name="_01 DVHC_nien giam tom tat nong nghiep 2013" xfId="263"/>
    <cellStyle name="_01 DVHC_Phan II (In)" xfId="264"/>
    <cellStyle name="_01 DVHC_TKQG" xfId="265"/>
    <cellStyle name="_01 DVHC_Xl0000006" xfId="266"/>
    <cellStyle name="_01 DVHC_Xl0000167" xfId="267"/>
    <cellStyle name="_01 DVHC_Y te-VH TT_Tam(1)" xfId="268"/>
    <cellStyle name="_01.NGTT2009-DVHC" xfId="269"/>
    <cellStyle name="_02 dan so (OK)" xfId="270"/>
    <cellStyle name="_02.NGTT2009-DSLD" xfId="271"/>
    <cellStyle name="_02.NGTT2009-DSLDok" xfId="272"/>
    <cellStyle name="_03 Dautu 2010" xfId="273"/>
    <cellStyle name="_03.NGTT2009-TKQG" xfId="274"/>
    <cellStyle name="_05 Thuong mai" xfId="275"/>
    <cellStyle name="_05 Thuong mai 2" xfId="276"/>
    <cellStyle name="_05 Thuong mai 3" xfId="277"/>
    <cellStyle name="_05 Thuong mai_01 Don vi HC" xfId="278"/>
    <cellStyle name="_05 Thuong mai_02 Danso_Laodong 2012(chuan) CO SO" xfId="279"/>
    <cellStyle name="_05 Thuong mai_04 Doanh nghiep va CSKDCT 2012" xfId="280"/>
    <cellStyle name="_05 Thuong mai_12 Giaoduc (266-297)" xfId="281"/>
    <cellStyle name="_05 Thuong mai_12 MSDC_Thuy Van" xfId="282"/>
    <cellStyle name="_05 Thuong mai_9.VHXH -Thuat Ngu" xfId="283"/>
    <cellStyle name="_05 Thuong mai_Don vi HC, dat dai, khi hau" xfId="284"/>
    <cellStyle name="_05 Thuong mai_Mau" xfId="285"/>
    <cellStyle name="_05 Thuong mai_Mau 2" xfId="286"/>
    <cellStyle name="_05 Thuong mai_Mau_Book2" xfId="287"/>
    <cellStyle name="_05 Thuong mai_Mau_NGTK-daydu-2014-Laodong" xfId="288"/>
    <cellStyle name="_05 Thuong mai_Mau_Niengiam_Hung_final" xfId="289"/>
    <cellStyle name="_05 Thuong mai_NGDD 2013 Thu chi NSNN " xfId="290"/>
    <cellStyle name="_05 Thuong mai_NGTK-daydu-2014-VuDSLD(22.5.2015)" xfId="291"/>
    <cellStyle name="_05 Thuong mai_nien giam 28.5.12_sua tn_Oanh-gui-3.15pm-28-5-2012" xfId="292"/>
    <cellStyle name="_05 Thuong mai_Nien giam KT_TV 2010" xfId="293"/>
    <cellStyle name="_05 Thuong mai_nien giam tom tat nong nghiep 2013" xfId="294"/>
    <cellStyle name="_05 Thuong mai_Phan II (In)" xfId="295"/>
    <cellStyle name="_05 Thuong mai_Xl0000006" xfId="296"/>
    <cellStyle name="_05 Thuong mai_Xl0000167" xfId="297"/>
    <cellStyle name="_05 Thuong mai_Y te-VH TT_Tam(1)" xfId="298"/>
    <cellStyle name="_06 Van tai" xfId="299"/>
    <cellStyle name="_06 Van tai 2" xfId="300"/>
    <cellStyle name="_06 Van tai 3" xfId="301"/>
    <cellStyle name="_06 Van tai_01 Don vi HC" xfId="302"/>
    <cellStyle name="_06 Van tai_02 Danso_Laodong 2012(chuan) CO SO" xfId="303"/>
    <cellStyle name="_06 Van tai_04 Doanh nghiep va CSKDCT 2012" xfId="304"/>
    <cellStyle name="_06 Van tai_12 Giaoduc (266-297)" xfId="305"/>
    <cellStyle name="_06 Van tai_12 MSDC_Thuy Van" xfId="306"/>
    <cellStyle name="_06 Van tai_9.VHXH -Thuat Ngu" xfId="307"/>
    <cellStyle name="_06 Van tai_Don vi HC, dat dai, khi hau" xfId="308"/>
    <cellStyle name="_06 Van tai_Mau" xfId="309"/>
    <cellStyle name="_06 Van tai_Mau 2" xfId="310"/>
    <cellStyle name="_06 Van tai_Mau_Book2" xfId="311"/>
    <cellStyle name="_06 Van tai_Mau_NGTK-daydu-2014-Laodong" xfId="312"/>
    <cellStyle name="_06 Van tai_Mau_Niengiam_Hung_final" xfId="313"/>
    <cellStyle name="_06 Van tai_NGDD 2013 Thu chi NSNN " xfId="314"/>
    <cellStyle name="_06 Van tai_NGTK-daydu-2014-VuDSLD(22.5.2015)" xfId="315"/>
    <cellStyle name="_06 Van tai_nien giam 28.5.12_sua tn_Oanh-gui-3.15pm-28-5-2012" xfId="316"/>
    <cellStyle name="_06 Van tai_Nien giam KT_TV 2010" xfId="317"/>
    <cellStyle name="_06 Van tai_nien giam tom tat nong nghiep 2013" xfId="318"/>
    <cellStyle name="_06 Van tai_Phan II (In)" xfId="319"/>
    <cellStyle name="_06 Van tai_Xl0000006" xfId="320"/>
    <cellStyle name="_06 Van tai_Xl0000167" xfId="321"/>
    <cellStyle name="_06 Van tai_Y te-VH TT_Tam(1)" xfId="322"/>
    <cellStyle name="_07 Buu dien" xfId="323"/>
    <cellStyle name="_07 Buu dien 2" xfId="324"/>
    <cellStyle name="_07 Buu dien 3" xfId="325"/>
    <cellStyle name="_07 Buu dien_01 Don vi HC" xfId="326"/>
    <cellStyle name="_07 Buu dien_02 Danso_Laodong 2012(chuan) CO SO" xfId="327"/>
    <cellStyle name="_07 Buu dien_04 Doanh nghiep va CSKDCT 2012" xfId="328"/>
    <cellStyle name="_07 Buu dien_12 Giaoduc (266-297)" xfId="329"/>
    <cellStyle name="_07 Buu dien_12 MSDC_Thuy Van" xfId="330"/>
    <cellStyle name="_07 Buu dien_9.VHXH -Thuat Ngu" xfId="331"/>
    <cellStyle name="_07 Buu dien_Don vi HC, dat dai, khi hau" xfId="332"/>
    <cellStyle name="_07 Buu dien_Mau" xfId="333"/>
    <cellStyle name="_07 Buu dien_Mau 2" xfId="334"/>
    <cellStyle name="_07 Buu dien_Mau_Book2" xfId="335"/>
    <cellStyle name="_07 Buu dien_Mau_NGTK-daydu-2014-Laodong" xfId="336"/>
    <cellStyle name="_07 Buu dien_Mau_Niengiam_Hung_final" xfId="337"/>
    <cellStyle name="_07 Buu dien_NGDD 2013 Thu chi NSNN " xfId="338"/>
    <cellStyle name="_07 Buu dien_NGTK-daydu-2014-VuDSLD(22.5.2015)" xfId="339"/>
    <cellStyle name="_07 Buu dien_nien giam 28.5.12_sua tn_Oanh-gui-3.15pm-28-5-2012" xfId="340"/>
    <cellStyle name="_07 Buu dien_Nien giam KT_TV 2010" xfId="341"/>
    <cellStyle name="_07 Buu dien_nien giam tom tat nong nghiep 2013" xfId="342"/>
    <cellStyle name="_07 Buu dien_Phan II (In)" xfId="343"/>
    <cellStyle name="_07 Buu dien_Xl0000006" xfId="344"/>
    <cellStyle name="_07 Buu dien_Xl0000167" xfId="345"/>
    <cellStyle name="_07 Buu dien_Y te-VH TT_Tam(1)" xfId="346"/>
    <cellStyle name="_07. NGTT2009-NN" xfId="347"/>
    <cellStyle name="_07. NGTT2009-NN 10" xfId="348"/>
    <cellStyle name="_07. NGTT2009-NN 11" xfId="349"/>
    <cellStyle name="_07. NGTT2009-NN 12" xfId="350"/>
    <cellStyle name="_07. NGTT2009-NN 13" xfId="351"/>
    <cellStyle name="_07. NGTT2009-NN 14" xfId="352"/>
    <cellStyle name="_07. NGTT2009-NN 15" xfId="353"/>
    <cellStyle name="_07. NGTT2009-NN 16" xfId="354"/>
    <cellStyle name="_07. NGTT2009-NN 17" xfId="355"/>
    <cellStyle name="_07. NGTT2009-NN 18" xfId="356"/>
    <cellStyle name="_07. NGTT2009-NN 19" xfId="357"/>
    <cellStyle name="_07. NGTT2009-NN 2" xfId="358"/>
    <cellStyle name="_07. NGTT2009-NN 20" xfId="359"/>
    <cellStyle name="_07. NGTT2009-NN 3" xfId="360"/>
    <cellStyle name="_07. NGTT2009-NN 4" xfId="361"/>
    <cellStyle name="_07. NGTT2009-NN 5" xfId="362"/>
    <cellStyle name="_07. NGTT2009-NN 6" xfId="363"/>
    <cellStyle name="_07. NGTT2009-NN 7" xfId="364"/>
    <cellStyle name="_07. NGTT2009-NN 8" xfId="365"/>
    <cellStyle name="_07. NGTT2009-NN 9" xfId="366"/>
    <cellStyle name="_07. NGTT2009-NN_01 Don vi HC" xfId="367"/>
    <cellStyle name="_07. NGTT2009-NN_01 Don vi HC 2" xfId="368"/>
    <cellStyle name="_07. NGTT2009-NN_01 Don vi HC_Book2" xfId="369"/>
    <cellStyle name="_07. NGTT2009-NN_01 Don vi HC_NGTK-daydu-2014-Laodong" xfId="370"/>
    <cellStyle name="_07. NGTT2009-NN_01 Don vi HC_Niengiam_Hung_final" xfId="371"/>
    <cellStyle name="_07. NGTT2009-NN_01 DVHC-DSLD 2010" xfId="372"/>
    <cellStyle name="_07. NGTT2009-NN_01 DVHC-DSLD 2010 2" xfId="373"/>
    <cellStyle name="_07. NGTT2009-NN_01 DVHC-DSLD 2010 3" xfId="374"/>
    <cellStyle name="_07. NGTT2009-NN_01 DVHC-DSLD 2010_01 Don vi HC" xfId="375"/>
    <cellStyle name="_07. NGTT2009-NN_01 DVHC-DSLD 2010_01 Don vi HC 2" xfId="376"/>
    <cellStyle name="_07. NGTT2009-NN_01 DVHC-DSLD 2010_01 Don vi HC_Book2" xfId="377"/>
    <cellStyle name="_07. NGTT2009-NN_01 DVHC-DSLD 2010_01 Don vi HC_NGTK-daydu-2014-Laodong" xfId="378"/>
    <cellStyle name="_07. NGTT2009-NN_01 DVHC-DSLD 2010_01 Don vi HC_Niengiam_Hung_final" xfId="379"/>
    <cellStyle name="_07. NGTT2009-NN_01 DVHC-DSLD 2010_02 Danso_Laodong 2012(chuan) CO SO" xfId="380"/>
    <cellStyle name="_07. NGTT2009-NN_01 DVHC-DSLD 2010_04 Doanh nghiep va CSKDCT 2012" xfId="381"/>
    <cellStyle name="_07. NGTT2009-NN_01 DVHC-DSLD 2010_08 Thuong mai Tong muc - Diep" xfId="382"/>
    <cellStyle name="_07. NGTT2009-NN_01 DVHC-DSLD 2010_12 Giaoduc (266-297)" xfId="383"/>
    <cellStyle name="_07. NGTT2009-NN_01 DVHC-DSLD 2010_12 MSDC_Thuy Van" xfId="384"/>
    <cellStyle name="_07. NGTT2009-NN_01 DVHC-DSLD 2010_9.VHXH -Thuat Ngu" xfId="385"/>
    <cellStyle name="_07. NGTT2009-NN_01 DVHC-DSLD 2010_Bo sung 04 bieu Cong nghiep" xfId="386"/>
    <cellStyle name="_07. NGTT2009-NN_01 DVHC-DSLD 2010_Bo sung 04 bieu Cong nghiep 2" xfId="387"/>
    <cellStyle name="_07. NGTT2009-NN_01 DVHC-DSLD 2010_Bo sung 04 bieu Cong nghiep_Book2" xfId="388"/>
    <cellStyle name="_07. NGTT2009-NN_01 DVHC-DSLD 2010_Bo sung 04 bieu Cong nghiep_Mau" xfId="389"/>
    <cellStyle name="_07. NGTT2009-NN_01 DVHC-DSLD 2010_Bo sung 04 bieu Cong nghiep_NGTK-daydu-2014-Laodong" xfId="390"/>
    <cellStyle name="_07. NGTT2009-NN_01 DVHC-DSLD 2010_Bo sung 04 bieu Cong nghiep_Niengiam_Hung_final" xfId="391"/>
    <cellStyle name="_07. NGTT2009-NN_01 DVHC-DSLD 2010_Don vi HC, dat dai, khi hau" xfId="392"/>
    <cellStyle name="_07. NGTT2009-NN_01 DVHC-DSLD 2010_Mau" xfId="393"/>
    <cellStyle name="_07. NGTT2009-NN_01 DVHC-DSLD 2010_Mau 2" xfId="394"/>
    <cellStyle name="_07. NGTT2009-NN_01 DVHC-DSLD 2010_Mau_1" xfId="395"/>
    <cellStyle name="_07. NGTT2009-NN_01 DVHC-DSLD 2010_Mau_12 MSDC_Thuy Van" xfId="396"/>
    <cellStyle name="_07. NGTT2009-NN_01 DVHC-DSLD 2010_Mau_Book2" xfId="397"/>
    <cellStyle name="_07. NGTT2009-NN_01 DVHC-DSLD 2010_Mau_NGTK-daydu-2014-Laodong" xfId="398"/>
    <cellStyle name="_07. NGTT2009-NN_01 DVHC-DSLD 2010_Mau_Niengiam_Hung_final" xfId="399"/>
    <cellStyle name="_07. NGTT2009-NN_01 DVHC-DSLD 2010_NGDD 2013 Thu chi NSNN " xfId="400"/>
    <cellStyle name="_07. NGTT2009-NN_01 DVHC-DSLD 2010_NGTK-daydu-2014-VuDSLD(22.5.2015)" xfId="401"/>
    <cellStyle name="_07. NGTT2009-NN_01 DVHC-DSLD 2010_nien giam 28.5.12_sua tn_Oanh-gui-3.15pm-28-5-2012" xfId="402"/>
    <cellStyle name="_07. NGTT2009-NN_01 DVHC-DSLD 2010_Nien giam KT_TV 2010" xfId="403"/>
    <cellStyle name="_07. NGTT2009-NN_01 DVHC-DSLD 2010_nien giam tom tat 2010 (thuy)" xfId="404"/>
    <cellStyle name="_07. NGTT2009-NN_01 DVHC-DSLD 2010_nien giam tom tat 2010 (thuy) 2" xfId="405"/>
    <cellStyle name="_07. NGTT2009-NN_01 DVHC-DSLD 2010_nien giam tom tat 2010 (thuy) 3" xfId="406"/>
    <cellStyle name="_07. NGTT2009-NN_01 DVHC-DSLD 2010_nien giam tom tat 2010 (thuy)_01 Don vi HC" xfId="407"/>
    <cellStyle name="_07. NGTT2009-NN_01 DVHC-DSLD 2010_nien giam tom tat 2010 (thuy)_01 Don vi HC 2" xfId="408"/>
    <cellStyle name="_07. NGTT2009-NN_01 DVHC-DSLD 2010_nien giam tom tat 2010 (thuy)_01 Don vi HC_Book2" xfId="409"/>
    <cellStyle name="_07. NGTT2009-NN_01 DVHC-DSLD 2010_nien giam tom tat 2010 (thuy)_01 Don vi HC_NGTK-daydu-2014-Laodong" xfId="410"/>
    <cellStyle name="_07. NGTT2009-NN_01 DVHC-DSLD 2010_nien giam tom tat 2010 (thuy)_01 Don vi HC_Niengiam_Hung_final" xfId="411"/>
    <cellStyle name="_07. NGTT2009-NN_01 DVHC-DSLD 2010_nien giam tom tat 2010 (thuy)_02 Danso_Laodong 2012(chuan) CO SO" xfId="412"/>
    <cellStyle name="_07. NGTT2009-NN_01 DVHC-DSLD 2010_nien giam tom tat 2010 (thuy)_04 Doanh nghiep va CSKDCT 2012" xfId="413"/>
    <cellStyle name="_07. NGTT2009-NN_01 DVHC-DSLD 2010_nien giam tom tat 2010 (thuy)_08 Thuong mai Tong muc - Diep" xfId="414"/>
    <cellStyle name="_07. NGTT2009-NN_01 DVHC-DSLD 2010_nien giam tom tat 2010 (thuy)_09 Thuong mai va Du lich" xfId="415"/>
    <cellStyle name="_07. NGTT2009-NN_01 DVHC-DSLD 2010_nien giam tom tat 2010 (thuy)_09 Thuong mai va Du lich 2" xfId="416"/>
    <cellStyle name="_07. NGTT2009-NN_01 DVHC-DSLD 2010_nien giam tom tat 2010 (thuy)_09 Thuong mai va Du lich_01 Don vi HC" xfId="417"/>
    <cellStyle name="_07. NGTT2009-NN_01 DVHC-DSLD 2010_nien giam tom tat 2010 (thuy)_09 Thuong mai va Du lich_Book2" xfId="418"/>
    <cellStyle name="_07. NGTT2009-NN_01 DVHC-DSLD 2010_nien giam tom tat 2010 (thuy)_09 Thuong mai va Du lich_NGDD 2013 Thu chi NSNN " xfId="419"/>
    <cellStyle name="_07. NGTT2009-NN_01 DVHC-DSLD 2010_nien giam tom tat 2010 (thuy)_09 Thuong mai va Du lich_NGTK-daydu-2014-Laodong" xfId="420"/>
    <cellStyle name="_07. NGTT2009-NN_01 DVHC-DSLD 2010_nien giam tom tat 2010 (thuy)_09 Thuong mai va Du lich_nien giam tom tat nong nghiep 2013" xfId="421"/>
    <cellStyle name="_07. NGTT2009-NN_01 DVHC-DSLD 2010_nien giam tom tat 2010 (thuy)_09 Thuong mai va Du lich_Niengiam_Hung_final" xfId="422"/>
    <cellStyle name="_07. NGTT2009-NN_01 DVHC-DSLD 2010_nien giam tom tat 2010 (thuy)_09 Thuong mai va Du lich_Phan II (In)" xfId="423"/>
    <cellStyle name="_07. NGTT2009-NN_01 DVHC-DSLD 2010_nien giam tom tat 2010 (thuy)_12 Giaoduc (266-297)" xfId="424"/>
    <cellStyle name="_07. NGTT2009-NN_01 DVHC-DSLD 2010_nien giam tom tat 2010 (thuy)_12 MSDC_Thuy Van" xfId="425"/>
    <cellStyle name="_07. NGTT2009-NN_01 DVHC-DSLD 2010_nien giam tom tat 2010 (thuy)_9.VHXH -Thuat Ngu" xfId="426"/>
    <cellStyle name="_07. NGTT2009-NN_01 DVHC-DSLD 2010_nien giam tom tat 2010 (thuy)_Don vi HC, dat dai, khi hau" xfId="427"/>
    <cellStyle name="_07. NGTT2009-NN_01 DVHC-DSLD 2010_nien giam tom tat 2010 (thuy)_Mau" xfId="428"/>
    <cellStyle name="_07. NGTT2009-NN_01 DVHC-DSLD 2010_nien giam tom tat 2010 (thuy)_NGTK-daydu-2014-VuDSLD(22.5.2015)" xfId="429"/>
    <cellStyle name="_07. NGTT2009-NN_01 DVHC-DSLD 2010_nien giam tom tat 2010 (thuy)_nien giam 28.5.12_sua tn_Oanh-gui-3.15pm-28-5-2012" xfId="430"/>
    <cellStyle name="_07. NGTT2009-NN_01 DVHC-DSLD 2010_nien giam tom tat 2010 (thuy)_nien giam tom tat nong nghiep 2013" xfId="431"/>
    <cellStyle name="_07. NGTT2009-NN_01 DVHC-DSLD 2010_nien giam tom tat 2010 (thuy)_Phan II (In)" xfId="432"/>
    <cellStyle name="_07. NGTT2009-NN_01 DVHC-DSLD 2010_nien giam tom tat 2010 (thuy)_TKQG" xfId="433"/>
    <cellStyle name="_07. NGTT2009-NN_01 DVHC-DSLD 2010_nien giam tom tat 2010 (thuy)_Xl0000006" xfId="434"/>
    <cellStyle name="_07. NGTT2009-NN_01 DVHC-DSLD 2010_nien giam tom tat 2010 (thuy)_Xl0000167" xfId="435"/>
    <cellStyle name="_07. NGTT2009-NN_01 DVHC-DSLD 2010_nien giam tom tat 2010 (thuy)_Y te-VH TT_Tam(1)" xfId="436"/>
    <cellStyle name="_07. NGTT2009-NN_01 DVHC-DSLD 2010_nien giam tom tat nong nghiep 2013" xfId="437"/>
    <cellStyle name="_07. NGTT2009-NN_01 DVHC-DSLD 2010_Phan II (In)" xfId="438"/>
    <cellStyle name="_07. NGTT2009-NN_01 DVHC-DSLD 2010_Tong hop NGTT" xfId="439"/>
    <cellStyle name="_07. NGTT2009-NN_01 DVHC-DSLD 2010_Tong hop NGTT 2" xfId="440"/>
    <cellStyle name="_07. NGTT2009-NN_01 DVHC-DSLD 2010_Tong hop NGTT_09 Thuong mai va Du lich" xfId="441"/>
    <cellStyle name="_07. NGTT2009-NN_01 DVHC-DSLD 2010_Tong hop NGTT_09 Thuong mai va Du lich 2" xfId="442"/>
    <cellStyle name="_07. NGTT2009-NN_01 DVHC-DSLD 2010_Tong hop NGTT_09 Thuong mai va Du lich_01 Don vi HC" xfId="443"/>
    <cellStyle name="_07. NGTT2009-NN_01 DVHC-DSLD 2010_Tong hop NGTT_09 Thuong mai va Du lich_Book2" xfId="444"/>
    <cellStyle name="_07. NGTT2009-NN_01 DVHC-DSLD 2010_Tong hop NGTT_09 Thuong mai va Du lich_NGDD 2013 Thu chi NSNN " xfId="445"/>
    <cellStyle name="_07. NGTT2009-NN_01 DVHC-DSLD 2010_Tong hop NGTT_09 Thuong mai va Du lich_NGTK-daydu-2014-Laodong" xfId="446"/>
    <cellStyle name="_07. NGTT2009-NN_01 DVHC-DSLD 2010_Tong hop NGTT_09 Thuong mai va Du lich_nien giam tom tat nong nghiep 2013" xfId="447"/>
    <cellStyle name="_07. NGTT2009-NN_01 DVHC-DSLD 2010_Tong hop NGTT_09 Thuong mai va Du lich_Niengiam_Hung_final" xfId="448"/>
    <cellStyle name="_07. NGTT2009-NN_01 DVHC-DSLD 2010_Tong hop NGTT_09 Thuong mai va Du lich_Phan II (In)" xfId="449"/>
    <cellStyle name="_07. NGTT2009-NN_01 DVHC-DSLD 2010_Tong hop NGTT_Book2" xfId="450"/>
    <cellStyle name="_07. NGTT2009-NN_01 DVHC-DSLD 2010_Tong hop NGTT_Mau" xfId="451"/>
    <cellStyle name="_07. NGTT2009-NN_01 DVHC-DSLD 2010_Tong hop NGTT_NGTK-daydu-2014-Laodong" xfId="452"/>
    <cellStyle name="_07. NGTT2009-NN_01 DVHC-DSLD 2010_Tong hop NGTT_Niengiam_Hung_final" xfId="453"/>
    <cellStyle name="_07. NGTT2009-NN_01 DVHC-DSLD 2010_Xl0000006" xfId="454"/>
    <cellStyle name="_07. NGTT2009-NN_01 DVHC-DSLD 2010_Xl0000167" xfId="455"/>
    <cellStyle name="_07. NGTT2009-NN_01 DVHC-DSLD 2010_Y te-VH TT_Tam(1)" xfId="456"/>
    <cellStyle name="_07. NGTT2009-NN_02  Dan so lao dong(OK)" xfId="457"/>
    <cellStyle name="_07. NGTT2009-NN_02 Dan so 2010 (ok)" xfId="458"/>
    <cellStyle name="_07. NGTT2009-NN_02 Dan so Lao dong 2011" xfId="459"/>
    <cellStyle name="_07. NGTT2009-NN_02 Danso_Laodong 2012(chuan) CO SO" xfId="460"/>
    <cellStyle name="_07. NGTT2009-NN_02 DSLD_2011(ok).xls" xfId="461"/>
    <cellStyle name="_07. NGTT2009-NN_03 Dautu 2010" xfId="462"/>
    <cellStyle name="_07. NGTT2009-NN_03 Dautu 2010 2" xfId="463"/>
    <cellStyle name="_07. NGTT2009-NN_03 Dautu 2010 3" xfId="464"/>
    <cellStyle name="_07. NGTT2009-NN_03 Dautu 2010_01 Don vi HC" xfId="465"/>
    <cellStyle name="_07. NGTT2009-NN_03 Dautu 2010_01 Don vi HC 2" xfId="466"/>
    <cellStyle name="_07. NGTT2009-NN_03 Dautu 2010_01 Don vi HC_Book2" xfId="467"/>
    <cellStyle name="_07. NGTT2009-NN_03 Dautu 2010_01 Don vi HC_NGTK-daydu-2014-Laodong" xfId="468"/>
    <cellStyle name="_07. NGTT2009-NN_03 Dautu 2010_01 Don vi HC_Niengiam_Hung_final" xfId="469"/>
    <cellStyle name="_07. NGTT2009-NN_03 Dautu 2010_02 Danso_Laodong 2012(chuan) CO SO" xfId="470"/>
    <cellStyle name="_07. NGTT2009-NN_03 Dautu 2010_04 Doanh nghiep va CSKDCT 2012" xfId="471"/>
    <cellStyle name="_07. NGTT2009-NN_03 Dautu 2010_08 Thuong mai Tong muc - Diep" xfId="472"/>
    <cellStyle name="_07. NGTT2009-NN_03 Dautu 2010_09 Thuong mai va Du lich" xfId="473"/>
    <cellStyle name="_07. NGTT2009-NN_03 Dautu 2010_09 Thuong mai va Du lich 2" xfId="474"/>
    <cellStyle name="_07. NGTT2009-NN_03 Dautu 2010_09 Thuong mai va Du lich_01 Don vi HC" xfId="475"/>
    <cellStyle name="_07. NGTT2009-NN_03 Dautu 2010_09 Thuong mai va Du lich_Book2" xfId="476"/>
    <cellStyle name="_07. NGTT2009-NN_03 Dautu 2010_09 Thuong mai va Du lich_NGDD 2013 Thu chi NSNN " xfId="477"/>
    <cellStyle name="_07. NGTT2009-NN_03 Dautu 2010_09 Thuong mai va Du lich_NGTK-daydu-2014-Laodong" xfId="478"/>
    <cellStyle name="_07. NGTT2009-NN_03 Dautu 2010_09 Thuong mai va Du lich_nien giam tom tat nong nghiep 2013" xfId="479"/>
    <cellStyle name="_07. NGTT2009-NN_03 Dautu 2010_09 Thuong mai va Du lich_Niengiam_Hung_final" xfId="480"/>
    <cellStyle name="_07. NGTT2009-NN_03 Dautu 2010_09 Thuong mai va Du lich_Phan II (In)" xfId="481"/>
    <cellStyle name="_07. NGTT2009-NN_03 Dautu 2010_12 Giaoduc (266-297)" xfId="482"/>
    <cellStyle name="_07. NGTT2009-NN_03 Dautu 2010_12 MSDC_Thuy Van" xfId="483"/>
    <cellStyle name="_07. NGTT2009-NN_03 Dautu 2010_9.VHXH -Thuat Ngu" xfId="484"/>
    <cellStyle name="_07. NGTT2009-NN_03 Dautu 2010_Don vi HC, dat dai, khi hau" xfId="485"/>
    <cellStyle name="_07. NGTT2009-NN_03 Dautu 2010_Mau" xfId="486"/>
    <cellStyle name="_07. NGTT2009-NN_03 Dautu 2010_NGTK-daydu-2014-VuDSLD(22.5.2015)" xfId="487"/>
    <cellStyle name="_07. NGTT2009-NN_03 Dautu 2010_nien giam 28.5.12_sua tn_Oanh-gui-3.15pm-28-5-2012" xfId="488"/>
    <cellStyle name="_07. NGTT2009-NN_03 Dautu 2010_nien giam tom tat nong nghiep 2013" xfId="489"/>
    <cellStyle name="_07. NGTT2009-NN_03 Dautu 2010_Phan II (In)" xfId="490"/>
    <cellStyle name="_07. NGTT2009-NN_03 Dautu 2010_TKQG" xfId="491"/>
    <cellStyle name="_07. NGTT2009-NN_03 Dautu 2010_Xl0000006" xfId="492"/>
    <cellStyle name="_07. NGTT2009-NN_03 Dautu 2010_Xl0000167" xfId="493"/>
    <cellStyle name="_07. NGTT2009-NN_03 Dautu 2010_Y te-VH TT_Tam(1)" xfId="494"/>
    <cellStyle name="_07. NGTT2009-NN_03 TKQG" xfId="495"/>
    <cellStyle name="_07. NGTT2009-NN_03 TKQG 2" xfId="496"/>
    <cellStyle name="_07. NGTT2009-NN_03 TKQG_02  Dan so lao dong(OK)" xfId="497"/>
    <cellStyle name="_07. NGTT2009-NN_03 TKQG_Book2" xfId="498"/>
    <cellStyle name="_07. NGTT2009-NN_03 TKQG_NGTK-daydu-2014-Laodong" xfId="499"/>
    <cellStyle name="_07. NGTT2009-NN_03 TKQG_Niengiam_Hung_final" xfId="500"/>
    <cellStyle name="_07. NGTT2009-NN_03 TKQG_Xl0000167" xfId="501"/>
    <cellStyle name="_07. NGTT2009-NN_04 Doanh nghiep va CSKDCT 2012" xfId="502"/>
    <cellStyle name="_07. NGTT2009-NN_05 Doanh nghiep va Ca the_2011 (Ok)" xfId="503"/>
    <cellStyle name="_07. NGTT2009-NN_05 Thu chi NSNN" xfId="504"/>
    <cellStyle name="_07. NGTT2009-NN_05 Thuong mai" xfId="505"/>
    <cellStyle name="_07. NGTT2009-NN_05 Thuong mai 2" xfId="506"/>
    <cellStyle name="_07. NGTT2009-NN_05 Thuong mai 3" xfId="507"/>
    <cellStyle name="_07. NGTT2009-NN_05 Thuong mai_01 Don vi HC" xfId="508"/>
    <cellStyle name="_07. NGTT2009-NN_05 Thuong mai_02 Danso_Laodong 2012(chuan) CO SO" xfId="509"/>
    <cellStyle name="_07. NGTT2009-NN_05 Thuong mai_04 Doanh nghiep va CSKDCT 2012" xfId="510"/>
    <cellStyle name="_07. NGTT2009-NN_05 Thuong mai_12 Giaoduc (266-297)" xfId="511"/>
    <cellStyle name="_07. NGTT2009-NN_05 Thuong mai_12 MSDC_Thuy Van" xfId="512"/>
    <cellStyle name="_07. NGTT2009-NN_05 Thuong mai_9.VHXH -Thuat Ngu" xfId="513"/>
    <cellStyle name="_07. NGTT2009-NN_05 Thuong mai_Don vi HC, dat dai, khi hau" xfId="514"/>
    <cellStyle name="_07. NGTT2009-NN_05 Thuong mai_Mau" xfId="515"/>
    <cellStyle name="_07. NGTT2009-NN_05 Thuong mai_Mau 2" xfId="516"/>
    <cellStyle name="_07. NGTT2009-NN_05 Thuong mai_Mau_Book2" xfId="517"/>
    <cellStyle name="_07. NGTT2009-NN_05 Thuong mai_Mau_NGTK-daydu-2014-Laodong" xfId="518"/>
    <cellStyle name="_07. NGTT2009-NN_05 Thuong mai_Mau_Niengiam_Hung_final" xfId="519"/>
    <cellStyle name="_07. NGTT2009-NN_05 Thuong mai_NGDD 2013 Thu chi NSNN " xfId="520"/>
    <cellStyle name="_07. NGTT2009-NN_05 Thuong mai_NGTK-daydu-2014-VuDSLD(22.5.2015)" xfId="521"/>
    <cellStyle name="_07. NGTT2009-NN_05 Thuong mai_nien giam 28.5.12_sua tn_Oanh-gui-3.15pm-28-5-2012" xfId="522"/>
    <cellStyle name="_07. NGTT2009-NN_05 Thuong mai_Nien giam KT_TV 2010" xfId="523"/>
    <cellStyle name="_07. NGTT2009-NN_05 Thuong mai_nien giam tom tat nong nghiep 2013" xfId="524"/>
    <cellStyle name="_07. NGTT2009-NN_05 Thuong mai_Phan II (In)" xfId="525"/>
    <cellStyle name="_07. NGTT2009-NN_05 Thuong mai_Xl0000006" xfId="526"/>
    <cellStyle name="_07. NGTT2009-NN_05 Thuong mai_Xl0000167" xfId="527"/>
    <cellStyle name="_07. NGTT2009-NN_05 Thuong mai_Y te-VH TT_Tam(1)" xfId="528"/>
    <cellStyle name="_07. NGTT2009-NN_06 NGTT LN,TS 2013 co so" xfId="529"/>
    <cellStyle name="_07. NGTT2009-NN_06 Nong, lam nghiep 2010  (ok)" xfId="530"/>
    <cellStyle name="_07. NGTT2009-NN_06 Van tai" xfId="531"/>
    <cellStyle name="_07. NGTT2009-NN_06 Van tai 2" xfId="532"/>
    <cellStyle name="_07. NGTT2009-NN_06 Van tai 3" xfId="533"/>
    <cellStyle name="_07. NGTT2009-NN_06 Van tai_01 Don vi HC" xfId="534"/>
    <cellStyle name="_07. NGTT2009-NN_06 Van tai_02 Danso_Laodong 2012(chuan) CO SO" xfId="535"/>
    <cellStyle name="_07. NGTT2009-NN_06 Van tai_04 Doanh nghiep va CSKDCT 2012" xfId="536"/>
    <cellStyle name="_07. NGTT2009-NN_06 Van tai_12 Giaoduc (266-297)" xfId="537"/>
    <cellStyle name="_07. NGTT2009-NN_06 Van tai_12 MSDC_Thuy Van" xfId="538"/>
    <cellStyle name="_07. NGTT2009-NN_06 Van tai_9.VHXH -Thuat Ngu" xfId="539"/>
    <cellStyle name="_07. NGTT2009-NN_06 Van tai_Don vi HC, dat dai, khi hau" xfId="540"/>
    <cellStyle name="_07. NGTT2009-NN_06 Van tai_Mau" xfId="541"/>
    <cellStyle name="_07. NGTT2009-NN_06 Van tai_Mau 2" xfId="542"/>
    <cellStyle name="_07. NGTT2009-NN_06 Van tai_Mau_Book2" xfId="543"/>
    <cellStyle name="_07. NGTT2009-NN_06 Van tai_Mau_NGTK-daydu-2014-Laodong" xfId="544"/>
    <cellStyle name="_07. NGTT2009-NN_06 Van tai_Mau_Niengiam_Hung_final" xfId="545"/>
    <cellStyle name="_07. NGTT2009-NN_06 Van tai_NGDD 2013 Thu chi NSNN " xfId="546"/>
    <cellStyle name="_07. NGTT2009-NN_06 Van tai_NGTK-daydu-2014-VuDSLD(22.5.2015)" xfId="547"/>
    <cellStyle name="_07. NGTT2009-NN_06 Van tai_nien giam 28.5.12_sua tn_Oanh-gui-3.15pm-28-5-2012" xfId="548"/>
    <cellStyle name="_07. NGTT2009-NN_06 Van tai_Nien giam KT_TV 2010" xfId="549"/>
    <cellStyle name="_07. NGTT2009-NN_06 Van tai_nien giam tom tat nong nghiep 2013" xfId="550"/>
    <cellStyle name="_07. NGTT2009-NN_06 Van tai_Phan II (In)" xfId="551"/>
    <cellStyle name="_07. NGTT2009-NN_06 Van tai_Xl0000006" xfId="552"/>
    <cellStyle name="_07. NGTT2009-NN_06 Van tai_Xl0000167" xfId="553"/>
    <cellStyle name="_07. NGTT2009-NN_06 Van tai_Y te-VH TT_Tam(1)" xfId="554"/>
    <cellStyle name="_07. NGTT2009-NN_07 Buu dien" xfId="555"/>
    <cellStyle name="_07. NGTT2009-NN_07 Buu dien 2" xfId="556"/>
    <cellStyle name="_07. NGTT2009-NN_07 Buu dien 3" xfId="557"/>
    <cellStyle name="_07. NGTT2009-NN_07 Buu dien_01 Don vi HC" xfId="558"/>
    <cellStyle name="_07. NGTT2009-NN_07 Buu dien_02 Danso_Laodong 2012(chuan) CO SO" xfId="559"/>
    <cellStyle name="_07. NGTT2009-NN_07 Buu dien_04 Doanh nghiep va CSKDCT 2012" xfId="560"/>
    <cellStyle name="_07. NGTT2009-NN_07 Buu dien_12 Giaoduc (266-297)" xfId="561"/>
    <cellStyle name="_07. NGTT2009-NN_07 Buu dien_12 MSDC_Thuy Van" xfId="562"/>
    <cellStyle name="_07. NGTT2009-NN_07 Buu dien_9.VHXH -Thuat Ngu" xfId="563"/>
    <cellStyle name="_07. NGTT2009-NN_07 Buu dien_Don vi HC, dat dai, khi hau" xfId="564"/>
    <cellStyle name="_07. NGTT2009-NN_07 Buu dien_Mau" xfId="565"/>
    <cellStyle name="_07. NGTT2009-NN_07 Buu dien_Mau 2" xfId="566"/>
    <cellStyle name="_07. NGTT2009-NN_07 Buu dien_Mau_Book2" xfId="567"/>
    <cellStyle name="_07. NGTT2009-NN_07 Buu dien_Mau_NGTK-daydu-2014-Laodong" xfId="568"/>
    <cellStyle name="_07. NGTT2009-NN_07 Buu dien_Mau_Niengiam_Hung_final" xfId="569"/>
    <cellStyle name="_07. NGTT2009-NN_07 Buu dien_NGDD 2013 Thu chi NSNN " xfId="570"/>
    <cellStyle name="_07. NGTT2009-NN_07 Buu dien_NGTK-daydu-2014-VuDSLD(22.5.2015)" xfId="571"/>
    <cellStyle name="_07. NGTT2009-NN_07 Buu dien_nien giam 28.5.12_sua tn_Oanh-gui-3.15pm-28-5-2012" xfId="572"/>
    <cellStyle name="_07. NGTT2009-NN_07 Buu dien_Nien giam KT_TV 2010" xfId="573"/>
    <cellStyle name="_07. NGTT2009-NN_07 Buu dien_nien giam tom tat nong nghiep 2013" xfId="574"/>
    <cellStyle name="_07. NGTT2009-NN_07 Buu dien_Phan II (In)" xfId="575"/>
    <cellStyle name="_07. NGTT2009-NN_07 Buu dien_Xl0000006" xfId="576"/>
    <cellStyle name="_07. NGTT2009-NN_07 Buu dien_Xl0000167" xfId="577"/>
    <cellStyle name="_07. NGTT2009-NN_07 Buu dien_Y te-VH TT_Tam(1)" xfId="578"/>
    <cellStyle name="_07. NGTT2009-NN_07 NGTT CN 2012" xfId="579"/>
    <cellStyle name="_07. NGTT2009-NN_08 Thuong mai Tong muc - Diep" xfId="580"/>
    <cellStyle name="_07. NGTT2009-NN_08 Thuong mai va Du lich (Ok)" xfId="581"/>
    <cellStyle name="_07. NGTT2009-NN_08 Thuong mai va Du lich (Ok)_nien giam tom tat nong nghiep 2013" xfId="582"/>
    <cellStyle name="_07. NGTT2009-NN_08 Thuong mai va Du lich (Ok)_Phan II (In)" xfId="583"/>
    <cellStyle name="_07. NGTT2009-NN_08 Van tai" xfId="584"/>
    <cellStyle name="_07. NGTT2009-NN_08 Van tai 2" xfId="585"/>
    <cellStyle name="_07. NGTT2009-NN_08 Van tai 3" xfId="586"/>
    <cellStyle name="_07. NGTT2009-NN_08 Van tai_01 Don vi HC" xfId="587"/>
    <cellStyle name="_07. NGTT2009-NN_08 Van tai_02 Danso_Laodong 2012(chuan) CO SO" xfId="588"/>
    <cellStyle name="_07. NGTT2009-NN_08 Van tai_04 Doanh nghiep va CSKDCT 2012" xfId="589"/>
    <cellStyle name="_07. NGTT2009-NN_08 Van tai_12 Giaoduc (266-297)" xfId="590"/>
    <cellStyle name="_07. NGTT2009-NN_08 Van tai_12 MSDC_Thuy Van" xfId="591"/>
    <cellStyle name="_07. NGTT2009-NN_08 Van tai_9.VHXH -Thuat Ngu" xfId="592"/>
    <cellStyle name="_07. NGTT2009-NN_08 Van tai_Don vi HC, dat dai, khi hau" xfId="593"/>
    <cellStyle name="_07. NGTT2009-NN_08 Van tai_Mau" xfId="594"/>
    <cellStyle name="_07. NGTT2009-NN_08 Van tai_Mau 2" xfId="595"/>
    <cellStyle name="_07. NGTT2009-NN_08 Van tai_Mau_Book2" xfId="596"/>
    <cellStyle name="_07. NGTT2009-NN_08 Van tai_Mau_NGTK-daydu-2014-Laodong" xfId="597"/>
    <cellStyle name="_07. NGTT2009-NN_08 Van tai_Mau_Niengiam_Hung_final" xfId="598"/>
    <cellStyle name="_07. NGTT2009-NN_08 Van tai_NGDD 2013 Thu chi NSNN " xfId="599"/>
    <cellStyle name="_07. NGTT2009-NN_08 Van tai_NGTK-daydu-2014-VuDSLD(22.5.2015)" xfId="600"/>
    <cellStyle name="_07. NGTT2009-NN_08 Van tai_nien giam 28.5.12_sua tn_Oanh-gui-3.15pm-28-5-2012" xfId="601"/>
    <cellStyle name="_07. NGTT2009-NN_08 Van tai_Nien giam KT_TV 2010" xfId="602"/>
    <cellStyle name="_07. NGTT2009-NN_08 Van tai_nien giam tom tat nong nghiep 2013" xfId="603"/>
    <cellStyle name="_07. NGTT2009-NN_08 Van tai_Phan II (In)" xfId="604"/>
    <cellStyle name="_07. NGTT2009-NN_08 Van tai_Xl0000006" xfId="605"/>
    <cellStyle name="_07. NGTT2009-NN_08 Van tai_Xl0000167" xfId="606"/>
    <cellStyle name="_07. NGTT2009-NN_08 Van tai_Y te-VH TT_Tam(1)" xfId="607"/>
    <cellStyle name="_07. NGTT2009-NN_08 Yte-van hoa" xfId="608"/>
    <cellStyle name="_07. NGTT2009-NN_08 Yte-van hoa 2" xfId="609"/>
    <cellStyle name="_07. NGTT2009-NN_08 Yte-van hoa 3" xfId="610"/>
    <cellStyle name="_07. NGTT2009-NN_08 Yte-van hoa_01 Don vi HC" xfId="611"/>
    <cellStyle name="_07. NGTT2009-NN_08 Yte-van hoa_02 Danso_Laodong 2012(chuan) CO SO" xfId="612"/>
    <cellStyle name="_07. NGTT2009-NN_08 Yte-van hoa_04 Doanh nghiep va CSKDCT 2012" xfId="613"/>
    <cellStyle name="_07. NGTT2009-NN_08 Yte-van hoa_12 Giaoduc (266-297)" xfId="614"/>
    <cellStyle name="_07. NGTT2009-NN_08 Yte-van hoa_12 MSDC_Thuy Van" xfId="615"/>
    <cellStyle name="_07. NGTT2009-NN_08 Yte-van hoa_9.VHXH -Thuat Ngu" xfId="616"/>
    <cellStyle name="_07. NGTT2009-NN_08 Yte-van hoa_Don vi HC, dat dai, khi hau" xfId="617"/>
    <cellStyle name="_07. NGTT2009-NN_08 Yte-van hoa_Mau" xfId="618"/>
    <cellStyle name="_07. NGTT2009-NN_08 Yte-van hoa_Mau 2" xfId="619"/>
    <cellStyle name="_07. NGTT2009-NN_08 Yte-van hoa_Mau_Book2" xfId="620"/>
    <cellStyle name="_07. NGTT2009-NN_08 Yte-van hoa_Mau_NGTK-daydu-2014-Laodong" xfId="621"/>
    <cellStyle name="_07. NGTT2009-NN_08 Yte-van hoa_Mau_Niengiam_Hung_final" xfId="622"/>
    <cellStyle name="_07. NGTT2009-NN_08 Yte-van hoa_NGDD 2013 Thu chi NSNN " xfId="623"/>
    <cellStyle name="_07. NGTT2009-NN_08 Yte-van hoa_NGTK-daydu-2014-VuDSLD(22.5.2015)" xfId="624"/>
    <cellStyle name="_07. NGTT2009-NN_08 Yte-van hoa_nien giam 28.5.12_sua tn_Oanh-gui-3.15pm-28-5-2012" xfId="625"/>
    <cellStyle name="_07. NGTT2009-NN_08 Yte-van hoa_Nien giam KT_TV 2010" xfId="626"/>
    <cellStyle name="_07. NGTT2009-NN_08 Yte-van hoa_nien giam tom tat nong nghiep 2013" xfId="627"/>
    <cellStyle name="_07. NGTT2009-NN_08 Yte-van hoa_Phan II (In)" xfId="628"/>
    <cellStyle name="_07. NGTT2009-NN_08 Yte-van hoa_Xl0000006" xfId="629"/>
    <cellStyle name="_07. NGTT2009-NN_08 Yte-van hoa_Xl0000167" xfId="630"/>
    <cellStyle name="_07. NGTT2009-NN_08 Yte-van hoa_Y te-VH TT_Tam(1)" xfId="631"/>
    <cellStyle name="_07. NGTT2009-NN_09 Chi so gia 2011- VuTKG-1 (Ok)" xfId="632"/>
    <cellStyle name="_07. NGTT2009-NN_09 Chi so gia 2011- VuTKG-1 (Ok)_nien giam tom tat nong nghiep 2013" xfId="633"/>
    <cellStyle name="_07. NGTT2009-NN_09 Chi so gia 2011- VuTKG-1 (Ok)_Phan II (In)" xfId="634"/>
    <cellStyle name="_07. NGTT2009-NN_09 Du lich" xfId="635"/>
    <cellStyle name="_07. NGTT2009-NN_09 Du lich_nien giam tom tat nong nghiep 2013" xfId="636"/>
    <cellStyle name="_07. NGTT2009-NN_09 Du lich_Phan II (In)" xfId="637"/>
    <cellStyle name="_07. NGTT2009-NN_09 Thuong mai va Du lich" xfId="638"/>
    <cellStyle name="_07. NGTT2009-NN_09 Thuong mai va Du lich 2" xfId="639"/>
    <cellStyle name="_07. NGTT2009-NN_09 Thuong mai va Du lich_01 Don vi HC" xfId="640"/>
    <cellStyle name="_07. NGTT2009-NN_09 Thuong mai va Du lich_Book2" xfId="641"/>
    <cellStyle name="_07. NGTT2009-NN_09 Thuong mai va Du lich_NGDD 2013 Thu chi NSNN " xfId="642"/>
    <cellStyle name="_07. NGTT2009-NN_09 Thuong mai va Du lich_NGTK-daydu-2014-Laodong" xfId="643"/>
    <cellStyle name="_07. NGTT2009-NN_09 Thuong mai va Du lich_nien giam tom tat nong nghiep 2013" xfId="644"/>
    <cellStyle name="_07. NGTT2009-NN_09 Thuong mai va Du lich_Niengiam_Hung_final" xfId="645"/>
    <cellStyle name="_07. NGTT2009-NN_09 Thuong mai va Du lich_Phan II (In)" xfId="646"/>
    <cellStyle name="_07. NGTT2009-NN_10 Market VH, YT, GD, NGTT 2011 " xfId="647"/>
    <cellStyle name="_07. NGTT2009-NN_10 Market VH, YT, GD, NGTT 2011  2" xfId="648"/>
    <cellStyle name="_07. NGTT2009-NN_10 Market VH, YT, GD, NGTT 2011  3" xfId="649"/>
    <cellStyle name="_07. NGTT2009-NN_10 Market VH, YT, GD, NGTT 2011 _02  Dan so lao dong(OK)" xfId="650"/>
    <cellStyle name="_07. NGTT2009-NN_10 Market VH, YT, GD, NGTT 2011 _03 TKQG va Thu chi NSNN 2012" xfId="651"/>
    <cellStyle name="_07. NGTT2009-NN_10 Market VH, YT, GD, NGTT 2011 _04 Doanh nghiep va CSKDCT 2012" xfId="652"/>
    <cellStyle name="_07. NGTT2009-NN_10 Market VH, YT, GD, NGTT 2011 _05 Doanh nghiep va Ca the_2011 (Ok)" xfId="653"/>
    <cellStyle name="_07. NGTT2009-NN_10 Market VH, YT, GD, NGTT 2011 _06 NGTT LN,TS 2013 co so" xfId="654"/>
    <cellStyle name="_07. NGTT2009-NN_10 Market VH, YT, GD, NGTT 2011 _07 NGTT CN 2012" xfId="655"/>
    <cellStyle name="_07. NGTT2009-NN_10 Market VH, YT, GD, NGTT 2011 _08 Thuong mai Tong muc - Diep" xfId="656"/>
    <cellStyle name="_07. NGTT2009-NN_10 Market VH, YT, GD, NGTT 2011 _08 Thuong mai va Du lich (Ok)" xfId="657"/>
    <cellStyle name="_07. NGTT2009-NN_10 Market VH, YT, GD, NGTT 2011 _08 Thuong mai va Du lich (Ok)_nien giam tom tat nong nghiep 2013" xfId="658"/>
    <cellStyle name="_07. NGTT2009-NN_10 Market VH, YT, GD, NGTT 2011 _08 Thuong mai va Du lich (Ok)_Phan II (In)" xfId="659"/>
    <cellStyle name="_07. NGTT2009-NN_10 Market VH, YT, GD, NGTT 2011 _09 Chi so gia 2011- VuTKG-1 (Ok)" xfId="660"/>
    <cellStyle name="_07. NGTT2009-NN_10 Market VH, YT, GD, NGTT 2011 _09 Chi so gia 2011- VuTKG-1 (Ok)_nien giam tom tat nong nghiep 2013" xfId="661"/>
    <cellStyle name="_07. NGTT2009-NN_10 Market VH, YT, GD, NGTT 2011 _09 Chi so gia 2011- VuTKG-1 (Ok)_Phan II (In)" xfId="662"/>
    <cellStyle name="_07. NGTT2009-NN_10 Market VH, YT, GD, NGTT 2011 _09 Du lich" xfId="663"/>
    <cellStyle name="_07. NGTT2009-NN_10 Market VH, YT, GD, NGTT 2011 _09 Du lich_nien giam tom tat nong nghiep 2013" xfId="664"/>
    <cellStyle name="_07. NGTT2009-NN_10 Market VH, YT, GD, NGTT 2011 _09 Du lich_Phan II (In)" xfId="665"/>
    <cellStyle name="_07. NGTT2009-NN_10 Market VH, YT, GD, NGTT 2011 _10 Van tai va BCVT (da sua ok)" xfId="666"/>
    <cellStyle name="_07. NGTT2009-NN_10 Market VH, YT, GD, NGTT 2011 _10 Van tai va BCVT (da sua ok)_nien giam tom tat nong nghiep 2013" xfId="667"/>
    <cellStyle name="_07. NGTT2009-NN_10 Market VH, YT, GD, NGTT 2011 _10 Van tai va BCVT (da sua ok)_Phan II (In)" xfId="668"/>
    <cellStyle name="_07. NGTT2009-NN_10 Market VH, YT, GD, NGTT 2011 _11 (3)" xfId="669"/>
    <cellStyle name="_07. NGTT2009-NN_10 Market VH, YT, GD, NGTT 2011 _11 (3) 2" xfId="670"/>
    <cellStyle name="_07. NGTT2009-NN_10 Market VH, YT, GD, NGTT 2011 _11 (3) 3" xfId="671"/>
    <cellStyle name="_07. NGTT2009-NN_10 Market VH, YT, GD, NGTT 2011 _11 (3)_04 Doanh nghiep va CSKDCT 2012" xfId="672"/>
    <cellStyle name="_07. NGTT2009-NN_10 Market VH, YT, GD, NGTT 2011 _11 (3)_12 Giaoduc (266-297)" xfId="673"/>
    <cellStyle name="_07. NGTT2009-NN_10 Market VH, YT, GD, NGTT 2011 _11 (3)_9.VHXH -Thuat Ngu" xfId="674"/>
    <cellStyle name="_07. NGTT2009-NN_10 Market VH, YT, GD, NGTT 2011 _11 (3)_Book2" xfId="675"/>
    <cellStyle name="_07. NGTT2009-NN_10 Market VH, YT, GD, NGTT 2011 _11 (3)_NGTK-daydu-2014-Laodong" xfId="676"/>
    <cellStyle name="_07. NGTT2009-NN_10 Market VH, YT, GD, NGTT 2011 _11 (3)_nien giam tom tat nong nghiep 2013" xfId="677"/>
    <cellStyle name="_07. NGTT2009-NN_10 Market VH, YT, GD, NGTT 2011 _11 (3)_Niengiam_Hung_final" xfId="678"/>
    <cellStyle name="_07. NGTT2009-NN_10 Market VH, YT, GD, NGTT 2011 _11 (3)_Phan II (In)" xfId="679"/>
    <cellStyle name="_07. NGTT2009-NN_10 Market VH, YT, GD, NGTT 2011 _11 (3)_Xl0000167" xfId="680"/>
    <cellStyle name="_07. NGTT2009-NN_10 Market VH, YT, GD, NGTT 2011 _12 (2)" xfId="681"/>
    <cellStyle name="_07. NGTT2009-NN_10 Market VH, YT, GD, NGTT 2011 _12 (2) 2" xfId="682"/>
    <cellStyle name="_07. NGTT2009-NN_10 Market VH, YT, GD, NGTT 2011 _12 (2) 3" xfId="683"/>
    <cellStyle name="_07. NGTT2009-NN_10 Market VH, YT, GD, NGTT 2011 _12 (2)_04 Doanh nghiep va CSKDCT 2012" xfId="684"/>
    <cellStyle name="_07. NGTT2009-NN_10 Market VH, YT, GD, NGTT 2011 _12 (2)_12 Giaoduc (266-297)" xfId="685"/>
    <cellStyle name="_07. NGTT2009-NN_10 Market VH, YT, GD, NGTT 2011 _12 (2)_9.VHXH -Thuat Ngu" xfId="686"/>
    <cellStyle name="_07. NGTT2009-NN_10 Market VH, YT, GD, NGTT 2011 _12 (2)_Book2" xfId="687"/>
    <cellStyle name="_07. NGTT2009-NN_10 Market VH, YT, GD, NGTT 2011 _12 (2)_NGTK-daydu-2014-Laodong" xfId="688"/>
    <cellStyle name="_07. NGTT2009-NN_10 Market VH, YT, GD, NGTT 2011 _12 (2)_nien giam tom tat nong nghiep 2013" xfId="689"/>
    <cellStyle name="_07. NGTT2009-NN_10 Market VH, YT, GD, NGTT 2011 _12 (2)_Niengiam_Hung_final" xfId="690"/>
    <cellStyle name="_07. NGTT2009-NN_10 Market VH, YT, GD, NGTT 2011 _12 (2)_Phan II (In)" xfId="691"/>
    <cellStyle name="_07. NGTT2009-NN_10 Market VH, YT, GD, NGTT 2011 _12 (2)_Xl0000167" xfId="692"/>
    <cellStyle name="_07. NGTT2009-NN_10 Market VH, YT, GD, NGTT 2011 _12 Giao duc, Y Te va Muc songnam2011" xfId="693"/>
    <cellStyle name="_07. NGTT2009-NN_10 Market VH, YT, GD, NGTT 2011 _12 Giao duc, Y Te va Muc songnam2011_nien giam tom tat nong nghiep 2013" xfId="694"/>
    <cellStyle name="_07. NGTT2009-NN_10 Market VH, YT, GD, NGTT 2011 _12 Giao duc, Y Te va Muc songnam2011_Phan II (In)" xfId="695"/>
    <cellStyle name="_07. NGTT2009-NN_10 Market VH, YT, GD, NGTT 2011 _12 Giaoduc (266-297)" xfId="696"/>
    <cellStyle name="_07. NGTT2009-NN_10 Market VH, YT, GD, NGTT 2011 _12 MSDC_Thuy Van" xfId="697"/>
    <cellStyle name="_07. NGTT2009-NN_10 Market VH, YT, GD, NGTT 2011 _13 Van tai 2012" xfId="698"/>
    <cellStyle name="_07. NGTT2009-NN_10 Market VH, YT, GD, NGTT 2011 _9.VHXH -Thuat Ngu" xfId="699"/>
    <cellStyle name="_07. NGTT2009-NN_10 Market VH, YT, GD, NGTT 2011 _Book2" xfId="700"/>
    <cellStyle name="_07. NGTT2009-NN_10 Market VH, YT, GD, NGTT 2011 _Giaoduc2013(ok)" xfId="701"/>
    <cellStyle name="_07. NGTT2009-NN_10 Market VH, YT, GD, NGTT 2011 _Maket NGTT2012 LN,TS (7-1-2013)" xfId="702"/>
    <cellStyle name="_07. NGTT2009-NN_10 Market VH, YT, GD, NGTT 2011 _Maket NGTT2012 LN,TS (7-1-2013)_Nongnghiep" xfId="703"/>
    <cellStyle name="_07. NGTT2009-NN_10 Market VH, YT, GD, NGTT 2011 _Ngiam_lamnghiep_2011_v2(1)(1)" xfId="704"/>
    <cellStyle name="_07. NGTT2009-NN_10 Market VH, YT, GD, NGTT 2011 _Ngiam_lamnghiep_2011_v2(1)(1)_Nongnghiep" xfId="705"/>
    <cellStyle name="_07. NGTT2009-NN_10 Market VH, YT, GD, NGTT 2011 _NGTK-daydu-2014-Laodong" xfId="706"/>
    <cellStyle name="_07. NGTT2009-NN_10 Market VH, YT, GD, NGTT 2011 _NGTT LN,TS 2012 (Chuan)" xfId="707"/>
    <cellStyle name="_07. NGTT2009-NN_10 Market VH, YT, GD, NGTT 2011 _Nien giam TT Vu Nong nghiep 2012(solieu)-gui Vu TH 29-3-2013" xfId="708"/>
    <cellStyle name="_07. NGTT2009-NN_10 Market VH, YT, GD, NGTT 2011 _Niengiam_Hung_final" xfId="709"/>
    <cellStyle name="_07. NGTT2009-NN_10 Market VH, YT, GD, NGTT 2011 _Nongnghiep" xfId="710"/>
    <cellStyle name="_07. NGTT2009-NN_10 Market VH, YT, GD, NGTT 2011 _Nongnghiep 2" xfId="711"/>
    <cellStyle name="_07. NGTT2009-NN_10 Market VH, YT, GD, NGTT 2011 _Nongnghiep NGDD 2012_cap nhat den 24-5-2013(1)" xfId="712"/>
    <cellStyle name="_07. NGTT2009-NN_10 Market VH, YT, GD, NGTT 2011 _Nongnghiep_Nongnghiep NGDD 2012_cap nhat den 24-5-2013(1)" xfId="713"/>
    <cellStyle name="_07. NGTT2009-NN_10 Market VH, YT, GD, NGTT 2011 _So lieu quoc te TH" xfId="714"/>
    <cellStyle name="_07. NGTT2009-NN_10 Market VH, YT, GD, NGTT 2011 _So lieu quoc te TH_nien giam tom tat nong nghiep 2013" xfId="715"/>
    <cellStyle name="_07. NGTT2009-NN_10 Market VH, YT, GD, NGTT 2011 _So lieu quoc te TH_Phan II (In)" xfId="716"/>
    <cellStyle name="_07. NGTT2009-NN_10 Market VH, YT, GD, NGTT 2011 _TKQG" xfId="717"/>
    <cellStyle name="_07. NGTT2009-NN_10 Market VH, YT, GD, NGTT 2011 _TKQG 2" xfId="718"/>
    <cellStyle name="_07. NGTT2009-NN_10 Market VH, YT, GD, NGTT 2011 _Xl0000147" xfId="719"/>
    <cellStyle name="_07. NGTT2009-NN_10 Market VH, YT, GD, NGTT 2011 _Xl0000167" xfId="720"/>
    <cellStyle name="_07. NGTT2009-NN_10 Market VH, YT, GD, NGTT 2011 _XNK" xfId="721"/>
    <cellStyle name="_07. NGTT2009-NN_10 Market VH, YT, GD, NGTT 2011 _XNK_nien giam tom tat nong nghiep 2013" xfId="722"/>
    <cellStyle name="_07. NGTT2009-NN_10 Market VH, YT, GD, NGTT 2011 _XNK_Phan II (In)" xfId="723"/>
    <cellStyle name="_07. NGTT2009-NN_10 Van tai va BCVT (da sua ok)" xfId="724"/>
    <cellStyle name="_07. NGTT2009-NN_10 Van tai va BCVT (da sua ok)_nien giam tom tat nong nghiep 2013" xfId="725"/>
    <cellStyle name="_07. NGTT2009-NN_10 Van tai va BCVT (da sua ok)_Phan II (In)" xfId="726"/>
    <cellStyle name="_07. NGTT2009-NN_10 VH, YT, GD, NGTT 2010 - (OK)" xfId="727"/>
    <cellStyle name="_07. NGTT2009-NN_10 VH, YT, GD, NGTT 2010 - (OK) 2" xfId="728"/>
    <cellStyle name="_07. NGTT2009-NN_10 VH, YT, GD, NGTT 2010 - (OK)_Bo sung 04 bieu Cong nghiep" xfId="729"/>
    <cellStyle name="_07. NGTT2009-NN_10 VH, YT, GD, NGTT 2010 - (OK)_Bo sung 04 bieu Cong nghiep 2" xfId="730"/>
    <cellStyle name="_07. NGTT2009-NN_10 VH, YT, GD, NGTT 2010 - (OK)_Bo sung 04 bieu Cong nghiep_Book2" xfId="731"/>
    <cellStyle name="_07. NGTT2009-NN_10 VH, YT, GD, NGTT 2010 - (OK)_Bo sung 04 bieu Cong nghiep_Mau" xfId="732"/>
    <cellStyle name="_07. NGTT2009-NN_10 VH, YT, GD, NGTT 2010 - (OK)_Bo sung 04 bieu Cong nghiep_NGTK-daydu-2014-Laodong" xfId="733"/>
    <cellStyle name="_07. NGTT2009-NN_10 VH, YT, GD, NGTT 2010 - (OK)_Bo sung 04 bieu Cong nghiep_Niengiam_Hung_final" xfId="734"/>
    <cellStyle name="_07. NGTT2009-NN_10 VH, YT, GD, NGTT 2010 - (OK)_Book2" xfId="735"/>
    <cellStyle name="_07. NGTT2009-NN_10 VH, YT, GD, NGTT 2010 - (OK)_Mau" xfId="736"/>
    <cellStyle name="_07. NGTT2009-NN_10 VH, YT, GD, NGTT 2010 - (OK)_NGTK-daydu-2014-Laodong" xfId="737"/>
    <cellStyle name="_07. NGTT2009-NN_10 VH, YT, GD, NGTT 2010 - (OK)_Niengiam_Hung_final" xfId="738"/>
    <cellStyle name="_07. NGTT2009-NN_11 (3)" xfId="739"/>
    <cellStyle name="_07. NGTT2009-NN_11 (3) 2" xfId="740"/>
    <cellStyle name="_07. NGTT2009-NN_11 (3) 3" xfId="741"/>
    <cellStyle name="_07. NGTT2009-NN_11 (3)_04 Doanh nghiep va CSKDCT 2012" xfId="742"/>
    <cellStyle name="_07. NGTT2009-NN_11 (3)_12 Giaoduc (266-297)" xfId="743"/>
    <cellStyle name="_07. NGTT2009-NN_11 (3)_9.VHXH -Thuat Ngu" xfId="744"/>
    <cellStyle name="_07. NGTT2009-NN_11 (3)_Book2" xfId="745"/>
    <cellStyle name="_07. NGTT2009-NN_11 (3)_NGTK-daydu-2014-Laodong" xfId="746"/>
    <cellStyle name="_07. NGTT2009-NN_11 (3)_nien giam tom tat nong nghiep 2013" xfId="747"/>
    <cellStyle name="_07. NGTT2009-NN_11 (3)_Niengiam_Hung_final" xfId="748"/>
    <cellStyle name="_07. NGTT2009-NN_11 (3)_Phan II (In)" xfId="749"/>
    <cellStyle name="_07. NGTT2009-NN_11 (3)_Xl0000167" xfId="750"/>
    <cellStyle name="_07. NGTT2009-NN_11 So lieu quoc te 2010-final" xfId="751"/>
    <cellStyle name="_07. NGTT2009-NN_11 So lieu quoc te 2010-final 2" xfId="752"/>
    <cellStyle name="_07. NGTT2009-NN_11 So lieu quoc te 2010-final_Book2" xfId="753"/>
    <cellStyle name="_07. NGTT2009-NN_11 So lieu quoc te 2010-final_Mau" xfId="754"/>
    <cellStyle name="_07. NGTT2009-NN_11 So lieu quoc te 2010-final_NGTK-daydu-2014-Laodong" xfId="755"/>
    <cellStyle name="_07. NGTT2009-NN_11 So lieu quoc te 2010-final_Niengiam_Hung_final" xfId="756"/>
    <cellStyle name="_07. NGTT2009-NN_12 (2)" xfId="757"/>
    <cellStyle name="_07. NGTT2009-NN_12 (2) 2" xfId="758"/>
    <cellStyle name="_07. NGTT2009-NN_12 (2) 3" xfId="759"/>
    <cellStyle name="_07. NGTT2009-NN_12 (2)_04 Doanh nghiep va CSKDCT 2012" xfId="760"/>
    <cellStyle name="_07. NGTT2009-NN_12 (2)_12 Giaoduc (266-297)" xfId="761"/>
    <cellStyle name="_07. NGTT2009-NN_12 (2)_9.VHXH -Thuat Ngu" xfId="762"/>
    <cellStyle name="_07. NGTT2009-NN_12 (2)_Book2" xfId="763"/>
    <cellStyle name="_07. NGTT2009-NN_12 (2)_NGTK-daydu-2014-Laodong" xfId="764"/>
    <cellStyle name="_07. NGTT2009-NN_12 (2)_nien giam tom tat nong nghiep 2013" xfId="765"/>
    <cellStyle name="_07. NGTT2009-NN_12 (2)_Niengiam_Hung_final" xfId="766"/>
    <cellStyle name="_07. NGTT2009-NN_12 (2)_Phan II (In)" xfId="767"/>
    <cellStyle name="_07. NGTT2009-NN_12 (2)_Xl0000167" xfId="768"/>
    <cellStyle name="_07. NGTT2009-NN_12 Chi so gia 2012(chuan) co so" xfId="769"/>
    <cellStyle name="_07. NGTT2009-NN_12 Giao duc, Y Te va Muc songnam2011" xfId="770"/>
    <cellStyle name="_07. NGTT2009-NN_12 Giao duc, Y Te va Muc songnam2011_nien giam tom tat nong nghiep 2013" xfId="771"/>
    <cellStyle name="_07. NGTT2009-NN_12 Giao duc, Y Te va Muc songnam2011_Phan II (In)" xfId="772"/>
    <cellStyle name="_07. NGTT2009-NN_12 Giaoduc (266-297)" xfId="773"/>
    <cellStyle name="_07. NGTT2009-NN_13 Van tai 2012" xfId="774"/>
    <cellStyle name="_07. NGTT2009-NN_9.VHXH -Thuat Ngu" xfId="775"/>
    <cellStyle name="_07. NGTT2009-NN_Book1" xfId="776"/>
    <cellStyle name="_07. NGTT2009-NN_Book1 2" xfId="777"/>
    <cellStyle name="_07. NGTT2009-NN_Book1_Book2" xfId="778"/>
    <cellStyle name="_07. NGTT2009-NN_Book1_Mau" xfId="779"/>
    <cellStyle name="_07. NGTT2009-NN_Book1_NGTK-daydu-2014-Laodong" xfId="780"/>
    <cellStyle name="_07. NGTT2009-NN_Book1_Niengiam_Hung_final" xfId="781"/>
    <cellStyle name="_07. NGTT2009-NN_Book2" xfId="782"/>
    <cellStyle name="_07. NGTT2009-NN_Book3" xfId="783"/>
    <cellStyle name="_07. NGTT2009-NN_Book3 10" xfId="784"/>
    <cellStyle name="_07. NGTT2009-NN_Book3 11" xfId="785"/>
    <cellStyle name="_07. NGTT2009-NN_Book3 12" xfId="786"/>
    <cellStyle name="_07. NGTT2009-NN_Book3 13" xfId="787"/>
    <cellStyle name="_07. NGTT2009-NN_Book3 14" xfId="788"/>
    <cellStyle name="_07. NGTT2009-NN_Book3 15" xfId="789"/>
    <cellStyle name="_07. NGTT2009-NN_Book3 16" xfId="790"/>
    <cellStyle name="_07. NGTT2009-NN_Book3 17" xfId="791"/>
    <cellStyle name="_07. NGTT2009-NN_Book3 18" xfId="792"/>
    <cellStyle name="_07. NGTT2009-NN_Book3 19" xfId="793"/>
    <cellStyle name="_07. NGTT2009-NN_Book3 2" xfId="794"/>
    <cellStyle name="_07. NGTT2009-NN_Book3 20" xfId="795"/>
    <cellStyle name="_07. NGTT2009-NN_Book3 3" xfId="796"/>
    <cellStyle name="_07. NGTT2009-NN_Book3 4" xfId="797"/>
    <cellStyle name="_07. NGTT2009-NN_Book3 5" xfId="798"/>
    <cellStyle name="_07. NGTT2009-NN_Book3 6" xfId="799"/>
    <cellStyle name="_07. NGTT2009-NN_Book3 7" xfId="800"/>
    <cellStyle name="_07. NGTT2009-NN_Book3 8" xfId="801"/>
    <cellStyle name="_07. NGTT2009-NN_Book3 9" xfId="802"/>
    <cellStyle name="_07. NGTT2009-NN_Book3_01 Don vi HC" xfId="803"/>
    <cellStyle name="_07. NGTT2009-NN_Book3_01 Don vi HC 2" xfId="804"/>
    <cellStyle name="_07. NGTT2009-NN_Book3_01 Don vi HC_Book2" xfId="805"/>
    <cellStyle name="_07. NGTT2009-NN_Book3_01 Don vi HC_NGTK-daydu-2014-Laodong" xfId="806"/>
    <cellStyle name="_07. NGTT2009-NN_Book3_01 Don vi HC_Niengiam_Hung_final" xfId="807"/>
    <cellStyle name="_07. NGTT2009-NN_Book3_01 DVHC-DSLD 2010" xfId="808"/>
    <cellStyle name="_07. NGTT2009-NN_Book3_01 DVHC-DSLD 2010 2" xfId="809"/>
    <cellStyle name="_07. NGTT2009-NN_Book3_01 DVHC-DSLD 2010_Book2" xfId="810"/>
    <cellStyle name="_07. NGTT2009-NN_Book3_01 DVHC-DSLD 2010_Mau" xfId="811"/>
    <cellStyle name="_07. NGTT2009-NN_Book3_01 DVHC-DSLD 2010_NGTK-daydu-2014-Laodong" xfId="812"/>
    <cellStyle name="_07. NGTT2009-NN_Book3_01 DVHC-DSLD 2010_Niengiam_Hung_final" xfId="813"/>
    <cellStyle name="_07. NGTT2009-NN_Book3_02  Dan so lao dong(OK)" xfId="814"/>
    <cellStyle name="_07. NGTT2009-NN_Book3_02 Dan so 2010 (ok)" xfId="815"/>
    <cellStyle name="_07. NGTT2009-NN_Book3_02 Dan so Lao dong 2011" xfId="816"/>
    <cellStyle name="_07. NGTT2009-NN_Book3_02 Danso_Laodong 2012(chuan) CO SO" xfId="817"/>
    <cellStyle name="_07. NGTT2009-NN_Book3_02 DSLD_2011(ok).xls" xfId="818"/>
    <cellStyle name="_07. NGTT2009-NN_Book3_03 TKQG va Thu chi NSNN 2012" xfId="819"/>
    <cellStyle name="_07. NGTT2009-NN_Book3_04 Doanh nghiep va CSKDCT 2012" xfId="820"/>
    <cellStyle name="_07. NGTT2009-NN_Book3_05 Doanh nghiep va Ca the_2011 (Ok)" xfId="821"/>
    <cellStyle name="_07. NGTT2009-NN_Book3_05 NGTT DN 2010 (OK)" xfId="822"/>
    <cellStyle name="_07. NGTT2009-NN_Book3_05 NGTT DN 2010 (OK) 2" xfId="823"/>
    <cellStyle name="_07. NGTT2009-NN_Book3_05 NGTT DN 2010 (OK)_Bo sung 04 bieu Cong nghiep" xfId="824"/>
    <cellStyle name="_07. NGTT2009-NN_Book3_05 NGTT DN 2010 (OK)_Bo sung 04 bieu Cong nghiep 2" xfId="825"/>
    <cellStyle name="_07. NGTT2009-NN_Book3_05 NGTT DN 2010 (OK)_Bo sung 04 bieu Cong nghiep_Book2" xfId="826"/>
    <cellStyle name="_07. NGTT2009-NN_Book3_05 NGTT DN 2010 (OK)_Bo sung 04 bieu Cong nghiep_Mau" xfId="827"/>
    <cellStyle name="_07. NGTT2009-NN_Book3_05 NGTT DN 2010 (OK)_Bo sung 04 bieu Cong nghiep_NGTK-daydu-2014-Laodong" xfId="828"/>
    <cellStyle name="_07. NGTT2009-NN_Book3_05 NGTT DN 2010 (OK)_Bo sung 04 bieu Cong nghiep_Niengiam_Hung_final" xfId="829"/>
    <cellStyle name="_07. NGTT2009-NN_Book3_05 NGTT DN 2010 (OK)_Book2" xfId="830"/>
    <cellStyle name="_07. NGTT2009-NN_Book3_05 NGTT DN 2010 (OK)_Mau" xfId="831"/>
    <cellStyle name="_07. NGTT2009-NN_Book3_05 NGTT DN 2010 (OK)_NGTK-daydu-2014-Laodong" xfId="832"/>
    <cellStyle name="_07. NGTT2009-NN_Book3_05 NGTT DN 2010 (OK)_Niengiam_Hung_final" xfId="833"/>
    <cellStyle name="_07. NGTT2009-NN_Book3_06 NGTT LN,TS 2013 co so" xfId="834"/>
    <cellStyle name="_07. NGTT2009-NN_Book3_06 Nong, lam nghiep 2010  (ok)" xfId="835"/>
    <cellStyle name="_07. NGTT2009-NN_Book3_07 NGTT CN 2012" xfId="836"/>
    <cellStyle name="_07. NGTT2009-NN_Book3_08 Thuong mai Tong muc - Diep" xfId="837"/>
    <cellStyle name="_07. NGTT2009-NN_Book3_08 Thuong mai va Du lich (Ok)" xfId="838"/>
    <cellStyle name="_07. NGTT2009-NN_Book3_08 Thuong mai va Du lich (Ok)_nien giam tom tat nong nghiep 2013" xfId="839"/>
    <cellStyle name="_07. NGTT2009-NN_Book3_08 Thuong mai va Du lich (Ok)_Phan II (In)" xfId="840"/>
    <cellStyle name="_07. NGTT2009-NN_Book3_09 Chi so gia 2011- VuTKG-1 (Ok)" xfId="841"/>
    <cellStyle name="_07. NGTT2009-NN_Book3_09 Chi so gia 2011- VuTKG-1 (Ok)_nien giam tom tat nong nghiep 2013" xfId="842"/>
    <cellStyle name="_07. NGTT2009-NN_Book3_09 Chi so gia 2011- VuTKG-1 (Ok)_Phan II (In)" xfId="843"/>
    <cellStyle name="_07. NGTT2009-NN_Book3_09 Du lich" xfId="844"/>
    <cellStyle name="_07. NGTT2009-NN_Book3_09 Du lich_nien giam tom tat nong nghiep 2013" xfId="845"/>
    <cellStyle name="_07. NGTT2009-NN_Book3_09 Du lich_Phan II (In)" xfId="846"/>
    <cellStyle name="_07. NGTT2009-NN_Book3_10 Market VH, YT, GD, NGTT 2011 " xfId="847"/>
    <cellStyle name="_07. NGTT2009-NN_Book3_10 Market VH, YT, GD, NGTT 2011  2" xfId="848"/>
    <cellStyle name="_07. NGTT2009-NN_Book3_10 Market VH, YT, GD, NGTT 2011  3" xfId="849"/>
    <cellStyle name="_07. NGTT2009-NN_Book3_10 Market VH, YT, GD, NGTT 2011 _02  Dan so lao dong(OK)" xfId="850"/>
    <cellStyle name="_07. NGTT2009-NN_Book3_10 Market VH, YT, GD, NGTT 2011 _03 TKQG va Thu chi NSNN 2012" xfId="851"/>
    <cellStyle name="_07. NGTT2009-NN_Book3_10 Market VH, YT, GD, NGTT 2011 _04 Doanh nghiep va CSKDCT 2012" xfId="852"/>
    <cellStyle name="_07. NGTT2009-NN_Book3_10 Market VH, YT, GD, NGTT 2011 _05 Doanh nghiep va Ca the_2011 (Ok)" xfId="853"/>
    <cellStyle name="_07. NGTT2009-NN_Book3_10 Market VH, YT, GD, NGTT 2011 _06 NGTT LN,TS 2013 co so" xfId="854"/>
    <cellStyle name="_07. NGTT2009-NN_Book3_10 Market VH, YT, GD, NGTT 2011 _07 NGTT CN 2012" xfId="855"/>
    <cellStyle name="_07. NGTT2009-NN_Book3_10 Market VH, YT, GD, NGTT 2011 _08 Thuong mai Tong muc - Diep" xfId="856"/>
    <cellStyle name="_07. NGTT2009-NN_Book3_10 Market VH, YT, GD, NGTT 2011 _08 Thuong mai va Du lich (Ok)" xfId="857"/>
    <cellStyle name="_07. NGTT2009-NN_Book3_10 Market VH, YT, GD, NGTT 2011 _08 Thuong mai va Du lich (Ok)_nien giam tom tat nong nghiep 2013" xfId="858"/>
    <cellStyle name="_07. NGTT2009-NN_Book3_10 Market VH, YT, GD, NGTT 2011 _08 Thuong mai va Du lich (Ok)_Phan II (In)" xfId="859"/>
    <cellStyle name="_07. NGTT2009-NN_Book3_10 Market VH, YT, GD, NGTT 2011 _09 Chi so gia 2011- VuTKG-1 (Ok)" xfId="860"/>
    <cellStyle name="_07. NGTT2009-NN_Book3_10 Market VH, YT, GD, NGTT 2011 _09 Chi so gia 2011- VuTKG-1 (Ok)_nien giam tom tat nong nghiep 2013" xfId="861"/>
    <cellStyle name="_07. NGTT2009-NN_Book3_10 Market VH, YT, GD, NGTT 2011 _09 Chi so gia 2011- VuTKG-1 (Ok)_Phan II (In)" xfId="862"/>
    <cellStyle name="_07. NGTT2009-NN_Book3_10 Market VH, YT, GD, NGTT 2011 _09 Du lich" xfId="863"/>
    <cellStyle name="_07. NGTT2009-NN_Book3_10 Market VH, YT, GD, NGTT 2011 _09 Du lich_nien giam tom tat nong nghiep 2013" xfId="864"/>
    <cellStyle name="_07. NGTT2009-NN_Book3_10 Market VH, YT, GD, NGTT 2011 _09 Du lich_Phan II (In)" xfId="865"/>
    <cellStyle name="_07. NGTT2009-NN_Book3_10 Market VH, YT, GD, NGTT 2011 _10 Van tai va BCVT (da sua ok)" xfId="866"/>
    <cellStyle name="_07. NGTT2009-NN_Book3_10 Market VH, YT, GD, NGTT 2011 _10 Van tai va BCVT (da sua ok)_nien giam tom tat nong nghiep 2013" xfId="867"/>
    <cellStyle name="_07. NGTT2009-NN_Book3_10 Market VH, YT, GD, NGTT 2011 _10 Van tai va BCVT (da sua ok)_Phan II (In)" xfId="868"/>
    <cellStyle name="_07. NGTT2009-NN_Book3_10 Market VH, YT, GD, NGTT 2011 _11 (3)" xfId="869"/>
    <cellStyle name="_07. NGTT2009-NN_Book3_10 Market VH, YT, GD, NGTT 2011 _11 (3) 2" xfId="870"/>
    <cellStyle name="_07. NGTT2009-NN_Book3_10 Market VH, YT, GD, NGTT 2011 _11 (3) 3" xfId="871"/>
    <cellStyle name="_07. NGTT2009-NN_Book3_10 Market VH, YT, GD, NGTT 2011 _11 (3)_04 Doanh nghiep va CSKDCT 2012" xfId="872"/>
    <cellStyle name="_07. NGTT2009-NN_Book3_10 Market VH, YT, GD, NGTT 2011 _11 (3)_12 Giaoduc (266-297)" xfId="873"/>
    <cellStyle name="_07. NGTT2009-NN_Book3_10 Market VH, YT, GD, NGTT 2011 _11 (3)_9.VHXH -Thuat Ngu" xfId="874"/>
    <cellStyle name="_07. NGTT2009-NN_Book3_10 Market VH, YT, GD, NGTT 2011 _11 (3)_Book2" xfId="875"/>
    <cellStyle name="_07. NGTT2009-NN_Book3_10 Market VH, YT, GD, NGTT 2011 _11 (3)_NGTK-daydu-2014-Laodong" xfId="876"/>
    <cellStyle name="_07. NGTT2009-NN_Book3_10 Market VH, YT, GD, NGTT 2011 _11 (3)_nien giam tom tat nong nghiep 2013" xfId="877"/>
    <cellStyle name="_07. NGTT2009-NN_Book3_10 Market VH, YT, GD, NGTT 2011 _11 (3)_Niengiam_Hung_final" xfId="878"/>
    <cellStyle name="_07. NGTT2009-NN_Book3_10 Market VH, YT, GD, NGTT 2011 _11 (3)_Phan II (In)" xfId="879"/>
    <cellStyle name="_07. NGTT2009-NN_Book3_10 Market VH, YT, GD, NGTT 2011 _11 (3)_Xl0000167" xfId="880"/>
    <cellStyle name="_07. NGTT2009-NN_Book3_10 Market VH, YT, GD, NGTT 2011 _12 (2)" xfId="881"/>
    <cellStyle name="_07. NGTT2009-NN_Book3_10 Market VH, YT, GD, NGTT 2011 _12 (2) 2" xfId="882"/>
    <cellStyle name="_07. NGTT2009-NN_Book3_10 Market VH, YT, GD, NGTT 2011 _12 (2) 3" xfId="883"/>
    <cellStyle name="_07. NGTT2009-NN_Book3_10 Market VH, YT, GD, NGTT 2011 _12 (2)_04 Doanh nghiep va CSKDCT 2012" xfId="884"/>
    <cellStyle name="_07. NGTT2009-NN_Book3_10 Market VH, YT, GD, NGTT 2011 _12 (2)_12 Giaoduc (266-297)" xfId="885"/>
    <cellStyle name="_07. NGTT2009-NN_Book3_10 Market VH, YT, GD, NGTT 2011 _12 (2)_9.VHXH -Thuat Ngu" xfId="886"/>
    <cellStyle name="_07. NGTT2009-NN_Book3_10 Market VH, YT, GD, NGTT 2011 _12 (2)_Book2" xfId="887"/>
    <cellStyle name="_07. NGTT2009-NN_Book3_10 Market VH, YT, GD, NGTT 2011 _12 (2)_NGTK-daydu-2014-Laodong" xfId="888"/>
    <cellStyle name="_07. NGTT2009-NN_Book3_10 Market VH, YT, GD, NGTT 2011 _12 (2)_nien giam tom tat nong nghiep 2013" xfId="889"/>
    <cellStyle name="_07. NGTT2009-NN_Book3_10 Market VH, YT, GD, NGTT 2011 _12 (2)_Niengiam_Hung_final" xfId="890"/>
    <cellStyle name="_07. NGTT2009-NN_Book3_10 Market VH, YT, GD, NGTT 2011 _12 (2)_Phan II (In)" xfId="891"/>
    <cellStyle name="_07. NGTT2009-NN_Book3_10 Market VH, YT, GD, NGTT 2011 _12 (2)_Xl0000167" xfId="892"/>
    <cellStyle name="_07. NGTT2009-NN_Book3_10 Market VH, YT, GD, NGTT 2011 _12 Giao duc, Y Te va Muc songnam2011" xfId="893"/>
    <cellStyle name="_07. NGTT2009-NN_Book3_10 Market VH, YT, GD, NGTT 2011 _12 Giao duc, Y Te va Muc songnam2011_nien giam tom tat nong nghiep 2013" xfId="894"/>
    <cellStyle name="_07. NGTT2009-NN_Book3_10 Market VH, YT, GD, NGTT 2011 _12 Giao duc, Y Te va Muc songnam2011_Phan II (In)" xfId="895"/>
    <cellStyle name="_07. NGTT2009-NN_Book3_10 Market VH, YT, GD, NGTT 2011 _12 Giaoduc (266-297)" xfId="896"/>
    <cellStyle name="_07. NGTT2009-NN_Book3_10 Market VH, YT, GD, NGTT 2011 _12 MSDC_Thuy Van" xfId="897"/>
    <cellStyle name="_07. NGTT2009-NN_Book3_10 Market VH, YT, GD, NGTT 2011 _13 Van tai 2012" xfId="898"/>
    <cellStyle name="_07. NGTT2009-NN_Book3_10 Market VH, YT, GD, NGTT 2011 _9.VHXH -Thuat Ngu" xfId="899"/>
    <cellStyle name="_07. NGTT2009-NN_Book3_10 Market VH, YT, GD, NGTT 2011 _Book2" xfId="900"/>
    <cellStyle name="_07. NGTT2009-NN_Book3_10 Market VH, YT, GD, NGTT 2011 _Giaoduc2013(ok)" xfId="901"/>
    <cellStyle name="_07. NGTT2009-NN_Book3_10 Market VH, YT, GD, NGTT 2011 _Maket NGTT2012 LN,TS (7-1-2013)" xfId="902"/>
    <cellStyle name="_07. NGTT2009-NN_Book3_10 Market VH, YT, GD, NGTT 2011 _Maket NGTT2012 LN,TS (7-1-2013)_Nongnghiep" xfId="903"/>
    <cellStyle name="_07. NGTT2009-NN_Book3_10 Market VH, YT, GD, NGTT 2011 _Ngiam_lamnghiep_2011_v2(1)(1)" xfId="904"/>
    <cellStyle name="_07. NGTT2009-NN_Book3_10 Market VH, YT, GD, NGTT 2011 _Ngiam_lamnghiep_2011_v2(1)(1)_Nongnghiep" xfId="905"/>
    <cellStyle name="_07. NGTT2009-NN_Book3_10 Market VH, YT, GD, NGTT 2011 _NGTK-daydu-2014-Laodong" xfId="906"/>
    <cellStyle name="_07. NGTT2009-NN_Book3_10 Market VH, YT, GD, NGTT 2011 _NGTT LN,TS 2012 (Chuan)" xfId="907"/>
    <cellStyle name="_07. NGTT2009-NN_Book3_10 Market VH, YT, GD, NGTT 2011 _Nien giam TT Vu Nong nghiep 2012(solieu)-gui Vu TH 29-3-2013" xfId="908"/>
    <cellStyle name="_07. NGTT2009-NN_Book3_10 Market VH, YT, GD, NGTT 2011 _Niengiam_Hung_final" xfId="909"/>
    <cellStyle name="_07. NGTT2009-NN_Book3_10 Market VH, YT, GD, NGTT 2011 _Nongnghiep" xfId="910"/>
    <cellStyle name="_07. NGTT2009-NN_Book3_10 Market VH, YT, GD, NGTT 2011 _Nongnghiep 2" xfId="911"/>
    <cellStyle name="_07. NGTT2009-NN_Book3_10 Market VH, YT, GD, NGTT 2011 _Nongnghiep NGDD 2012_cap nhat den 24-5-2013(1)" xfId="912"/>
    <cellStyle name="_07. NGTT2009-NN_Book3_10 Market VH, YT, GD, NGTT 2011 _Nongnghiep_Nongnghiep NGDD 2012_cap nhat den 24-5-2013(1)" xfId="913"/>
    <cellStyle name="_07. NGTT2009-NN_Book3_10 Market VH, YT, GD, NGTT 2011 _So lieu quoc te TH" xfId="914"/>
    <cellStyle name="_07. NGTT2009-NN_Book3_10 Market VH, YT, GD, NGTT 2011 _So lieu quoc te TH_nien giam tom tat nong nghiep 2013" xfId="915"/>
    <cellStyle name="_07. NGTT2009-NN_Book3_10 Market VH, YT, GD, NGTT 2011 _So lieu quoc te TH_Phan II (In)" xfId="916"/>
    <cellStyle name="_07. NGTT2009-NN_Book3_10 Market VH, YT, GD, NGTT 2011 _TKQG" xfId="917"/>
    <cellStyle name="_07. NGTT2009-NN_Book3_10 Market VH, YT, GD, NGTT 2011 _TKQG 2" xfId="918"/>
    <cellStyle name="_07. NGTT2009-NN_Book3_10 Market VH, YT, GD, NGTT 2011 _Xl0000147" xfId="919"/>
    <cellStyle name="_07. NGTT2009-NN_Book3_10 Market VH, YT, GD, NGTT 2011 _Xl0000167" xfId="920"/>
    <cellStyle name="_07. NGTT2009-NN_Book3_10 Market VH, YT, GD, NGTT 2011 _XNK" xfId="921"/>
    <cellStyle name="_07. NGTT2009-NN_Book3_10 Market VH, YT, GD, NGTT 2011 _XNK_nien giam tom tat nong nghiep 2013" xfId="922"/>
    <cellStyle name="_07. NGTT2009-NN_Book3_10 Market VH, YT, GD, NGTT 2011 _XNK_Phan II (In)" xfId="923"/>
    <cellStyle name="_07. NGTT2009-NN_Book3_10 Van tai va BCVT (da sua ok)" xfId="924"/>
    <cellStyle name="_07. NGTT2009-NN_Book3_10 Van tai va BCVT (da sua ok)_nien giam tom tat nong nghiep 2013" xfId="925"/>
    <cellStyle name="_07. NGTT2009-NN_Book3_10 Van tai va BCVT (da sua ok)_Phan II (In)" xfId="926"/>
    <cellStyle name="_07. NGTT2009-NN_Book3_10 VH, YT, GD, NGTT 2010 - (OK)" xfId="927"/>
    <cellStyle name="_07. NGTT2009-NN_Book3_10 VH, YT, GD, NGTT 2010 - (OK) 2" xfId="928"/>
    <cellStyle name="_07. NGTT2009-NN_Book3_10 VH, YT, GD, NGTT 2010 - (OK)_Bo sung 04 bieu Cong nghiep" xfId="929"/>
    <cellStyle name="_07. NGTT2009-NN_Book3_10 VH, YT, GD, NGTT 2010 - (OK)_Bo sung 04 bieu Cong nghiep 2" xfId="930"/>
    <cellStyle name="_07. NGTT2009-NN_Book3_10 VH, YT, GD, NGTT 2010 - (OK)_Bo sung 04 bieu Cong nghiep_Book2" xfId="931"/>
    <cellStyle name="_07. NGTT2009-NN_Book3_10 VH, YT, GD, NGTT 2010 - (OK)_Bo sung 04 bieu Cong nghiep_Mau" xfId="932"/>
    <cellStyle name="_07. NGTT2009-NN_Book3_10 VH, YT, GD, NGTT 2010 - (OK)_Bo sung 04 bieu Cong nghiep_NGTK-daydu-2014-Laodong" xfId="933"/>
    <cellStyle name="_07. NGTT2009-NN_Book3_10 VH, YT, GD, NGTT 2010 - (OK)_Bo sung 04 bieu Cong nghiep_Niengiam_Hung_final" xfId="934"/>
    <cellStyle name="_07. NGTT2009-NN_Book3_10 VH, YT, GD, NGTT 2010 - (OK)_Book2" xfId="935"/>
    <cellStyle name="_07. NGTT2009-NN_Book3_10 VH, YT, GD, NGTT 2010 - (OK)_Mau" xfId="936"/>
    <cellStyle name="_07. NGTT2009-NN_Book3_10 VH, YT, GD, NGTT 2010 - (OK)_NGTK-daydu-2014-Laodong" xfId="937"/>
    <cellStyle name="_07. NGTT2009-NN_Book3_10 VH, YT, GD, NGTT 2010 - (OK)_Niengiam_Hung_final" xfId="938"/>
    <cellStyle name="_07. NGTT2009-NN_Book3_11 (3)" xfId="939"/>
    <cellStyle name="_07. NGTT2009-NN_Book3_11 (3) 2" xfId="940"/>
    <cellStyle name="_07. NGTT2009-NN_Book3_11 (3) 3" xfId="941"/>
    <cellStyle name="_07. NGTT2009-NN_Book3_11 (3)_04 Doanh nghiep va CSKDCT 2012" xfId="942"/>
    <cellStyle name="_07. NGTT2009-NN_Book3_11 (3)_12 Giaoduc (266-297)" xfId="943"/>
    <cellStyle name="_07. NGTT2009-NN_Book3_11 (3)_9.VHXH -Thuat Ngu" xfId="944"/>
    <cellStyle name="_07. NGTT2009-NN_Book3_11 (3)_Book2" xfId="945"/>
    <cellStyle name="_07. NGTT2009-NN_Book3_11 (3)_NGTK-daydu-2014-Laodong" xfId="946"/>
    <cellStyle name="_07. NGTT2009-NN_Book3_11 (3)_nien giam tom tat nong nghiep 2013" xfId="947"/>
    <cellStyle name="_07. NGTT2009-NN_Book3_11 (3)_Niengiam_Hung_final" xfId="948"/>
    <cellStyle name="_07. NGTT2009-NN_Book3_11 (3)_Phan II (In)" xfId="949"/>
    <cellStyle name="_07. NGTT2009-NN_Book3_11 (3)_Xl0000167" xfId="950"/>
    <cellStyle name="_07. NGTT2009-NN_Book3_12 (2)" xfId="951"/>
    <cellStyle name="_07. NGTT2009-NN_Book3_12 (2) 2" xfId="952"/>
    <cellStyle name="_07. NGTT2009-NN_Book3_12 (2) 3" xfId="953"/>
    <cellStyle name="_07. NGTT2009-NN_Book3_12 (2)_04 Doanh nghiep va CSKDCT 2012" xfId="954"/>
    <cellStyle name="_07. NGTT2009-NN_Book3_12 (2)_12 Giaoduc (266-297)" xfId="955"/>
    <cellStyle name="_07. NGTT2009-NN_Book3_12 (2)_9.VHXH -Thuat Ngu" xfId="956"/>
    <cellStyle name="_07. NGTT2009-NN_Book3_12 (2)_Book2" xfId="957"/>
    <cellStyle name="_07. NGTT2009-NN_Book3_12 (2)_NGTK-daydu-2014-Laodong" xfId="958"/>
    <cellStyle name="_07. NGTT2009-NN_Book3_12 (2)_nien giam tom tat nong nghiep 2013" xfId="959"/>
    <cellStyle name="_07. NGTT2009-NN_Book3_12 (2)_Niengiam_Hung_final" xfId="960"/>
    <cellStyle name="_07. NGTT2009-NN_Book3_12 (2)_Phan II (In)" xfId="961"/>
    <cellStyle name="_07. NGTT2009-NN_Book3_12 (2)_Xl0000167" xfId="962"/>
    <cellStyle name="_07. NGTT2009-NN_Book3_12 Chi so gia 2012(chuan) co so" xfId="963"/>
    <cellStyle name="_07. NGTT2009-NN_Book3_12 Giao duc, Y Te va Muc songnam2011" xfId="964"/>
    <cellStyle name="_07. NGTT2009-NN_Book3_12 Giao duc, Y Te va Muc songnam2011_nien giam tom tat nong nghiep 2013" xfId="965"/>
    <cellStyle name="_07. NGTT2009-NN_Book3_12 Giao duc, Y Te va Muc songnam2011_Phan II (In)" xfId="966"/>
    <cellStyle name="_07. NGTT2009-NN_Book3_12 Giaoduc (266-297)" xfId="967"/>
    <cellStyle name="_07. NGTT2009-NN_Book3_13 Van tai 2012" xfId="968"/>
    <cellStyle name="_07. NGTT2009-NN_Book3_9.VHXH -Thuat Ngu" xfId="969"/>
    <cellStyle name="_07. NGTT2009-NN_Book3_Book1" xfId="970"/>
    <cellStyle name="_07. NGTT2009-NN_Book3_Book1 2" xfId="971"/>
    <cellStyle name="_07. NGTT2009-NN_Book3_Book1_Book2" xfId="972"/>
    <cellStyle name="_07. NGTT2009-NN_Book3_Book1_Mau" xfId="973"/>
    <cellStyle name="_07. NGTT2009-NN_Book3_Book1_NGTK-daydu-2014-Laodong" xfId="974"/>
    <cellStyle name="_07. NGTT2009-NN_Book3_Book1_Niengiam_Hung_final" xfId="975"/>
    <cellStyle name="_07. NGTT2009-NN_Book3_Book2" xfId="976"/>
    <cellStyle name="_07. NGTT2009-NN_Book3_CucThongke-phucdap-Tuan-Anh" xfId="977"/>
    <cellStyle name="_07. NGTT2009-NN_Book3_Giaoduc2013(ok)" xfId="978"/>
    <cellStyle name="_07. NGTT2009-NN_Book3_GTSXNN" xfId="979"/>
    <cellStyle name="_07. NGTT2009-NN_Book3_GTSXNN 2" xfId="980"/>
    <cellStyle name="_07. NGTT2009-NN_Book3_GTSXNN_Nongnghiep NGDD 2012_cap nhat den 24-5-2013(1)" xfId="981"/>
    <cellStyle name="_07. NGTT2009-NN_Book3_Maket NGTT2012 LN,TS (7-1-2013)" xfId="982"/>
    <cellStyle name="_07. NGTT2009-NN_Book3_Maket NGTT2012 LN,TS (7-1-2013)_Nongnghiep" xfId="983"/>
    <cellStyle name="_07. NGTT2009-NN_Book3_Mau" xfId="984"/>
    <cellStyle name="_07. NGTT2009-NN_Book3_Ngiam_lamnghiep_2011_v2(1)(1)" xfId="985"/>
    <cellStyle name="_07. NGTT2009-NN_Book3_Ngiam_lamnghiep_2011_v2(1)(1)_Nongnghiep" xfId="986"/>
    <cellStyle name="_07. NGTT2009-NN_Book3_NGTK-daydu-2014-Laodong" xfId="987"/>
    <cellStyle name="_07. NGTT2009-NN_Book3_NGTT LN,TS 2012 (Chuan)" xfId="988"/>
    <cellStyle name="_07. NGTT2009-NN_Book3_Nien giam day du  Nong nghiep 2010" xfId="989"/>
    <cellStyle name="_07. NGTT2009-NN_Book3_Nien giam TT Vu Nong nghiep 2012(solieu)-gui Vu TH 29-3-2013" xfId="990"/>
    <cellStyle name="_07. NGTT2009-NN_Book3_Niengiam_Hung_final" xfId="991"/>
    <cellStyle name="_07. NGTT2009-NN_Book3_Nongnghiep" xfId="992"/>
    <cellStyle name="_07. NGTT2009-NN_Book3_Nongnghiep 2" xfId="993"/>
    <cellStyle name="_07. NGTT2009-NN_Book3_Nongnghiep_Bo sung 04 bieu Cong nghiep" xfId="994"/>
    <cellStyle name="_07. NGTT2009-NN_Book3_Nongnghiep_Bo sung 04 bieu Cong nghiep 2" xfId="995"/>
    <cellStyle name="_07. NGTT2009-NN_Book3_Nongnghiep_Bo sung 04 bieu Cong nghiep_Book2" xfId="996"/>
    <cellStyle name="_07. NGTT2009-NN_Book3_Nongnghiep_Bo sung 04 bieu Cong nghiep_Mau" xfId="997"/>
    <cellStyle name="_07. NGTT2009-NN_Book3_Nongnghiep_Bo sung 04 bieu Cong nghiep_NGTK-daydu-2014-Laodong" xfId="998"/>
    <cellStyle name="_07. NGTT2009-NN_Book3_Nongnghiep_Bo sung 04 bieu Cong nghiep_Niengiam_Hung_final" xfId="999"/>
    <cellStyle name="_07. NGTT2009-NN_Book3_Nongnghiep_Book2" xfId="1000"/>
    <cellStyle name="_07. NGTT2009-NN_Book3_Nongnghiep_Mau" xfId="1001"/>
    <cellStyle name="_07. NGTT2009-NN_Book3_Nongnghiep_NGDD 2013 Thu chi NSNN " xfId="1002"/>
    <cellStyle name="_07. NGTT2009-NN_Book3_Nongnghiep_NGTK-daydu-2014-Laodong" xfId="1003"/>
    <cellStyle name="_07. NGTT2009-NN_Book3_Nongnghiep_Niengiam_Hung_final" xfId="1004"/>
    <cellStyle name="_07. NGTT2009-NN_Book3_Nongnghiep_Nongnghiep NGDD 2012_cap nhat den 24-5-2013(1)" xfId="1005"/>
    <cellStyle name="_07. NGTT2009-NN_Book3_Nongnghiep_TKQG" xfId="1006"/>
    <cellStyle name="_07. NGTT2009-NN_Book3_Nongnghiep_TKQG 2" xfId="1007"/>
    <cellStyle name="_07. NGTT2009-NN_Book3_Phan II (094-211)" xfId="1008"/>
    <cellStyle name="_07. NGTT2009-NN_Book3_So lieu quoc te TH" xfId="1009"/>
    <cellStyle name="_07. NGTT2009-NN_Book3_So lieu quoc te TH_08 Cong nghiep 2010" xfId="1010"/>
    <cellStyle name="_07. NGTT2009-NN_Book3_So lieu quoc te TH_08 Thuong mai va Du lich (Ok)" xfId="1011"/>
    <cellStyle name="_07. NGTT2009-NN_Book3_So lieu quoc te TH_09 Chi so gia 2011- VuTKG-1 (Ok)" xfId="1012"/>
    <cellStyle name="_07. NGTT2009-NN_Book3_So lieu quoc te TH_09 Du lich" xfId="1013"/>
    <cellStyle name="_07. NGTT2009-NN_Book3_So lieu quoc te TH_10 Van tai va BCVT (da sua ok)" xfId="1014"/>
    <cellStyle name="_07. NGTT2009-NN_Book3_So lieu quoc te TH_12 Giao duc, Y Te va Muc songnam2011" xfId="1015"/>
    <cellStyle name="_07. NGTT2009-NN_Book3_So lieu quoc te TH_nien giam tom tat du lich va XNK" xfId="1016"/>
    <cellStyle name="_07. NGTT2009-NN_Book3_So lieu quoc te TH_Nongnghiep" xfId="1017"/>
    <cellStyle name="_07. NGTT2009-NN_Book3_So lieu quoc te TH_XNK" xfId="1018"/>
    <cellStyle name="_07. NGTT2009-NN_Book3_So lieu quoc te(GDP)" xfId="1019"/>
    <cellStyle name="_07. NGTT2009-NN_Book3_So lieu quoc te(GDP) 2" xfId="1020"/>
    <cellStyle name="_07. NGTT2009-NN_Book3_So lieu quoc te(GDP) 3" xfId="1021"/>
    <cellStyle name="_07. NGTT2009-NN_Book3_So lieu quoc te(GDP)_02  Dan so lao dong(OK)" xfId="1022"/>
    <cellStyle name="_07. NGTT2009-NN_Book3_So lieu quoc te(GDP)_03 TKQG va Thu chi NSNN 2012" xfId="1023"/>
    <cellStyle name="_07. NGTT2009-NN_Book3_So lieu quoc te(GDP)_04 Doanh nghiep va CSKDCT 2012" xfId="1024"/>
    <cellStyle name="_07. NGTT2009-NN_Book3_So lieu quoc te(GDP)_05 Doanh nghiep va Ca the_2011 (Ok)" xfId="1025"/>
    <cellStyle name="_07. NGTT2009-NN_Book3_So lieu quoc te(GDP)_06 NGTT LN,TS 2013 co so" xfId="1026"/>
    <cellStyle name="_07. NGTT2009-NN_Book3_So lieu quoc te(GDP)_07 NGTT CN 2012" xfId="1027"/>
    <cellStyle name="_07. NGTT2009-NN_Book3_So lieu quoc te(GDP)_08 Thuong mai Tong muc - Diep" xfId="1028"/>
    <cellStyle name="_07. NGTT2009-NN_Book3_So lieu quoc te(GDP)_08 Thuong mai va Du lich (Ok)" xfId="1029"/>
    <cellStyle name="_07. NGTT2009-NN_Book3_So lieu quoc te(GDP)_08 Thuong mai va Du lich (Ok)_nien giam tom tat nong nghiep 2013" xfId="1030"/>
    <cellStyle name="_07. NGTT2009-NN_Book3_So lieu quoc te(GDP)_08 Thuong mai va Du lich (Ok)_Phan II (In)" xfId="1031"/>
    <cellStyle name="_07. NGTT2009-NN_Book3_So lieu quoc te(GDP)_09 Chi so gia 2011- VuTKG-1 (Ok)" xfId="1032"/>
    <cellStyle name="_07. NGTT2009-NN_Book3_So lieu quoc te(GDP)_09 Chi so gia 2011- VuTKG-1 (Ok)_nien giam tom tat nong nghiep 2013" xfId="1033"/>
    <cellStyle name="_07. NGTT2009-NN_Book3_So lieu quoc te(GDP)_09 Chi so gia 2011- VuTKG-1 (Ok)_Phan II (In)" xfId="1034"/>
    <cellStyle name="_07. NGTT2009-NN_Book3_So lieu quoc te(GDP)_09 Du lich" xfId="1035"/>
    <cellStyle name="_07. NGTT2009-NN_Book3_So lieu quoc te(GDP)_09 Du lich_nien giam tom tat nong nghiep 2013" xfId="1036"/>
    <cellStyle name="_07. NGTT2009-NN_Book3_So lieu quoc te(GDP)_09 Du lich_Phan II (In)" xfId="1037"/>
    <cellStyle name="_07. NGTT2009-NN_Book3_So lieu quoc te(GDP)_10 Van tai va BCVT (da sua ok)" xfId="1038"/>
    <cellStyle name="_07. NGTT2009-NN_Book3_So lieu quoc te(GDP)_10 Van tai va BCVT (da sua ok)_nien giam tom tat nong nghiep 2013" xfId="1039"/>
    <cellStyle name="_07. NGTT2009-NN_Book3_So lieu quoc te(GDP)_10 Van tai va BCVT (da sua ok)_Phan II (In)" xfId="1040"/>
    <cellStyle name="_07. NGTT2009-NN_Book3_So lieu quoc te(GDP)_11 (3)" xfId="1041"/>
    <cellStyle name="_07. NGTT2009-NN_Book3_So lieu quoc te(GDP)_11 (3) 2" xfId="1042"/>
    <cellStyle name="_07. NGTT2009-NN_Book3_So lieu quoc te(GDP)_11 (3) 3" xfId="1043"/>
    <cellStyle name="_07. NGTT2009-NN_Book3_So lieu quoc te(GDP)_11 (3)_04 Doanh nghiep va CSKDCT 2012" xfId="1044"/>
    <cellStyle name="_07. NGTT2009-NN_Book3_So lieu quoc te(GDP)_11 (3)_12 Giaoduc (266-297)" xfId="1045"/>
    <cellStyle name="_07. NGTT2009-NN_Book3_So lieu quoc te(GDP)_11 (3)_9.VHXH -Thuat Ngu" xfId="1046"/>
    <cellStyle name="_07. NGTT2009-NN_Book3_So lieu quoc te(GDP)_11 (3)_Book2" xfId="1047"/>
    <cellStyle name="_07. NGTT2009-NN_Book3_So lieu quoc te(GDP)_11 (3)_NGTK-daydu-2014-Laodong" xfId="1048"/>
    <cellStyle name="_07. NGTT2009-NN_Book3_So lieu quoc te(GDP)_11 (3)_nien giam tom tat nong nghiep 2013" xfId="1049"/>
    <cellStyle name="_07. NGTT2009-NN_Book3_So lieu quoc te(GDP)_11 (3)_Niengiam_Hung_final" xfId="1050"/>
    <cellStyle name="_07. NGTT2009-NN_Book3_So lieu quoc te(GDP)_11 (3)_Phan II (In)" xfId="1051"/>
    <cellStyle name="_07. NGTT2009-NN_Book3_So lieu quoc te(GDP)_11 (3)_Xl0000167" xfId="1052"/>
    <cellStyle name="_07. NGTT2009-NN_Book3_So lieu quoc te(GDP)_12 (2)" xfId="1053"/>
    <cellStyle name="_07. NGTT2009-NN_Book3_So lieu quoc te(GDP)_12 (2) 2" xfId="1054"/>
    <cellStyle name="_07. NGTT2009-NN_Book3_So lieu quoc te(GDP)_12 (2) 3" xfId="1055"/>
    <cellStyle name="_07. NGTT2009-NN_Book3_So lieu quoc te(GDP)_12 (2)_04 Doanh nghiep va CSKDCT 2012" xfId="1056"/>
    <cellStyle name="_07. NGTT2009-NN_Book3_So lieu quoc te(GDP)_12 (2)_12 Giaoduc (266-297)" xfId="1057"/>
    <cellStyle name="_07. NGTT2009-NN_Book3_So lieu quoc te(GDP)_12 (2)_9.VHXH -Thuat Ngu" xfId="1058"/>
    <cellStyle name="_07. NGTT2009-NN_Book3_So lieu quoc te(GDP)_12 (2)_Book2" xfId="1059"/>
    <cellStyle name="_07. NGTT2009-NN_Book3_So lieu quoc te(GDP)_12 (2)_NGTK-daydu-2014-Laodong" xfId="1060"/>
    <cellStyle name="_07. NGTT2009-NN_Book3_So lieu quoc te(GDP)_12 (2)_nien giam tom tat nong nghiep 2013" xfId="1061"/>
    <cellStyle name="_07. NGTT2009-NN_Book3_So lieu quoc te(GDP)_12 (2)_Niengiam_Hung_final" xfId="1062"/>
    <cellStyle name="_07. NGTT2009-NN_Book3_So lieu quoc te(GDP)_12 (2)_Phan II (In)" xfId="1063"/>
    <cellStyle name="_07. NGTT2009-NN_Book3_So lieu quoc te(GDP)_12 (2)_Xl0000167" xfId="1064"/>
    <cellStyle name="_07. NGTT2009-NN_Book3_So lieu quoc te(GDP)_12 Giao duc, Y Te va Muc songnam2011" xfId="1065"/>
    <cellStyle name="_07. NGTT2009-NN_Book3_So lieu quoc te(GDP)_12 Giao duc, Y Te va Muc songnam2011_nien giam tom tat nong nghiep 2013" xfId="1066"/>
    <cellStyle name="_07. NGTT2009-NN_Book3_So lieu quoc te(GDP)_12 Giao duc, Y Te va Muc songnam2011_Phan II (In)" xfId="1067"/>
    <cellStyle name="_07. NGTT2009-NN_Book3_So lieu quoc te(GDP)_12 Giaoduc (266-297)" xfId="1068"/>
    <cellStyle name="_07. NGTT2009-NN_Book3_So lieu quoc te(GDP)_12 MSDC_Thuy Van" xfId="1069"/>
    <cellStyle name="_07. NGTT2009-NN_Book3_So lieu quoc te(GDP)_12 So lieu quoc te (Ok)" xfId="1070"/>
    <cellStyle name="_07. NGTT2009-NN_Book3_So lieu quoc te(GDP)_12 So lieu quoc te (Ok)_nien giam tom tat nong nghiep 2013" xfId="1071"/>
    <cellStyle name="_07. NGTT2009-NN_Book3_So lieu quoc te(GDP)_12 So lieu quoc te (Ok)_Phan II (In)" xfId="1072"/>
    <cellStyle name="_07. NGTT2009-NN_Book3_So lieu quoc te(GDP)_13 Van tai 2012" xfId="1073"/>
    <cellStyle name="_07. NGTT2009-NN_Book3_So lieu quoc te(GDP)_9.VHXH -Thuat Ngu" xfId="1074"/>
    <cellStyle name="_07. NGTT2009-NN_Book3_So lieu quoc te(GDP)_Book2" xfId="1075"/>
    <cellStyle name="_07. NGTT2009-NN_Book3_So lieu quoc te(GDP)_Giaoduc2013(ok)" xfId="1076"/>
    <cellStyle name="_07. NGTT2009-NN_Book3_So lieu quoc te(GDP)_Maket NGTT2012 LN,TS (7-1-2013)" xfId="1077"/>
    <cellStyle name="_07. NGTT2009-NN_Book3_So lieu quoc te(GDP)_Maket NGTT2012 LN,TS (7-1-2013)_Nongnghiep" xfId="1078"/>
    <cellStyle name="_07. NGTT2009-NN_Book3_So lieu quoc te(GDP)_Ngiam_lamnghiep_2011_v2(1)(1)" xfId="1079"/>
    <cellStyle name="_07. NGTT2009-NN_Book3_So lieu quoc te(GDP)_Ngiam_lamnghiep_2011_v2(1)(1)_Nongnghiep" xfId="1080"/>
    <cellStyle name="_07. NGTT2009-NN_Book3_So lieu quoc te(GDP)_NGTK-daydu-2014-Laodong" xfId="1081"/>
    <cellStyle name="_07. NGTT2009-NN_Book3_So lieu quoc te(GDP)_NGTT LN,TS 2012 (Chuan)" xfId="1082"/>
    <cellStyle name="_07. NGTT2009-NN_Book3_So lieu quoc te(GDP)_Nien giam TT Vu Nong nghiep 2012(solieu)-gui Vu TH 29-3-2013" xfId="1083"/>
    <cellStyle name="_07. NGTT2009-NN_Book3_So lieu quoc te(GDP)_Niengiam_Hung_final" xfId="1084"/>
    <cellStyle name="_07. NGTT2009-NN_Book3_So lieu quoc te(GDP)_Nongnghiep" xfId="1085"/>
    <cellStyle name="_07. NGTT2009-NN_Book3_So lieu quoc te(GDP)_Nongnghiep 2" xfId="1086"/>
    <cellStyle name="_07. NGTT2009-NN_Book3_So lieu quoc te(GDP)_Nongnghiep NGDD 2012_cap nhat den 24-5-2013(1)" xfId="1087"/>
    <cellStyle name="_07. NGTT2009-NN_Book3_So lieu quoc te(GDP)_Nongnghiep_Nongnghiep NGDD 2012_cap nhat den 24-5-2013(1)" xfId="1088"/>
    <cellStyle name="_07. NGTT2009-NN_Book3_So lieu quoc te(GDP)_TKQG" xfId="1089"/>
    <cellStyle name="_07. NGTT2009-NN_Book3_So lieu quoc te(GDP)_TKQG 2" xfId="1090"/>
    <cellStyle name="_07. NGTT2009-NN_Book3_So lieu quoc te(GDP)_Xl0000147" xfId="1091"/>
    <cellStyle name="_07. NGTT2009-NN_Book3_So lieu quoc te(GDP)_Xl0000167" xfId="1092"/>
    <cellStyle name="_07. NGTT2009-NN_Book3_So lieu quoc te(GDP)_XNK" xfId="1093"/>
    <cellStyle name="_07. NGTT2009-NN_Book3_So lieu quoc te(GDP)_XNK_nien giam tom tat nong nghiep 2013" xfId="1094"/>
    <cellStyle name="_07. NGTT2009-NN_Book3_So lieu quoc te(GDP)_XNK_Phan II (In)" xfId="1095"/>
    <cellStyle name="_07. NGTT2009-NN_Book3_TKQG" xfId="1096"/>
    <cellStyle name="_07. NGTT2009-NN_Book3_Xl0000006" xfId="1097"/>
    <cellStyle name="_07. NGTT2009-NN_Book3_Xl0000147" xfId="1098"/>
    <cellStyle name="_07. NGTT2009-NN_Book3_Xl0000167" xfId="1099"/>
    <cellStyle name="_07. NGTT2009-NN_Book3_XNK" xfId="1100"/>
    <cellStyle name="_07. NGTT2009-NN_Book3_XNK 2" xfId="1101"/>
    <cellStyle name="_07. NGTT2009-NN_Book3_XNK_08 Thuong mai Tong muc - Diep" xfId="1102"/>
    <cellStyle name="_07. NGTT2009-NN_Book3_XNK_08 Thuong mai Tong muc - Diep_nien giam tom tat nong nghiep 2013" xfId="1103"/>
    <cellStyle name="_07. NGTT2009-NN_Book3_XNK_08 Thuong mai Tong muc - Diep_Phan II (In)" xfId="1104"/>
    <cellStyle name="_07. NGTT2009-NN_Book3_XNK_Bo sung 04 bieu Cong nghiep" xfId="1105"/>
    <cellStyle name="_07. NGTT2009-NN_Book3_XNK_Bo sung 04 bieu Cong nghiep 2" xfId="1106"/>
    <cellStyle name="_07. NGTT2009-NN_Book3_XNK_Bo sung 04 bieu Cong nghiep_Book2" xfId="1107"/>
    <cellStyle name="_07. NGTT2009-NN_Book3_XNK_Bo sung 04 bieu Cong nghiep_Mau" xfId="1108"/>
    <cellStyle name="_07. NGTT2009-NN_Book3_XNK_Bo sung 04 bieu Cong nghiep_NGTK-daydu-2014-Laodong" xfId="1109"/>
    <cellStyle name="_07. NGTT2009-NN_Book3_XNK_Bo sung 04 bieu Cong nghiep_Niengiam_Hung_final" xfId="1110"/>
    <cellStyle name="_07. NGTT2009-NN_Book3_XNK_Book2" xfId="1111"/>
    <cellStyle name="_07. NGTT2009-NN_Book3_XNK_Mau" xfId="1112"/>
    <cellStyle name="_07. NGTT2009-NN_Book3_XNK_NGTK-daydu-2014-Laodong" xfId="1113"/>
    <cellStyle name="_07. NGTT2009-NN_Book3_XNK_Niengiam_Hung_final" xfId="1114"/>
    <cellStyle name="_07. NGTT2009-NN_Book3_XNK-2012" xfId="1115"/>
    <cellStyle name="_07. NGTT2009-NN_Book3_XNK-2012_nien giam tom tat nong nghiep 2013" xfId="1116"/>
    <cellStyle name="_07. NGTT2009-NN_Book3_XNK-2012_Phan II (In)" xfId="1117"/>
    <cellStyle name="_07. NGTT2009-NN_Book3_XNK-Market" xfId="1118"/>
    <cellStyle name="_07. NGTT2009-NN_Book4" xfId="1119"/>
    <cellStyle name="_07. NGTT2009-NN_Book4 2" xfId="1120"/>
    <cellStyle name="_07. NGTT2009-NN_Book4_08 Cong nghiep 2010" xfId="1121"/>
    <cellStyle name="_07. NGTT2009-NN_Book4_08 Thuong mai va Du lich (Ok)" xfId="1122"/>
    <cellStyle name="_07. NGTT2009-NN_Book4_09 Chi so gia 2011- VuTKG-1 (Ok)" xfId="1123"/>
    <cellStyle name="_07. NGTT2009-NN_Book4_09 Du lich" xfId="1124"/>
    <cellStyle name="_07. NGTT2009-NN_Book4_10 Van tai va BCVT (da sua ok)" xfId="1125"/>
    <cellStyle name="_07. NGTT2009-NN_Book4_12 Giao duc, Y Te va Muc songnam2011" xfId="1126"/>
    <cellStyle name="_07. NGTT2009-NN_Book4_12 So lieu quoc te (Ok)" xfId="1127"/>
    <cellStyle name="_07. NGTT2009-NN_Book4_Book1" xfId="1128"/>
    <cellStyle name="_07. NGTT2009-NN_Book4_Book1 2" xfId="1129"/>
    <cellStyle name="_07. NGTT2009-NN_Book4_Book1_Book2" xfId="1130"/>
    <cellStyle name="_07. NGTT2009-NN_Book4_Book1_Mau" xfId="1131"/>
    <cellStyle name="_07. NGTT2009-NN_Book4_Book1_NGTK-daydu-2014-Laodong" xfId="1132"/>
    <cellStyle name="_07. NGTT2009-NN_Book4_Book1_Niengiam_Hung_final" xfId="1133"/>
    <cellStyle name="_07. NGTT2009-NN_Book4_Book2" xfId="1134"/>
    <cellStyle name="_07. NGTT2009-NN_Book4_Mau" xfId="1135"/>
    <cellStyle name="_07. NGTT2009-NN_Book4_NGTK-daydu-2014-Laodong" xfId="1136"/>
    <cellStyle name="_07. NGTT2009-NN_Book4_nien giam tom tat du lich va XNK" xfId="1137"/>
    <cellStyle name="_07. NGTT2009-NN_Book4_Niengiam_Hung_final" xfId="1138"/>
    <cellStyle name="_07. NGTT2009-NN_Book4_Nongnghiep" xfId="1139"/>
    <cellStyle name="_07. NGTT2009-NN_Book4_XNK" xfId="1140"/>
    <cellStyle name="_07. NGTT2009-NN_Book4_XNK-2012" xfId="1141"/>
    <cellStyle name="_07. NGTT2009-NN_CSKDCT 2010" xfId="1142"/>
    <cellStyle name="_07. NGTT2009-NN_CSKDCT 2010 2" xfId="1143"/>
    <cellStyle name="_07. NGTT2009-NN_CSKDCT 2010_Bo sung 04 bieu Cong nghiep" xfId="1144"/>
    <cellStyle name="_07. NGTT2009-NN_CSKDCT 2010_Bo sung 04 bieu Cong nghiep 2" xfId="1145"/>
    <cellStyle name="_07. NGTT2009-NN_CSKDCT 2010_Bo sung 04 bieu Cong nghiep_Book2" xfId="1146"/>
    <cellStyle name="_07. NGTT2009-NN_CSKDCT 2010_Bo sung 04 bieu Cong nghiep_Mau" xfId="1147"/>
    <cellStyle name="_07. NGTT2009-NN_CSKDCT 2010_Bo sung 04 bieu Cong nghiep_NGTK-daydu-2014-Laodong" xfId="1148"/>
    <cellStyle name="_07. NGTT2009-NN_CSKDCT 2010_Bo sung 04 bieu Cong nghiep_Niengiam_Hung_final" xfId="1149"/>
    <cellStyle name="_07. NGTT2009-NN_CSKDCT 2010_Book2" xfId="1150"/>
    <cellStyle name="_07. NGTT2009-NN_CSKDCT 2010_Mau" xfId="1151"/>
    <cellStyle name="_07. NGTT2009-NN_CSKDCT 2010_NGTK-daydu-2014-Laodong" xfId="1152"/>
    <cellStyle name="_07. NGTT2009-NN_CSKDCT 2010_Niengiam_Hung_final" xfId="1153"/>
    <cellStyle name="_07. NGTT2009-NN_CucThongke-phucdap-Tuan-Anh" xfId="1154"/>
    <cellStyle name="_07. NGTT2009-NN_dan so phan tich 10 nam(moi)" xfId="1155"/>
    <cellStyle name="_07. NGTT2009-NN_dan so phan tich 10 nam(moi) 2" xfId="1156"/>
    <cellStyle name="_07. NGTT2009-NN_dan so phan tich 10 nam(moi) 3" xfId="1157"/>
    <cellStyle name="_07. NGTT2009-NN_dan so phan tich 10 nam(moi)_01 Don vi HC" xfId="1158"/>
    <cellStyle name="_07. NGTT2009-NN_dan so phan tich 10 nam(moi)_02 Danso_Laodong 2012(chuan) CO SO" xfId="1159"/>
    <cellStyle name="_07. NGTT2009-NN_dan so phan tich 10 nam(moi)_04 Doanh nghiep va CSKDCT 2012" xfId="1160"/>
    <cellStyle name="_07. NGTT2009-NN_dan so phan tich 10 nam(moi)_12 Giaoduc (266-297)" xfId="1161"/>
    <cellStyle name="_07. NGTT2009-NN_dan so phan tich 10 nam(moi)_12 MSDC_Thuy Van" xfId="1162"/>
    <cellStyle name="_07. NGTT2009-NN_dan so phan tich 10 nam(moi)_9.VHXH -Thuat Ngu" xfId="1163"/>
    <cellStyle name="_07. NGTT2009-NN_dan so phan tich 10 nam(moi)_Don vi HC, dat dai, khi hau" xfId="1164"/>
    <cellStyle name="_07. NGTT2009-NN_dan so phan tich 10 nam(moi)_Mau" xfId="1165"/>
    <cellStyle name="_07. NGTT2009-NN_dan so phan tich 10 nam(moi)_Mau 2" xfId="1166"/>
    <cellStyle name="_07. NGTT2009-NN_dan so phan tich 10 nam(moi)_Mau_Book2" xfId="1167"/>
    <cellStyle name="_07. NGTT2009-NN_dan so phan tich 10 nam(moi)_Mau_NGTK-daydu-2014-Laodong" xfId="1168"/>
    <cellStyle name="_07. NGTT2009-NN_dan so phan tich 10 nam(moi)_Mau_Niengiam_Hung_final" xfId="1169"/>
    <cellStyle name="_07. NGTT2009-NN_dan so phan tich 10 nam(moi)_NGDD 2013 Thu chi NSNN " xfId="1170"/>
    <cellStyle name="_07. NGTT2009-NN_dan so phan tich 10 nam(moi)_NGTK-daydu-2014-VuDSLD(22.5.2015)" xfId="1171"/>
    <cellStyle name="_07. NGTT2009-NN_dan so phan tich 10 nam(moi)_nien giam 28.5.12_sua tn_Oanh-gui-3.15pm-28-5-2012" xfId="1172"/>
    <cellStyle name="_07. NGTT2009-NN_dan so phan tich 10 nam(moi)_Nien giam KT_TV 2010" xfId="1173"/>
    <cellStyle name="_07. NGTT2009-NN_dan so phan tich 10 nam(moi)_nien giam tom tat nong nghiep 2013" xfId="1174"/>
    <cellStyle name="_07. NGTT2009-NN_dan so phan tich 10 nam(moi)_Phan II (In)" xfId="1175"/>
    <cellStyle name="_07. NGTT2009-NN_dan so phan tich 10 nam(moi)_Xl0000006" xfId="1176"/>
    <cellStyle name="_07. NGTT2009-NN_dan so phan tich 10 nam(moi)_Xl0000167" xfId="1177"/>
    <cellStyle name="_07. NGTT2009-NN_dan so phan tich 10 nam(moi)_Y te-VH TT_Tam(1)" xfId="1178"/>
    <cellStyle name="_07. NGTT2009-NN_Dat Dai NGTT -2013" xfId="1179"/>
    <cellStyle name="_07. NGTT2009-NN_Dat Dai NGTT -2013 2" xfId="1180"/>
    <cellStyle name="_07. NGTT2009-NN_Dat Dai NGTT -2013_Book2" xfId="1181"/>
    <cellStyle name="_07. NGTT2009-NN_Dat Dai NGTT -2013_NGTK-daydu-2014-Laodong" xfId="1182"/>
    <cellStyle name="_07. NGTT2009-NN_Dat Dai NGTT -2013_Niengiam_Hung_final" xfId="1183"/>
    <cellStyle name="_07. NGTT2009-NN_Giaoduc2013(ok)" xfId="1184"/>
    <cellStyle name="_07. NGTT2009-NN_GTSXNN" xfId="1185"/>
    <cellStyle name="_07. NGTT2009-NN_GTSXNN 2" xfId="1186"/>
    <cellStyle name="_07. NGTT2009-NN_GTSXNN_Nongnghiep NGDD 2012_cap nhat den 24-5-2013(1)" xfId="1187"/>
    <cellStyle name="_07. NGTT2009-NN_Lam nghiep, thuy san 2010 (ok)" xfId="1188"/>
    <cellStyle name="_07. NGTT2009-NN_Lam nghiep, thuy san 2010 (ok) 2" xfId="1189"/>
    <cellStyle name="_07. NGTT2009-NN_Lam nghiep, thuy san 2010 (ok)_08 Cong nghiep 2010" xfId="1190"/>
    <cellStyle name="_07. NGTT2009-NN_Lam nghiep, thuy san 2010 (ok)_08 Thuong mai va Du lich (Ok)" xfId="1191"/>
    <cellStyle name="_07. NGTT2009-NN_Lam nghiep, thuy san 2010 (ok)_09 Chi so gia 2011- VuTKG-1 (Ok)" xfId="1192"/>
    <cellStyle name="_07. NGTT2009-NN_Lam nghiep, thuy san 2010 (ok)_09 Du lich" xfId="1193"/>
    <cellStyle name="_07. NGTT2009-NN_Lam nghiep, thuy san 2010 (ok)_10 Van tai va BCVT (da sua ok)" xfId="1194"/>
    <cellStyle name="_07. NGTT2009-NN_Lam nghiep, thuy san 2010 (ok)_12 Giao duc, Y Te va Muc songnam2011" xfId="1195"/>
    <cellStyle name="_07. NGTT2009-NN_Lam nghiep, thuy san 2010 (ok)_Book2" xfId="1196"/>
    <cellStyle name="_07. NGTT2009-NN_Lam nghiep, thuy san 2010 (ok)_Mau" xfId="1197"/>
    <cellStyle name="_07. NGTT2009-NN_Lam nghiep, thuy san 2010 (ok)_NGTK-daydu-2014-Laodong" xfId="1198"/>
    <cellStyle name="_07. NGTT2009-NN_Lam nghiep, thuy san 2010 (ok)_nien giam tom tat du lich va XNK" xfId="1199"/>
    <cellStyle name="_07. NGTT2009-NN_Lam nghiep, thuy san 2010 (ok)_Niengiam_Hung_final" xfId="1200"/>
    <cellStyle name="_07. NGTT2009-NN_Lam nghiep, thuy san 2010 (ok)_Nongnghiep" xfId="1201"/>
    <cellStyle name="_07. NGTT2009-NN_Lam nghiep, thuy san 2010 (ok)_XNK" xfId="1202"/>
    <cellStyle name="_07. NGTT2009-NN_Maket NGTT Cong nghiep 2011" xfId="1203"/>
    <cellStyle name="_07. NGTT2009-NN_Maket NGTT Cong nghiep 2011_08 Cong nghiep 2010" xfId="1204"/>
    <cellStyle name="_07. NGTT2009-NN_Maket NGTT Cong nghiep 2011_08 Thuong mai va Du lich (Ok)" xfId="1205"/>
    <cellStyle name="_07. NGTT2009-NN_Maket NGTT Cong nghiep 2011_09 Chi so gia 2011- VuTKG-1 (Ok)" xfId="1206"/>
    <cellStyle name="_07. NGTT2009-NN_Maket NGTT Cong nghiep 2011_09 Du lich" xfId="1207"/>
    <cellStyle name="_07. NGTT2009-NN_Maket NGTT Cong nghiep 2011_10 Van tai va BCVT (da sua ok)" xfId="1208"/>
    <cellStyle name="_07. NGTT2009-NN_Maket NGTT Cong nghiep 2011_12 Giao duc, Y Te va Muc songnam2011" xfId="1209"/>
    <cellStyle name="_07. NGTT2009-NN_Maket NGTT Cong nghiep 2011_nien giam tom tat du lich va XNK" xfId="1210"/>
    <cellStyle name="_07. NGTT2009-NN_Maket NGTT Cong nghiep 2011_Nongnghiep" xfId="1211"/>
    <cellStyle name="_07. NGTT2009-NN_Maket NGTT Cong nghiep 2011_XNK" xfId="1212"/>
    <cellStyle name="_07. NGTT2009-NN_Maket NGTT Doanh Nghiep 2011" xfId="1213"/>
    <cellStyle name="_07. NGTT2009-NN_Maket NGTT Doanh Nghiep 2011_08 Cong nghiep 2010" xfId="1214"/>
    <cellStyle name="_07. NGTT2009-NN_Maket NGTT Doanh Nghiep 2011_08 Thuong mai va Du lich (Ok)" xfId="1215"/>
    <cellStyle name="_07. NGTT2009-NN_Maket NGTT Doanh Nghiep 2011_09 Chi so gia 2011- VuTKG-1 (Ok)" xfId="1216"/>
    <cellStyle name="_07. NGTT2009-NN_Maket NGTT Doanh Nghiep 2011_09 Du lich" xfId="1217"/>
    <cellStyle name="_07. NGTT2009-NN_Maket NGTT Doanh Nghiep 2011_10 Van tai va BCVT (da sua ok)" xfId="1218"/>
    <cellStyle name="_07. NGTT2009-NN_Maket NGTT Doanh Nghiep 2011_12 Giao duc, Y Te va Muc songnam2011" xfId="1219"/>
    <cellStyle name="_07. NGTT2009-NN_Maket NGTT Doanh Nghiep 2011_nien giam tom tat du lich va XNK" xfId="1220"/>
    <cellStyle name="_07. NGTT2009-NN_Maket NGTT Doanh Nghiep 2011_Nongnghiep" xfId="1221"/>
    <cellStyle name="_07. NGTT2009-NN_Maket NGTT Doanh Nghiep 2011_XNK" xfId="1222"/>
    <cellStyle name="_07. NGTT2009-NN_Maket NGTT Thu chi NS 2011" xfId="1223"/>
    <cellStyle name="_07. NGTT2009-NN_Maket NGTT Thu chi NS 2011_08 Cong nghiep 2010" xfId="1224"/>
    <cellStyle name="_07. NGTT2009-NN_Maket NGTT Thu chi NS 2011_08 Thuong mai va Du lich (Ok)" xfId="1225"/>
    <cellStyle name="_07. NGTT2009-NN_Maket NGTT Thu chi NS 2011_09 Chi so gia 2011- VuTKG-1 (Ok)" xfId="1226"/>
    <cellStyle name="_07. NGTT2009-NN_Maket NGTT Thu chi NS 2011_09 Du lich" xfId="1227"/>
    <cellStyle name="_07. NGTT2009-NN_Maket NGTT Thu chi NS 2011_10 Van tai va BCVT (da sua ok)" xfId="1228"/>
    <cellStyle name="_07. NGTT2009-NN_Maket NGTT Thu chi NS 2011_12 Giao duc, Y Te va Muc songnam2011" xfId="1229"/>
    <cellStyle name="_07. NGTT2009-NN_Maket NGTT Thu chi NS 2011_nien giam tom tat du lich va XNK" xfId="1230"/>
    <cellStyle name="_07. NGTT2009-NN_Maket NGTT Thu chi NS 2011_Nongnghiep" xfId="1231"/>
    <cellStyle name="_07. NGTT2009-NN_Maket NGTT Thu chi NS 2011_XNK" xfId="1232"/>
    <cellStyle name="_07. NGTT2009-NN_Maket NGTT2012 LN,TS (7-1-2013)" xfId="1233"/>
    <cellStyle name="_07. NGTT2009-NN_Maket NGTT2012 LN,TS (7-1-2013)_Nongnghiep" xfId="1234"/>
    <cellStyle name="_07. NGTT2009-NN_Mau" xfId="1235"/>
    <cellStyle name="_07. NGTT2009-NN_Ngiam_lamnghiep_2011_v2(1)(1)" xfId="1236"/>
    <cellStyle name="_07. NGTT2009-NN_Ngiam_lamnghiep_2011_v2(1)(1)_Nongnghiep" xfId="1237"/>
    <cellStyle name="_07. NGTT2009-NN_NGTK-daydu-2014-Laodong" xfId="1238"/>
    <cellStyle name="_07. NGTT2009-NN_NGTT Ca the 2011 Diep" xfId="1239"/>
    <cellStyle name="_07. NGTT2009-NN_NGTT Ca the 2011 Diep_08 Cong nghiep 2010" xfId="1240"/>
    <cellStyle name="_07. NGTT2009-NN_NGTT Ca the 2011 Diep_08 Thuong mai va Du lich (Ok)" xfId="1241"/>
    <cellStyle name="_07. NGTT2009-NN_NGTT Ca the 2011 Diep_09 Chi so gia 2011- VuTKG-1 (Ok)" xfId="1242"/>
    <cellStyle name="_07. NGTT2009-NN_NGTT Ca the 2011 Diep_09 Du lich" xfId="1243"/>
    <cellStyle name="_07. NGTT2009-NN_NGTT Ca the 2011 Diep_10 Van tai va BCVT (da sua ok)" xfId="1244"/>
    <cellStyle name="_07. NGTT2009-NN_NGTT Ca the 2011 Diep_12 Giao duc, Y Te va Muc songnam2011" xfId="1245"/>
    <cellStyle name="_07. NGTT2009-NN_NGTT Ca the 2011 Diep_nien giam tom tat du lich va XNK" xfId="1246"/>
    <cellStyle name="_07. NGTT2009-NN_NGTT Ca the 2011 Diep_Nongnghiep" xfId="1247"/>
    <cellStyle name="_07. NGTT2009-NN_NGTT Ca the 2011 Diep_XNK" xfId="1248"/>
    <cellStyle name="_07. NGTT2009-NN_NGTT LN,TS 2012 (Chuan)" xfId="1249"/>
    <cellStyle name="_07. NGTT2009-NN_Nien giam day du  Nong nghiep 2010" xfId="1250"/>
    <cellStyle name="_07. NGTT2009-NN_nien giam tom tat nong nghiep 2013" xfId="1251"/>
    <cellStyle name="_07. NGTT2009-NN_Nien giam TT Vu Nong nghiep 2012(solieu)-gui Vu TH 29-3-2013" xfId="1252"/>
    <cellStyle name="_07. NGTT2009-NN_Niengiam_Hung_final" xfId="1253"/>
    <cellStyle name="_07. NGTT2009-NN_Nongnghiep" xfId="1254"/>
    <cellStyle name="_07. NGTT2009-NN_Nongnghiep 2" xfId="1255"/>
    <cellStyle name="_07. NGTT2009-NN_Nongnghiep_Bo sung 04 bieu Cong nghiep" xfId="1256"/>
    <cellStyle name="_07. NGTT2009-NN_Nongnghiep_Bo sung 04 bieu Cong nghiep 2" xfId="1257"/>
    <cellStyle name="_07. NGTT2009-NN_Nongnghiep_Bo sung 04 bieu Cong nghiep_Book2" xfId="1258"/>
    <cellStyle name="_07. NGTT2009-NN_Nongnghiep_Bo sung 04 bieu Cong nghiep_Mau" xfId="1259"/>
    <cellStyle name="_07. NGTT2009-NN_Nongnghiep_Bo sung 04 bieu Cong nghiep_NGTK-daydu-2014-Laodong" xfId="1260"/>
    <cellStyle name="_07. NGTT2009-NN_Nongnghiep_Bo sung 04 bieu Cong nghiep_Niengiam_Hung_final" xfId="1261"/>
    <cellStyle name="_07. NGTT2009-NN_Nongnghiep_Book2" xfId="1262"/>
    <cellStyle name="_07. NGTT2009-NN_Nongnghiep_Mau" xfId="1263"/>
    <cellStyle name="_07. NGTT2009-NN_Nongnghiep_NGDD 2013 Thu chi NSNN " xfId="1264"/>
    <cellStyle name="_07. NGTT2009-NN_Nongnghiep_NGTK-daydu-2014-Laodong" xfId="1265"/>
    <cellStyle name="_07. NGTT2009-NN_Nongnghiep_Niengiam_Hung_final" xfId="1266"/>
    <cellStyle name="_07. NGTT2009-NN_Nongnghiep_Nongnghiep NGDD 2012_cap nhat den 24-5-2013(1)" xfId="1267"/>
    <cellStyle name="_07. NGTT2009-NN_Nongnghiep_TKQG" xfId="1268"/>
    <cellStyle name="_07. NGTT2009-NN_Nongnghiep_TKQG 2" xfId="1269"/>
    <cellStyle name="_07. NGTT2009-NN_Phan i (in)" xfId="1270"/>
    <cellStyle name="_07. NGTT2009-NN_Phan II (094-211)" xfId="1271"/>
    <cellStyle name="_07. NGTT2009-NN_Phan II (In)" xfId="1272"/>
    <cellStyle name="_07. NGTT2009-NN_So lieu quoc te TH" xfId="1273"/>
    <cellStyle name="_07. NGTT2009-NN_So lieu quoc te TH_08 Cong nghiep 2010" xfId="1274"/>
    <cellStyle name="_07. NGTT2009-NN_So lieu quoc te TH_08 Thuong mai va Du lich (Ok)" xfId="1275"/>
    <cellStyle name="_07. NGTT2009-NN_So lieu quoc te TH_09 Chi so gia 2011- VuTKG-1 (Ok)" xfId="1276"/>
    <cellStyle name="_07. NGTT2009-NN_So lieu quoc te TH_09 Du lich" xfId="1277"/>
    <cellStyle name="_07. NGTT2009-NN_So lieu quoc te TH_10 Van tai va BCVT (da sua ok)" xfId="1278"/>
    <cellStyle name="_07. NGTT2009-NN_So lieu quoc te TH_12 Giao duc, Y Te va Muc songnam2011" xfId="1279"/>
    <cellStyle name="_07. NGTT2009-NN_So lieu quoc te TH_nien giam tom tat du lich va XNK" xfId="1280"/>
    <cellStyle name="_07. NGTT2009-NN_So lieu quoc te TH_Nongnghiep" xfId="1281"/>
    <cellStyle name="_07. NGTT2009-NN_So lieu quoc te TH_XNK" xfId="1282"/>
    <cellStyle name="_07. NGTT2009-NN_So lieu quoc te(GDP)" xfId="1283"/>
    <cellStyle name="_07. NGTT2009-NN_So lieu quoc te(GDP) 2" xfId="1284"/>
    <cellStyle name="_07. NGTT2009-NN_So lieu quoc te(GDP) 3" xfId="1285"/>
    <cellStyle name="_07. NGTT2009-NN_So lieu quoc te(GDP)_02  Dan so lao dong(OK)" xfId="1286"/>
    <cellStyle name="_07. NGTT2009-NN_So lieu quoc te(GDP)_03 TKQG va Thu chi NSNN 2012" xfId="1287"/>
    <cellStyle name="_07. NGTT2009-NN_So lieu quoc te(GDP)_04 Doanh nghiep va CSKDCT 2012" xfId="1288"/>
    <cellStyle name="_07. NGTT2009-NN_So lieu quoc te(GDP)_05 Doanh nghiep va Ca the_2011 (Ok)" xfId="1289"/>
    <cellStyle name="_07. NGTT2009-NN_So lieu quoc te(GDP)_06 NGTT LN,TS 2013 co so" xfId="1290"/>
    <cellStyle name="_07. NGTT2009-NN_So lieu quoc te(GDP)_07 NGTT CN 2012" xfId="1291"/>
    <cellStyle name="_07. NGTT2009-NN_So lieu quoc te(GDP)_08 Thuong mai Tong muc - Diep" xfId="1292"/>
    <cellStyle name="_07. NGTT2009-NN_So lieu quoc te(GDP)_08 Thuong mai va Du lich (Ok)" xfId="1293"/>
    <cellStyle name="_07. NGTT2009-NN_So lieu quoc te(GDP)_08 Thuong mai va Du lich (Ok)_nien giam tom tat nong nghiep 2013" xfId="1294"/>
    <cellStyle name="_07. NGTT2009-NN_So lieu quoc te(GDP)_08 Thuong mai va Du lich (Ok)_Phan II (In)" xfId="1295"/>
    <cellStyle name="_07. NGTT2009-NN_So lieu quoc te(GDP)_09 Chi so gia 2011- VuTKG-1 (Ok)" xfId="1296"/>
    <cellStyle name="_07. NGTT2009-NN_So lieu quoc te(GDP)_09 Chi so gia 2011- VuTKG-1 (Ok)_nien giam tom tat nong nghiep 2013" xfId="1297"/>
    <cellStyle name="_07. NGTT2009-NN_So lieu quoc te(GDP)_09 Chi so gia 2011- VuTKG-1 (Ok)_Phan II (In)" xfId="1298"/>
    <cellStyle name="_07. NGTT2009-NN_So lieu quoc te(GDP)_09 Du lich" xfId="1299"/>
    <cellStyle name="_07. NGTT2009-NN_So lieu quoc te(GDP)_09 Du lich_nien giam tom tat nong nghiep 2013" xfId="1300"/>
    <cellStyle name="_07. NGTT2009-NN_So lieu quoc te(GDP)_09 Du lich_Phan II (In)" xfId="1301"/>
    <cellStyle name="_07. NGTT2009-NN_So lieu quoc te(GDP)_10 Van tai va BCVT (da sua ok)" xfId="1302"/>
    <cellStyle name="_07. NGTT2009-NN_So lieu quoc te(GDP)_10 Van tai va BCVT (da sua ok)_nien giam tom tat nong nghiep 2013" xfId="1303"/>
    <cellStyle name="_07. NGTT2009-NN_So lieu quoc te(GDP)_10 Van tai va BCVT (da sua ok)_Phan II (In)" xfId="1304"/>
    <cellStyle name="_07. NGTT2009-NN_So lieu quoc te(GDP)_11 (3)" xfId="1305"/>
    <cellStyle name="_07. NGTT2009-NN_So lieu quoc te(GDP)_11 (3) 2" xfId="1306"/>
    <cellStyle name="_07. NGTT2009-NN_So lieu quoc te(GDP)_11 (3) 3" xfId="1307"/>
    <cellStyle name="_07. NGTT2009-NN_So lieu quoc te(GDP)_11 (3)_04 Doanh nghiep va CSKDCT 2012" xfId="1308"/>
    <cellStyle name="_07. NGTT2009-NN_So lieu quoc te(GDP)_11 (3)_12 Giaoduc (266-297)" xfId="1309"/>
    <cellStyle name="_07. NGTT2009-NN_So lieu quoc te(GDP)_11 (3)_9.VHXH -Thuat Ngu" xfId="1310"/>
    <cellStyle name="_07. NGTT2009-NN_So lieu quoc te(GDP)_11 (3)_Book2" xfId="1311"/>
    <cellStyle name="_07. NGTT2009-NN_So lieu quoc te(GDP)_11 (3)_NGTK-daydu-2014-Laodong" xfId="1312"/>
    <cellStyle name="_07. NGTT2009-NN_So lieu quoc te(GDP)_11 (3)_nien giam tom tat nong nghiep 2013" xfId="1313"/>
    <cellStyle name="_07. NGTT2009-NN_So lieu quoc te(GDP)_11 (3)_Niengiam_Hung_final" xfId="1314"/>
    <cellStyle name="_07. NGTT2009-NN_So lieu quoc te(GDP)_11 (3)_Phan II (In)" xfId="1315"/>
    <cellStyle name="_07. NGTT2009-NN_So lieu quoc te(GDP)_11 (3)_Xl0000167" xfId="1316"/>
    <cellStyle name="_07. NGTT2009-NN_So lieu quoc te(GDP)_12 (2)" xfId="1317"/>
    <cellStyle name="_07. NGTT2009-NN_So lieu quoc te(GDP)_12 (2) 2" xfId="1318"/>
    <cellStyle name="_07. NGTT2009-NN_So lieu quoc te(GDP)_12 (2) 3" xfId="1319"/>
    <cellStyle name="_07. NGTT2009-NN_So lieu quoc te(GDP)_12 (2)_04 Doanh nghiep va CSKDCT 2012" xfId="1320"/>
    <cellStyle name="_07. NGTT2009-NN_So lieu quoc te(GDP)_12 (2)_12 Giaoduc (266-297)" xfId="1321"/>
    <cellStyle name="_07. NGTT2009-NN_So lieu quoc te(GDP)_12 (2)_9.VHXH -Thuat Ngu" xfId="1322"/>
    <cellStyle name="_07. NGTT2009-NN_So lieu quoc te(GDP)_12 (2)_Book2" xfId="1323"/>
    <cellStyle name="_07. NGTT2009-NN_So lieu quoc te(GDP)_12 (2)_NGTK-daydu-2014-Laodong" xfId="1324"/>
    <cellStyle name="_07. NGTT2009-NN_So lieu quoc te(GDP)_12 (2)_nien giam tom tat nong nghiep 2013" xfId="1325"/>
    <cellStyle name="_07. NGTT2009-NN_So lieu quoc te(GDP)_12 (2)_Niengiam_Hung_final" xfId="1326"/>
    <cellStyle name="_07. NGTT2009-NN_So lieu quoc te(GDP)_12 (2)_Phan II (In)" xfId="1327"/>
    <cellStyle name="_07. NGTT2009-NN_So lieu quoc te(GDP)_12 (2)_Xl0000167" xfId="1328"/>
    <cellStyle name="_07. NGTT2009-NN_So lieu quoc te(GDP)_12 Giao duc, Y Te va Muc songnam2011" xfId="1329"/>
    <cellStyle name="_07. NGTT2009-NN_So lieu quoc te(GDP)_12 Giao duc, Y Te va Muc songnam2011_nien giam tom tat nong nghiep 2013" xfId="1330"/>
    <cellStyle name="_07. NGTT2009-NN_So lieu quoc te(GDP)_12 Giao duc, Y Te va Muc songnam2011_Phan II (In)" xfId="1331"/>
    <cellStyle name="_07. NGTT2009-NN_So lieu quoc te(GDP)_12 Giaoduc (266-297)" xfId="1332"/>
    <cellStyle name="_07. NGTT2009-NN_So lieu quoc te(GDP)_12 MSDC_Thuy Van" xfId="1333"/>
    <cellStyle name="_07. NGTT2009-NN_So lieu quoc te(GDP)_12 So lieu quoc te (Ok)" xfId="1334"/>
    <cellStyle name="_07. NGTT2009-NN_So lieu quoc te(GDP)_12 So lieu quoc te (Ok)_nien giam tom tat nong nghiep 2013" xfId="1335"/>
    <cellStyle name="_07. NGTT2009-NN_So lieu quoc te(GDP)_12 So lieu quoc te (Ok)_Phan II (In)" xfId="1336"/>
    <cellStyle name="_07. NGTT2009-NN_So lieu quoc te(GDP)_13 Van tai 2012" xfId="1337"/>
    <cellStyle name="_07. NGTT2009-NN_So lieu quoc te(GDP)_9.VHXH -Thuat Ngu" xfId="1338"/>
    <cellStyle name="_07. NGTT2009-NN_So lieu quoc te(GDP)_Book2" xfId="1339"/>
    <cellStyle name="_07. NGTT2009-NN_So lieu quoc te(GDP)_Giaoduc2013(ok)" xfId="1340"/>
    <cellStyle name="_07. NGTT2009-NN_So lieu quoc te(GDP)_Maket NGTT2012 LN,TS (7-1-2013)" xfId="1341"/>
    <cellStyle name="_07. NGTT2009-NN_So lieu quoc te(GDP)_Maket NGTT2012 LN,TS (7-1-2013)_Nongnghiep" xfId="1342"/>
    <cellStyle name="_07. NGTT2009-NN_So lieu quoc te(GDP)_Ngiam_lamnghiep_2011_v2(1)(1)" xfId="1343"/>
    <cellStyle name="_07. NGTT2009-NN_So lieu quoc te(GDP)_Ngiam_lamnghiep_2011_v2(1)(1)_Nongnghiep" xfId="1344"/>
    <cellStyle name="_07. NGTT2009-NN_So lieu quoc te(GDP)_NGTK-daydu-2014-Laodong" xfId="1345"/>
    <cellStyle name="_07. NGTT2009-NN_So lieu quoc te(GDP)_NGTT LN,TS 2012 (Chuan)" xfId="1346"/>
    <cellStyle name="_07. NGTT2009-NN_So lieu quoc te(GDP)_Nien giam TT Vu Nong nghiep 2012(solieu)-gui Vu TH 29-3-2013" xfId="1347"/>
    <cellStyle name="_07. NGTT2009-NN_So lieu quoc te(GDP)_Niengiam_Hung_final" xfId="1348"/>
    <cellStyle name="_07. NGTT2009-NN_So lieu quoc te(GDP)_Nongnghiep" xfId="1349"/>
    <cellStyle name="_07. NGTT2009-NN_So lieu quoc te(GDP)_Nongnghiep 2" xfId="1350"/>
    <cellStyle name="_07. NGTT2009-NN_So lieu quoc te(GDP)_Nongnghiep NGDD 2012_cap nhat den 24-5-2013(1)" xfId="1351"/>
    <cellStyle name="_07. NGTT2009-NN_So lieu quoc te(GDP)_Nongnghiep_Nongnghiep NGDD 2012_cap nhat den 24-5-2013(1)" xfId="1352"/>
    <cellStyle name="_07. NGTT2009-NN_So lieu quoc te(GDP)_TKQG" xfId="1353"/>
    <cellStyle name="_07. NGTT2009-NN_So lieu quoc te(GDP)_TKQG 2" xfId="1354"/>
    <cellStyle name="_07. NGTT2009-NN_So lieu quoc te(GDP)_Xl0000147" xfId="1355"/>
    <cellStyle name="_07. NGTT2009-NN_So lieu quoc te(GDP)_Xl0000167" xfId="1356"/>
    <cellStyle name="_07. NGTT2009-NN_So lieu quoc te(GDP)_XNK" xfId="1357"/>
    <cellStyle name="_07. NGTT2009-NN_So lieu quoc te(GDP)_XNK_nien giam tom tat nong nghiep 2013" xfId="1358"/>
    <cellStyle name="_07. NGTT2009-NN_So lieu quoc te(GDP)_XNK_Phan II (In)" xfId="1359"/>
    <cellStyle name="_07. NGTT2009-NN_Thuong mai va Du lich" xfId="1360"/>
    <cellStyle name="_07. NGTT2009-NN_Thuong mai va Du lich 2" xfId="1361"/>
    <cellStyle name="_07. NGTT2009-NN_Thuong mai va Du lich_01 Don vi HC" xfId="1362"/>
    <cellStyle name="_07. NGTT2009-NN_Thuong mai va Du lich_Book2" xfId="1363"/>
    <cellStyle name="_07. NGTT2009-NN_Thuong mai va Du lich_NGDD 2013 Thu chi NSNN " xfId="1364"/>
    <cellStyle name="_07. NGTT2009-NN_Thuong mai va Du lich_NGTK-daydu-2014-Laodong" xfId="1365"/>
    <cellStyle name="_07. NGTT2009-NN_Thuong mai va Du lich_nien giam tom tat nong nghiep 2013" xfId="1366"/>
    <cellStyle name="_07. NGTT2009-NN_Thuong mai va Du lich_Niengiam_Hung_final" xfId="1367"/>
    <cellStyle name="_07. NGTT2009-NN_Thuong mai va Du lich_Phan II (In)" xfId="1368"/>
    <cellStyle name="_07. NGTT2009-NN_TKQG" xfId="1369"/>
    <cellStyle name="_07. NGTT2009-NN_Tong hop 1" xfId="1370"/>
    <cellStyle name="_07. NGTT2009-NN_Tong hop 1 2" xfId="1371"/>
    <cellStyle name="_07. NGTT2009-NN_Tong hop 1_Book2" xfId="1372"/>
    <cellStyle name="_07. NGTT2009-NN_Tong hop 1_NGTK-daydu-2014-Laodong" xfId="1373"/>
    <cellStyle name="_07. NGTT2009-NN_Tong hop 1_Niengiam_Hung_final" xfId="1374"/>
    <cellStyle name="_07. NGTT2009-NN_Tong hop NGTT" xfId="1375"/>
    <cellStyle name="_07. NGTT2009-NN_Tong hop NGTT 2" xfId="1376"/>
    <cellStyle name="_07. NGTT2009-NN_Tong hop NGTT_Book2" xfId="1377"/>
    <cellStyle name="_07. NGTT2009-NN_Tong hop NGTT_Mau" xfId="1378"/>
    <cellStyle name="_07. NGTT2009-NN_Tong hop NGTT_NGTK-daydu-2014-Laodong" xfId="1379"/>
    <cellStyle name="_07. NGTT2009-NN_Tong hop NGTT_Niengiam_Hung_final" xfId="1380"/>
    <cellStyle name="_07. NGTT2009-NN_Xl0000006" xfId="1381"/>
    <cellStyle name="_07. NGTT2009-NN_Xl0000167" xfId="1382"/>
    <cellStyle name="_07. NGTT2009-NN_XNK" xfId="1383"/>
    <cellStyle name="_07. NGTT2009-NN_XNK (10-6)" xfId="1384"/>
    <cellStyle name="_07. NGTT2009-NN_XNK (10-6) 2" xfId="1385"/>
    <cellStyle name="_07. NGTT2009-NN_XNK (10-6)_Book2" xfId="1386"/>
    <cellStyle name="_07. NGTT2009-NN_XNK (10-6)_NGTK-daydu-2014-Laodong" xfId="1387"/>
    <cellStyle name="_07. NGTT2009-NN_XNK (10-6)_Niengiam_Hung_final" xfId="1388"/>
    <cellStyle name="_07. NGTT2009-NN_XNK 10" xfId="1389"/>
    <cellStyle name="_07. NGTT2009-NN_XNK 11" xfId="1390"/>
    <cellStyle name="_07. NGTT2009-NN_XNK 12" xfId="1391"/>
    <cellStyle name="_07. NGTT2009-NN_XNK 13" xfId="1392"/>
    <cellStyle name="_07. NGTT2009-NN_XNK 14" xfId="1393"/>
    <cellStyle name="_07. NGTT2009-NN_XNK 15" xfId="1394"/>
    <cellStyle name="_07. NGTT2009-NN_XNK 16" xfId="1395"/>
    <cellStyle name="_07. NGTT2009-NN_XNK 17" xfId="1396"/>
    <cellStyle name="_07. NGTT2009-NN_XNK 18" xfId="1397"/>
    <cellStyle name="_07. NGTT2009-NN_XNK 19" xfId="1398"/>
    <cellStyle name="_07. NGTT2009-NN_XNK 2" xfId="1399"/>
    <cellStyle name="_07. NGTT2009-NN_XNK 20" xfId="1400"/>
    <cellStyle name="_07. NGTT2009-NN_XNK 21" xfId="1401"/>
    <cellStyle name="_07. NGTT2009-NN_XNK 3" xfId="1402"/>
    <cellStyle name="_07. NGTT2009-NN_XNK 4" xfId="1403"/>
    <cellStyle name="_07. NGTT2009-NN_XNK 5" xfId="1404"/>
    <cellStyle name="_07. NGTT2009-NN_XNK 6" xfId="1405"/>
    <cellStyle name="_07. NGTT2009-NN_XNK 7" xfId="1406"/>
    <cellStyle name="_07. NGTT2009-NN_XNK 8" xfId="1407"/>
    <cellStyle name="_07. NGTT2009-NN_XNK 9" xfId="1408"/>
    <cellStyle name="_07. NGTT2009-NN_XNK_08 Thuong mai Tong muc - Diep" xfId="1409"/>
    <cellStyle name="_07. NGTT2009-NN_XNK_08 Thuong mai Tong muc - Diep_nien giam tom tat nong nghiep 2013" xfId="1410"/>
    <cellStyle name="_07. NGTT2009-NN_XNK_08 Thuong mai Tong muc - Diep_Phan II (In)" xfId="1411"/>
    <cellStyle name="_07. NGTT2009-NN_XNK_Bo sung 04 bieu Cong nghiep" xfId="1412"/>
    <cellStyle name="_07. NGTT2009-NN_XNK_Bo sung 04 bieu Cong nghiep 2" xfId="1413"/>
    <cellStyle name="_07. NGTT2009-NN_XNK_Bo sung 04 bieu Cong nghiep_Book2" xfId="1414"/>
    <cellStyle name="_07. NGTT2009-NN_XNK_Bo sung 04 bieu Cong nghiep_Mau" xfId="1415"/>
    <cellStyle name="_07. NGTT2009-NN_XNK_Bo sung 04 bieu Cong nghiep_NGTK-daydu-2014-Laodong" xfId="1416"/>
    <cellStyle name="_07. NGTT2009-NN_XNK_Bo sung 04 bieu Cong nghiep_Niengiam_Hung_final" xfId="1417"/>
    <cellStyle name="_07. NGTT2009-NN_XNK_Book2" xfId="1418"/>
    <cellStyle name="_07. NGTT2009-NN_XNK_Mau" xfId="1419"/>
    <cellStyle name="_07. NGTT2009-NN_XNK_NGTK-daydu-2014-Laodong" xfId="1420"/>
    <cellStyle name="_07. NGTT2009-NN_XNK_Niengiam_Hung_final" xfId="1421"/>
    <cellStyle name="_07. NGTT2009-NN_XNK-2012" xfId="1422"/>
    <cellStyle name="_07. NGTT2009-NN_XNK-2012_nien giam tom tat nong nghiep 2013" xfId="1423"/>
    <cellStyle name="_07. NGTT2009-NN_XNK-2012_Phan II (In)" xfId="1424"/>
    <cellStyle name="_07. NGTT2009-NN_XNK-Market" xfId="1425"/>
    <cellStyle name="_09 VAN TAI(OK)" xfId="1426"/>
    <cellStyle name="_09.GD-Yte_TT_MSDC2008" xfId="1427"/>
    <cellStyle name="_09.GD-Yte_TT_MSDC2008 10" xfId="1428"/>
    <cellStyle name="_09.GD-Yte_TT_MSDC2008 11" xfId="1429"/>
    <cellStyle name="_09.GD-Yte_TT_MSDC2008 12" xfId="1430"/>
    <cellStyle name="_09.GD-Yte_TT_MSDC2008 13" xfId="1431"/>
    <cellStyle name="_09.GD-Yte_TT_MSDC2008 14" xfId="1432"/>
    <cellStyle name="_09.GD-Yte_TT_MSDC2008 15" xfId="1433"/>
    <cellStyle name="_09.GD-Yte_TT_MSDC2008 16" xfId="1434"/>
    <cellStyle name="_09.GD-Yte_TT_MSDC2008 17" xfId="1435"/>
    <cellStyle name="_09.GD-Yte_TT_MSDC2008 18" xfId="1436"/>
    <cellStyle name="_09.GD-Yte_TT_MSDC2008 19" xfId="1437"/>
    <cellStyle name="_09.GD-Yte_TT_MSDC2008 2" xfId="1438"/>
    <cellStyle name="_09.GD-Yte_TT_MSDC2008 20" xfId="1439"/>
    <cellStyle name="_09.GD-Yte_TT_MSDC2008 3" xfId="1440"/>
    <cellStyle name="_09.GD-Yte_TT_MSDC2008 4" xfId="1441"/>
    <cellStyle name="_09.GD-Yte_TT_MSDC2008 5" xfId="1442"/>
    <cellStyle name="_09.GD-Yte_TT_MSDC2008 6" xfId="1443"/>
    <cellStyle name="_09.GD-Yte_TT_MSDC2008 7" xfId="1444"/>
    <cellStyle name="_09.GD-Yte_TT_MSDC2008 8" xfId="1445"/>
    <cellStyle name="_09.GD-Yte_TT_MSDC2008 9" xfId="1446"/>
    <cellStyle name="_09.GD-Yte_TT_MSDC2008_01 Don vi HC" xfId="1447"/>
    <cellStyle name="_09.GD-Yte_TT_MSDC2008_01 Don vi HC 2" xfId="1448"/>
    <cellStyle name="_09.GD-Yte_TT_MSDC2008_01 Don vi HC_Book2" xfId="1449"/>
    <cellStyle name="_09.GD-Yte_TT_MSDC2008_01 Don vi HC_NGTK-daydu-2014-Laodong" xfId="1450"/>
    <cellStyle name="_09.GD-Yte_TT_MSDC2008_01 Don vi HC_Niengiam_Hung_final" xfId="1451"/>
    <cellStyle name="_09.GD-Yte_TT_MSDC2008_01 DVHC-DSLD 2010" xfId="1452"/>
    <cellStyle name="_09.GD-Yte_TT_MSDC2008_01 DVHC-DSLD 2010 2" xfId="1453"/>
    <cellStyle name="_09.GD-Yte_TT_MSDC2008_01 DVHC-DSLD 2010 3" xfId="1454"/>
    <cellStyle name="_09.GD-Yte_TT_MSDC2008_01 DVHC-DSLD 2010_01 Don vi HC" xfId="1455"/>
    <cellStyle name="_09.GD-Yte_TT_MSDC2008_01 DVHC-DSLD 2010_01 Don vi HC 2" xfId="1456"/>
    <cellStyle name="_09.GD-Yte_TT_MSDC2008_01 DVHC-DSLD 2010_01 Don vi HC_Book2" xfId="1457"/>
    <cellStyle name="_09.GD-Yte_TT_MSDC2008_01 DVHC-DSLD 2010_01 Don vi HC_NGTK-daydu-2014-Laodong" xfId="1458"/>
    <cellStyle name="_09.GD-Yte_TT_MSDC2008_01 DVHC-DSLD 2010_01 Don vi HC_Niengiam_Hung_final" xfId="1459"/>
    <cellStyle name="_09.GD-Yte_TT_MSDC2008_01 DVHC-DSLD 2010_02 Danso_Laodong 2012(chuan) CO SO" xfId="1460"/>
    <cellStyle name="_09.GD-Yte_TT_MSDC2008_01 DVHC-DSLD 2010_04 Doanh nghiep va CSKDCT 2012" xfId="1461"/>
    <cellStyle name="_09.GD-Yte_TT_MSDC2008_01 DVHC-DSLD 2010_08 Thuong mai Tong muc - Diep" xfId="1462"/>
    <cellStyle name="_09.GD-Yte_TT_MSDC2008_01 DVHC-DSLD 2010_12 Giaoduc (266-297)" xfId="1463"/>
    <cellStyle name="_09.GD-Yte_TT_MSDC2008_01 DVHC-DSLD 2010_12 MSDC_Thuy Van" xfId="1464"/>
    <cellStyle name="_09.GD-Yte_TT_MSDC2008_01 DVHC-DSLD 2010_9.VHXH -Thuat Ngu" xfId="1465"/>
    <cellStyle name="_09.GD-Yte_TT_MSDC2008_01 DVHC-DSLD 2010_Bo sung 04 bieu Cong nghiep" xfId="1466"/>
    <cellStyle name="_09.GD-Yte_TT_MSDC2008_01 DVHC-DSLD 2010_Bo sung 04 bieu Cong nghiep 2" xfId="1467"/>
    <cellStyle name="_09.GD-Yte_TT_MSDC2008_01 DVHC-DSLD 2010_Bo sung 04 bieu Cong nghiep_Book2" xfId="1468"/>
    <cellStyle name="_09.GD-Yte_TT_MSDC2008_01 DVHC-DSLD 2010_Bo sung 04 bieu Cong nghiep_Mau" xfId="1469"/>
    <cellStyle name="_09.GD-Yte_TT_MSDC2008_01 DVHC-DSLD 2010_Bo sung 04 bieu Cong nghiep_NGTK-daydu-2014-Laodong" xfId="1470"/>
    <cellStyle name="_09.GD-Yte_TT_MSDC2008_01 DVHC-DSLD 2010_Bo sung 04 bieu Cong nghiep_Niengiam_Hung_final" xfId="1471"/>
    <cellStyle name="_09.GD-Yte_TT_MSDC2008_01 DVHC-DSLD 2010_Don vi HC, dat dai, khi hau" xfId="1472"/>
    <cellStyle name="_09.GD-Yte_TT_MSDC2008_01 DVHC-DSLD 2010_Mau" xfId="1473"/>
    <cellStyle name="_09.GD-Yte_TT_MSDC2008_01 DVHC-DSLD 2010_Mau 2" xfId="1474"/>
    <cellStyle name="_09.GD-Yte_TT_MSDC2008_01 DVHC-DSLD 2010_Mau_1" xfId="1475"/>
    <cellStyle name="_09.GD-Yte_TT_MSDC2008_01 DVHC-DSLD 2010_Mau_12 MSDC_Thuy Van" xfId="1476"/>
    <cellStyle name="_09.GD-Yte_TT_MSDC2008_01 DVHC-DSLD 2010_Mau_Book2" xfId="1477"/>
    <cellStyle name="_09.GD-Yte_TT_MSDC2008_01 DVHC-DSLD 2010_Mau_NGTK-daydu-2014-Laodong" xfId="1478"/>
    <cellStyle name="_09.GD-Yte_TT_MSDC2008_01 DVHC-DSLD 2010_Mau_Niengiam_Hung_final" xfId="1479"/>
    <cellStyle name="_09.GD-Yte_TT_MSDC2008_01 DVHC-DSLD 2010_NGDD 2013 Thu chi NSNN " xfId="1480"/>
    <cellStyle name="_09.GD-Yte_TT_MSDC2008_01 DVHC-DSLD 2010_NGTK-daydu-2014-VuDSLD(22.5.2015)" xfId="1481"/>
    <cellStyle name="_09.GD-Yte_TT_MSDC2008_01 DVHC-DSLD 2010_nien giam 28.5.12_sua tn_Oanh-gui-3.15pm-28-5-2012" xfId="1482"/>
    <cellStyle name="_09.GD-Yte_TT_MSDC2008_01 DVHC-DSLD 2010_Nien giam KT_TV 2010" xfId="1483"/>
    <cellStyle name="_09.GD-Yte_TT_MSDC2008_01 DVHC-DSLD 2010_nien giam tom tat 2010 (thuy)" xfId="1484"/>
    <cellStyle name="_09.GD-Yte_TT_MSDC2008_01 DVHC-DSLD 2010_nien giam tom tat 2010 (thuy) 2" xfId="1485"/>
    <cellStyle name="_09.GD-Yte_TT_MSDC2008_01 DVHC-DSLD 2010_nien giam tom tat 2010 (thuy) 3" xfId="1486"/>
    <cellStyle name="_09.GD-Yte_TT_MSDC2008_01 DVHC-DSLD 2010_nien giam tom tat 2010 (thuy)_01 Don vi HC" xfId="1487"/>
    <cellStyle name="_09.GD-Yte_TT_MSDC2008_01 DVHC-DSLD 2010_nien giam tom tat 2010 (thuy)_01 Don vi HC 2" xfId="1488"/>
    <cellStyle name="_09.GD-Yte_TT_MSDC2008_01 DVHC-DSLD 2010_nien giam tom tat 2010 (thuy)_01 Don vi HC_Book2" xfId="1489"/>
    <cellStyle name="_09.GD-Yte_TT_MSDC2008_01 DVHC-DSLD 2010_nien giam tom tat 2010 (thuy)_01 Don vi HC_NGTK-daydu-2014-Laodong" xfId="1490"/>
    <cellStyle name="_09.GD-Yte_TT_MSDC2008_01 DVHC-DSLD 2010_nien giam tom tat 2010 (thuy)_01 Don vi HC_Niengiam_Hung_final" xfId="1491"/>
    <cellStyle name="_09.GD-Yte_TT_MSDC2008_01 DVHC-DSLD 2010_nien giam tom tat 2010 (thuy)_02 Danso_Laodong 2012(chuan) CO SO" xfId="1492"/>
    <cellStyle name="_09.GD-Yte_TT_MSDC2008_01 DVHC-DSLD 2010_nien giam tom tat 2010 (thuy)_04 Doanh nghiep va CSKDCT 2012" xfId="1493"/>
    <cellStyle name="_09.GD-Yte_TT_MSDC2008_01 DVHC-DSLD 2010_nien giam tom tat 2010 (thuy)_08 Thuong mai Tong muc - Diep" xfId="1494"/>
    <cellStyle name="_09.GD-Yte_TT_MSDC2008_01 DVHC-DSLD 2010_nien giam tom tat 2010 (thuy)_09 Thuong mai va Du lich" xfId="1495"/>
    <cellStyle name="_09.GD-Yte_TT_MSDC2008_01 DVHC-DSLD 2010_nien giam tom tat 2010 (thuy)_09 Thuong mai va Du lich 2" xfId="1496"/>
    <cellStyle name="_09.GD-Yte_TT_MSDC2008_01 DVHC-DSLD 2010_nien giam tom tat 2010 (thuy)_09 Thuong mai va Du lich_01 Don vi HC" xfId="1497"/>
    <cellStyle name="_09.GD-Yte_TT_MSDC2008_01 DVHC-DSLD 2010_nien giam tom tat 2010 (thuy)_09 Thuong mai va Du lich_Book2" xfId="1498"/>
    <cellStyle name="_09.GD-Yte_TT_MSDC2008_01 DVHC-DSLD 2010_nien giam tom tat 2010 (thuy)_09 Thuong mai va Du lich_NGDD 2013 Thu chi NSNN " xfId="1499"/>
    <cellStyle name="_09.GD-Yte_TT_MSDC2008_01 DVHC-DSLD 2010_nien giam tom tat 2010 (thuy)_09 Thuong mai va Du lich_NGTK-daydu-2014-Laodong" xfId="1500"/>
    <cellStyle name="_09.GD-Yte_TT_MSDC2008_01 DVHC-DSLD 2010_nien giam tom tat 2010 (thuy)_09 Thuong mai va Du lich_nien giam tom tat nong nghiep 2013" xfId="1501"/>
    <cellStyle name="_09.GD-Yte_TT_MSDC2008_01 DVHC-DSLD 2010_nien giam tom tat 2010 (thuy)_09 Thuong mai va Du lich_Niengiam_Hung_final" xfId="1502"/>
    <cellStyle name="_09.GD-Yte_TT_MSDC2008_01 DVHC-DSLD 2010_nien giam tom tat 2010 (thuy)_09 Thuong mai va Du lich_Phan II (In)" xfId="1503"/>
    <cellStyle name="_09.GD-Yte_TT_MSDC2008_01 DVHC-DSLD 2010_nien giam tom tat 2010 (thuy)_12 Giaoduc (266-297)" xfId="1504"/>
    <cellStyle name="_09.GD-Yte_TT_MSDC2008_01 DVHC-DSLD 2010_nien giam tom tat 2010 (thuy)_12 MSDC_Thuy Van" xfId="1505"/>
    <cellStyle name="_09.GD-Yte_TT_MSDC2008_01 DVHC-DSLD 2010_nien giam tom tat 2010 (thuy)_9.VHXH -Thuat Ngu" xfId="1506"/>
    <cellStyle name="_09.GD-Yte_TT_MSDC2008_01 DVHC-DSLD 2010_nien giam tom tat 2010 (thuy)_Don vi HC, dat dai, khi hau" xfId="1507"/>
    <cellStyle name="_09.GD-Yte_TT_MSDC2008_01 DVHC-DSLD 2010_nien giam tom tat 2010 (thuy)_Mau" xfId="1508"/>
    <cellStyle name="_09.GD-Yte_TT_MSDC2008_01 DVHC-DSLD 2010_nien giam tom tat 2010 (thuy)_NGTK-daydu-2014-VuDSLD(22.5.2015)" xfId="1509"/>
    <cellStyle name="_09.GD-Yte_TT_MSDC2008_01 DVHC-DSLD 2010_nien giam tom tat 2010 (thuy)_nien giam 28.5.12_sua tn_Oanh-gui-3.15pm-28-5-2012" xfId="1510"/>
    <cellStyle name="_09.GD-Yte_TT_MSDC2008_01 DVHC-DSLD 2010_nien giam tom tat 2010 (thuy)_nien giam tom tat nong nghiep 2013" xfId="1511"/>
    <cellStyle name="_09.GD-Yte_TT_MSDC2008_01 DVHC-DSLD 2010_nien giam tom tat 2010 (thuy)_Phan II (In)" xfId="1512"/>
    <cellStyle name="_09.GD-Yte_TT_MSDC2008_01 DVHC-DSLD 2010_nien giam tom tat 2010 (thuy)_TKQG" xfId="1513"/>
    <cellStyle name="_09.GD-Yte_TT_MSDC2008_01 DVHC-DSLD 2010_nien giam tom tat 2010 (thuy)_Xl0000006" xfId="1514"/>
    <cellStyle name="_09.GD-Yte_TT_MSDC2008_01 DVHC-DSLD 2010_nien giam tom tat 2010 (thuy)_Xl0000167" xfId="1515"/>
    <cellStyle name="_09.GD-Yte_TT_MSDC2008_01 DVHC-DSLD 2010_nien giam tom tat 2010 (thuy)_Y te-VH TT_Tam(1)" xfId="1516"/>
    <cellStyle name="_09.GD-Yte_TT_MSDC2008_01 DVHC-DSLD 2010_nien giam tom tat nong nghiep 2013" xfId="1517"/>
    <cellStyle name="_09.GD-Yte_TT_MSDC2008_01 DVHC-DSLD 2010_Phan II (In)" xfId="1518"/>
    <cellStyle name="_09.GD-Yte_TT_MSDC2008_01 DVHC-DSLD 2010_Tong hop NGTT" xfId="1519"/>
    <cellStyle name="_09.GD-Yte_TT_MSDC2008_01 DVHC-DSLD 2010_Tong hop NGTT 2" xfId="1520"/>
    <cellStyle name="_09.GD-Yte_TT_MSDC2008_01 DVHC-DSLD 2010_Tong hop NGTT_09 Thuong mai va Du lich" xfId="1521"/>
    <cellStyle name="_09.GD-Yte_TT_MSDC2008_01 DVHC-DSLD 2010_Tong hop NGTT_09 Thuong mai va Du lich 2" xfId="1522"/>
    <cellStyle name="_09.GD-Yte_TT_MSDC2008_01 DVHC-DSLD 2010_Tong hop NGTT_09 Thuong mai va Du lich_01 Don vi HC" xfId="1523"/>
    <cellStyle name="_09.GD-Yte_TT_MSDC2008_01 DVHC-DSLD 2010_Tong hop NGTT_09 Thuong mai va Du lich_Book2" xfId="1524"/>
    <cellStyle name="_09.GD-Yte_TT_MSDC2008_01 DVHC-DSLD 2010_Tong hop NGTT_09 Thuong mai va Du lich_NGDD 2013 Thu chi NSNN " xfId="1525"/>
    <cellStyle name="_09.GD-Yte_TT_MSDC2008_01 DVHC-DSLD 2010_Tong hop NGTT_09 Thuong mai va Du lich_NGTK-daydu-2014-Laodong" xfId="1526"/>
    <cellStyle name="_09.GD-Yte_TT_MSDC2008_01 DVHC-DSLD 2010_Tong hop NGTT_09 Thuong mai va Du lich_nien giam tom tat nong nghiep 2013" xfId="1527"/>
    <cellStyle name="_09.GD-Yte_TT_MSDC2008_01 DVHC-DSLD 2010_Tong hop NGTT_09 Thuong mai va Du lich_Niengiam_Hung_final" xfId="1528"/>
    <cellStyle name="_09.GD-Yte_TT_MSDC2008_01 DVHC-DSLD 2010_Tong hop NGTT_09 Thuong mai va Du lich_Phan II (In)" xfId="1529"/>
    <cellStyle name="_09.GD-Yte_TT_MSDC2008_01 DVHC-DSLD 2010_Tong hop NGTT_Book2" xfId="1530"/>
    <cellStyle name="_09.GD-Yte_TT_MSDC2008_01 DVHC-DSLD 2010_Tong hop NGTT_Mau" xfId="1531"/>
    <cellStyle name="_09.GD-Yte_TT_MSDC2008_01 DVHC-DSLD 2010_Tong hop NGTT_NGTK-daydu-2014-Laodong" xfId="1532"/>
    <cellStyle name="_09.GD-Yte_TT_MSDC2008_01 DVHC-DSLD 2010_Tong hop NGTT_Niengiam_Hung_final" xfId="1533"/>
    <cellStyle name="_09.GD-Yte_TT_MSDC2008_01 DVHC-DSLD 2010_Xl0000006" xfId="1534"/>
    <cellStyle name="_09.GD-Yte_TT_MSDC2008_01 DVHC-DSLD 2010_Xl0000167" xfId="1535"/>
    <cellStyle name="_09.GD-Yte_TT_MSDC2008_01 DVHC-DSLD 2010_Y te-VH TT_Tam(1)" xfId="1536"/>
    <cellStyle name="_09.GD-Yte_TT_MSDC2008_02  Dan so lao dong(OK)" xfId="1537"/>
    <cellStyle name="_09.GD-Yte_TT_MSDC2008_02 Danso_Laodong 2012(chuan) CO SO" xfId="1538"/>
    <cellStyle name="_09.GD-Yte_TT_MSDC2008_03 Dautu 2010" xfId="1539"/>
    <cellStyle name="_09.GD-Yte_TT_MSDC2008_03 Dautu 2010 2" xfId="1540"/>
    <cellStyle name="_09.GD-Yte_TT_MSDC2008_03 Dautu 2010 3" xfId="1541"/>
    <cellStyle name="_09.GD-Yte_TT_MSDC2008_03 Dautu 2010_01 Don vi HC" xfId="1542"/>
    <cellStyle name="_09.GD-Yte_TT_MSDC2008_03 Dautu 2010_01 Don vi HC 2" xfId="1543"/>
    <cellStyle name="_09.GD-Yte_TT_MSDC2008_03 Dautu 2010_01 Don vi HC_Book2" xfId="1544"/>
    <cellStyle name="_09.GD-Yte_TT_MSDC2008_03 Dautu 2010_01 Don vi HC_NGTK-daydu-2014-Laodong" xfId="1545"/>
    <cellStyle name="_09.GD-Yte_TT_MSDC2008_03 Dautu 2010_01 Don vi HC_Niengiam_Hung_final" xfId="1546"/>
    <cellStyle name="_09.GD-Yte_TT_MSDC2008_03 Dautu 2010_02 Danso_Laodong 2012(chuan) CO SO" xfId="1547"/>
    <cellStyle name="_09.GD-Yte_TT_MSDC2008_03 Dautu 2010_04 Doanh nghiep va CSKDCT 2012" xfId="1548"/>
    <cellStyle name="_09.GD-Yte_TT_MSDC2008_03 Dautu 2010_08 Thuong mai Tong muc - Diep" xfId="1549"/>
    <cellStyle name="_09.GD-Yte_TT_MSDC2008_03 Dautu 2010_09 Thuong mai va Du lich" xfId="1550"/>
    <cellStyle name="_09.GD-Yte_TT_MSDC2008_03 Dautu 2010_09 Thuong mai va Du lich 2" xfId="1551"/>
    <cellStyle name="_09.GD-Yte_TT_MSDC2008_03 Dautu 2010_09 Thuong mai va Du lich_01 Don vi HC" xfId="1552"/>
    <cellStyle name="_09.GD-Yte_TT_MSDC2008_03 Dautu 2010_09 Thuong mai va Du lich_Book2" xfId="1553"/>
    <cellStyle name="_09.GD-Yte_TT_MSDC2008_03 Dautu 2010_09 Thuong mai va Du lich_NGDD 2013 Thu chi NSNN " xfId="1554"/>
    <cellStyle name="_09.GD-Yte_TT_MSDC2008_03 Dautu 2010_09 Thuong mai va Du lich_NGTK-daydu-2014-Laodong" xfId="1555"/>
    <cellStyle name="_09.GD-Yte_TT_MSDC2008_03 Dautu 2010_09 Thuong mai va Du lich_nien giam tom tat nong nghiep 2013" xfId="1556"/>
    <cellStyle name="_09.GD-Yte_TT_MSDC2008_03 Dautu 2010_09 Thuong mai va Du lich_Niengiam_Hung_final" xfId="1557"/>
    <cellStyle name="_09.GD-Yte_TT_MSDC2008_03 Dautu 2010_09 Thuong mai va Du lich_Phan II (In)" xfId="1558"/>
    <cellStyle name="_09.GD-Yte_TT_MSDC2008_03 Dautu 2010_12 Giaoduc (266-297)" xfId="1559"/>
    <cellStyle name="_09.GD-Yte_TT_MSDC2008_03 Dautu 2010_12 MSDC_Thuy Van" xfId="1560"/>
    <cellStyle name="_09.GD-Yte_TT_MSDC2008_03 Dautu 2010_9.VHXH -Thuat Ngu" xfId="1561"/>
    <cellStyle name="_09.GD-Yte_TT_MSDC2008_03 Dautu 2010_Don vi HC, dat dai, khi hau" xfId="1562"/>
    <cellStyle name="_09.GD-Yte_TT_MSDC2008_03 Dautu 2010_Mau" xfId="1563"/>
    <cellStyle name="_09.GD-Yte_TT_MSDC2008_03 Dautu 2010_NGTK-daydu-2014-VuDSLD(22.5.2015)" xfId="1564"/>
    <cellStyle name="_09.GD-Yte_TT_MSDC2008_03 Dautu 2010_nien giam 28.5.12_sua tn_Oanh-gui-3.15pm-28-5-2012" xfId="1565"/>
    <cellStyle name="_09.GD-Yte_TT_MSDC2008_03 Dautu 2010_nien giam tom tat nong nghiep 2013" xfId="1566"/>
    <cellStyle name="_09.GD-Yte_TT_MSDC2008_03 Dautu 2010_Phan II (In)" xfId="1567"/>
    <cellStyle name="_09.GD-Yte_TT_MSDC2008_03 Dautu 2010_TKQG" xfId="1568"/>
    <cellStyle name="_09.GD-Yte_TT_MSDC2008_03 Dautu 2010_Xl0000006" xfId="1569"/>
    <cellStyle name="_09.GD-Yte_TT_MSDC2008_03 Dautu 2010_Xl0000167" xfId="1570"/>
    <cellStyle name="_09.GD-Yte_TT_MSDC2008_03 Dautu 2010_Y te-VH TT_Tam(1)" xfId="1571"/>
    <cellStyle name="_09.GD-Yte_TT_MSDC2008_03 TKQG" xfId="1572"/>
    <cellStyle name="_09.GD-Yte_TT_MSDC2008_03 TKQG 2" xfId="1573"/>
    <cellStyle name="_09.GD-Yte_TT_MSDC2008_03 TKQG_02  Dan so lao dong(OK)" xfId="1574"/>
    <cellStyle name="_09.GD-Yte_TT_MSDC2008_03 TKQG_Book2" xfId="1575"/>
    <cellStyle name="_09.GD-Yte_TT_MSDC2008_03 TKQG_NGTK-daydu-2014-Laodong" xfId="1576"/>
    <cellStyle name="_09.GD-Yte_TT_MSDC2008_03 TKQG_Niengiam_Hung_final" xfId="1577"/>
    <cellStyle name="_09.GD-Yte_TT_MSDC2008_03 TKQG_Xl0000167" xfId="1578"/>
    <cellStyle name="_09.GD-Yte_TT_MSDC2008_04 Doanh nghiep va CSKDCT 2012" xfId="1579"/>
    <cellStyle name="_09.GD-Yte_TT_MSDC2008_05 Doanh nghiep va Ca the_2011 (Ok)" xfId="1580"/>
    <cellStyle name="_09.GD-Yte_TT_MSDC2008_05 NGTT DN 2010 (OK)" xfId="1581"/>
    <cellStyle name="_09.GD-Yte_TT_MSDC2008_05 NGTT DN 2010 (OK) 2" xfId="1582"/>
    <cellStyle name="_09.GD-Yte_TT_MSDC2008_05 NGTT DN 2010 (OK)_Bo sung 04 bieu Cong nghiep" xfId="1583"/>
    <cellStyle name="_09.GD-Yte_TT_MSDC2008_05 NGTT DN 2010 (OK)_Bo sung 04 bieu Cong nghiep 2" xfId="1584"/>
    <cellStyle name="_09.GD-Yte_TT_MSDC2008_05 NGTT DN 2010 (OK)_Bo sung 04 bieu Cong nghiep_Book2" xfId="1585"/>
    <cellStyle name="_09.GD-Yte_TT_MSDC2008_05 NGTT DN 2010 (OK)_Bo sung 04 bieu Cong nghiep_Mau" xfId="1586"/>
    <cellStyle name="_09.GD-Yte_TT_MSDC2008_05 NGTT DN 2010 (OK)_Bo sung 04 bieu Cong nghiep_NGTK-daydu-2014-Laodong" xfId="1587"/>
    <cellStyle name="_09.GD-Yte_TT_MSDC2008_05 NGTT DN 2010 (OK)_Bo sung 04 bieu Cong nghiep_Niengiam_Hung_final" xfId="1588"/>
    <cellStyle name="_09.GD-Yte_TT_MSDC2008_05 NGTT DN 2010 (OK)_Book2" xfId="1589"/>
    <cellStyle name="_09.GD-Yte_TT_MSDC2008_05 NGTT DN 2010 (OK)_Mau" xfId="1590"/>
    <cellStyle name="_09.GD-Yte_TT_MSDC2008_05 NGTT DN 2010 (OK)_NGTK-daydu-2014-Laodong" xfId="1591"/>
    <cellStyle name="_09.GD-Yte_TT_MSDC2008_05 NGTT DN 2010 (OK)_Niengiam_Hung_final" xfId="1592"/>
    <cellStyle name="_09.GD-Yte_TT_MSDC2008_05 Thu chi NSNN" xfId="1593"/>
    <cellStyle name="_09.GD-Yte_TT_MSDC2008_06 NGTT LN,TS 2013 co so" xfId="1594"/>
    <cellStyle name="_09.GD-Yte_TT_MSDC2008_06 Nong, lam nghiep 2010  (ok)" xfId="1595"/>
    <cellStyle name="_09.GD-Yte_TT_MSDC2008_07 NGTT CN 2012" xfId="1596"/>
    <cellStyle name="_09.GD-Yte_TT_MSDC2008_08 Thuong mai Tong muc - Diep" xfId="1597"/>
    <cellStyle name="_09.GD-Yte_TT_MSDC2008_08 Thuong mai va Du lich (Ok)" xfId="1598"/>
    <cellStyle name="_09.GD-Yte_TT_MSDC2008_08 Thuong mai va Du lich (Ok)_nien giam tom tat nong nghiep 2013" xfId="1599"/>
    <cellStyle name="_09.GD-Yte_TT_MSDC2008_08 Thuong mai va Du lich (Ok)_Phan II (In)" xfId="1600"/>
    <cellStyle name="_09.GD-Yte_TT_MSDC2008_09 Chi so gia 2011- VuTKG-1 (Ok)" xfId="1601"/>
    <cellStyle name="_09.GD-Yte_TT_MSDC2008_09 Chi so gia 2011- VuTKG-1 (Ok)_nien giam tom tat nong nghiep 2013" xfId="1602"/>
    <cellStyle name="_09.GD-Yte_TT_MSDC2008_09 Chi so gia 2011- VuTKG-1 (Ok)_Phan II (In)" xfId="1603"/>
    <cellStyle name="_09.GD-Yte_TT_MSDC2008_09 Du lich" xfId="1604"/>
    <cellStyle name="_09.GD-Yte_TT_MSDC2008_09 Du lich_nien giam tom tat nong nghiep 2013" xfId="1605"/>
    <cellStyle name="_09.GD-Yte_TT_MSDC2008_09 Du lich_Phan II (In)" xfId="1606"/>
    <cellStyle name="_09.GD-Yte_TT_MSDC2008_10 Market VH, YT, GD, NGTT 2011 " xfId="1607"/>
    <cellStyle name="_09.GD-Yte_TT_MSDC2008_10 Market VH, YT, GD, NGTT 2011  2" xfId="1608"/>
    <cellStyle name="_09.GD-Yte_TT_MSDC2008_10 Market VH, YT, GD, NGTT 2011  3" xfId="1609"/>
    <cellStyle name="_09.GD-Yte_TT_MSDC2008_10 Market VH, YT, GD, NGTT 2011 _02  Dan so lao dong(OK)" xfId="1610"/>
    <cellStyle name="_09.GD-Yte_TT_MSDC2008_10 Market VH, YT, GD, NGTT 2011 _03 TKQG va Thu chi NSNN 2012" xfId="1611"/>
    <cellStyle name="_09.GD-Yte_TT_MSDC2008_10 Market VH, YT, GD, NGTT 2011 _04 Doanh nghiep va CSKDCT 2012" xfId="1612"/>
    <cellStyle name="_09.GD-Yte_TT_MSDC2008_10 Market VH, YT, GD, NGTT 2011 _05 Doanh nghiep va Ca the_2011 (Ok)" xfId="1613"/>
    <cellStyle name="_09.GD-Yte_TT_MSDC2008_10 Market VH, YT, GD, NGTT 2011 _06 NGTT LN,TS 2013 co so" xfId="1614"/>
    <cellStyle name="_09.GD-Yte_TT_MSDC2008_10 Market VH, YT, GD, NGTT 2011 _07 NGTT CN 2012" xfId="1615"/>
    <cellStyle name="_09.GD-Yte_TT_MSDC2008_10 Market VH, YT, GD, NGTT 2011 _08 Thuong mai Tong muc - Diep" xfId="1616"/>
    <cellStyle name="_09.GD-Yte_TT_MSDC2008_10 Market VH, YT, GD, NGTT 2011 _08 Thuong mai va Du lich (Ok)" xfId="1617"/>
    <cellStyle name="_09.GD-Yte_TT_MSDC2008_10 Market VH, YT, GD, NGTT 2011 _08 Thuong mai va Du lich (Ok)_nien giam tom tat nong nghiep 2013" xfId="1618"/>
    <cellStyle name="_09.GD-Yte_TT_MSDC2008_10 Market VH, YT, GD, NGTT 2011 _08 Thuong mai va Du lich (Ok)_Phan II (In)" xfId="1619"/>
    <cellStyle name="_09.GD-Yte_TT_MSDC2008_10 Market VH, YT, GD, NGTT 2011 _09 Chi so gia 2011- VuTKG-1 (Ok)" xfId="1620"/>
    <cellStyle name="_09.GD-Yte_TT_MSDC2008_10 Market VH, YT, GD, NGTT 2011 _09 Chi so gia 2011- VuTKG-1 (Ok)_nien giam tom tat nong nghiep 2013" xfId="1621"/>
    <cellStyle name="_09.GD-Yte_TT_MSDC2008_10 Market VH, YT, GD, NGTT 2011 _09 Chi so gia 2011- VuTKG-1 (Ok)_Phan II (In)" xfId="1622"/>
    <cellStyle name="_09.GD-Yte_TT_MSDC2008_10 Market VH, YT, GD, NGTT 2011 _09 Du lich" xfId="1623"/>
    <cellStyle name="_09.GD-Yte_TT_MSDC2008_10 Market VH, YT, GD, NGTT 2011 _09 Du lich_nien giam tom tat nong nghiep 2013" xfId="1624"/>
    <cellStyle name="_09.GD-Yte_TT_MSDC2008_10 Market VH, YT, GD, NGTT 2011 _09 Du lich_Phan II (In)" xfId="1625"/>
    <cellStyle name="_09.GD-Yte_TT_MSDC2008_10 Market VH, YT, GD, NGTT 2011 _10 Van tai va BCVT (da sua ok)" xfId="1626"/>
    <cellStyle name="_09.GD-Yte_TT_MSDC2008_10 Market VH, YT, GD, NGTT 2011 _10 Van tai va BCVT (da sua ok)_nien giam tom tat nong nghiep 2013" xfId="1627"/>
    <cellStyle name="_09.GD-Yte_TT_MSDC2008_10 Market VH, YT, GD, NGTT 2011 _10 Van tai va BCVT (da sua ok)_Phan II (In)" xfId="1628"/>
    <cellStyle name="_09.GD-Yte_TT_MSDC2008_10 Market VH, YT, GD, NGTT 2011 _11 (3)" xfId="1629"/>
    <cellStyle name="_09.GD-Yte_TT_MSDC2008_10 Market VH, YT, GD, NGTT 2011 _11 (3) 2" xfId="1630"/>
    <cellStyle name="_09.GD-Yte_TT_MSDC2008_10 Market VH, YT, GD, NGTT 2011 _11 (3) 3" xfId="1631"/>
    <cellStyle name="_09.GD-Yte_TT_MSDC2008_10 Market VH, YT, GD, NGTT 2011 _11 (3)_04 Doanh nghiep va CSKDCT 2012" xfId="1632"/>
    <cellStyle name="_09.GD-Yte_TT_MSDC2008_10 Market VH, YT, GD, NGTT 2011 _11 (3)_12 Giaoduc (266-297)" xfId="1633"/>
    <cellStyle name="_09.GD-Yte_TT_MSDC2008_10 Market VH, YT, GD, NGTT 2011 _11 (3)_9.VHXH -Thuat Ngu" xfId="1634"/>
    <cellStyle name="_09.GD-Yte_TT_MSDC2008_10 Market VH, YT, GD, NGTT 2011 _11 (3)_Book2" xfId="1635"/>
    <cellStyle name="_09.GD-Yte_TT_MSDC2008_10 Market VH, YT, GD, NGTT 2011 _11 (3)_NGTK-daydu-2014-Laodong" xfId="1636"/>
    <cellStyle name="_09.GD-Yte_TT_MSDC2008_10 Market VH, YT, GD, NGTT 2011 _11 (3)_nien giam tom tat nong nghiep 2013" xfId="1637"/>
    <cellStyle name="_09.GD-Yte_TT_MSDC2008_10 Market VH, YT, GD, NGTT 2011 _11 (3)_Niengiam_Hung_final" xfId="1638"/>
    <cellStyle name="_09.GD-Yte_TT_MSDC2008_10 Market VH, YT, GD, NGTT 2011 _11 (3)_Phan II (In)" xfId="1639"/>
    <cellStyle name="_09.GD-Yte_TT_MSDC2008_10 Market VH, YT, GD, NGTT 2011 _11 (3)_Xl0000167" xfId="1640"/>
    <cellStyle name="_09.GD-Yte_TT_MSDC2008_10 Market VH, YT, GD, NGTT 2011 _12 (2)" xfId="1641"/>
    <cellStyle name="_09.GD-Yte_TT_MSDC2008_10 Market VH, YT, GD, NGTT 2011 _12 (2) 2" xfId="1642"/>
    <cellStyle name="_09.GD-Yte_TT_MSDC2008_10 Market VH, YT, GD, NGTT 2011 _12 (2) 3" xfId="1643"/>
    <cellStyle name="_09.GD-Yte_TT_MSDC2008_10 Market VH, YT, GD, NGTT 2011 _12 (2)_04 Doanh nghiep va CSKDCT 2012" xfId="1644"/>
    <cellStyle name="_09.GD-Yte_TT_MSDC2008_10 Market VH, YT, GD, NGTT 2011 _12 (2)_12 Giaoduc (266-297)" xfId="1645"/>
    <cellStyle name="_09.GD-Yte_TT_MSDC2008_10 Market VH, YT, GD, NGTT 2011 _12 (2)_9.VHXH -Thuat Ngu" xfId="1646"/>
    <cellStyle name="_09.GD-Yte_TT_MSDC2008_10 Market VH, YT, GD, NGTT 2011 _12 (2)_Book2" xfId="1647"/>
    <cellStyle name="_09.GD-Yte_TT_MSDC2008_10 Market VH, YT, GD, NGTT 2011 _12 (2)_NGTK-daydu-2014-Laodong" xfId="1648"/>
    <cellStyle name="_09.GD-Yte_TT_MSDC2008_10 Market VH, YT, GD, NGTT 2011 _12 (2)_nien giam tom tat nong nghiep 2013" xfId="1649"/>
    <cellStyle name="_09.GD-Yte_TT_MSDC2008_10 Market VH, YT, GD, NGTT 2011 _12 (2)_Niengiam_Hung_final" xfId="1650"/>
    <cellStyle name="_09.GD-Yte_TT_MSDC2008_10 Market VH, YT, GD, NGTT 2011 _12 (2)_Phan II (In)" xfId="1651"/>
    <cellStyle name="_09.GD-Yte_TT_MSDC2008_10 Market VH, YT, GD, NGTT 2011 _12 (2)_Xl0000167" xfId="1652"/>
    <cellStyle name="_09.GD-Yte_TT_MSDC2008_10 Market VH, YT, GD, NGTT 2011 _12 Giao duc, Y Te va Muc songnam2011" xfId="1653"/>
    <cellStyle name="_09.GD-Yte_TT_MSDC2008_10 Market VH, YT, GD, NGTT 2011 _12 Giao duc, Y Te va Muc songnam2011_nien giam tom tat nong nghiep 2013" xfId="1654"/>
    <cellStyle name="_09.GD-Yte_TT_MSDC2008_10 Market VH, YT, GD, NGTT 2011 _12 Giao duc, Y Te va Muc songnam2011_Phan II (In)" xfId="1655"/>
    <cellStyle name="_09.GD-Yte_TT_MSDC2008_10 Market VH, YT, GD, NGTT 2011 _12 Giaoduc (266-297)" xfId="1656"/>
    <cellStyle name="_09.GD-Yte_TT_MSDC2008_10 Market VH, YT, GD, NGTT 2011 _12 MSDC_Thuy Van" xfId="1657"/>
    <cellStyle name="_09.GD-Yte_TT_MSDC2008_10 Market VH, YT, GD, NGTT 2011 _13 Van tai 2012" xfId="1658"/>
    <cellStyle name="_09.GD-Yte_TT_MSDC2008_10 Market VH, YT, GD, NGTT 2011 _9.VHXH -Thuat Ngu" xfId="1659"/>
    <cellStyle name="_09.GD-Yte_TT_MSDC2008_10 Market VH, YT, GD, NGTT 2011 _Book2" xfId="1660"/>
    <cellStyle name="_09.GD-Yte_TT_MSDC2008_10 Market VH, YT, GD, NGTT 2011 _Giaoduc2013(ok)" xfId="1661"/>
    <cellStyle name="_09.GD-Yte_TT_MSDC2008_10 Market VH, YT, GD, NGTT 2011 _Maket NGTT2012 LN,TS (7-1-2013)" xfId="1662"/>
    <cellStyle name="_09.GD-Yte_TT_MSDC2008_10 Market VH, YT, GD, NGTT 2011 _Maket NGTT2012 LN,TS (7-1-2013)_Nongnghiep" xfId="1663"/>
    <cellStyle name="_09.GD-Yte_TT_MSDC2008_10 Market VH, YT, GD, NGTT 2011 _Ngiam_lamnghiep_2011_v2(1)(1)" xfId="1664"/>
    <cellStyle name="_09.GD-Yte_TT_MSDC2008_10 Market VH, YT, GD, NGTT 2011 _Ngiam_lamnghiep_2011_v2(1)(1)_Nongnghiep" xfId="1665"/>
    <cellStyle name="_09.GD-Yte_TT_MSDC2008_10 Market VH, YT, GD, NGTT 2011 _NGTK-daydu-2014-Laodong" xfId="1666"/>
    <cellStyle name="_09.GD-Yte_TT_MSDC2008_10 Market VH, YT, GD, NGTT 2011 _NGTT LN,TS 2012 (Chuan)" xfId="1667"/>
    <cellStyle name="_09.GD-Yte_TT_MSDC2008_10 Market VH, YT, GD, NGTT 2011 _Nien giam TT Vu Nong nghiep 2012(solieu)-gui Vu TH 29-3-2013" xfId="1668"/>
    <cellStyle name="_09.GD-Yte_TT_MSDC2008_10 Market VH, YT, GD, NGTT 2011 _Niengiam_Hung_final" xfId="1669"/>
    <cellStyle name="_09.GD-Yte_TT_MSDC2008_10 Market VH, YT, GD, NGTT 2011 _Nongnghiep" xfId="1670"/>
    <cellStyle name="_09.GD-Yte_TT_MSDC2008_10 Market VH, YT, GD, NGTT 2011 _Nongnghiep 2" xfId="1671"/>
    <cellStyle name="_09.GD-Yte_TT_MSDC2008_10 Market VH, YT, GD, NGTT 2011 _Nongnghiep NGDD 2012_cap nhat den 24-5-2013(1)" xfId="1672"/>
    <cellStyle name="_09.GD-Yte_TT_MSDC2008_10 Market VH, YT, GD, NGTT 2011 _Nongnghiep_Nongnghiep NGDD 2012_cap nhat den 24-5-2013(1)" xfId="1673"/>
    <cellStyle name="_09.GD-Yte_TT_MSDC2008_10 Market VH, YT, GD, NGTT 2011 _So lieu quoc te TH" xfId="1674"/>
    <cellStyle name="_09.GD-Yte_TT_MSDC2008_10 Market VH, YT, GD, NGTT 2011 _So lieu quoc te TH_nien giam tom tat nong nghiep 2013" xfId="1675"/>
    <cellStyle name="_09.GD-Yte_TT_MSDC2008_10 Market VH, YT, GD, NGTT 2011 _So lieu quoc te TH_Phan II (In)" xfId="1676"/>
    <cellStyle name="_09.GD-Yte_TT_MSDC2008_10 Market VH, YT, GD, NGTT 2011 _TKQG" xfId="1677"/>
    <cellStyle name="_09.GD-Yte_TT_MSDC2008_10 Market VH, YT, GD, NGTT 2011 _TKQG 2" xfId="1678"/>
    <cellStyle name="_09.GD-Yte_TT_MSDC2008_10 Market VH, YT, GD, NGTT 2011 _Xl0000147" xfId="1679"/>
    <cellStyle name="_09.GD-Yte_TT_MSDC2008_10 Market VH, YT, GD, NGTT 2011 _Xl0000167" xfId="1680"/>
    <cellStyle name="_09.GD-Yte_TT_MSDC2008_10 Market VH, YT, GD, NGTT 2011 _XNK" xfId="1681"/>
    <cellStyle name="_09.GD-Yte_TT_MSDC2008_10 Market VH, YT, GD, NGTT 2011 _XNK_nien giam tom tat nong nghiep 2013" xfId="1682"/>
    <cellStyle name="_09.GD-Yte_TT_MSDC2008_10 Market VH, YT, GD, NGTT 2011 _XNK_Phan II (In)" xfId="1683"/>
    <cellStyle name="_09.GD-Yte_TT_MSDC2008_10 Van tai va BCVT (da sua ok)" xfId="1684"/>
    <cellStyle name="_09.GD-Yte_TT_MSDC2008_10 Van tai va BCVT (da sua ok)_nien giam tom tat nong nghiep 2013" xfId="1685"/>
    <cellStyle name="_09.GD-Yte_TT_MSDC2008_10 Van tai va BCVT (da sua ok)_Phan II (In)" xfId="1686"/>
    <cellStyle name="_09.GD-Yte_TT_MSDC2008_10 VH, YT, GD, NGTT 2010 - (OK)" xfId="1687"/>
    <cellStyle name="_09.GD-Yte_TT_MSDC2008_10 VH, YT, GD, NGTT 2010 - (OK) 2" xfId="1688"/>
    <cellStyle name="_09.GD-Yte_TT_MSDC2008_10 VH, YT, GD, NGTT 2010 - (OK)_Bo sung 04 bieu Cong nghiep" xfId="1689"/>
    <cellStyle name="_09.GD-Yte_TT_MSDC2008_10 VH, YT, GD, NGTT 2010 - (OK)_Bo sung 04 bieu Cong nghiep 2" xfId="1690"/>
    <cellStyle name="_09.GD-Yte_TT_MSDC2008_10 VH, YT, GD, NGTT 2010 - (OK)_Bo sung 04 bieu Cong nghiep_Book2" xfId="1691"/>
    <cellStyle name="_09.GD-Yte_TT_MSDC2008_10 VH, YT, GD, NGTT 2010 - (OK)_Bo sung 04 bieu Cong nghiep_Mau" xfId="1692"/>
    <cellStyle name="_09.GD-Yte_TT_MSDC2008_10 VH, YT, GD, NGTT 2010 - (OK)_Bo sung 04 bieu Cong nghiep_NGTK-daydu-2014-Laodong" xfId="1693"/>
    <cellStyle name="_09.GD-Yte_TT_MSDC2008_10 VH, YT, GD, NGTT 2010 - (OK)_Bo sung 04 bieu Cong nghiep_Niengiam_Hung_final" xfId="1694"/>
    <cellStyle name="_09.GD-Yte_TT_MSDC2008_10 VH, YT, GD, NGTT 2010 - (OK)_Book2" xfId="1695"/>
    <cellStyle name="_09.GD-Yte_TT_MSDC2008_10 VH, YT, GD, NGTT 2010 - (OK)_Mau" xfId="1696"/>
    <cellStyle name="_09.GD-Yte_TT_MSDC2008_10 VH, YT, GD, NGTT 2010 - (OK)_NGTK-daydu-2014-Laodong" xfId="1697"/>
    <cellStyle name="_09.GD-Yte_TT_MSDC2008_10 VH, YT, GD, NGTT 2010 - (OK)_Niengiam_Hung_final" xfId="1698"/>
    <cellStyle name="_09.GD-Yte_TT_MSDC2008_11 (3)" xfId="1699"/>
    <cellStyle name="_09.GD-Yte_TT_MSDC2008_11 (3) 2" xfId="1700"/>
    <cellStyle name="_09.GD-Yte_TT_MSDC2008_11 (3) 3" xfId="1701"/>
    <cellStyle name="_09.GD-Yte_TT_MSDC2008_11 (3)_04 Doanh nghiep va CSKDCT 2012" xfId="1702"/>
    <cellStyle name="_09.GD-Yte_TT_MSDC2008_11 (3)_12 Giaoduc (266-297)" xfId="1703"/>
    <cellStyle name="_09.GD-Yte_TT_MSDC2008_11 (3)_9.VHXH -Thuat Ngu" xfId="1704"/>
    <cellStyle name="_09.GD-Yte_TT_MSDC2008_11 (3)_Book2" xfId="1705"/>
    <cellStyle name="_09.GD-Yte_TT_MSDC2008_11 (3)_NGTK-daydu-2014-Laodong" xfId="1706"/>
    <cellStyle name="_09.GD-Yte_TT_MSDC2008_11 (3)_nien giam tom tat nong nghiep 2013" xfId="1707"/>
    <cellStyle name="_09.GD-Yte_TT_MSDC2008_11 (3)_Niengiam_Hung_final" xfId="1708"/>
    <cellStyle name="_09.GD-Yte_TT_MSDC2008_11 (3)_Phan II (In)" xfId="1709"/>
    <cellStyle name="_09.GD-Yte_TT_MSDC2008_11 (3)_Xl0000167" xfId="1710"/>
    <cellStyle name="_09.GD-Yte_TT_MSDC2008_11 So lieu quoc te 2010-final" xfId="1711"/>
    <cellStyle name="_09.GD-Yte_TT_MSDC2008_11 So lieu quoc te 2010-final 2" xfId="1712"/>
    <cellStyle name="_09.GD-Yte_TT_MSDC2008_11 So lieu quoc te 2010-final_Book2" xfId="1713"/>
    <cellStyle name="_09.GD-Yte_TT_MSDC2008_11 So lieu quoc te 2010-final_Mau" xfId="1714"/>
    <cellStyle name="_09.GD-Yte_TT_MSDC2008_11 So lieu quoc te 2010-final_NGTK-daydu-2014-Laodong" xfId="1715"/>
    <cellStyle name="_09.GD-Yte_TT_MSDC2008_11 So lieu quoc te 2010-final_Niengiam_Hung_final" xfId="1716"/>
    <cellStyle name="_09.GD-Yte_TT_MSDC2008_12 (2)" xfId="1717"/>
    <cellStyle name="_09.GD-Yte_TT_MSDC2008_12 (2) 2" xfId="1718"/>
    <cellStyle name="_09.GD-Yte_TT_MSDC2008_12 (2) 3" xfId="1719"/>
    <cellStyle name="_09.GD-Yte_TT_MSDC2008_12 (2)_04 Doanh nghiep va CSKDCT 2012" xfId="1720"/>
    <cellStyle name="_09.GD-Yte_TT_MSDC2008_12 (2)_12 Giaoduc (266-297)" xfId="1721"/>
    <cellStyle name="_09.GD-Yte_TT_MSDC2008_12 (2)_9.VHXH -Thuat Ngu" xfId="1722"/>
    <cellStyle name="_09.GD-Yte_TT_MSDC2008_12 (2)_Book2" xfId="1723"/>
    <cellStyle name="_09.GD-Yte_TT_MSDC2008_12 (2)_NGTK-daydu-2014-Laodong" xfId="1724"/>
    <cellStyle name="_09.GD-Yte_TT_MSDC2008_12 (2)_nien giam tom tat nong nghiep 2013" xfId="1725"/>
    <cellStyle name="_09.GD-Yte_TT_MSDC2008_12 (2)_Niengiam_Hung_final" xfId="1726"/>
    <cellStyle name="_09.GD-Yte_TT_MSDC2008_12 (2)_Phan II (In)" xfId="1727"/>
    <cellStyle name="_09.GD-Yte_TT_MSDC2008_12 (2)_Xl0000167" xfId="1728"/>
    <cellStyle name="_09.GD-Yte_TT_MSDC2008_12 Chi so gia 2012(chuan) co so" xfId="1729"/>
    <cellStyle name="_09.GD-Yte_TT_MSDC2008_12 Giao duc, Y Te va Muc songnam2011" xfId="1730"/>
    <cellStyle name="_09.GD-Yte_TT_MSDC2008_12 Giao duc, Y Te va Muc songnam2011_nien giam tom tat nong nghiep 2013" xfId="1731"/>
    <cellStyle name="_09.GD-Yte_TT_MSDC2008_12 Giao duc, Y Te va Muc songnam2011_Phan II (In)" xfId="1732"/>
    <cellStyle name="_09.GD-Yte_TT_MSDC2008_12 Giaoduc (266-297)" xfId="1733"/>
    <cellStyle name="_09.GD-Yte_TT_MSDC2008_13 Van tai 2012" xfId="1734"/>
    <cellStyle name="_09.GD-Yte_TT_MSDC2008_9.VHXH -Thuat Ngu" xfId="1735"/>
    <cellStyle name="_09.GD-Yte_TT_MSDC2008_Book1" xfId="1736"/>
    <cellStyle name="_09.GD-Yte_TT_MSDC2008_Book1 2" xfId="1737"/>
    <cellStyle name="_09.GD-Yte_TT_MSDC2008_Book1_Book2" xfId="1738"/>
    <cellStyle name="_09.GD-Yte_TT_MSDC2008_Book1_Mau" xfId="1739"/>
    <cellStyle name="_09.GD-Yte_TT_MSDC2008_Book1_NGTK-daydu-2014-Laodong" xfId="1740"/>
    <cellStyle name="_09.GD-Yte_TT_MSDC2008_Book1_Niengiam_Hung_final" xfId="1741"/>
    <cellStyle name="_09.GD-Yte_TT_MSDC2008_Dat Dai NGTT -2013" xfId="1742"/>
    <cellStyle name="_09.GD-Yte_TT_MSDC2008_Dat Dai NGTT -2013 2" xfId="1743"/>
    <cellStyle name="_09.GD-Yte_TT_MSDC2008_Dat Dai NGTT -2013_Book2" xfId="1744"/>
    <cellStyle name="_09.GD-Yte_TT_MSDC2008_Dat Dai NGTT -2013_NGTK-daydu-2014-Laodong" xfId="1745"/>
    <cellStyle name="_09.GD-Yte_TT_MSDC2008_Dat Dai NGTT -2013_Niengiam_Hung_final" xfId="1746"/>
    <cellStyle name="_09.GD-Yte_TT_MSDC2008_Giaoduc2013(ok)" xfId="1747"/>
    <cellStyle name="_09.GD-Yte_TT_MSDC2008_GTSXNN" xfId="1748"/>
    <cellStyle name="_09.GD-Yte_TT_MSDC2008_GTSXNN 2" xfId="1749"/>
    <cellStyle name="_09.GD-Yte_TT_MSDC2008_GTSXNN_Nongnghiep NGDD 2012_cap nhat den 24-5-2013(1)" xfId="1750"/>
    <cellStyle name="_09.GD-Yte_TT_MSDC2008_Maket NGTT Thu chi NS 2011" xfId="1751"/>
    <cellStyle name="_09.GD-Yte_TT_MSDC2008_Maket NGTT Thu chi NS 2011_08 Cong nghiep 2010" xfId="1752"/>
    <cellStyle name="_09.GD-Yte_TT_MSDC2008_Maket NGTT Thu chi NS 2011_08 Thuong mai va Du lich (Ok)" xfId="1753"/>
    <cellStyle name="_09.GD-Yte_TT_MSDC2008_Maket NGTT Thu chi NS 2011_09 Chi so gia 2011- VuTKG-1 (Ok)" xfId="1754"/>
    <cellStyle name="_09.GD-Yte_TT_MSDC2008_Maket NGTT Thu chi NS 2011_09 Du lich" xfId="1755"/>
    <cellStyle name="_09.GD-Yte_TT_MSDC2008_Maket NGTT Thu chi NS 2011_10 Van tai va BCVT (da sua ok)" xfId="1756"/>
    <cellStyle name="_09.GD-Yte_TT_MSDC2008_Maket NGTT Thu chi NS 2011_12 Giao duc, Y Te va Muc songnam2011" xfId="1757"/>
    <cellStyle name="_09.GD-Yte_TT_MSDC2008_Maket NGTT Thu chi NS 2011_nien giam tom tat du lich va XNK" xfId="1758"/>
    <cellStyle name="_09.GD-Yte_TT_MSDC2008_Maket NGTT Thu chi NS 2011_Nongnghiep" xfId="1759"/>
    <cellStyle name="_09.GD-Yte_TT_MSDC2008_Maket NGTT Thu chi NS 2011_XNK" xfId="1760"/>
    <cellStyle name="_09.GD-Yte_TT_MSDC2008_Maket NGTT2012 LN,TS (7-1-2013)" xfId="1761"/>
    <cellStyle name="_09.GD-Yte_TT_MSDC2008_Maket NGTT2012 LN,TS (7-1-2013)_Nongnghiep" xfId="1762"/>
    <cellStyle name="_09.GD-Yte_TT_MSDC2008_Mau" xfId="1763"/>
    <cellStyle name="_09.GD-Yte_TT_MSDC2008_Mau 2" xfId="1764"/>
    <cellStyle name="_09.GD-Yte_TT_MSDC2008_Mau_Book2" xfId="1765"/>
    <cellStyle name="_09.GD-Yte_TT_MSDC2008_Mau_NGTK-daydu-2014-Laodong" xfId="1766"/>
    <cellStyle name="_09.GD-Yte_TT_MSDC2008_Mau_Niengiam_Hung_final" xfId="1767"/>
    <cellStyle name="_09.GD-Yte_TT_MSDC2008_Mau_TCCN" xfId="1768"/>
    <cellStyle name="_09.GD-Yte_TT_MSDC2008_Mau_TKQG" xfId="1769"/>
    <cellStyle name="_09.GD-Yte_TT_MSDC2008_Mau_TKQG 2" xfId="1770"/>
    <cellStyle name="_09.GD-Yte_TT_MSDC2008_Ngiam_lamnghiep_2011_v2(1)(1)" xfId="1771"/>
    <cellStyle name="_09.GD-Yte_TT_MSDC2008_Ngiam_lamnghiep_2011_v2(1)(1)_Nongnghiep" xfId="1772"/>
    <cellStyle name="_09.GD-Yte_TT_MSDC2008_NGTK-daydu-2014-VuDSLD(22.5.2015)" xfId="1773"/>
    <cellStyle name="_09.GD-Yte_TT_MSDC2008_NGTT LN,TS 2012 (Chuan)" xfId="1774"/>
    <cellStyle name="_09.GD-Yte_TT_MSDC2008_nien giam 28.5.12_sua tn_Oanh-gui-3.15pm-28-5-2012" xfId="1775"/>
    <cellStyle name="_09.GD-Yte_TT_MSDC2008_Nien giam day du  Nong nghiep 2010" xfId="1776"/>
    <cellStyle name="_09.GD-Yte_TT_MSDC2008_Nien giam KT_TV 2010" xfId="1777"/>
    <cellStyle name="_09.GD-Yte_TT_MSDC2008_nien giam tom tat nong nghiep 2013" xfId="1778"/>
    <cellStyle name="_09.GD-Yte_TT_MSDC2008_Nien giam TT Vu Nong nghiep 2012(solieu)-gui Vu TH 29-3-2013" xfId="1779"/>
    <cellStyle name="_09.GD-Yte_TT_MSDC2008_Nongnghiep" xfId="1780"/>
    <cellStyle name="_09.GD-Yte_TT_MSDC2008_Nongnghiep 2" xfId="1781"/>
    <cellStyle name="_09.GD-Yte_TT_MSDC2008_Nongnghiep_Bo sung 04 bieu Cong nghiep" xfId="1782"/>
    <cellStyle name="_09.GD-Yte_TT_MSDC2008_Nongnghiep_Bo sung 04 bieu Cong nghiep 2" xfId="1783"/>
    <cellStyle name="_09.GD-Yte_TT_MSDC2008_Nongnghiep_Bo sung 04 bieu Cong nghiep_Book2" xfId="1784"/>
    <cellStyle name="_09.GD-Yte_TT_MSDC2008_Nongnghiep_Bo sung 04 bieu Cong nghiep_Mau" xfId="1785"/>
    <cellStyle name="_09.GD-Yte_TT_MSDC2008_Nongnghiep_Bo sung 04 bieu Cong nghiep_NGTK-daydu-2014-Laodong" xfId="1786"/>
    <cellStyle name="_09.GD-Yte_TT_MSDC2008_Nongnghiep_Bo sung 04 bieu Cong nghiep_Niengiam_Hung_final" xfId="1787"/>
    <cellStyle name="_09.GD-Yte_TT_MSDC2008_Nongnghiep_Book2" xfId="1788"/>
    <cellStyle name="_09.GD-Yte_TT_MSDC2008_Nongnghiep_Mau" xfId="1789"/>
    <cellStyle name="_09.GD-Yte_TT_MSDC2008_Nongnghiep_NGDD 2013 Thu chi NSNN " xfId="1790"/>
    <cellStyle name="_09.GD-Yte_TT_MSDC2008_Nongnghiep_NGTK-daydu-2014-Laodong" xfId="1791"/>
    <cellStyle name="_09.GD-Yte_TT_MSDC2008_Nongnghiep_Niengiam_Hung_final" xfId="1792"/>
    <cellStyle name="_09.GD-Yte_TT_MSDC2008_Nongnghiep_Nongnghiep NGDD 2012_cap nhat den 24-5-2013(1)" xfId="1793"/>
    <cellStyle name="_09.GD-Yte_TT_MSDC2008_Nongnghiep_TKQG" xfId="1794"/>
    <cellStyle name="_09.GD-Yte_TT_MSDC2008_Nongnghiep_TKQG 2" xfId="1795"/>
    <cellStyle name="_09.GD-Yte_TT_MSDC2008_Phan i (in)" xfId="1796"/>
    <cellStyle name="_09.GD-Yte_TT_MSDC2008_Phan II (094-211)" xfId="1797"/>
    <cellStyle name="_09.GD-Yte_TT_MSDC2008_Phan II (In)" xfId="1798"/>
    <cellStyle name="_09.GD-Yte_TT_MSDC2008_So lieu quoc te TH" xfId="1799"/>
    <cellStyle name="_09.GD-Yte_TT_MSDC2008_So lieu quoc te TH_08 Cong nghiep 2010" xfId="1800"/>
    <cellStyle name="_09.GD-Yte_TT_MSDC2008_So lieu quoc te TH_08 Thuong mai va Du lich (Ok)" xfId="1801"/>
    <cellStyle name="_09.GD-Yte_TT_MSDC2008_So lieu quoc te TH_09 Chi so gia 2011- VuTKG-1 (Ok)" xfId="1802"/>
    <cellStyle name="_09.GD-Yte_TT_MSDC2008_So lieu quoc te TH_09 Du lich" xfId="1803"/>
    <cellStyle name="_09.GD-Yte_TT_MSDC2008_So lieu quoc te TH_10 Van tai va BCVT (da sua ok)" xfId="1804"/>
    <cellStyle name="_09.GD-Yte_TT_MSDC2008_So lieu quoc te TH_12 Giao duc, Y Te va Muc songnam2011" xfId="1805"/>
    <cellStyle name="_09.GD-Yte_TT_MSDC2008_So lieu quoc te TH_nien giam tom tat du lich va XNK" xfId="1806"/>
    <cellStyle name="_09.GD-Yte_TT_MSDC2008_So lieu quoc te TH_Nongnghiep" xfId="1807"/>
    <cellStyle name="_09.GD-Yte_TT_MSDC2008_So lieu quoc te TH_XNK" xfId="1808"/>
    <cellStyle name="_09.GD-Yte_TT_MSDC2008_So lieu quoc te(GDP)" xfId="1809"/>
    <cellStyle name="_09.GD-Yte_TT_MSDC2008_So lieu quoc te(GDP) 2" xfId="1810"/>
    <cellStyle name="_09.GD-Yte_TT_MSDC2008_So lieu quoc te(GDP) 3" xfId="1811"/>
    <cellStyle name="_09.GD-Yte_TT_MSDC2008_So lieu quoc te(GDP)_02  Dan so lao dong(OK)" xfId="1812"/>
    <cellStyle name="_09.GD-Yte_TT_MSDC2008_So lieu quoc te(GDP)_03 TKQG va Thu chi NSNN 2012" xfId="1813"/>
    <cellStyle name="_09.GD-Yte_TT_MSDC2008_So lieu quoc te(GDP)_04 Doanh nghiep va CSKDCT 2012" xfId="1814"/>
    <cellStyle name="_09.GD-Yte_TT_MSDC2008_So lieu quoc te(GDP)_05 Doanh nghiep va Ca the_2011 (Ok)" xfId="1815"/>
    <cellStyle name="_09.GD-Yte_TT_MSDC2008_So lieu quoc te(GDP)_06 NGTT LN,TS 2013 co so" xfId="1816"/>
    <cellStyle name="_09.GD-Yte_TT_MSDC2008_So lieu quoc te(GDP)_07 NGTT CN 2012" xfId="1817"/>
    <cellStyle name="_09.GD-Yte_TT_MSDC2008_So lieu quoc te(GDP)_08 Thuong mai Tong muc - Diep" xfId="1818"/>
    <cellStyle name="_09.GD-Yte_TT_MSDC2008_So lieu quoc te(GDP)_08 Thuong mai va Du lich (Ok)" xfId="1819"/>
    <cellStyle name="_09.GD-Yte_TT_MSDC2008_So lieu quoc te(GDP)_08 Thuong mai va Du lich (Ok)_nien giam tom tat nong nghiep 2013" xfId="1820"/>
    <cellStyle name="_09.GD-Yte_TT_MSDC2008_So lieu quoc te(GDP)_08 Thuong mai va Du lich (Ok)_Phan II (In)" xfId="1821"/>
    <cellStyle name="_09.GD-Yte_TT_MSDC2008_So lieu quoc te(GDP)_09 Chi so gia 2011- VuTKG-1 (Ok)" xfId="1822"/>
    <cellStyle name="_09.GD-Yte_TT_MSDC2008_So lieu quoc te(GDP)_09 Chi so gia 2011- VuTKG-1 (Ok)_nien giam tom tat nong nghiep 2013" xfId="1823"/>
    <cellStyle name="_09.GD-Yte_TT_MSDC2008_So lieu quoc te(GDP)_09 Chi so gia 2011- VuTKG-1 (Ok)_Phan II (In)" xfId="1824"/>
    <cellStyle name="_09.GD-Yte_TT_MSDC2008_So lieu quoc te(GDP)_09 Du lich" xfId="1825"/>
    <cellStyle name="_09.GD-Yte_TT_MSDC2008_So lieu quoc te(GDP)_09 Du lich_nien giam tom tat nong nghiep 2013" xfId="1826"/>
    <cellStyle name="_09.GD-Yte_TT_MSDC2008_So lieu quoc te(GDP)_09 Du lich_Phan II (In)" xfId="1827"/>
    <cellStyle name="_09.GD-Yte_TT_MSDC2008_So lieu quoc te(GDP)_10 Van tai va BCVT (da sua ok)" xfId="1828"/>
    <cellStyle name="_09.GD-Yte_TT_MSDC2008_So lieu quoc te(GDP)_10 Van tai va BCVT (da sua ok)_nien giam tom tat nong nghiep 2013" xfId="1829"/>
    <cellStyle name="_09.GD-Yte_TT_MSDC2008_So lieu quoc te(GDP)_10 Van tai va BCVT (da sua ok)_Phan II (In)" xfId="1830"/>
    <cellStyle name="_09.GD-Yte_TT_MSDC2008_So lieu quoc te(GDP)_11 (3)" xfId="1831"/>
    <cellStyle name="_09.GD-Yte_TT_MSDC2008_So lieu quoc te(GDP)_11 (3) 2" xfId="1832"/>
    <cellStyle name="_09.GD-Yte_TT_MSDC2008_So lieu quoc te(GDP)_11 (3) 3" xfId="1833"/>
    <cellStyle name="_09.GD-Yte_TT_MSDC2008_So lieu quoc te(GDP)_11 (3)_04 Doanh nghiep va CSKDCT 2012" xfId="1834"/>
    <cellStyle name="_09.GD-Yte_TT_MSDC2008_So lieu quoc te(GDP)_11 (3)_12 Giaoduc (266-297)" xfId="1835"/>
    <cellStyle name="_09.GD-Yte_TT_MSDC2008_So lieu quoc te(GDP)_11 (3)_9.VHXH -Thuat Ngu" xfId="1836"/>
    <cellStyle name="_09.GD-Yte_TT_MSDC2008_So lieu quoc te(GDP)_11 (3)_Book2" xfId="1837"/>
    <cellStyle name="_09.GD-Yte_TT_MSDC2008_So lieu quoc te(GDP)_11 (3)_NGTK-daydu-2014-Laodong" xfId="1838"/>
    <cellStyle name="_09.GD-Yte_TT_MSDC2008_So lieu quoc te(GDP)_11 (3)_nien giam tom tat nong nghiep 2013" xfId="1839"/>
    <cellStyle name="_09.GD-Yte_TT_MSDC2008_So lieu quoc te(GDP)_11 (3)_Niengiam_Hung_final" xfId="1840"/>
    <cellStyle name="_09.GD-Yte_TT_MSDC2008_So lieu quoc te(GDP)_11 (3)_Phan II (In)" xfId="1841"/>
    <cellStyle name="_09.GD-Yte_TT_MSDC2008_So lieu quoc te(GDP)_11 (3)_Xl0000167" xfId="1842"/>
    <cellStyle name="_09.GD-Yte_TT_MSDC2008_So lieu quoc te(GDP)_12 (2)" xfId="1843"/>
    <cellStyle name="_09.GD-Yte_TT_MSDC2008_So lieu quoc te(GDP)_12 (2) 2" xfId="1844"/>
    <cellStyle name="_09.GD-Yte_TT_MSDC2008_So lieu quoc te(GDP)_12 (2) 3" xfId="1845"/>
    <cellStyle name="_09.GD-Yte_TT_MSDC2008_So lieu quoc te(GDP)_12 (2)_04 Doanh nghiep va CSKDCT 2012" xfId="1846"/>
    <cellStyle name="_09.GD-Yte_TT_MSDC2008_So lieu quoc te(GDP)_12 (2)_12 Giaoduc (266-297)" xfId="1847"/>
    <cellStyle name="_09.GD-Yte_TT_MSDC2008_So lieu quoc te(GDP)_12 (2)_9.VHXH -Thuat Ngu" xfId="1848"/>
    <cellStyle name="_09.GD-Yte_TT_MSDC2008_So lieu quoc te(GDP)_12 (2)_Book2" xfId="1849"/>
    <cellStyle name="_09.GD-Yte_TT_MSDC2008_So lieu quoc te(GDP)_12 (2)_NGTK-daydu-2014-Laodong" xfId="1850"/>
    <cellStyle name="_09.GD-Yte_TT_MSDC2008_So lieu quoc te(GDP)_12 (2)_nien giam tom tat nong nghiep 2013" xfId="1851"/>
    <cellStyle name="_09.GD-Yte_TT_MSDC2008_So lieu quoc te(GDP)_12 (2)_Niengiam_Hung_final" xfId="1852"/>
    <cellStyle name="_09.GD-Yte_TT_MSDC2008_So lieu quoc te(GDP)_12 (2)_Phan II (In)" xfId="1853"/>
    <cellStyle name="_09.GD-Yte_TT_MSDC2008_So lieu quoc te(GDP)_12 (2)_Xl0000167" xfId="1854"/>
    <cellStyle name="_09.GD-Yte_TT_MSDC2008_So lieu quoc te(GDP)_12 Giao duc, Y Te va Muc songnam2011" xfId="1855"/>
    <cellStyle name="_09.GD-Yte_TT_MSDC2008_So lieu quoc te(GDP)_12 Giao duc, Y Te va Muc songnam2011_nien giam tom tat nong nghiep 2013" xfId="1856"/>
    <cellStyle name="_09.GD-Yte_TT_MSDC2008_So lieu quoc te(GDP)_12 Giao duc, Y Te va Muc songnam2011_Phan II (In)" xfId="1857"/>
    <cellStyle name="_09.GD-Yte_TT_MSDC2008_So lieu quoc te(GDP)_12 Giaoduc (266-297)" xfId="1858"/>
    <cellStyle name="_09.GD-Yte_TT_MSDC2008_So lieu quoc te(GDP)_12 MSDC_Thuy Van" xfId="1859"/>
    <cellStyle name="_09.GD-Yte_TT_MSDC2008_So lieu quoc te(GDP)_12 So lieu quoc te (Ok)" xfId="1860"/>
    <cellStyle name="_09.GD-Yte_TT_MSDC2008_So lieu quoc te(GDP)_12 So lieu quoc te (Ok)_nien giam tom tat nong nghiep 2013" xfId="1861"/>
    <cellStyle name="_09.GD-Yte_TT_MSDC2008_So lieu quoc te(GDP)_12 So lieu quoc te (Ok)_Phan II (In)" xfId="1862"/>
    <cellStyle name="_09.GD-Yte_TT_MSDC2008_So lieu quoc te(GDP)_13 Van tai 2012" xfId="1863"/>
    <cellStyle name="_09.GD-Yte_TT_MSDC2008_So lieu quoc te(GDP)_9.VHXH -Thuat Ngu" xfId="1864"/>
    <cellStyle name="_09.GD-Yte_TT_MSDC2008_So lieu quoc te(GDP)_Book2" xfId="1865"/>
    <cellStyle name="_09.GD-Yte_TT_MSDC2008_So lieu quoc te(GDP)_Giaoduc2013(ok)" xfId="1866"/>
    <cellStyle name="_09.GD-Yte_TT_MSDC2008_So lieu quoc te(GDP)_Maket NGTT2012 LN,TS (7-1-2013)" xfId="1867"/>
    <cellStyle name="_09.GD-Yte_TT_MSDC2008_So lieu quoc te(GDP)_Maket NGTT2012 LN,TS (7-1-2013)_Nongnghiep" xfId="1868"/>
    <cellStyle name="_09.GD-Yte_TT_MSDC2008_So lieu quoc te(GDP)_Ngiam_lamnghiep_2011_v2(1)(1)" xfId="1869"/>
    <cellStyle name="_09.GD-Yte_TT_MSDC2008_So lieu quoc te(GDP)_Ngiam_lamnghiep_2011_v2(1)(1)_Nongnghiep" xfId="1870"/>
    <cellStyle name="_09.GD-Yte_TT_MSDC2008_So lieu quoc te(GDP)_NGTK-daydu-2014-Laodong" xfId="1871"/>
    <cellStyle name="_09.GD-Yte_TT_MSDC2008_So lieu quoc te(GDP)_NGTT LN,TS 2012 (Chuan)" xfId="1872"/>
    <cellStyle name="_09.GD-Yte_TT_MSDC2008_So lieu quoc te(GDP)_Nien giam TT Vu Nong nghiep 2012(solieu)-gui Vu TH 29-3-2013" xfId="1873"/>
    <cellStyle name="_09.GD-Yte_TT_MSDC2008_So lieu quoc te(GDP)_Niengiam_Hung_final" xfId="1874"/>
    <cellStyle name="_09.GD-Yte_TT_MSDC2008_So lieu quoc te(GDP)_Nongnghiep" xfId="1875"/>
    <cellStyle name="_09.GD-Yte_TT_MSDC2008_So lieu quoc te(GDP)_Nongnghiep 2" xfId="1876"/>
    <cellStyle name="_09.GD-Yte_TT_MSDC2008_So lieu quoc te(GDP)_Nongnghiep NGDD 2012_cap nhat den 24-5-2013(1)" xfId="1877"/>
    <cellStyle name="_09.GD-Yte_TT_MSDC2008_So lieu quoc te(GDP)_Nongnghiep_Nongnghiep NGDD 2012_cap nhat den 24-5-2013(1)" xfId="1878"/>
    <cellStyle name="_09.GD-Yte_TT_MSDC2008_So lieu quoc te(GDP)_TKQG" xfId="1879"/>
    <cellStyle name="_09.GD-Yte_TT_MSDC2008_So lieu quoc te(GDP)_TKQG 2" xfId="1880"/>
    <cellStyle name="_09.GD-Yte_TT_MSDC2008_So lieu quoc te(GDP)_Xl0000147" xfId="1881"/>
    <cellStyle name="_09.GD-Yte_TT_MSDC2008_So lieu quoc te(GDP)_Xl0000167" xfId="1882"/>
    <cellStyle name="_09.GD-Yte_TT_MSDC2008_So lieu quoc te(GDP)_XNK" xfId="1883"/>
    <cellStyle name="_09.GD-Yte_TT_MSDC2008_So lieu quoc te(GDP)_XNK_nien giam tom tat nong nghiep 2013" xfId="1884"/>
    <cellStyle name="_09.GD-Yte_TT_MSDC2008_So lieu quoc te(GDP)_XNK_Phan II (In)" xfId="1885"/>
    <cellStyle name="_09.GD-Yte_TT_MSDC2008_TKQG" xfId="1886"/>
    <cellStyle name="_09.GD-Yte_TT_MSDC2008_Tong hop 1" xfId="1887"/>
    <cellStyle name="_09.GD-Yte_TT_MSDC2008_Tong hop 1 2" xfId="1888"/>
    <cellStyle name="_09.GD-Yte_TT_MSDC2008_Tong hop 1_Book2" xfId="1889"/>
    <cellStyle name="_09.GD-Yte_TT_MSDC2008_Tong hop 1_NGTK-daydu-2014-Laodong" xfId="1890"/>
    <cellStyle name="_09.GD-Yte_TT_MSDC2008_Tong hop 1_Niengiam_Hung_final" xfId="1891"/>
    <cellStyle name="_09.GD-Yte_TT_MSDC2008_Tong hop NGTT" xfId="1892"/>
    <cellStyle name="_09.GD-Yte_TT_MSDC2008_Tong hop NGTT 2" xfId="1893"/>
    <cellStyle name="_09.GD-Yte_TT_MSDC2008_Tong hop NGTT_Book2" xfId="1894"/>
    <cellStyle name="_09.GD-Yte_TT_MSDC2008_Tong hop NGTT_Mau" xfId="1895"/>
    <cellStyle name="_09.GD-Yte_TT_MSDC2008_Tong hop NGTT_NGTK-daydu-2014-Laodong" xfId="1896"/>
    <cellStyle name="_09.GD-Yte_TT_MSDC2008_Tong hop NGTT_Niengiam_Hung_final" xfId="1897"/>
    <cellStyle name="_09.GD-Yte_TT_MSDC2008_Xl0000006" xfId="1898"/>
    <cellStyle name="_09.GD-Yte_TT_MSDC2008_Xl0000167" xfId="1899"/>
    <cellStyle name="_09.GD-Yte_TT_MSDC2008_XNK" xfId="1900"/>
    <cellStyle name="_09.GD-Yte_TT_MSDC2008_XNK 2" xfId="1901"/>
    <cellStyle name="_09.GD-Yte_TT_MSDC2008_XNK_08 Thuong mai Tong muc - Diep" xfId="1902"/>
    <cellStyle name="_09.GD-Yte_TT_MSDC2008_XNK_08 Thuong mai Tong muc - Diep_nien giam tom tat nong nghiep 2013" xfId="1903"/>
    <cellStyle name="_09.GD-Yte_TT_MSDC2008_XNK_08 Thuong mai Tong muc - Diep_Phan II (In)" xfId="1904"/>
    <cellStyle name="_09.GD-Yte_TT_MSDC2008_XNK_Bo sung 04 bieu Cong nghiep" xfId="1905"/>
    <cellStyle name="_09.GD-Yte_TT_MSDC2008_XNK_Bo sung 04 bieu Cong nghiep 2" xfId="1906"/>
    <cellStyle name="_09.GD-Yte_TT_MSDC2008_XNK_Bo sung 04 bieu Cong nghiep_Book2" xfId="1907"/>
    <cellStyle name="_09.GD-Yte_TT_MSDC2008_XNK_Bo sung 04 bieu Cong nghiep_Mau" xfId="1908"/>
    <cellStyle name="_09.GD-Yte_TT_MSDC2008_XNK_Bo sung 04 bieu Cong nghiep_NGTK-daydu-2014-Laodong" xfId="1909"/>
    <cellStyle name="_09.GD-Yte_TT_MSDC2008_XNK_Bo sung 04 bieu Cong nghiep_Niengiam_Hung_final" xfId="1910"/>
    <cellStyle name="_09.GD-Yte_TT_MSDC2008_XNK_Book2" xfId="1911"/>
    <cellStyle name="_09.GD-Yte_TT_MSDC2008_XNK_Mau" xfId="1912"/>
    <cellStyle name="_09.GD-Yte_TT_MSDC2008_XNK_NGTK-daydu-2014-Laodong" xfId="1913"/>
    <cellStyle name="_09.GD-Yte_TT_MSDC2008_XNK_Niengiam_Hung_final" xfId="1914"/>
    <cellStyle name="_09.GD-Yte_TT_MSDC2008_XNK-2012" xfId="1915"/>
    <cellStyle name="_09.GD-Yte_TT_MSDC2008_XNK-2012_nien giam tom tat nong nghiep 2013" xfId="1916"/>
    <cellStyle name="_09.GD-Yte_TT_MSDC2008_XNK-2012_Phan II (In)" xfId="1917"/>
    <cellStyle name="_09.GD-Yte_TT_MSDC2008_XNK-Market" xfId="1918"/>
    <cellStyle name="_1.OK" xfId="1919"/>
    <cellStyle name="_10.Bieuthegioi-tan_NGTT2008(1)" xfId="1920"/>
    <cellStyle name="_10.Bieuthegioi-tan_NGTT2008(1) 10" xfId="1921"/>
    <cellStyle name="_10.Bieuthegioi-tan_NGTT2008(1) 11" xfId="1922"/>
    <cellStyle name="_10.Bieuthegioi-tan_NGTT2008(1) 12" xfId="1923"/>
    <cellStyle name="_10.Bieuthegioi-tan_NGTT2008(1) 13" xfId="1924"/>
    <cellStyle name="_10.Bieuthegioi-tan_NGTT2008(1) 14" xfId="1925"/>
    <cellStyle name="_10.Bieuthegioi-tan_NGTT2008(1) 15" xfId="1926"/>
    <cellStyle name="_10.Bieuthegioi-tan_NGTT2008(1) 16" xfId="1927"/>
    <cellStyle name="_10.Bieuthegioi-tan_NGTT2008(1) 17" xfId="1928"/>
    <cellStyle name="_10.Bieuthegioi-tan_NGTT2008(1) 18" xfId="1929"/>
    <cellStyle name="_10.Bieuthegioi-tan_NGTT2008(1) 19" xfId="1930"/>
    <cellStyle name="_10.Bieuthegioi-tan_NGTT2008(1) 2" xfId="1931"/>
    <cellStyle name="_10.Bieuthegioi-tan_NGTT2008(1) 20" xfId="1932"/>
    <cellStyle name="_10.Bieuthegioi-tan_NGTT2008(1) 3" xfId="1933"/>
    <cellStyle name="_10.Bieuthegioi-tan_NGTT2008(1) 4" xfId="1934"/>
    <cellStyle name="_10.Bieuthegioi-tan_NGTT2008(1) 5" xfId="1935"/>
    <cellStyle name="_10.Bieuthegioi-tan_NGTT2008(1) 6" xfId="1936"/>
    <cellStyle name="_10.Bieuthegioi-tan_NGTT2008(1) 7" xfId="1937"/>
    <cellStyle name="_10.Bieuthegioi-tan_NGTT2008(1) 8" xfId="1938"/>
    <cellStyle name="_10.Bieuthegioi-tan_NGTT2008(1) 9" xfId="1939"/>
    <cellStyle name="_10.Bieuthegioi-tan_NGTT2008(1)_01 Don vi HC" xfId="1940"/>
    <cellStyle name="_10.Bieuthegioi-tan_NGTT2008(1)_01 Don vi HC 2" xfId="1941"/>
    <cellStyle name="_10.Bieuthegioi-tan_NGTT2008(1)_01 Don vi HC_Book2" xfId="1942"/>
    <cellStyle name="_10.Bieuthegioi-tan_NGTT2008(1)_01 Don vi HC_NGTK-daydu-2014-Laodong" xfId="1943"/>
    <cellStyle name="_10.Bieuthegioi-tan_NGTT2008(1)_01 Don vi HC_Niengiam_Hung_final" xfId="1944"/>
    <cellStyle name="_10.Bieuthegioi-tan_NGTT2008(1)_01 DVHC-DSLD 2010" xfId="1945"/>
    <cellStyle name="_10.Bieuthegioi-tan_NGTT2008(1)_01 DVHC-DSLD 2010 2" xfId="1946"/>
    <cellStyle name="_10.Bieuthegioi-tan_NGTT2008(1)_01 DVHC-DSLD 2010 3" xfId="1947"/>
    <cellStyle name="_10.Bieuthegioi-tan_NGTT2008(1)_01 DVHC-DSLD 2010_01 Don vi HC" xfId="1948"/>
    <cellStyle name="_10.Bieuthegioi-tan_NGTT2008(1)_01 DVHC-DSLD 2010_01 Don vi HC 2" xfId="1949"/>
    <cellStyle name="_10.Bieuthegioi-tan_NGTT2008(1)_01 DVHC-DSLD 2010_01 Don vi HC_Book2" xfId="1950"/>
    <cellStyle name="_10.Bieuthegioi-tan_NGTT2008(1)_01 DVHC-DSLD 2010_01 Don vi HC_NGTK-daydu-2014-Laodong" xfId="1951"/>
    <cellStyle name="_10.Bieuthegioi-tan_NGTT2008(1)_01 DVHC-DSLD 2010_01 Don vi HC_Niengiam_Hung_final" xfId="1952"/>
    <cellStyle name="_10.Bieuthegioi-tan_NGTT2008(1)_01 DVHC-DSLD 2010_02 Danso_Laodong 2012(chuan) CO SO" xfId="1953"/>
    <cellStyle name="_10.Bieuthegioi-tan_NGTT2008(1)_01 DVHC-DSLD 2010_04 Doanh nghiep va CSKDCT 2012" xfId="1954"/>
    <cellStyle name="_10.Bieuthegioi-tan_NGTT2008(1)_01 DVHC-DSLD 2010_08 Thuong mai Tong muc - Diep" xfId="1955"/>
    <cellStyle name="_10.Bieuthegioi-tan_NGTT2008(1)_01 DVHC-DSLD 2010_12 Giaoduc (266-297)" xfId="1956"/>
    <cellStyle name="_10.Bieuthegioi-tan_NGTT2008(1)_01 DVHC-DSLD 2010_12 MSDC_Thuy Van" xfId="1957"/>
    <cellStyle name="_10.Bieuthegioi-tan_NGTT2008(1)_01 DVHC-DSLD 2010_9.VHXH -Thuat Ngu" xfId="1958"/>
    <cellStyle name="_10.Bieuthegioi-tan_NGTT2008(1)_01 DVHC-DSLD 2010_Bo sung 04 bieu Cong nghiep" xfId="1959"/>
    <cellStyle name="_10.Bieuthegioi-tan_NGTT2008(1)_01 DVHC-DSLD 2010_Bo sung 04 bieu Cong nghiep 2" xfId="1960"/>
    <cellStyle name="_10.Bieuthegioi-tan_NGTT2008(1)_01 DVHC-DSLD 2010_Bo sung 04 bieu Cong nghiep_Book2" xfId="1961"/>
    <cellStyle name="_10.Bieuthegioi-tan_NGTT2008(1)_01 DVHC-DSLD 2010_Bo sung 04 bieu Cong nghiep_Mau" xfId="1962"/>
    <cellStyle name="_10.Bieuthegioi-tan_NGTT2008(1)_01 DVHC-DSLD 2010_Bo sung 04 bieu Cong nghiep_NGTK-daydu-2014-Laodong" xfId="1963"/>
    <cellStyle name="_10.Bieuthegioi-tan_NGTT2008(1)_01 DVHC-DSLD 2010_Bo sung 04 bieu Cong nghiep_Niengiam_Hung_final" xfId="1964"/>
    <cellStyle name="_10.Bieuthegioi-tan_NGTT2008(1)_01 DVHC-DSLD 2010_Don vi HC, dat dai, khi hau" xfId="1965"/>
    <cellStyle name="_10.Bieuthegioi-tan_NGTT2008(1)_01 DVHC-DSLD 2010_Mau" xfId="1966"/>
    <cellStyle name="_10.Bieuthegioi-tan_NGTT2008(1)_01 DVHC-DSLD 2010_Mau 2" xfId="1967"/>
    <cellStyle name="_10.Bieuthegioi-tan_NGTT2008(1)_01 DVHC-DSLD 2010_Mau_1" xfId="1968"/>
    <cellStyle name="_10.Bieuthegioi-tan_NGTT2008(1)_01 DVHC-DSLD 2010_Mau_12 MSDC_Thuy Van" xfId="1969"/>
    <cellStyle name="_10.Bieuthegioi-tan_NGTT2008(1)_01 DVHC-DSLD 2010_Mau_Book2" xfId="1970"/>
    <cellStyle name="_10.Bieuthegioi-tan_NGTT2008(1)_01 DVHC-DSLD 2010_Mau_NGTK-daydu-2014-Laodong" xfId="1971"/>
    <cellStyle name="_10.Bieuthegioi-tan_NGTT2008(1)_01 DVHC-DSLD 2010_Mau_Niengiam_Hung_final" xfId="1972"/>
    <cellStyle name="_10.Bieuthegioi-tan_NGTT2008(1)_01 DVHC-DSLD 2010_NGDD 2013 Thu chi NSNN " xfId="1973"/>
    <cellStyle name="_10.Bieuthegioi-tan_NGTT2008(1)_01 DVHC-DSLD 2010_NGTK-daydu-2014-VuDSLD(22.5.2015)" xfId="1974"/>
    <cellStyle name="_10.Bieuthegioi-tan_NGTT2008(1)_01 DVHC-DSLD 2010_nien giam 28.5.12_sua tn_Oanh-gui-3.15pm-28-5-2012" xfId="1975"/>
    <cellStyle name="_10.Bieuthegioi-tan_NGTT2008(1)_01 DVHC-DSLD 2010_Nien giam KT_TV 2010" xfId="1976"/>
    <cellStyle name="_10.Bieuthegioi-tan_NGTT2008(1)_01 DVHC-DSLD 2010_nien giam tom tat 2010 (thuy)" xfId="1977"/>
    <cellStyle name="_10.Bieuthegioi-tan_NGTT2008(1)_01 DVHC-DSLD 2010_nien giam tom tat 2010 (thuy) 2" xfId="1978"/>
    <cellStyle name="_10.Bieuthegioi-tan_NGTT2008(1)_01 DVHC-DSLD 2010_nien giam tom tat 2010 (thuy) 3" xfId="1979"/>
    <cellStyle name="_10.Bieuthegioi-tan_NGTT2008(1)_01 DVHC-DSLD 2010_nien giam tom tat 2010 (thuy)_01 Don vi HC" xfId="1980"/>
    <cellStyle name="_10.Bieuthegioi-tan_NGTT2008(1)_01 DVHC-DSLD 2010_nien giam tom tat 2010 (thuy)_01 Don vi HC 2" xfId="1981"/>
    <cellStyle name="_10.Bieuthegioi-tan_NGTT2008(1)_01 DVHC-DSLD 2010_nien giam tom tat 2010 (thuy)_01 Don vi HC_Book2" xfId="1982"/>
    <cellStyle name="_10.Bieuthegioi-tan_NGTT2008(1)_01 DVHC-DSLD 2010_nien giam tom tat 2010 (thuy)_01 Don vi HC_NGTK-daydu-2014-Laodong" xfId="1983"/>
    <cellStyle name="_10.Bieuthegioi-tan_NGTT2008(1)_01 DVHC-DSLD 2010_nien giam tom tat 2010 (thuy)_01 Don vi HC_Niengiam_Hung_final" xfId="1984"/>
    <cellStyle name="_10.Bieuthegioi-tan_NGTT2008(1)_01 DVHC-DSLD 2010_nien giam tom tat 2010 (thuy)_02 Danso_Laodong 2012(chuan) CO SO" xfId="1985"/>
    <cellStyle name="_10.Bieuthegioi-tan_NGTT2008(1)_01 DVHC-DSLD 2010_nien giam tom tat 2010 (thuy)_04 Doanh nghiep va CSKDCT 2012" xfId="1986"/>
    <cellStyle name="_10.Bieuthegioi-tan_NGTT2008(1)_01 DVHC-DSLD 2010_nien giam tom tat 2010 (thuy)_08 Thuong mai Tong muc - Diep" xfId="1987"/>
    <cellStyle name="_10.Bieuthegioi-tan_NGTT2008(1)_01 DVHC-DSLD 2010_nien giam tom tat 2010 (thuy)_09 Thuong mai va Du lich" xfId="1988"/>
    <cellStyle name="_10.Bieuthegioi-tan_NGTT2008(1)_01 DVHC-DSLD 2010_nien giam tom tat 2010 (thuy)_09 Thuong mai va Du lich 2" xfId="1989"/>
    <cellStyle name="_10.Bieuthegioi-tan_NGTT2008(1)_01 DVHC-DSLD 2010_nien giam tom tat 2010 (thuy)_09 Thuong mai va Du lich_01 Don vi HC" xfId="1990"/>
    <cellStyle name="_10.Bieuthegioi-tan_NGTT2008(1)_01 DVHC-DSLD 2010_nien giam tom tat 2010 (thuy)_09 Thuong mai va Du lich_Book2" xfId="1991"/>
    <cellStyle name="_10.Bieuthegioi-tan_NGTT2008(1)_01 DVHC-DSLD 2010_nien giam tom tat 2010 (thuy)_09 Thuong mai va Du lich_NGDD 2013 Thu chi NSNN " xfId="1992"/>
    <cellStyle name="_10.Bieuthegioi-tan_NGTT2008(1)_01 DVHC-DSLD 2010_nien giam tom tat 2010 (thuy)_09 Thuong mai va Du lich_NGTK-daydu-2014-Laodong" xfId="1993"/>
    <cellStyle name="_10.Bieuthegioi-tan_NGTT2008(1)_01 DVHC-DSLD 2010_nien giam tom tat 2010 (thuy)_09 Thuong mai va Du lich_nien giam tom tat nong nghiep 2013" xfId="1994"/>
    <cellStyle name="_10.Bieuthegioi-tan_NGTT2008(1)_01 DVHC-DSLD 2010_nien giam tom tat 2010 (thuy)_09 Thuong mai va Du lich_Niengiam_Hung_final" xfId="1995"/>
    <cellStyle name="_10.Bieuthegioi-tan_NGTT2008(1)_01 DVHC-DSLD 2010_nien giam tom tat 2010 (thuy)_09 Thuong mai va Du lich_Phan II (In)" xfId="1996"/>
    <cellStyle name="_10.Bieuthegioi-tan_NGTT2008(1)_01 DVHC-DSLD 2010_nien giam tom tat 2010 (thuy)_12 Giaoduc (266-297)" xfId="1997"/>
    <cellStyle name="_10.Bieuthegioi-tan_NGTT2008(1)_01 DVHC-DSLD 2010_nien giam tom tat 2010 (thuy)_12 MSDC_Thuy Van" xfId="1998"/>
    <cellStyle name="_10.Bieuthegioi-tan_NGTT2008(1)_01 DVHC-DSLD 2010_nien giam tom tat 2010 (thuy)_9.VHXH -Thuat Ngu" xfId="1999"/>
    <cellStyle name="_10.Bieuthegioi-tan_NGTT2008(1)_01 DVHC-DSLD 2010_nien giam tom tat 2010 (thuy)_Don vi HC, dat dai, khi hau" xfId="2000"/>
    <cellStyle name="_10.Bieuthegioi-tan_NGTT2008(1)_01 DVHC-DSLD 2010_nien giam tom tat 2010 (thuy)_Mau" xfId="2001"/>
    <cellStyle name="_10.Bieuthegioi-tan_NGTT2008(1)_01 DVHC-DSLD 2010_nien giam tom tat 2010 (thuy)_NGTK-daydu-2014-VuDSLD(22.5.2015)" xfId="2002"/>
    <cellStyle name="_10.Bieuthegioi-tan_NGTT2008(1)_01 DVHC-DSLD 2010_nien giam tom tat 2010 (thuy)_nien giam 28.5.12_sua tn_Oanh-gui-3.15pm-28-5-2012" xfId="2003"/>
    <cellStyle name="_10.Bieuthegioi-tan_NGTT2008(1)_01 DVHC-DSLD 2010_nien giam tom tat 2010 (thuy)_nien giam tom tat nong nghiep 2013" xfId="2004"/>
    <cellStyle name="_10.Bieuthegioi-tan_NGTT2008(1)_01 DVHC-DSLD 2010_nien giam tom tat 2010 (thuy)_Phan II (In)" xfId="2005"/>
    <cellStyle name="_10.Bieuthegioi-tan_NGTT2008(1)_01 DVHC-DSLD 2010_nien giam tom tat 2010 (thuy)_TKQG" xfId="2006"/>
    <cellStyle name="_10.Bieuthegioi-tan_NGTT2008(1)_01 DVHC-DSLD 2010_nien giam tom tat 2010 (thuy)_Xl0000006" xfId="2007"/>
    <cellStyle name="_10.Bieuthegioi-tan_NGTT2008(1)_01 DVHC-DSLD 2010_nien giam tom tat 2010 (thuy)_Xl0000167" xfId="2008"/>
    <cellStyle name="_10.Bieuthegioi-tan_NGTT2008(1)_01 DVHC-DSLD 2010_nien giam tom tat 2010 (thuy)_Y te-VH TT_Tam(1)" xfId="2009"/>
    <cellStyle name="_10.Bieuthegioi-tan_NGTT2008(1)_01 DVHC-DSLD 2010_nien giam tom tat nong nghiep 2013" xfId="2010"/>
    <cellStyle name="_10.Bieuthegioi-tan_NGTT2008(1)_01 DVHC-DSLD 2010_Phan II (In)" xfId="2011"/>
    <cellStyle name="_10.Bieuthegioi-tan_NGTT2008(1)_01 DVHC-DSLD 2010_Tong hop NGTT" xfId="2012"/>
    <cellStyle name="_10.Bieuthegioi-tan_NGTT2008(1)_01 DVHC-DSLD 2010_Tong hop NGTT 2" xfId="2013"/>
    <cellStyle name="_10.Bieuthegioi-tan_NGTT2008(1)_01 DVHC-DSLD 2010_Tong hop NGTT_09 Thuong mai va Du lich" xfId="2014"/>
    <cellStyle name="_10.Bieuthegioi-tan_NGTT2008(1)_01 DVHC-DSLD 2010_Tong hop NGTT_09 Thuong mai va Du lich 2" xfId="2015"/>
    <cellStyle name="_10.Bieuthegioi-tan_NGTT2008(1)_01 DVHC-DSLD 2010_Tong hop NGTT_09 Thuong mai va Du lich_01 Don vi HC" xfId="2016"/>
    <cellStyle name="_10.Bieuthegioi-tan_NGTT2008(1)_01 DVHC-DSLD 2010_Tong hop NGTT_09 Thuong mai va Du lich_Book2" xfId="2017"/>
    <cellStyle name="_10.Bieuthegioi-tan_NGTT2008(1)_01 DVHC-DSLD 2010_Tong hop NGTT_09 Thuong mai va Du lich_NGDD 2013 Thu chi NSNN " xfId="2018"/>
    <cellStyle name="_10.Bieuthegioi-tan_NGTT2008(1)_01 DVHC-DSLD 2010_Tong hop NGTT_09 Thuong mai va Du lich_NGTK-daydu-2014-Laodong" xfId="2019"/>
    <cellStyle name="_10.Bieuthegioi-tan_NGTT2008(1)_01 DVHC-DSLD 2010_Tong hop NGTT_09 Thuong mai va Du lich_nien giam tom tat nong nghiep 2013" xfId="2020"/>
    <cellStyle name="_10.Bieuthegioi-tan_NGTT2008(1)_01 DVHC-DSLD 2010_Tong hop NGTT_09 Thuong mai va Du lich_Niengiam_Hung_final" xfId="2021"/>
    <cellStyle name="_10.Bieuthegioi-tan_NGTT2008(1)_01 DVHC-DSLD 2010_Tong hop NGTT_09 Thuong mai va Du lich_Phan II (In)" xfId="2022"/>
    <cellStyle name="_10.Bieuthegioi-tan_NGTT2008(1)_01 DVHC-DSLD 2010_Tong hop NGTT_Book2" xfId="2023"/>
    <cellStyle name="_10.Bieuthegioi-tan_NGTT2008(1)_01 DVHC-DSLD 2010_Tong hop NGTT_Mau" xfId="2024"/>
    <cellStyle name="_10.Bieuthegioi-tan_NGTT2008(1)_01 DVHC-DSLD 2010_Tong hop NGTT_NGTK-daydu-2014-Laodong" xfId="2025"/>
    <cellStyle name="_10.Bieuthegioi-tan_NGTT2008(1)_01 DVHC-DSLD 2010_Tong hop NGTT_Niengiam_Hung_final" xfId="2026"/>
    <cellStyle name="_10.Bieuthegioi-tan_NGTT2008(1)_01 DVHC-DSLD 2010_Xl0000006" xfId="2027"/>
    <cellStyle name="_10.Bieuthegioi-tan_NGTT2008(1)_01 DVHC-DSLD 2010_Xl0000167" xfId="2028"/>
    <cellStyle name="_10.Bieuthegioi-tan_NGTT2008(1)_01 DVHC-DSLD 2010_Y te-VH TT_Tam(1)" xfId="2029"/>
    <cellStyle name="_10.Bieuthegioi-tan_NGTT2008(1)_02  Dan so lao dong(OK)" xfId="2030"/>
    <cellStyle name="_10.Bieuthegioi-tan_NGTT2008(1)_02 Dan so 2010 (ok)" xfId="2031"/>
    <cellStyle name="_10.Bieuthegioi-tan_NGTT2008(1)_02 Dan so Lao dong 2011" xfId="2032"/>
    <cellStyle name="_10.Bieuthegioi-tan_NGTT2008(1)_02 Danso_Laodong 2012(chuan) CO SO" xfId="2033"/>
    <cellStyle name="_10.Bieuthegioi-tan_NGTT2008(1)_02 DSLD_2011(ok).xls" xfId="2034"/>
    <cellStyle name="_10.Bieuthegioi-tan_NGTT2008(1)_03 Dautu 2010" xfId="2035"/>
    <cellStyle name="_10.Bieuthegioi-tan_NGTT2008(1)_03 Dautu 2010 2" xfId="2036"/>
    <cellStyle name="_10.Bieuthegioi-tan_NGTT2008(1)_03 Dautu 2010 3" xfId="2037"/>
    <cellStyle name="_10.Bieuthegioi-tan_NGTT2008(1)_03 Dautu 2010_01 Don vi HC" xfId="2038"/>
    <cellStyle name="_10.Bieuthegioi-tan_NGTT2008(1)_03 Dautu 2010_01 Don vi HC 2" xfId="2039"/>
    <cellStyle name="_10.Bieuthegioi-tan_NGTT2008(1)_03 Dautu 2010_01 Don vi HC_Book2" xfId="2040"/>
    <cellStyle name="_10.Bieuthegioi-tan_NGTT2008(1)_03 Dautu 2010_01 Don vi HC_NGTK-daydu-2014-Laodong" xfId="2041"/>
    <cellStyle name="_10.Bieuthegioi-tan_NGTT2008(1)_03 Dautu 2010_01 Don vi HC_Niengiam_Hung_final" xfId="2042"/>
    <cellStyle name="_10.Bieuthegioi-tan_NGTT2008(1)_03 Dautu 2010_02 Danso_Laodong 2012(chuan) CO SO" xfId="2043"/>
    <cellStyle name="_10.Bieuthegioi-tan_NGTT2008(1)_03 Dautu 2010_04 Doanh nghiep va CSKDCT 2012" xfId="2044"/>
    <cellStyle name="_10.Bieuthegioi-tan_NGTT2008(1)_03 Dautu 2010_08 Thuong mai Tong muc - Diep" xfId="2045"/>
    <cellStyle name="_10.Bieuthegioi-tan_NGTT2008(1)_03 Dautu 2010_09 Thuong mai va Du lich" xfId="2046"/>
    <cellStyle name="_10.Bieuthegioi-tan_NGTT2008(1)_03 Dautu 2010_09 Thuong mai va Du lich 2" xfId="2047"/>
    <cellStyle name="_10.Bieuthegioi-tan_NGTT2008(1)_03 Dautu 2010_09 Thuong mai va Du lich_01 Don vi HC" xfId="2048"/>
    <cellStyle name="_10.Bieuthegioi-tan_NGTT2008(1)_03 Dautu 2010_09 Thuong mai va Du lich_Book2" xfId="2049"/>
    <cellStyle name="_10.Bieuthegioi-tan_NGTT2008(1)_03 Dautu 2010_09 Thuong mai va Du lich_NGDD 2013 Thu chi NSNN " xfId="2050"/>
    <cellStyle name="_10.Bieuthegioi-tan_NGTT2008(1)_03 Dautu 2010_09 Thuong mai va Du lich_NGTK-daydu-2014-Laodong" xfId="2051"/>
    <cellStyle name="_10.Bieuthegioi-tan_NGTT2008(1)_03 Dautu 2010_09 Thuong mai va Du lich_nien giam tom tat nong nghiep 2013" xfId="2052"/>
    <cellStyle name="_10.Bieuthegioi-tan_NGTT2008(1)_03 Dautu 2010_09 Thuong mai va Du lich_Niengiam_Hung_final" xfId="2053"/>
    <cellStyle name="_10.Bieuthegioi-tan_NGTT2008(1)_03 Dautu 2010_09 Thuong mai va Du lich_Phan II (In)" xfId="2054"/>
    <cellStyle name="_10.Bieuthegioi-tan_NGTT2008(1)_03 Dautu 2010_12 Giaoduc (266-297)" xfId="2055"/>
    <cellStyle name="_10.Bieuthegioi-tan_NGTT2008(1)_03 Dautu 2010_12 MSDC_Thuy Van" xfId="2056"/>
    <cellStyle name="_10.Bieuthegioi-tan_NGTT2008(1)_03 Dautu 2010_9.VHXH -Thuat Ngu" xfId="2057"/>
    <cellStyle name="_10.Bieuthegioi-tan_NGTT2008(1)_03 Dautu 2010_Don vi HC, dat dai, khi hau" xfId="2058"/>
    <cellStyle name="_10.Bieuthegioi-tan_NGTT2008(1)_03 Dautu 2010_Mau" xfId="2059"/>
    <cellStyle name="_10.Bieuthegioi-tan_NGTT2008(1)_03 Dautu 2010_NGTK-daydu-2014-VuDSLD(22.5.2015)" xfId="2060"/>
    <cellStyle name="_10.Bieuthegioi-tan_NGTT2008(1)_03 Dautu 2010_nien giam 28.5.12_sua tn_Oanh-gui-3.15pm-28-5-2012" xfId="2061"/>
    <cellStyle name="_10.Bieuthegioi-tan_NGTT2008(1)_03 Dautu 2010_nien giam tom tat nong nghiep 2013" xfId="2062"/>
    <cellStyle name="_10.Bieuthegioi-tan_NGTT2008(1)_03 Dautu 2010_Phan II (In)" xfId="2063"/>
    <cellStyle name="_10.Bieuthegioi-tan_NGTT2008(1)_03 Dautu 2010_TKQG" xfId="2064"/>
    <cellStyle name="_10.Bieuthegioi-tan_NGTT2008(1)_03 Dautu 2010_Xl0000006" xfId="2065"/>
    <cellStyle name="_10.Bieuthegioi-tan_NGTT2008(1)_03 Dautu 2010_Xl0000167" xfId="2066"/>
    <cellStyle name="_10.Bieuthegioi-tan_NGTT2008(1)_03 Dautu 2010_Y te-VH TT_Tam(1)" xfId="2067"/>
    <cellStyle name="_10.Bieuthegioi-tan_NGTT2008(1)_03 TKQG" xfId="2068"/>
    <cellStyle name="_10.Bieuthegioi-tan_NGTT2008(1)_03 TKQG 2" xfId="2069"/>
    <cellStyle name="_10.Bieuthegioi-tan_NGTT2008(1)_03 TKQG_02  Dan so lao dong(OK)" xfId="2070"/>
    <cellStyle name="_10.Bieuthegioi-tan_NGTT2008(1)_03 TKQG_Book2" xfId="2071"/>
    <cellStyle name="_10.Bieuthegioi-tan_NGTT2008(1)_03 TKQG_NGTK-daydu-2014-Laodong" xfId="2072"/>
    <cellStyle name="_10.Bieuthegioi-tan_NGTT2008(1)_03 TKQG_Niengiam_Hung_final" xfId="2073"/>
    <cellStyle name="_10.Bieuthegioi-tan_NGTT2008(1)_03 TKQG_Xl0000167" xfId="2074"/>
    <cellStyle name="_10.Bieuthegioi-tan_NGTT2008(1)_04 Doanh nghiep va CSKDCT 2012" xfId="2075"/>
    <cellStyle name="_10.Bieuthegioi-tan_NGTT2008(1)_05 Doanh nghiep va Ca the_2011 (Ok)" xfId="2076"/>
    <cellStyle name="_10.Bieuthegioi-tan_NGTT2008(1)_05 Thu chi NSNN" xfId="2077"/>
    <cellStyle name="_10.Bieuthegioi-tan_NGTT2008(1)_05 Thuong mai" xfId="2078"/>
    <cellStyle name="_10.Bieuthegioi-tan_NGTT2008(1)_05 Thuong mai 2" xfId="2079"/>
    <cellStyle name="_10.Bieuthegioi-tan_NGTT2008(1)_05 Thuong mai 3" xfId="2080"/>
    <cellStyle name="_10.Bieuthegioi-tan_NGTT2008(1)_05 Thuong mai_01 Don vi HC" xfId="2081"/>
    <cellStyle name="_10.Bieuthegioi-tan_NGTT2008(1)_05 Thuong mai_02 Danso_Laodong 2012(chuan) CO SO" xfId="2082"/>
    <cellStyle name="_10.Bieuthegioi-tan_NGTT2008(1)_05 Thuong mai_04 Doanh nghiep va CSKDCT 2012" xfId="2083"/>
    <cellStyle name="_10.Bieuthegioi-tan_NGTT2008(1)_05 Thuong mai_12 Giaoduc (266-297)" xfId="2084"/>
    <cellStyle name="_10.Bieuthegioi-tan_NGTT2008(1)_05 Thuong mai_12 MSDC_Thuy Van" xfId="2085"/>
    <cellStyle name="_10.Bieuthegioi-tan_NGTT2008(1)_05 Thuong mai_9.VHXH -Thuat Ngu" xfId="2086"/>
    <cellStyle name="_10.Bieuthegioi-tan_NGTT2008(1)_05 Thuong mai_Don vi HC, dat dai, khi hau" xfId="2087"/>
    <cellStyle name="_10.Bieuthegioi-tan_NGTT2008(1)_05 Thuong mai_Mau" xfId="2088"/>
    <cellStyle name="_10.Bieuthegioi-tan_NGTT2008(1)_05 Thuong mai_Mau 2" xfId="2089"/>
    <cellStyle name="_10.Bieuthegioi-tan_NGTT2008(1)_05 Thuong mai_Mau_Book2" xfId="2090"/>
    <cellStyle name="_10.Bieuthegioi-tan_NGTT2008(1)_05 Thuong mai_Mau_NGTK-daydu-2014-Laodong" xfId="2091"/>
    <cellStyle name="_10.Bieuthegioi-tan_NGTT2008(1)_05 Thuong mai_Mau_Niengiam_Hung_final" xfId="2092"/>
    <cellStyle name="_10.Bieuthegioi-tan_NGTT2008(1)_05 Thuong mai_NGDD 2013 Thu chi NSNN " xfId="2093"/>
    <cellStyle name="_10.Bieuthegioi-tan_NGTT2008(1)_05 Thuong mai_NGTK-daydu-2014-VuDSLD(22.5.2015)" xfId="2094"/>
    <cellStyle name="_10.Bieuthegioi-tan_NGTT2008(1)_05 Thuong mai_nien giam 28.5.12_sua tn_Oanh-gui-3.15pm-28-5-2012" xfId="2095"/>
    <cellStyle name="_10.Bieuthegioi-tan_NGTT2008(1)_05 Thuong mai_Nien giam KT_TV 2010" xfId="2096"/>
    <cellStyle name="_10.Bieuthegioi-tan_NGTT2008(1)_05 Thuong mai_nien giam tom tat nong nghiep 2013" xfId="2097"/>
    <cellStyle name="_10.Bieuthegioi-tan_NGTT2008(1)_05 Thuong mai_Phan II (In)" xfId="2098"/>
    <cellStyle name="_10.Bieuthegioi-tan_NGTT2008(1)_05 Thuong mai_Xl0000006" xfId="2099"/>
    <cellStyle name="_10.Bieuthegioi-tan_NGTT2008(1)_05 Thuong mai_Xl0000167" xfId="2100"/>
    <cellStyle name="_10.Bieuthegioi-tan_NGTT2008(1)_05 Thuong mai_Y te-VH TT_Tam(1)" xfId="2101"/>
    <cellStyle name="_10.Bieuthegioi-tan_NGTT2008(1)_06 NGTT LN,TS 2013 co so" xfId="2102"/>
    <cellStyle name="_10.Bieuthegioi-tan_NGTT2008(1)_06 Nong, lam nghiep 2010  (ok)" xfId="2103"/>
    <cellStyle name="_10.Bieuthegioi-tan_NGTT2008(1)_06 Van tai" xfId="2104"/>
    <cellStyle name="_10.Bieuthegioi-tan_NGTT2008(1)_06 Van tai 2" xfId="2105"/>
    <cellStyle name="_10.Bieuthegioi-tan_NGTT2008(1)_06 Van tai 3" xfId="2106"/>
    <cellStyle name="_10.Bieuthegioi-tan_NGTT2008(1)_06 Van tai_01 Don vi HC" xfId="2107"/>
    <cellStyle name="_10.Bieuthegioi-tan_NGTT2008(1)_06 Van tai_02 Danso_Laodong 2012(chuan) CO SO" xfId="2108"/>
    <cellStyle name="_10.Bieuthegioi-tan_NGTT2008(1)_06 Van tai_04 Doanh nghiep va CSKDCT 2012" xfId="2109"/>
    <cellStyle name="_10.Bieuthegioi-tan_NGTT2008(1)_06 Van tai_12 Giaoduc (266-297)" xfId="2110"/>
    <cellStyle name="_10.Bieuthegioi-tan_NGTT2008(1)_06 Van tai_12 MSDC_Thuy Van" xfId="2111"/>
    <cellStyle name="_10.Bieuthegioi-tan_NGTT2008(1)_06 Van tai_9.VHXH -Thuat Ngu" xfId="2112"/>
    <cellStyle name="_10.Bieuthegioi-tan_NGTT2008(1)_06 Van tai_Don vi HC, dat dai, khi hau" xfId="2113"/>
    <cellStyle name="_10.Bieuthegioi-tan_NGTT2008(1)_06 Van tai_Mau" xfId="2114"/>
    <cellStyle name="_10.Bieuthegioi-tan_NGTT2008(1)_06 Van tai_Mau 2" xfId="2115"/>
    <cellStyle name="_10.Bieuthegioi-tan_NGTT2008(1)_06 Van tai_Mau_Book2" xfId="2116"/>
    <cellStyle name="_10.Bieuthegioi-tan_NGTT2008(1)_06 Van tai_Mau_NGTK-daydu-2014-Laodong" xfId="2117"/>
    <cellStyle name="_10.Bieuthegioi-tan_NGTT2008(1)_06 Van tai_Mau_Niengiam_Hung_final" xfId="2118"/>
    <cellStyle name="_10.Bieuthegioi-tan_NGTT2008(1)_06 Van tai_NGDD 2013 Thu chi NSNN " xfId="2119"/>
    <cellStyle name="_10.Bieuthegioi-tan_NGTT2008(1)_06 Van tai_NGTK-daydu-2014-VuDSLD(22.5.2015)" xfId="2120"/>
    <cellStyle name="_10.Bieuthegioi-tan_NGTT2008(1)_06 Van tai_nien giam 28.5.12_sua tn_Oanh-gui-3.15pm-28-5-2012" xfId="2121"/>
    <cellStyle name="_10.Bieuthegioi-tan_NGTT2008(1)_06 Van tai_Nien giam KT_TV 2010" xfId="2122"/>
    <cellStyle name="_10.Bieuthegioi-tan_NGTT2008(1)_06 Van tai_nien giam tom tat nong nghiep 2013" xfId="2123"/>
    <cellStyle name="_10.Bieuthegioi-tan_NGTT2008(1)_06 Van tai_Phan II (In)" xfId="2124"/>
    <cellStyle name="_10.Bieuthegioi-tan_NGTT2008(1)_06 Van tai_Xl0000006" xfId="2125"/>
    <cellStyle name="_10.Bieuthegioi-tan_NGTT2008(1)_06 Van tai_Xl0000167" xfId="2126"/>
    <cellStyle name="_10.Bieuthegioi-tan_NGTT2008(1)_06 Van tai_Y te-VH TT_Tam(1)" xfId="2127"/>
    <cellStyle name="_10.Bieuthegioi-tan_NGTT2008(1)_07 Buu dien" xfId="2128"/>
    <cellStyle name="_10.Bieuthegioi-tan_NGTT2008(1)_07 Buu dien 2" xfId="2129"/>
    <cellStyle name="_10.Bieuthegioi-tan_NGTT2008(1)_07 Buu dien 3" xfId="2130"/>
    <cellStyle name="_10.Bieuthegioi-tan_NGTT2008(1)_07 Buu dien_01 Don vi HC" xfId="2131"/>
    <cellStyle name="_10.Bieuthegioi-tan_NGTT2008(1)_07 Buu dien_02 Danso_Laodong 2012(chuan) CO SO" xfId="2132"/>
    <cellStyle name="_10.Bieuthegioi-tan_NGTT2008(1)_07 Buu dien_04 Doanh nghiep va CSKDCT 2012" xfId="2133"/>
    <cellStyle name="_10.Bieuthegioi-tan_NGTT2008(1)_07 Buu dien_12 Giaoduc (266-297)" xfId="2134"/>
    <cellStyle name="_10.Bieuthegioi-tan_NGTT2008(1)_07 Buu dien_12 MSDC_Thuy Van" xfId="2135"/>
    <cellStyle name="_10.Bieuthegioi-tan_NGTT2008(1)_07 Buu dien_9.VHXH -Thuat Ngu" xfId="2136"/>
    <cellStyle name="_10.Bieuthegioi-tan_NGTT2008(1)_07 Buu dien_Don vi HC, dat dai, khi hau" xfId="2137"/>
    <cellStyle name="_10.Bieuthegioi-tan_NGTT2008(1)_07 Buu dien_Mau" xfId="2138"/>
    <cellStyle name="_10.Bieuthegioi-tan_NGTT2008(1)_07 Buu dien_Mau 2" xfId="2139"/>
    <cellStyle name="_10.Bieuthegioi-tan_NGTT2008(1)_07 Buu dien_Mau_Book2" xfId="2140"/>
    <cellStyle name="_10.Bieuthegioi-tan_NGTT2008(1)_07 Buu dien_Mau_NGTK-daydu-2014-Laodong" xfId="2141"/>
    <cellStyle name="_10.Bieuthegioi-tan_NGTT2008(1)_07 Buu dien_Mau_Niengiam_Hung_final" xfId="2142"/>
    <cellStyle name="_10.Bieuthegioi-tan_NGTT2008(1)_07 Buu dien_NGDD 2013 Thu chi NSNN " xfId="2143"/>
    <cellStyle name="_10.Bieuthegioi-tan_NGTT2008(1)_07 Buu dien_NGTK-daydu-2014-VuDSLD(22.5.2015)" xfId="2144"/>
    <cellStyle name="_10.Bieuthegioi-tan_NGTT2008(1)_07 Buu dien_nien giam 28.5.12_sua tn_Oanh-gui-3.15pm-28-5-2012" xfId="2145"/>
    <cellStyle name="_10.Bieuthegioi-tan_NGTT2008(1)_07 Buu dien_Nien giam KT_TV 2010" xfId="2146"/>
    <cellStyle name="_10.Bieuthegioi-tan_NGTT2008(1)_07 Buu dien_nien giam tom tat nong nghiep 2013" xfId="2147"/>
    <cellStyle name="_10.Bieuthegioi-tan_NGTT2008(1)_07 Buu dien_Phan II (In)" xfId="2148"/>
    <cellStyle name="_10.Bieuthegioi-tan_NGTT2008(1)_07 Buu dien_Xl0000006" xfId="2149"/>
    <cellStyle name="_10.Bieuthegioi-tan_NGTT2008(1)_07 Buu dien_Xl0000167" xfId="2150"/>
    <cellStyle name="_10.Bieuthegioi-tan_NGTT2008(1)_07 Buu dien_Y te-VH TT_Tam(1)" xfId="2151"/>
    <cellStyle name="_10.Bieuthegioi-tan_NGTT2008(1)_07 NGTT CN 2012" xfId="2152"/>
    <cellStyle name="_10.Bieuthegioi-tan_NGTT2008(1)_08 Thuong mai Tong muc - Diep" xfId="2153"/>
    <cellStyle name="_10.Bieuthegioi-tan_NGTT2008(1)_08 Thuong mai va Du lich (Ok)" xfId="2154"/>
    <cellStyle name="_10.Bieuthegioi-tan_NGTT2008(1)_08 Thuong mai va Du lich (Ok)_nien giam tom tat nong nghiep 2013" xfId="2155"/>
    <cellStyle name="_10.Bieuthegioi-tan_NGTT2008(1)_08 Thuong mai va Du lich (Ok)_Phan II (In)" xfId="2156"/>
    <cellStyle name="_10.Bieuthegioi-tan_NGTT2008(1)_08 Van tai" xfId="2157"/>
    <cellStyle name="_10.Bieuthegioi-tan_NGTT2008(1)_08 Van tai 2" xfId="2158"/>
    <cellStyle name="_10.Bieuthegioi-tan_NGTT2008(1)_08 Van tai 3" xfId="2159"/>
    <cellStyle name="_10.Bieuthegioi-tan_NGTT2008(1)_08 Van tai_01 Don vi HC" xfId="2160"/>
    <cellStyle name="_10.Bieuthegioi-tan_NGTT2008(1)_08 Van tai_02 Danso_Laodong 2012(chuan) CO SO" xfId="2161"/>
    <cellStyle name="_10.Bieuthegioi-tan_NGTT2008(1)_08 Van tai_04 Doanh nghiep va CSKDCT 2012" xfId="2162"/>
    <cellStyle name="_10.Bieuthegioi-tan_NGTT2008(1)_08 Van tai_12 Giaoduc (266-297)" xfId="2163"/>
    <cellStyle name="_10.Bieuthegioi-tan_NGTT2008(1)_08 Van tai_12 MSDC_Thuy Van" xfId="2164"/>
    <cellStyle name="_10.Bieuthegioi-tan_NGTT2008(1)_08 Van tai_9.VHXH -Thuat Ngu" xfId="2165"/>
    <cellStyle name="_10.Bieuthegioi-tan_NGTT2008(1)_08 Van tai_Don vi HC, dat dai, khi hau" xfId="2166"/>
    <cellStyle name="_10.Bieuthegioi-tan_NGTT2008(1)_08 Van tai_Mau" xfId="2167"/>
    <cellStyle name="_10.Bieuthegioi-tan_NGTT2008(1)_08 Van tai_Mau 2" xfId="2168"/>
    <cellStyle name="_10.Bieuthegioi-tan_NGTT2008(1)_08 Van tai_Mau_Book2" xfId="2169"/>
    <cellStyle name="_10.Bieuthegioi-tan_NGTT2008(1)_08 Van tai_Mau_NGTK-daydu-2014-Laodong" xfId="2170"/>
    <cellStyle name="_10.Bieuthegioi-tan_NGTT2008(1)_08 Van tai_Mau_Niengiam_Hung_final" xfId="2171"/>
    <cellStyle name="_10.Bieuthegioi-tan_NGTT2008(1)_08 Van tai_NGDD 2013 Thu chi NSNN " xfId="2172"/>
    <cellStyle name="_10.Bieuthegioi-tan_NGTT2008(1)_08 Van tai_NGTK-daydu-2014-VuDSLD(22.5.2015)" xfId="2173"/>
    <cellStyle name="_10.Bieuthegioi-tan_NGTT2008(1)_08 Van tai_nien giam 28.5.12_sua tn_Oanh-gui-3.15pm-28-5-2012" xfId="2174"/>
    <cellStyle name="_10.Bieuthegioi-tan_NGTT2008(1)_08 Van tai_Nien giam KT_TV 2010" xfId="2175"/>
    <cellStyle name="_10.Bieuthegioi-tan_NGTT2008(1)_08 Van tai_nien giam tom tat nong nghiep 2013" xfId="2176"/>
    <cellStyle name="_10.Bieuthegioi-tan_NGTT2008(1)_08 Van tai_Phan II (In)" xfId="2177"/>
    <cellStyle name="_10.Bieuthegioi-tan_NGTT2008(1)_08 Van tai_Xl0000006" xfId="2178"/>
    <cellStyle name="_10.Bieuthegioi-tan_NGTT2008(1)_08 Van tai_Xl0000167" xfId="2179"/>
    <cellStyle name="_10.Bieuthegioi-tan_NGTT2008(1)_08 Van tai_Y te-VH TT_Tam(1)" xfId="2180"/>
    <cellStyle name="_10.Bieuthegioi-tan_NGTT2008(1)_08 Yte-van hoa" xfId="2181"/>
    <cellStyle name="_10.Bieuthegioi-tan_NGTT2008(1)_08 Yte-van hoa 2" xfId="2182"/>
    <cellStyle name="_10.Bieuthegioi-tan_NGTT2008(1)_08 Yte-van hoa 3" xfId="2183"/>
    <cellStyle name="_10.Bieuthegioi-tan_NGTT2008(1)_08 Yte-van hoa_01 Don vi HC" xfId="2184"/>
    <cellStyle name="_10.Bieuthegioi-tan_NGTT2008(1)_08 Yte-van hoa_02 Danso_Laodong 2012(chuan) CO SO" xfId="2185"/>
    <cellStyle name="_10.Bieuthegioi-tan_NGTT2008(1)_08 Yte-van hoa_04 Doanh nghiep va CSKDCT 2012" xfId="2186"/>
    <cellStyle name="_10.Bieuthegioi-tan_NGTT2008(1)_08 Yte-van hoa_12 Giaoduc (266-297)" xfId="2187"/>
    <cellStyle name="_10.Bieuthegioi-tan_NGTT2008(1)_08 Yte-van hoa_12 MSDC_Thuy Van" xfId="2188"/>
    <cellStyle name="_10.Bieuthegioi-tan_NGTT2008(1)_08 Yte-van hoa_9.VHXH -Thuat Ngu" xfId="2189"/>
    <cellStyle name="_10.Bieuthegioi-tan_NGTT2008(1)_08 Yte-van hoa_Don vi HC, dat dai, khi hau" xfId="2190"/>
    <cellStyle name="_10.Bieuthegioi-tan_NGTT2008(1)_08 Yte-van hoa_Mau" xfId="2191"/>
    <cellStyle name="_10.Bieuthegioi-tan_NGTT2008(1)_08 Yte-van hoa_Mau 2" xfId="2192"/>
    <cellStyle name="_10.Bieuthegioi-tan_NGTT2008(1)_08 Yte-van hoa_Mau_Book2" xfId="2193"/>
    <cellStyle name="_10.Bieuthegioi-tan_NGTT2008(1)_08 Yte-van hoa_Mau_NGTK-daydu-2014-Laodong" xfId="2194"/>
    <cellStyle name="_10.Bieuthegioi-tan_NGTT2008(1)_08 Yte-van hoa_Mau_Niengiam_Hung_final" xfId="2195"/>
    <cellStyle name="_10.Bieuthegioi-tan_NGTT2008(1)_08 Yte-van hoa_NGDD 2013 Thu chi NSNN " xfId="2196"/>
    <cellStyle name="_10.Bieuthegioi-tan_NGTT2008(1)_08 Yte-van hoa_NGTK-daydu-2014-VuDSLD(22.5.2015)" xfId="2197"/>
    <cellStyle name="_10.Bieuthegioi-tan_NGTT2008(1)_08 Yte-van hoa_nien giam 28.5.12_sua tn_Oanh-gui-3.15pm-28-5-2012" xfId="2198"/>
    <cellStyle name="_10.Bieuthegioi-tan_NGTT2008(1)_08 Yte-van hoa_Nien giam KT_TV 2010" xfId="2199"/>
    <cellStyle name="_10.Bieuthegioi-tan_NGTT2008(1)_08 Yte-van hoa_nien giam tom tat nong nghiep 2013" xfId="2200"/>
    <cellStyle name="_10.Bieuthegioi-tan_NGTT2008(1)_08 Yte-van hoa_Phan II (In)" xfId="2201"/>
    <cellStyle name="_10.Bieuthegioi-tan_NGTT2008(1)_08 Yte-van hoa_Xl0000006" xfId="2202"/>
    <cellStyle name="_10.Bieuthegioi-tan_NGTT2008(1)_08 Yte-van hoa_Xl0000167" xfId="2203"/>
    <cellStyle name="_10.Bieuthegioi-tan_NGTT2008(1)_08 Yte-van hoa_Y te-VH TT_Tam(1)" xfId="2204"/>
    <cellStyle name="_10.Bieuthegioi-tan_NGTT2008(1)_09 Chi so gia 2011- VuTKG-1 (Ok)" xfId="2205"/>
    <cellStyle name="_10.Bieuthegioi-tan_NGTT2008(1)_09 Chi so gia 2011- VuTKG-1 (Ok)_nien giam tom tat nong nghiep 2013" xfId="2206"/>
    <cellStyle name="_10.Bieuthegioi-tan_NGTT2008(1)_09 Chi so gia 2011- VuTKG-1 (Ok)_Phan II (In)" xfId="2207"/>
    <cellStyle name="_10.Bieuthegioi-tan_NGTT2008(1)_09 Du lich" xfId="2208"/>
    <cellStyle name="_10.Bieuthegioi-tan_NGTT2008(1)_09 Du lich_nien giam tom tat nong nghiep 2013" xfId="2209"/>
    <cellStyle name="_10.Bieuthegioi-tan_NGTT2008(1)_09 Du lich_Phan II (In)" xfId="2210"/>
    <cellStyle name="_10.Bieuthegioi-tan_NGTT2008(1)_09 Thuong mai va Du lich" xfId="2211"/>
    <cellStyle name="_10.Bieuthegioi-tan_NGTT2008(1)_09 Thuong mai va Du lich 2" xfId="2212"/>
    <cellStyle name="_10.Bieuthegioi-tan_NGTT2008(1)_09 Thuong mai va Du lich_01 Don vi HC" xfId="2213"/>
    <cellStyle name="_10.Bieuthegioi-tan_NGTT2008(1)_09 Thuong mai va Du lich_Book2" xfId="2214"/>
    <cellStyle name="_10.Bieuthegioi-tan_NGTT2008(1)_09 Thuong mai va Du lich_NGDD 2013 Thu chi NSNN " xfId="2215"/>
    <cellStyle name="_10.Bieuthegioi-tan_NGTT2008(1)_09 Thuong mai va Du lich_NGTK-daydu-2014-Laodong" xfId="2216"/>
    <cellStyle name="_10.Bieuthegioi-tan_NGTT2008(1)_09 Thuong mai va Du lich_nien giam tom tat nong nghiep 2013" xfId="2217"/>
    <cellStyle name="_10.Bieuthegioi-tan_NGTT2008(1)_09 Thuong mai va Du lich_Niengiam_Hung_final" xfId="2218"/>
    <cellStyle name="_10.Bieuthegioi-tan_NGTT2008(1)_09 Thuong mai va Du lich_Phan II (In)" xfId="2219"/>
    <cellStyle name="_10.Bieuthegioi-tan_NGTT2008(1)_10 Market VH, YT, GD, NGTT 2011 " xfId="2220"/>
    <cellStyle name="_10.Bieuthegioi-tan_NGTT2008(1)_10 Market VH, YT, GD, NGTT 2011  2" xfId="2221"/>
    <cellStyle name="_10.Bieuthegioi-tan_NGTT2008(1)_10 Market VH, YT, GD, NGTT 2011  3" xfId="2222"/>
    <cellStyle name="_10.Bieuthegioi-tan_NGTT2008(1)_10 Market VH, YT, GD, NGTT 2011 _02  Dan so lao dong(OK)" xfId="2223"/>
    <cellStyle name="_10.Bieuthegioi-tan_NGTT2008(1)_10 Market VH, YT, GD, NGTT 2011 _03 TKQG va Thu chi NSNN 2012" xfId="2224"/>
    <cellStyle name="_10.Bieuthegioi-tan_NGTT2008(1)_10 Market VH, YT, GD, NGTT 2011 _04 Doanh nghiep va CSKDCT 2012" xfId="2225"/>
    <cellStyle name="_10.Bieuthegioi-tan_NGTT2008(1)_10 Market VH, YT, GD, NGTT 2011 _05 Doanh nghiep va Ca the_2011 (Ok)" xfId="2226"/>
    <cellStyle name="_10.Bieuthegioi-tan_NGTT2008(1)_10 Market VH, YT, GD, NGTT 2011 _06 NGTT LN,TS 2013 co so" xfId="2227"/>
    <cellStyle name="_10.Bieuthegioi-tan_NGTT2008(1)_10 Market VH, YT, GD, NGTT 2011 _07 NGTT CN 2012" xfId="2228"/>
    <cellStyle name="_10.Bieuthegioi-tan_NGTT2008(1)_10 Market VH, YT, GD, NGTT 2011 _08 Thuong mai Tong muc - Diep" xfId="2229"/>
    <cellStyle name="_10.Bieuthegioi-tan_NGTT2008(1)_10 Market VH, YT, GD, NGTT 2011 _08 Thuong mai va Du lich (Ok)" xfId="2230"/>
    <cellStyle name="_10.Bieuthegioi-tan_NGTT2008(1)_10 Market VH, YT, GD, NGTT 2011 _08 Thuong mai va Du lich (Ok)_nien giam tom tat nong nghiep 2013" xfId="2231"/>
    <cellStyle name="_10.Bieuthegioi-tan_NGTT2008(1)_10 Market VH, YT, GD, NGTT 2011 _08 Thuong mai va Du lich (Ok)_Phan II (In)" xfId="2232"/>
    <cellStyle name="_10.Bieuthegioi-tan_NGTT2008(1)_10 Market VH, YT, GD, NGTT 2011 _09 Chi so gia 2011- VuTKG-1 (Ok)" xfId="2233"/>
    <cellStyle name="_10.Bieuthegioi-tan_NGTT2008(1)_10 Market VH, YT, GD, NGTT 2011 _09 Chi so gia 2011- VuTKG-1 (Ok)_nien giam tom tat nong nghiep 2013" xfId="2234"/>
    <cellStyle name="_10.Bieuthegioi-tan_NGTT2008(1)_10 Market VH, YT, GD, NGTT 2011 _09 Chi so gia 2011- VuTKG-1 (Ok)_Phan II (In)" xfId="2235"/>
    <cellStyle name="_10.Bieuthegioi-tan_NGTT2008(1)_10 Market VH, YT, GD, NGTT 2011 _09 Du lich" xfId="2236"/>
    <cellStyle name="_10.Bieuthegioi-tan_NGTT2008(1)_10 Market VH, YT, GD, NGTT 2011 _09 Du lich_nien giam tom tat nong nghiep 2013" xfId="2237"/>
    <cellStyle name="_10.Bieuthegioi-tan_NGTT2008(1)_10 Market VH, YT, GD, NGTT 2011 _09 Du lich_Phan II (In)" xfId="2238"/>
    <cellStyle name="_10.Bieuthegioi-tan_NGTT2008(1)_10 Market VH, YT, GD, NGTT 2011 _10 Van tai va BCVT (da sua ok)" xfId="2239"/>
    <cellStyle name="_10.Bieuthegioi-tan_NGTT2008(1)_10 Market VH, YT, GD, NGTT 2011 _10 Van tai va BCVT (da sua ok)_nien giam tom tat nong nghiep 2013" xfId="2240"/>
    <cellStyle name="_10.Bieuthegioi-tan_NGTT2008(1)_10 Market VH, YT, GD, NGTT 2011 _10 Van tai va BCVT (da sua ok)_Phan II (In)" xfId="2241"/>
    <cellStyle name="_10.Bieuthegioi-tan_NGTT2008(1)_10 Market VH, YT, GD, NGTT 2011 _11 (3)" xfId="2242"/>
    <cellStyle name="_10.Bieuthegioi-tan_NGTT2008(1)_10 Market VH, YT, GD, NGTT 2011 _11 (3) 2" xfId="2243"/>
    <cellStyle name="_10.Bieuthegioi-tan_NGTT2008(1)_10 Market VH, YT, GD, NGTT 2011 _11 (3) 3" xfId="2244"/>
    <cellStyle name="_10.Bieuthegioi-tan_NGTT2008(1)_10 Market VH, YT, GD, NGTT 2011 _11 (3)_04 Doanh nghiep va CSKDCT 2012" xfId="2245"/>
    <cellStyle name="_10.Bieuthegioi-tan_NGTT2008(1)_10 Market VH, YT, GD, NGTT 2011 _11 (3)_12 Giaoduc (266-297)" xfId="2246"/>
    <cellStyle name="_10.Bieuthegioi-tan_NGTT2008(1)_10 Market VH, YT, GD, NGTT 2011 _11 (3)_9.VHXH -Thuat Ngu" xfId="2247"/>
    <cellStyle name="_10.Bieuthegioi-tan_NGTT2008(1)_10 Market VH, YT, GD, NGTT 2011 _11 (3)_Book2" xfId="2248"/>
    <cellStyle name="_10.Bieuthegioi-tan_NGTT2008(1)_10 Market VH, YT, GD, NGTT 2011 _11 (3)_NGTK-daydu-2014-Laodong" xfId="2249"/>
    <cellStyle name="_10.Bieuthegioi-tan_NGTT2008(1)_10 Market VH, YT, GD, NGTT 2011 _11 (3)_nien giam tom tat nong nghiep 2013" xfId="2250"/>
    <cellStyle name="_10.Bieuthegioi-tan_NGTT2008(1)_10 Market VH, YT, GD, NGTT 2011 _11 (3)_Niengiam_Hung_final" xfId="2251"/>
    <cellStyle name="_10.Bieuthegioi-tan_NGTT2008(1)_10 Market VH, YT, GD, NGTT 2011 _11 (3)_Phan II (In)" xfId="2252"/>
    <cellStyle name="_10.Bieuthegioi-tan_NGTT2008(1)_10 Market VH, YT, GD, NGTT 2011 _11 (3)_Xl0000167" xfId="2253"/>
    <cellStyle name="_10.Bieuthegioi-tan_NGTT2008(1)_10 Market VH, YT, GD, NGTT 2011 _12 (2)" xfId="2254"/>
    <cellStyle name="_10.Bieuthegioi-tan_NGTT2008(1)_10 Market VH, YT, GD, NGTT 2011 _12 (2) 2" xfId="2255"/>
    <cellStyle name="_10.Bieuthegioi-tan_NGTT2008(1)_10 Market VH, YT, GD, NGTT 2011 _12 (2) 3" xfId="2256"/>
    <cellStyle name="_10.Bieuthegioi-tan_NGTT2008(1)_10 Market VH, YT, GD, NGTT 2011 _12 (2)_04 Doanh nghiep va CSKDCT 2012" xfId="2257"/>
    <cellStyle name="_10.Bieuthegioi-tan_NGTT2008(1)_10 Market VH, YT, GD, NGTT 2011 _12 (2)_12 Giaoduc (266-297)" xfId="2258"/>
    <cellStyle name="_10.Bieuthegioi-tan_NGTT2008(1)_10 Market VH, YT, GD, NGTT 2011 _12 (2)_9.VHXH -Thuat Ngu" xfId="2259"/>
    <cellStyle name="_10.Bieuthegioi-tan_NGTT2008(1)_10 Market VH, YT, GD, NGTT 2011 _12 (2)_Book2" xfId="2260"/>
    <cellStyle name="_10.Bieuthegioi-tan_NGTT2008(1)_10 Market VH, YT, GD, NGTT 2011 _12 (2)_NGTK-daydu-2014-Laodong" xfId="2261"/>
    <cellStyle name="_10.Bieuthegioi-tan_NGTT2008(1)_10 Market VH, YT, GD, NGTT 2011 _12 (2)_nien giam tom tat nong nghiep 2013" xfId="2262"/>
    <cellStyle name="_10.Bieuthegioi-tan_NGTT2008(1)_10 Market VH, YT, GD, NGTT 2011 _12 (2)_Niengiam_Hung_final" xfId="2263"/>
    <cellStyle name="_10.Bieuthegioi-tan_NGTT2008(1)_10 Market VH, YT, GD, NGTT 2011 _12 (2)_Phan II (In)" xfId="2264"/>
    <cellStyle name="_10.Bieuthegioi-tan_NGTT2008(1)_10 Market VH, YT, GD, NGTT 2011 _12 (2)_Xl0000167" xfId="2265"/>
    <cellStyle name="_10.Bieuthegioi-tan_NGTT2008(1)_10 Market VH, YT, GD, NGTT 2011 _12 Giao duc, Y Te va Muc songnam2011" xfId="2266"/>
    <cellStyle name="_10.Bieuthegioi-tan_NGTT2008(1)_10 Market VH, YT, GD, NGTT 2011 _12 Giao duc, Y Te va Muc songnam2011_nien giam tom tat nong nghiep 2013" xfId="2267"/>
    <cellStyle name="_10.Bieuthegioi-tan_NGTT2008(1)_10 Market VH, YT, GD, NGTT 2011 _12 Giao duc, Y Te va Muc songnam2011_Phan II (In)" xfId="2268"/>
    <cellStyle name="_10.Bieuthegioi-tan_NGTT2008(1)_10 Market VH, YT, GD, NGTT 2011 _12 Giaoduc (266-297)" xfId="2269"/>
    <cellStyle name="_10.Bieuthegioi-tan_NGTT2008(1)_10 Market VH, YT, GD, NGTT 2011 _12 MSDC_Thuy Van" xfId="2270"/>
    <cellStyle name="_10.Bieuthegioi-tan_NGTT2008(1)_10 Market VH, YT, GD, NGTT 2011 _13 Van tai 2012" xfId="2271"/>
    <cellStyle name="_10.Bieuthegioi-tan_NGTT2008(1)_10 Market VH, YT, GD, NGTT 2011 _9.VHXH -Thuat Ngu" xfId="2272"/>
    <cellStyle name="_10.Bieuthegioi-tan_NGTT2008(1)_10 Market VH, YT, GD, NGTT 2011 _Book2" xfId="2273"/>
    <cellStyle name="_10.Bieuthegioi-tan_NGTT2008(1)_10 Market VH, YT, GD, NGTT 2011 _Giaoduc2013(ok)" xfId="2274"/>
    <cellStyle name="_10.Bieuthegioi-tan_NGTT2008(1)_10 Market VH, YT, GD, NGTT 2011 _Maket NGTT2012 LN,TS (7-1-2013)" xfId="2275"/>
    <cellStyle name="_10.Bieuthegioi-tan_NGTT2008(1)_10 Market VH, YT, GD, NGTT 2011 _Maket NGTT2012 LN,TS (7-1-2013)_Nongnghiep" xfId="2276"/>
    <cellStyle name="_10.Bieuthegioi-tan_NGTT2008(1)_10 Market VH, YT, GD, NGTT 2011 _Ngiam_lamnghiep_2011_v2(1)(1)" xfId="2277"/>
    <cellStyle name="_10.Bieuthegioi-tan_NGTT2008(1)_10 Market VH, YT, GD, NGTT 2011 _Ngiam_lamnghiep_2011_v2(1)(1)_Nongnghiep" xfId="2278"/>
    <cellStyle name="_10.Bieuthegioi-tan_NGTT2008(1)_10 Market VH, YT, GD, NGTT 2011 _NGTK-daydu-2014-Laodong" xfId="2279"/>
    <cellStyle name="_10.Bieuthegioi-tan_NGTT2008(1)_10 Market VH, YT, GD, NGTT 2011 _NGTT LN,TS 2012 (Chuan)" xfId="2280"/>
    <cellStyle name="_10.Bieuthegioi-tan_NGTT2008(1)_10 Market VH, YT, GD, NGTT 2011 _Nien giam TT Vu Nong nghiep 2012(solieu)-gui Vu TH 29-3-2013" xfId="2281"/>
    <cellStyle name="_10.Bieuthegioi-tan_NGTT2008(1)_10 Market VH, YT, GD, NGTT 2011 _Niengiam_Hung_final" xfId="2282"/>
    <cellStyle name="_10.Bieuthegioi-tan_NGTT2008(1)_10 Market VH, YT, GD, NGTT 2011 _Nongnghiep" xfId="2283"/>
    <cellStyle name="_10.Bieuthegioi-tan_NGTT2008(1)_10 Market VH, YT, GD, NGTT 2011 _Nongnghiep 2" xfId="2284"/>
    <cellStyle name="_10.Bieuthegioi-tan_NGTT2008(1)_10 Market VH, YT, GD, NGTT 2011 _Nongnghiep NGDD 2012_cap nhat den 24-5-2013(1)" xfId="2285"/>
    <cellStyle name="_10.Bieuthegioi-tan_NGTT2008(1)_10 Market VH, YT, GD, NGTT 2011 _Nongnghiep_Nongnghiep NGDD 2012_cap nhat den 24-5-2013(1)" xfId="2286"/>
    <cellStyle name="_10.Bieuthegioi-tan_NGTT2008(1)_10 Market VH, YT, GD, NGTT 2011 _So lieu quoc te TH" xfId="2287"/>
    <cellStyle name="_10.Bieuthegioi-tan_NGTT2008(1)_10 Market VH, YT, GD, NGTT 2011 _So lieu quoc te TH_nien giam tom tat nong nghiep 2013" xfId="2288"/>
    <cellStyle name="_10.Bieuthegioi-tan_NGTT2008(1)_10 Market VH, YT, GD, NGTT 2011 _So lieu quoc te TH_Phan II (In)" xfId="2289"/>
    <cellStyle name="_10.Bieuthegioi-tan_NGTT2008(1)_10 Market VH, YT, GD, NGTT 2011 _TKQG" xfId="2290"/>
    <cellStyle name="_10.Bieuthegioi-tan_NGTT2008(1)_10 Market VH, YT, GD, NGTT 2011 _TKQG 2" xfId="2291"/>
    <cellStyle name="_10.Bieuthegioi-tan_NGTT2008(1)_10 Market VH, YT, GD, NGTT 2011 _Xl0000147" xfId="2292"/>
    <cellStyle name="_10.Bieuthegioi-tan_NGTT2008(1)_10 Market VH, YT, GD, NGTT 2011 _Xl0000167" xfId="2293"/>
    <cellStyle name="_10.Bieuthegioi-tan_NGTT2008(1)_10 Market VH, YT, GD, NGTT 2011 _XNK" xfId="2294"/>
    <cellStyle name="_10.Bieuthegioi-tan_NGTT2008(1)_10 Market VH, YT, GD, NGTT 2011 _XNK_nien giam tom tat nong nghiep 2013" xfId="2295"/>
    <cellStyle name="_10.Bieuthegioi-tan_NGTT2008(1)_10 Market VH, YT, GD, NGTT 2011 _XNK_Phan II (In)" xfId="2296"/>
    <cellStyle name="_10.Bieuthegioi-tan_NGTT2008(1)_10 Van tai va BCVT (da sua ok)" xfId="2297"/>
    <cellStyle name="_10.Bieuthegioi-tan_NGTT2008(1)_10 Van tai va BCVT (da sua ok)_nien giam tom tat nong nghiep 2013" xfId="2298"/>
    <cellStyle name="_10.Bieuthegioi-tan_NGTT2008(1)_10 Van tai va BCVT (da sua ok)_Phan II (In)" xfId="2299"/>
    <cellStyle name="_10.Bieuthegioi-tan_NGTT2008(1)_10 VH, YT, GD, NGTT 2010 - (OK)" xfId="2300"/>
    <cellStyle name="_10.Bieuthegioi-tan_NGTT2008(1)_10 VH, YT, GD, NGTT 2010 - (OK) 2" xfId="2301"/>
    <cellStyle name="_10.Bieuthegioi-tan_NGTT2008(1)_10 VH, YT, GD, NGTT 2010 - (OK)_Bo sung 04 bieu Cong nghiep" xfId="2302"/>
    <cellStyle name="_10.Bieuthegioi-tan_NGTT2008(1)_10 VH, YT, GD, NGTT 2010 - (OK)_Bo sung 04 bieu Cong nghiep 2" xfId="2303"/>
    <cellStyle name="_10.Bieuthegioi-tan_NGTT2008(1)_10 VH, YT, GD, NGTT 2010 - (OK)_Bo sung 04 bieu Cong nghiep_Book2" xfId="2304"/>
    <cellStyle name="_10.Bieuthegioi-tan_NGTT2008(1)_10 VH, YT, GD, NGTT 2010 - (OK)_Bo sung 04 bieu Cong nghiep_Mau" xfId="2305"/>
    <cellStyle name="_10.Bieuthegioi-tan_NGTT2008(1)_10 VH, YT, GD, NGTT 2010 - (OK)_Bo sung 04 bieu Cong nghiep_NGTK-daydu-2014-Laodong" xfId="2306"/>
    <cellStyle name="_10.Bieuthegioi-tan_NGTT2008(1)_10 VH, YT, GD, NGTT 2010 - (OK)_Bo sung 04 bieu Cong nghiep_Niengiam_Hung_final" xfId="2307"/>
    <cellStyle name="_10.Bieuthegioi-tan_NGTT2008(1)_10 VH, YT, GD, NGTT 2010 - (OK)_Book2" xfId="2308"/>
    <cellStyle name="_10.Bieuthegioi-tan_NGTT2008(1)_10 VH, YT, GD, NGTT 2010 - (OK)_Mau" xfId="2309"/>
    <cellStyle name="_10.Bieuthegioi-tan_NGTT2008(1)_10 VH, YT, GD, NGTT 2010 - (OK)_NGTK-daydu-2014-Laodong" xfId="2310"/>
    <cellStyle name="_10.Bieuthegioi-tan_NGTT2008(1)_10 VH, YT, GD, NGTT 2010 - (OK)_Niengiam_Hung_final" xfId="2311"/>
    <cellStyle name="_10.Bieuthegioi-tan_NGTT2008(1)_11 (3)" xfId="2312"/>
    <cellStyle name="_10.Bieuthegioi-tan_NGTT2008(1)_11 (3) 2" xfId="2313"/>
    <cellStyle name="_10.Bieuthegioi-tan_NGTT2008(1)_11 (3) 3" xfId="2314"/>
    <cellStyle name="_10.Bieuthegioi-tan_NGTT2008(1)_11 (3)_04 Doanh nghiep va CSKDCT 2012" xfId="2315"/>
    <cellStyle name="_10.Bieuthegioi-tan_NGTT2008(1)_11 (3)_12 Giaoduc (266-297)" xfId="2316"/>
    <cellStyle name="_10.Bieuthegioi-tan_NGTT2008(1)_11 (3)_9.VHXH -Thuat Ngu" xfId="2317"/>
    <cellStyle name="_10.Bieuthegioi-tan_NGTT2008(1)_11 (3)_Book2" xfId="2318"/>
    <cellStyle name="_10.Bieuthegioi-tan_NGTT2008(1)_11 (3)_NGTK-daydu-2014-Laodong" xfId="2319"/>
    <cellStyle name="_10.Bieuthegioi-tan_NGTT2008(1)_11 (3)_nien giam tom tat nong nghiep 2013" xfId="2320"/>
    <cellStyle name="_10.Bieuthegioi-tan_NGTT2008(1)_11 (3)_Niengiam_Hung_final" xfId="2321"/>
    <cellStyle name="_10.Bieuthegioi-tan_NGTT2008(1)_11 (3)_Phan II (In)" xfId="2322"/>
    <cellStyle name="_10.Bieuthegioi-tan_NGTT2008(1)_11 (3)_Xl0000167" xfId="2323"/>
    <cellStyle name="_10.Bieuthegioi-tan_NGTT2008(1)_11 So lieu quoc te 2010-final" xfId="2324"/>
    <cellStyle name="_10.Bieuthegioi-tan_NGTT2008(1)_11 So lieu quoc te 2010-final 2" xfId="2325"/>
    <cellStyle name="_10.Bieuthegioi-tan_NGTT2008(1)_11 So lieu quoc te 2010-final_Book2" xfId="2326"/>
    <cellStyle name="_10.Bieuthegioi-tan_NGTT2008(1)_11 So lieu quoc te 2010-final_Mau" xfId="2327"/>
    <cellStyle name="_10.Bieuthegioi-tan_NGTT2008(1)_11 So lieu quoc te 2010-final_NGTK-daydu-2014-Laodong" xfId="2328"/>
    <cellStyle name="_10.Bieuthegioi-tan_NGTT2008(1)_11 So lieu quoc te 2010-final_Niengiam_Hung_final" xfId="2329"/>
    <cellStyle name="_10.Bieuthegioi-tan_NGTT2008(1)_12 (2)" xfId="2330"/>
    <cellStyle name="_10.Bieuthegioi-tan_NGTT2008(1)_12 (2) 2" xfId="2331"/>
    <cellStyle name="_10.Bieuthegioi-tan_NGTT2008(1)_12 (2) 3" xfId="2332"/>
    <cellStyle name="_10.Bieuthegioi-tan_NGTT2008(1)_12 (2)_04 Doanh nghiep va CSKDCT 2012" xfId="2333"/>
    <cellStyle name="_10.Bieuthegioi-tan_NGTT2008(1)_12 (2)_12 Giaoduc (266-297)" xfId="2334"/>
    <cellStyle name="_10.Bieuthegioi-tan_NGTT2008(1)_12 (2)_9.VHXH -Thuat Ngu" xfId="2335"/>
    <cellStyle name="_10.Bieuthegioi-tan_NGTT2008(1)_12 (2)_Book2" xfId="2336"/>
    <cellStyle name="_10.Bieuthegioi-tan_NGTT2008(1)_12 (2)_NGTK-daydu-2014-Laodong" xfId="2337"/>
    <cellStyle name="_10.Bieuthegioi-tan_NGTT2008(1)_12 (2)_nien giam tom tat nong nghiep 2013" xfId="2338"/>
    <cellStyle name="_10.Bieuthegioi-tan_NGTT2008(1)_12 (2)_Niengiam_Hung_final" xfId="2339"/>
    <cellStyle name="_10.Bieuthegioi-tan_NGTT2008(1)_12 (2)_Phan II (In)" xfId="2340"/>
    <cellStyle name="_10.Bieuthegioi-tan_NGTT2008(1)_12 (2)_Xl0000167" xfId="2341"/>
    <cellStyle name="_10.Bieuthegioi-tan_NGTT2008(1)_12 Chi so gia 2012(chuan) co so" xfId="2342"/>
    <cellStyle name="_10.Bieuthegioi-tan_NGTT2008(1)_12 Giao duc, Y Te va Muc songnam2011" xfId="2343"/>
    <cellStyle name="_10.Bieuthegioi-tan_NGTT2008(1)_12 Giao duc, Y Te va Muc songnam2011_nien giam tom tat nong nghiep 2013" xfId="2344"/>
    <cellStyle name="_10.Bieuthegioi-tan_NGTT2008(1)_12 Giao duc, Y Te va Muc songnam2011_Phan II (In)" xfId="2345"/>
    <cellStyle name="_10.Bieuthegioi-tan_NGTT2008(1)_12 Giaoduc (266-297)" xfId="2346"/>
    <cellStyle name="_10.Bieuthegioi-tan_NGTT2008(1)_13 Van tai 2012" xfId="2347"/>
    <cellStyle name="_10.Bieuthegioi-tan_NGTT2008(1)_9.VHXH -Thuat Ngu" xfId="2348"/>
    <cellStyle name="_10.Bieuthegioi-tan_NGTT2008(1)_Book1" xfId="2349"/>
    <cellStyle name="_10.Bieuthegioi-tan_NGTT2008(1)_Book1 2" xfId="2350"/>
    <cellStyle name="_10.Bieuthegioi-tan_NGTT2008(1)_Book1_Book2" xfId="2351"/>
    <cellStyle name="_10.Bieuthegioi-tan_NGTT2008(1)_Book1_Mau" xfId="2352"/>
    <cellStyle name="_10.Bieuthegioi-tan_NGTT2008(1)_Book1_NGTK-daydu-2014-Laodong" xfId="2353"/>
    <cellStyle name="_10.Bieuthegioi-tan_NGTT2008(1)_Book1_Niengiam_Hung_final" xfId="2354"/>
    <cellStyle name="_10.Bieuthegioi-tan_NGTT2008(1)_Book2" xfId="2355"/>
    <cellStyle name="_10.Bieuthegioi-tan_NGTT2008(1)_Book3" xfId="2356"/>
    <cellStyle name="_10.Bieuthegioi-tan_NGTT2008(1)_Book3 10" xfId="2357"/>
    <cellStyle name="_10.Bieuthegioi-tan_NGTT2008(1)_Book3 11" xfId="2358"/>
    <cellStyle name="_10.Bieuthegioi-tan_NGTT2008(1)_Book3 12" xfId="2359"/>
    <cellStyle name="_10.Bieuthegioi-tan_NGTT2008(1)_Book3 13" xfId="2360"/>
    <cellStyle name="_10.Bieuthegioi-tan_NGTT2008(1)_Book3 14" xfId="2361"/>
    <cellStyle name="_10.Bieuthegioi-tan_NGTT2008(1)_Book3 15" xfId="2362"/>
    <cellStyle name="_10.Bieuthegioi-tan_NGTT2008(1)_Book3 16" xfId="2363"/>
    <cellStyle name="_10.Bieuthegioi-tan_NGTT2008(1)_Book3 17" xfId="2364"/>
    <cellStyle name="_10.Bieuthegioi-tan_NGTT2008(1)_Book3 18" xfId="2365"/>
    <cellStyle name="_10.Bieuthegioi-tan_NGTT2008(1)_Book3 19" xfId="2366"/>
    <cellStyle name="_10.Bieuthegioi-tan_NGTT2008(1)_Book3 2" xfId="2367"/>
    <cellStyle name="_10.Bieuthegioi-tan_NGTT2008(1)_Book3 20" xfId="2368"/>
    <cellStyle name="_10.Bieuthegioi-tan_NGTT2008(1)_Book3 3" xfId="2369"/>
    <cellStyle name="_10.Bieuthegioi-tan_NGTT2008(1)_Book3 4" xfId="2370"/>
    <cellStyle name="_10.Bieuthegioi-tan_NGTT2008(1)_Book3 5" xfId="2371"/>
    <cellStyle name="_10.Bieuthegioi-tan_NGTT2008(1)_Book3 6" xfId="2372"/>
    <cellStyle name="_10.Bieuthegioi-tan_NGTT2008(1)_Book3 7" xfId="2373"/>
    <cellStyle name="_10.Bieuthegioi-tan_NGTT2008(1)_Book3 8" xfId="2374"/>
    <cellStyle name="_10.Bieuthegioi-tan_NGTT2008(1)_Book3 9" xfId="2375"/>
    <cellStyle name="_10.Bieuthegioi-tan_NGTT2008(1)_Book3_01 Don vi HC" xfId="2376"/>
    <cellStyle name="_10.Bieuthegioi-tan_NGTT2008(1)_Book3_01 Don vi HC 2" xfId="2377"/>
    <cellStyle name="_10.Bieuthegioi-tan_NGTT2008(1)_Book3_01 Don vi HC_Book2" xfId="2378"/>
    <cellStyle name="_10.Bieuthegioi-tan_NGTT2008(1)_Book3_01 Don vi HC_NGTK-daydu-2014-Laodong" xfId="2379"/>
    <cellStyle name="_10.Bieuthegioi-tan_NGTT2008(1)_Book3_01 Don vi HC_Niengiam_Hung_final" xfId="2380"/>
    <cellStyle name="_10.Bieuthegioi-tan_NGTT2008(1)_Book3_01 DVHC-DSLD 2010" xfId="2381"/>
    <cellStyle name="_10.Bieuthegioi-tan_NGTT2008(1)_Book3_01 DVHC-DSLD 2010 2" xfId="2382"/>
    <cellStyle name="_10.Bieuthegioi-tan_NGTT2008(1)_Book3_01 DVHC-DSLD 2010_Book2" xfId="2383"/>
    <cellStyle name="_10.Bieuthegioi-tan_NGTT2008(1)_Book3_01 DVHC-DSLD 2010_Mau" xfId="2384"/>
    <cellStyle name="_10.Bieuthegioi-tan_NGTT2008(1)_Book3_01 DVHC-DSLD 2010_NGTK-daydu-2014-Laodong" xfId="2385"/>
    <cellStyle name="_10.Bieuthegioi-tan_NGTT2008(1)_Book3_01 DVHC-DSLD 2010_Niengiam_Hung_final" xfId="2386"/>
    <cellStyle name="_10.Bieuthegioi-tan_NGTT2008(1)_Book3_02  Dan so lao dong(OK)" xfId="2387"/>
    <cellStyle name="_10.Bieuthegioi-tan_NGTT2008(1)_Book3_02 Dan so 2010 (ok)" xfId="2388"/>
    <cellStyle name="_10.Bieuthegioi-tan_NGTT2008(1)_Book3_02 Dan so Lao dong 2011" xfId="2389"/>
    <cellStyle name="_10.Bieuthegioi-tan_NGTT2008(1)_Book3_02 Danso_Laodong 2012(chuan) CO SO" xfId="2390"/>
    <cellStyle name="_10.Bieuthegioi-tan_NGTT2008(1)_Book3_02 DSLD_2011(ok).xls" xfId="2391"/>
    <cellStyle name="_10.Bieuthegioi-tan_NGTT2008(1)_Book3_03 TKQG va Thu chi NSNN 2012" xfId="2392"/>
    <cellStyle name="_10.Bieuthegioi-tan_NGTT2008(1)_Book3_04 Doanh nghiep va CSKDCT 2012" xfId="2393"/>
    <cellStyle name="_10.Bieuthegioi-tan_NGTT2008(1)_Book3_05 Doanh nghiep va Ca the_2011 (Ok)" xfId="2394"/>
    <cellStyle name="_10.Bieuthegioi-tan_NGTT2008(1)_Book3_05 NGTT DN 2010 (OK)" xfId="2395"/>
    <cellStyle name="_10.Bieuthegioi-tan_NGTT2008(1)_Book3_05 NGTT DN 2010 (OK) 2" xfId="2396"/>
    <cellStyle name="_10.Bieuthegioi-tan_NGTT2008(1)_Book3_05 NGTT DN 2010 (OK)_Bo sung 04 bieu Cong nghiep" xfId="2397"/>
    <cellStyle name="_10.Bieuthegioi-tan_NGTT2008(1)_Book3_05 NGTT DN 2010 (OK)_Bo sung 04 bieu Cong nghiep 2" xfId="2398"/>
    <cellStyle name="_10.Bieuthegioi-tan_NGTT2008(1)_Book3_05 NGTT DN 2010 (OK)_Bo sung 04 bieu Cong nghiep_Book2" xfId="2399"/>
    <cellStyle name="_10.Bieuthegioi-tan_NGTT2008(1)_Book3_05 NGTT DN 2010 (OK)_Bo sung 04 bieu Cong nghiep_Mau" xfId="2400"/>
    <cellStyle name="_10.Bieuthegioi-tan_NGTT2008(1)_Book3_05 NGTT DN 2010 (OK)_Bo sung 04 bieu Cong nghiep_NGTK-daydu-2014-Laodong" xfId="2401"/>
    <cellStyle name="_10.Bieuthegioi-tan_NGTT2008(1)_Book3_05 NGTT DN 2010 (OK)_Bo sung 04 bieu Cong nghiep_Niengiam_Hung_final" xfId="2402"/>
    <cellStyle name="_10.Bieuthegioi-tan_NGTT2008(1)_Book3_05 NGTT DN 2010 (OK)_Book2" xfId="2403"/>
    <cellStyle name="_10.Bieuthegioi-tan_NGTT2008(1)_Book3_05 NGTT DN 2010 (OK)_Mau" xfId="2404"/>
    <cellStyle name="_10.Bieuthegioi-tan_NGTT2008(1)_Book3_05 NGTT DN 2010 (OK)_NGTK-daydu-2014-Laodong" xfId="2405"/>
    <cellStyle name="_10.Bieuthegioi-tan_NGTT2008(1)_Book3_05 NGTT DN 2010 (OK)_Niengiam_Hung_final" xfId="2406"/>
    <cellStyle name="_10.Bieuthegioi-tan_NGTT2008(1)_Book3_06 NGTT LN,TS 2013 co so" xfId="2407"/>
    <cellStyle name="_10.Bieuthegioi-tan_NGTT2008(1)_Book3_06 Nong, lam nghiep 2010  (ok)" xfId="2408"/>
    <cellStyle name="_10.Bieuthegioi-tan_NGTT2008(1)_Book3_07 NGTT CN 2012" xfId="2409"/>
    <cellStyle name="_10.Bieuthegioi-tan_NGTT2008(1)_Book3_08 Thuong mai Tong muc - Diep" xfId="2410"/>
    <cellStyle name="_10.Bieuthegioi-tan_NGTT2008(1)_Book3_08 Thuong mai va Du lich (Ok)" xfId="2411"/>
    <cellStyle name="_10.Bieuthegioi-tan_NGTT2008(1)_Book3_08 Thuong mai va Du lich (Ok)_nien giam tom tat nong nghiep 2013" xfId="2412"/>
    <cellStyle name="_10.Bieuthegioi-tan_NGTT2008(1)_Book3_08 Thuong mai va Du lich (Ok)_Phan II (In)" xfId="2413"/>
    <cellStyle name="_10.Bieuthegioi-tan_NGTT2008(1)_Book3_09 Chi so gia 2011- VuTKG-1 (Ok)" xfId="2414"/>
    <cellStyle name="_10.Bieuthegioi-tan_NGTT2008(1)_Book3_09 Chi so gia 2011- VuTKG-1 (Ok)_nien giam tom tat nong nghiep 2013" xfId="2415"/>
    <cellStyle name="_10.Bieuthegioi-tan_NGTT2008(1)_Book3_09 Chi so gia 2011- VuTKG-1 (Ok)_Phan II (In)" xfId="2416"/>
    <cellStyle name="_10.Bieuthegioi-tan_NGTT2008(1)_Book3_09 Du lich" xfId="2417"/>
    <cellStyle name="_10.Bieuthegioi-tan_NGTT2008(1)_Book3_09 Du lich_nien giam tom tat nong nghiep 2013" xfId="2418"/>
    <cellStyle name="_10.Bieuthegioi-tan_NGTT2008(1)_Book3_09 Du lich_Phan II (In)" xfId="2419"/>
    <cellStyle name="_10.Bieuthegioi-tan_NGTT2008(1)_Book3_10 Market VH, YT, GD, NGTT 2011 " xfId="2420"/>
    <cellStyle name="_10.Bieuthegioi-tan_NGTT2008(1)_Book3_10 Market VH, YT, GD, NGTT 2011  2" xfId="2421"/>
    <cellStyle name="_10.Bieuthegioi-tan_NGTT2008(1)_Book3_10 Market VH, YT, GD, NGTT 2011  3" xfId="2422"/>
    <cellStyle name="_10.Bieuthegioi-tan_NGTT2008(1)_Book3_10 Market VH, YT, GD, NGTT 2011 _02  Dan so lao dong(OK)" xfId="2423"/>
    <cellStyle name="_10.Bieuthegioi-tan_NGTT2008(1)_Book3_10 Market VH, YT, GD, NGTT 2011 _03 TKQG va Thu chi NSNN 2012" xfId="2424"/>
    <cellStyle name="_10.Bieuthegioi-tan_NGTT2008(1)_Book3_10 Market VH, YT, GD, NGTT 2011 _04 Doanh nghiep va CSKDCT 2012" xfId="2425"/>
    <cellStyle name="_10.Bieuthegioi-tan_NGTT2008(1)_Book3_10 Market VH, YT, GD, NGTT 2011 _05 Doanh nghiep va Ca the_2011 (Ok)" xfId="2426"/>
    <cellStyle name="_10.Bieuthegioi-tan_NGTT2008(1)_Book3_10 Market VH, YT, GD, NGTT 2011 _06 NGTT LN,TS 2013 co so" xfId="2427"/>
    <cellStyle name="_10.Bieuthegioi-tan_NGTT2008(1)_Book3_10 Market VH, YT, GD, NGTT 2011 _07 NGTT CN 2012" xfId="2428"/>
    <cellStyle name="_10.Bieuthegioi-tan_NGTT2008(1)_Book3_10 Market VH, YT, GD, NGTT 2011 _08 Thuong mai Tong muc - Diep" xfId="2429"/>
    <cellStyle name="_10.Bieuthegioi-tan_NGTT2008(1)_Book3_10 Market VH, YT, GD, NGTT 2011 _08 Thuong mai va Du lich (Ok)" xfId="2430"/>
    <cellStyle name="_10.Bieuthegioi-tan_NGTT2008(1)_Book3_10 Market VH, YT, GD, NGTT 2011 _08 Thuong mai va Du lich (Ok)_nien giam tom tat nong nghiep 2013" xfId="2431"/>
    <cellStyle name="_10.Bieuthegioi-tan_NGTT2008(1)_Book3_10 Market VH, YT, GD, NGTT 2011 _08 Thuong mai va Du lich (Ok)_Phan II (In)" xfId="2432"/>
    <cellStyle name="_10.Bieuthegioi-tan_NGTT2008(1)_Book3_10 Market VH, YT, GD, NGTT 2011 _09 Chi so gia 2011- VuTKG-1 (Ok)" xfId="2433"/>
    <cellStyle name="_10.Bieuthegioi-tan_NGTT2008(1)_Book3_10 Market VH, YT, GD, NGTT 2011 _09 Chi so gia 2011- VuTKG-1 (Ok)_nien giam tom tat nong nghiep 2013" xfId="2434"/>
    <cellStyle name="_10.Bieuthegioi-tan_NGTT2008(1)_Book3_10 Market VH, YT, GD, NGTT 2011 _09 Chi so gia 2011- VuTKG-1 (Ok)_Phan II (In)" xfId="2435"/>
    <cellStyle name="_10.Bieuthegioi-tan_NGTT2008(1)_Book3_10 Market VH, YT, GD, NGTT 2011 _09 Du lich" xfId="2436"/>
    <cellStyle name="_10.Bieuthegioi-tan_NGTT2008(1)_Book3_10 Market VH, YT, GD, NGTT 2011 _09 Du lich_nien giam tom tat nong nghiep 2013" xfId="2437"/>
    <cellStyle name="_10.Bieuthegioi-tan_NGTT2008(1)_Book3_10 Market VH, YT, GD, NGTT 2011 _09 Du lich_Phan II (In)" xfId="2438"/>
    <cellStyle name="_10.Bieuthegioi-tan_NGTT2008(1)_Book3_10 Market VH, YT, GD, NGTT 2011 _10 Van tai va BCVT (da sua ok)" xfId="2439"/>
    <cellStyle name="_10.Bieuthegioi-tan_NGTT2008(1)_Book3_10 Market VH, YT, GD, NGTT 2011 _10 Van tai va BCVT (da sua ok)_nien giam tom tat nong nghiep 2013" xfId="2440"/>
    <cellStyle name="_10.Bieuthegioi-tan_NGTT2008(1)_Book3_10 Market VH, YT, GD, NGTT 2011 _10 Van tai va BCVT (da sua ok)_Phan II (In)" xfId="2441"/>
    <cellStyle name="_10.Bieuthegioi-tan_NGTT2008(1)_Book3_10 Market VH, YT, GD, NGTT 2011 _11 (3)" xfId="2442"/>
    <cellStyle name="_10.Bieuthegioi-tan_NGTT2008(1)_Book3_10 Market VH, YT, GD, NGTT 2011 _11 (3) 2" xfId="2443"/>
    <cellStyle name="_10.Bieuthegioi-tan_NGTT2008(1)_Book3_10 Market VH, YT, GD, NGTT 2011 _11 (3) 3" xfId="2444"/>
    <cellStyle name="_10.Bieuthegioi-tan_NGTT2008(1)_Book3_10 Market VH, YT, GD, NGTT 2011 _11 (3)_04 Doanh nghiep va CSKDCT 2012" xfId="2445"/>
    <cellStyle name="_10.Bieuthegioi-tan_NGTT2008(1)_Book3_10 Market VH, YT, GD, NGTT 2011 _11 (3)_12 Giaoduc (266-297)" xfId="2446"/>
    <cellStyle name="_10.Bieuthegioi-tan_NGTT2008(1)_Book3_10 Market VH, YT, GD, NGTT 2011 _11 (3)_9.VHXH -Thuat Ngu" xfId="2447"/>
    <cellStyle name="_10.Bieuthegioi-tan_NGTT2008(1)_Book3_10 Market VH, YT, GD, NGTT 2011 _11 (3)_Book2" xfId="2448"/>
    <cellStyle name="_10.Bieuthegioi-tan_NGTT2008(1)_Book3_10 Market VH, YT, GD, NGTT 2011 _11 (3)_NGTK-daydu-2014-Laodong" xfId="2449"/>
    <cellStyle name="_10.Bieuthegioi-tan_NGTT2008(1)_Book3_10 Market VH, YT, GD, NGTT 2011 _11 (3)_nien giam tom tat nong nghiep 2013" xfId="2450"/>
    <cellStyle name="_10.Bieuthegioi-tan_NGTT2008(1)_Book3_10 Market VH, YT, GD, NGTT 2011 _11 (3)_Niengiam_Hung_final" xfId="2451"/>
    <cellStyle name="_10.Bieuthegioi-tan_NGTT2008(1)_Book3_10 Market VH, YT, GD, NGTT 2011 _11 (3)_Phan II (In)" xfId="2452"/>
    <cellStyle name="_10.Bieuthegioi-tan_NGTT2008(1)_Book3_10 Market VH, YT, GD, NGTT 2011 _11 (3)_Xl0000167" xfId="2453"/>
    <cellStyle name="_10.Bieuthegioi-tan_NGTT2008(1)_Book3_10 Market VH, YT, GD, NGTT 2011 _12 (2)" xfId="2454"/>
    <cellStyle name="_10.Bieuthegioi-tan_NGTT2008(1)_Book3_10 Market VH, YT, GD, NGTT 2011 _12 (2) 2" xfId="2455"/>
    <cellStyle name="_10.Bieuthegioi-tan_NGTT2008(1)_Book3_10 Market VH, YT, GD, NGTT 2011 _12 (2) 3" xfId="2456"/>
    <cellStyle name="_10.Bieuthegioi-tan_NGTT2008(1)_Book3_10 Market VH, YT, GD, NGTT 2011 _12 (2)_04 Doanh nghiep va CSKDCT 2012" xfId="2457"/>
    <cellStyle name="_10.Bieuthegioi-tan_NGTT2008(1)_Book3_10 Market VH, YT, GD, NGTT 2011 _12 (2)_12 Giaoduc (266-297)" xfId="2458"/>
    <cellStyle name="_10.Bieuthegioi-tan_NGTT2008(1)_Book3_10 Market VH, YT, GD, NGTT 2011 _12 (2)_9.VHXH -Thuat Ngu" xfId="2459"/>
    <cellStyle name="_10.Bieuthegioi-tan_NGTT2008(1)_Book3_10 Market VH, YT, GD, NGTT 2011 _12 (2)_Book2" xfId="2460"/>
    <cellStyle name="_10.Bieuthegioi-tan_NGTT2008(1)_Book3_10 Market VH, YT, GD, NGTT 2011 _12 (2)_NGTK-daydu-2014-Laodong" xfId="2461"/>
    <cellStyle name="_10.Bieuthegioi-tan_NGTT2008(1)_Book3_10 Market VH, YT, GD, NGTT 2011 _12 (2)_nien giam tom tat nong nghiep 2013" xfId="2462"/>
    <cellStyle name="_10.Bieuthegioi-tan_NGTT2008(1)_Book3_10 Market VH, YT, GD, NGTT 2011 _12 (2)_Niengiam_Hung_final" xfId="2463"/>
    <cellStyle name="_10.Bieuthegioi-tan_NGTT2008(1)_Book3_10 Market VH, YT, GD, NGTT 2011 _12 (2)_Phan II (In)" xfId="2464"/>
    <cellStyle name="_10.Bieuthegioi-tan_NGTT2008(1)_Book3_10 Market VH, YT, GD, NGTT 2011 _12 (2)_Xl0000167" xfId="2465"/>
    <cellStyle name="_10.Bieuthegioi-tan_NGTT2008(1)_Book3_10 Market VH, YT, GD, NGTT 2011 _12 Giao duc, Y Te va Muc songnam2011" xfId="2466"/>
    <cellStyle name="_10.Bieuthegioi-tan_NGTT2008(1)_Book3_10 Market VH, YT, GD, NGTT 2011 _12 Giao duc, Y Te va Muc songnam2011_nien giam tom tat nong nghiep 2013" xfId="2467"/>
    <cellStyle name="_10.Bieuthegioi-tan_NGTT2008(1)_Book3_10 Market VH, YT, GD, NGTT 2011 _12 Giao duc, Y Te va Muc songnam2011_Phan II (In)" xfId="2468"/>
    <cellStyle name="_10.Bieuthegioi-tan_NGTT2008(1)_Book3_10 Market VH, YT, GD, NGTT 2011 _12 Giaoduc (266-297)" xfId="2469"/>
    <cellStyle name="_10.Bieuthegioi-tan_NGTT2008(1)_Book3_10 Market VH, YT, GD, NGTT 2011 _12 MSDC_Thuy Van" xfId="2470"/>
    <cellStyle name="_10.Bieuthegioi-tan_NGTT2008(1)_Book3_10 Market VH, YT, GD, NGTT 2011 _13 Van tai 2012" xfId="2471"/>
    <cellStyle name="_10.Bieuthegioi-tan_NGTT2008(1)_Book3_10 Market VH, YT, GD, NGTT 2011 _9.VHXH -Thuat Ngu" xfId="2472"/>
    <cellStyle name="_10.Bieuthegioi-tan_NGTT2008(1)_Book3_10 Market VH, YT, GD, NGTT 2011 _Book2" xfId="2473"/>
    <cellStyle name="_10.Bieuthegioi-tan_NGTT2008(1)_Book3_10 Market VH, YT, GD, NGTT 2011 _Giaoduc2013(ok)" xfId="2474"/>
    <cellStyle name="_10.Bieuthegioi-tan_NGTT2008(1)_Book3_10 Market VH, YT, GD, NGTT 2011 _Maket NGTT2012 LN,TS (7-1-2013)" xfId="2475"/>
    <cellStyle name="_10.Bieuthegioi-tan_NGTT2008(1)_Book3_10 Market VH, YT, GD, NGTT 2011 _Maket NGTT2012 LN,TS (7-1-2013)_Nongnghiep" xfId="2476"/>
    <cellStyle name="_10.Bieuthegioi-tan_NGTT2008(1)_Book3_10 Market VH, YT, GD, NGTT 2011 _Ngiam_lamnghiep_2011_v2(1)(1)" xfId="2477"/>
    <cellStyle name="_10.Bieuthegioi-tan_NGTT2008(1)_Book3_10 Market VH, YT, GD, NGTT 2011 _Ngiam_lamnghiep_2011_v2(1)(1)_Nongnghiep" xfId="2478"/>
    <cellStyle name="_10.Bieuthegioi-tan_NGTT2008(1)_Book3_10 Market VH, YT, GD, NGTT 2011 _NGTK-daydu-2014-Laodong" xfId="2479"/>
    <cellStyle name="_10.Bieuthegioi-tan_NGTT2008(1)_Book3_10 Market VH, YT, GD, NGTT 2011 _NGTT LN,TS 2012 (Chuan)" xfId="2480"/>
    <cellStyle name="_10.Bieuthegioi-tan_NGTT2008(1)_Book3_10 Market VH, YT, GD, NGTT 2011 _Nien giam TT Vu Nong nghiep 2012(solieu)-gui Vu TH 29-3-2013" xfId="2481"/>
    <cellStyle name="_10.Bieuthegioi-tan_NGTT2008(1)_Book3_10 Market VH, YT, GD, NGTT 2011 _Niengiam_Hung_final" xfId="2482"/>
    <cellStyle name="_10.Bieuthegioi-tan_NGTT2008(1)_Book3_10 Market VH, YT, GD, NGTT 2011 _Nongnghiep" xfId="2483"/>
    <cellStyle name="_10.Bieuthegioi-tan_NGTT2008(1)_Book3_10 Market VH, YT, GD, NGTT 2011 _Nongnghiep 2" xfId="2484"/>
    <cellStyle name="_10.Bieuthegioi-tan_NGTT2008(1)_Book3_10 Market VH, YT, GD, NGTT 2011 _Nongnghiep NGDD 2012_cap nhat den 24-5-2013(1)" xfId="2485"/>
    <cellStyle name="_10.Bieuthegioi-tan_NGTT2008(1)_Book3_10 Market VH, YT, GD, NGTT 2011 _Nongnghiep_Nongnghiep NGDD 2012_cap nhat den 24-5-2013(1)" xfId="2486"/>
    <cellStyle name="_10.Bieuthegioi-tan_NGTT2008(1)_Book3_10 Market VH, YT, GD, NGTT 2011 _So lieu quoc te TH" xfId="2487"/>
    <cellStyle name="_10.Bieuthegioi-tan_NGTT2008(1)_Book3_10 Market VH, YT, GD, NGTT 2011 _So lieu quoc te TH_nien giam tom tat nong nghiep 2013" xfId="2488"/>
    <cellStyle name="_10.Bieuthegioi-tan_NGTT2008(1)_Book3_10 Market VH, YT, GD, NGTT 2011 _So lieu quoc te TH_Phan II (In)" xfId="2489"/>
    <cellStyle name="_10.Bieuthegioi-tan_NGTT2008(1)_Book3_10 Market VH, YT, GD, NGTT 2011 _TKQG" xfId="2490"/>
    <cellStyle name="_10.Bieuthegioi-tan_NGTT2008(1)_Book3_10 Market VH, YT, GD, NGTT 2011 _TKQG 2" xfId="2491"/>
    <cellStyle name="_10.Bieuthegioi-tan_NGTT2008(1)_Book3_10 Market VH, YT, GD, NGTT 2011 _Xl0000147" xfId="2492"/>
    <cellStyle name="_10.Bieuthegioi-tan_NGTT2008(1)_Book3_10 Market VH, YT, GD, NGTT 2011 _Xl0000167" xfId="2493"/>
    <cellStyle name="_10.Bieuthegioi-tan_NGTT2008(1)_Book3_10 Market VH, YT, GD, NGTT 2011 _XNK" xfId="2494"/>
    <cellStyle name="_10.Bieuthegioi-tan_NGTT2008(1)_Book3_10 Market VH, YT, GD, NGTT 2011 _XNK_nien giam tom tat nong nghiep 2013" xfId="2495"/>
    <cellStyle name="_10.Bieuthegioi-tan_NGTT2008(1)_Book3_10 Market VH, YT, GD, NGTT 2011 _XNK_Phan II (In)" xfId="2496"/>
    <cellStyle name="_10.Bieuthegioi-tan_NGTT2008(1)_Book3_10 Van tai va BCVT (da sua ok)" xfId="2497"/>
    <cellStyle name="_10.Bieuthegioi-tan_NGTT2008(1)_Book3_10 Van tai va BCVT (da sua ok)_nien giam tom tat nong nghiep 2013" xfId="2498"/>
    <cellStyle name="_10.Bieuthegioi-tan_NGTT2008(1)_Book3_10 Van tai va BCVT (da sua ok)_Phan II (In)" xfId="2499"/>
    <cellStyle name="_10.Bieuthegioi-tan_NGTT2008(1)_Book3_10 VH, YT, GD, NGTT 2010 - (OK)" xfId="2500"/>
    <cellStyle name="_10.Bieuthegioi-tan_NGTT2008(1)_Book3_10 VH, YT, GD, NGTT 2010 - (OK) 2" xfId="2501"/>
    <cellStyle name="_10.Bieuthegioi-tan_NGTT2008(1)_Book3_10 VH, YT, GD, NGTT 2010 - (OK)_Bo sung 04 bieu Cong nghiep" xfId="2502"/>
    <cellStyle name="_10.Bieuthegioi-tan_NGTT2008(1)_Book3_10 VH, YT, GD, NGTT 2010 - (OK)_Bo sung 04 bieu Cong nghiep 2" xfId="2503"/>
    <cellStyle name="_10.Bieuthegioi-tan_NGTT2008(1)_Book3_10 VH, YT, GD, NGTT 2010 - (OK)_Bo sung 04 bieu Cong nghiep_Book2" xfId="2504"/>
    <cellStyle name="_10.Bieuthegioi-tan_NGTT2008(1)_Book3_10 VH, YT, GD, NGTT 2010 - (OK)_Bo sung 04 bieu Cong nghiep_Mau" xfId="2505"/>
    <cellStyle name="_10.Bieuthegioi-tan_NGTT2008(1)_Book3_10 VH, YT, GD, NGTT 2010 - (OK)_Bo sung 04 bieu Cong nghiep_NGTK-daydu-2014-Laodong" xfId="2506"/>
    <cellStyle name="_10.Bieuthegioi-tan_NGTT2008(1)_Book3_10 VH, YT, GD, NGTT 2010 - (OK)_Bo sung 04 bieu Cong nghiep_Niengiam_Hung_final" xfId="2507"/>
    <cellStyle name="_10.Bieuthegioi-tan_NGTT2008(1)_Book3_10 VH, YT, GD, NGTT 2010 - (OK)_Book2" xfId="2508"/>
    <cellStyle name="_10.Bieuthegioi-tan_NGTT2008(1)_Book3_10 VH, YT, GD, NGTT 2010 - (OK)_Mau" xfId="2509"/>
    <cellStyle name="_10.Bieuthegioi-tan_NGTT2008(1)_Book3_10 VH, YT, GD, NGTT 2010 - (OK)_NGTK-daydu-2014-Laodong" xfId="2510"/>
    <cellStyle name="_10.Bieuthegioi-tan_NGTT2008(1)_Book3_10 VH, YT, GD, NGTT 2010 - (OK)_Niengiam_Hung_final" xfId="2511"/>
    <cellStyle name="_10.Bieuthegioi-tan_NGTT2008(1)_Book3_11 (3)" xfId="2512"/>
    <cellStyle name="_10.Bieuthegioi-tan_NGTT2008(1)_Book3_11 (3) 2" xfId="2513"/>
    <cellStyle name="_10.Bieuthegioi-tan_NGTT2008(1)_Book3_11 (3) 3" xfId="2514"/>
    <cellStyle name="_10.Bieuthegioi-tan_NGTT2008(1)_Book3_11 (3)_04 Doanh nghiep va CSKDCT 2012" xfId="2515"/>
    <cellStyle name="_10.Bieuthegioi-tan_NGTT2008(1)_Book3_11 (3)_12 Giaoduc (266-297)" xfId="2516"/>
    <cellStyle name="_10.Bieuthegioi-tan_NGTT2008(1)_Book3_11 (3)_9.VHXH -Thuat Ngu" xfId="2517"/>
    <cellStyle name="_10.Bieuthegioi-tan_NGTT2008(1)_Book3_11 (3)_Book2" xfId="2518"/>
    <cellStyle name="_10.Bieuthegioi-tan_NGTT2008(1)_Book3_11 (3)_NGTK-daydu-2014-Laodong" xfId="2519"/>
    <cellStyle name="_10.Bieuthegioi-tan_NGTT2008(1)_Book3_11 (3)_nien giam tom tat nong nghiep 2013" xfId="2520"/>
    <cellStyle name="_10.Bieuthegioi-tan_NGTT2008(1)_Book3_11 (3)_Niengiam_Hung_final" xfId="2521"/>
    <cellStyle name="_10.Bieuthegioi-tan_NGTT2008(1)_Book3_11 (3)_Phan II (In)" xfId="2522"/>
    <cellStyle name="_10.Bieuthegioi-tan_NGTT2008(1)_Book3_11 (3)_Xl0000167" xfId="2523"/>
    <cellStyle name="_10.Bieuthegioi-tan_NGTT2008(1)_Book3_12 (2)" xfId="2524"/>
    <cellStyle name="_10.Bieuthegioi-tan_NGTT2008(1)_Book3_12 (2) 2" xfId="2525"/>
    <cellStyle name="_10.Bieuthegioi-tan_NGTT2008(1)_Book3_12 (2) 3" xfId="2526"/>
    <cellStyle name="_10.Bieuthegioi-tan_NGTT2008(1)_Book3_12 (2)_04 Doanh nghiep va CSKDCT 2012" xfId="2527"/>
    <cellStyle name="_10.Bieuthegioi-tan_NGTT2008(1)_Book3_12 (2)_12 Giaoduc (266-297)" xfId="2528"/>
    <cellStyle name="_10.Bieuthegioi-tan_NGTT2008(1)_Book3_12 (2)_9.VHXH -Thuat Ngu" xfId="2529"/>
    <cellStyle name="_10.Bieuthegioi-tan_NGTT2008(1)_Book3_12 (2)_Book2" xfId="2530"/>
    <cellStyle name="_10.Bieuthegioi-tan_NGTT2008(1)_Book3_12 (2)_NGTK-daydu-2014-Laodong" xfId="2531"/>
    <cellStyle name="_10.Bieuthegioi-tan_NGTT2008(1)_Book3_12 (2)_nien giam tom tat nong nghiep 2013" xfId="2532"/>
    <cellStyle name="_10.Bieuthegioi-tan_NGTT2008(1)_Book3_12 (2)_Niengiam_Hung_final" xfId="2533"/>
    <cellStyle name="_10.Bieuthegioi-tan_NGTT2008(1)_Book3_12 (2)_Phan II (In)" xfId="2534"/>
    <cellStyle name="_10.Bieuthegioi-tan_NGTT2008(1)_Book3_12 (2)_Xl0000167" xfId="2535"/>
    <cellStyle name="_10.Bieuthegioi-tan_NGTT2008(1)_Book3_12 Chi so gia 2012(chuan) co so" xfId="2536"/>
    <cellStyle name="_10.Bieuthegioi-tan_NGTT2008(1)_Book3_12 Giao duc, Y Te va Muc songnam2011" xfId="2537"/>
    <cellStyle name="_10.Bieuthegioi-tan_NGTT2008(1)_Book3_12 Giao duc, Y Te va Muc songnam2011_nien giam tom tat nong nghiep 2013" xfId="2538"/>
    <cellStyle name="_10.Bieuthegioi-tan_NGTT2008(1)_Book3_12 Giao duc, Y Te va Muc songnam2011_Phan II (In)" xfId="2539"/>
    <cellStyle name="_10.Bieuthegioi-tan_NGTT2008(1)_Book3_12 Giaoduc (266-297)" xfId="2540"/>
    <cellStyle name="_10.Bieuthegioi-tan_NGTT2008(1)_Book3_13 Van tai 2012" xfId="2541"/>
    <cellStyle name="_10.Bieuthegioi-tan_NGTT2008(1)_Book3_9.VHXH -Thuat Ngu" xfId="2542"/>
    <cellStyle name="_10.Bieuthegioi-tan_NGTT2008(1)_Book3_Book1" xfId="2543"/>
    <cellStyle name="_10.Bieuthegioi-tan_NGTT2008(1)_Book3_Book1 2" xfId="2544"/>
    <cellStyle name="_10.Bieuthegioi-tan_NGTT2008(1)_Book3_Book1_Book2" xfId="2545"/>
    <cellStyle name="_10.Bieuthegioi-tan_NGTT2008(1)_Book3_Book1_Mau" xfId="2546"/>
    <cellStyle name="_10.Bieuthegioi-tan_NGTT2008(1)_Book3_Book1_NGTK-daydu-2014-Laodong" xfId="2547"/>
    <cellStyle name="_10.Bieuthegioi-tan_NGTT2008(1)_Book3_Book1_Niengiam_Hung_final" xfId="2548"/>
    <cellStyle name="_10.Bieuthegioi-tan_NGTT2008(1)_Book3_Book2" xfId="2549"/>
    <cellStyle name="_10.Bieuthegioi-tan_NGTT2008(1)_Book3_CucThongke-phucdap-Tuan-Anh" xfId="2550"/>
    <cellStyle name="_10.Bieuthegioi-tan_NGTT2008(1)_Book3_Giaoduc2013(ok)" xfId="2551"/>
    <cellStyle name="_10.Bieuthegioi-tan_NGTT2008(1)_Book3_GTSXNN" xfId="2552"/>
    <cellStyle name="_10.Bieuthegioi-tan_NGTT2008(1)_Book3_GTSXNN 2" xfId="2553"/>
    <cellStyle name="_10.Bieuthegioi-tan_NGTT2008(1)_Book3_GTSXNN_Nongnghiep NGDD 2012_cap nhat den 24-5-2013(1)" xfId="2554"/>
    <cellStyle name="_10.Bieuthegioi-tan_NGTT2008(1)_Book3_Maket NGTT2012 LN,TS (7-1-2013)" xfId="2555"/>
    <cellStyle name="_10.Bieuthegioi-tan_NGTT2008(1)_Book3_Maket NGTT2012 LN,TS (7-1-2013)_Nongnghiep" xfId="2556"/>
    <cellStyle name="_10.Bieuthegioi-tan_NGTT2008(1)_Book3_Mau" xfId="2557"/>
    <cellStyle name="_10.Bieuthegioi-tan_NGTT2008(1)_Book3_Ngiam_lamnghiep_2011_v2(1)(1)" xfId="2558"/>
    <cellStyle name="_10.Bieuthegioi-tan_NGTT2008(1)_Book3_Ngiam_lamnghiep_2011_v2(1)(1)_Nongnghiep" xfId="2559"/>
    <cellStyle name="_10.Bieuthegioi-tan_NGTT2008(1)_Book3_NGTK-daydu-2014-Laodong" xfId="2560"/>
    <cellStyle name="_10.Bieuthegioi-tan_NGTT2008(1)_Book3_NGTT LN,TS 2012 (Chuan)" xfId="2561"/>
    <cellStyle name="_10.Bieuthegioi-tan_NGTT2008(1)_Book3_Nien giam day du  Nong nghiep 2010" xfId="2562"/>
    <cellStyle name="_10.Bieuthegioi-tan_NGTT2008(1)_Book3_Nien giam TT Vu Nong nghiep 2012(solieu)-gui Vu TH 29-3-2013" xfId="2563"/>
    <cellStyle name="_10.Bieuthegioi-tan_NGTT2008(1)_Book3_Niengiam_Hung_final" xfId="2564"/>
    <cellStyle name="_10.Bieuthegioi-tan_NGTT2008(1)_Book3_Nongnghiep" xfId="2565"/>
    <cellStyle name="_10.Bieuthegioi-tan_NGTT2008(1)_Book3_Nongnghiep 2" xfId="2566"/>
    <cellStyle name="_10.Bieuthegioi-tan_NGTT2008(1)_Book3_Nongnghiep_Bo sung 04 bieu Cong nghiep" xfId="2567"/>
    <cellStyle name="_10.Bieuthegioi-tan_NGTT2008(1)_Book3_Nongnghiep_Bo sung 04 bieu Cong nghiep 2" xfId="2568"/>
    <cellStyle name="_10.Bieuthegioi-tan_NGTT2008(1)_Book3_Nongnghiep_Bo sung 04 bieu Cong nghiep_Book2" xfId="2569"/>
    <cellStyle name="_10.Bieuthegioi-tan_NGTT2008(1)_Book3_Nongnghiep_Bo sung 04 bieu Cong nghiep_Mau" xfId="2570"/>
    <cellStyle name="_10.Bieuthegioi-tan_NGTT2008(1)_Book3_Nongnghiep_Bo sung 04 bieu Cong nghiep_NGTK-daydu-2014-Laodong" xfId="2571"/>
    <cellStyle name="_10.Bieuthegioi-tan_NGTT2008(1)_Book3_Nongnghiep_Bo sung 04 bieu Cong nghiep_Niengiam_Hung_final" xfId="2572"/>
    <cellStyle name="_10.Bieuthegioi-tan_NGTT2008(1)_Book3_Nongnghiep_Book2" xfId="2573"/>
    <cellStyle name="_10.Bieuthegioi-tan_NGTT2008(1)_Book3_Nongnghiep_Mau" xfId="2574"/>
    <cellStyle name="_10.Bieuthegioi-tan_NGTT2008(1)_Book3_Nongnghiep_NGDD 2013 Thu chi NSNN " xfId="2575"/>
    <cellStyle name="_10.Bieuthegioi-tan_NGTT2008(1)_Book3_Nongnghiep_NGTK-daydu-2014-Laodong" xfId="2576"/>
    <cellStyle name="_10.Bieuthegioi-tan_NGTT2008(1)_Book3_Nongnghiep_Niengiam_Hung_final" xfId="2577"/>
    <cellStyle name="_10.Bieuthegioi-tan_NGTT2008(1)_Book3_Nongnghiep_Nongnghiep NGDD 2012_cap nhat den 24-5-2013(1)" xfId="2578"/>
    <cellStyle name="_10.Bieuthegioi-tan_NGTT2008(1)_Book3_Nongnghiep_TKQG" xfId="2579"/>
    <cellStyle name="_10.Bieuthegioi-tan_NGTT2008(1)_Book3_Nongnghiep_TKQG 2" xfId="2580"/>
    <cellStyle name="_10.Bieuthegioi-tan_NGTT2008(1)_Book3_Phan II (094-211)" xfId="2581"/>
    <cellStyle name="_10.Bieuthegioi-tan_NGTT2008(1)_Book3_So lieu quoc te TH" xfId="2582"/>
    <cellStyle name="_10.Bieuthegioi-tan_NGTT2008(1)_Book3_So lieu quoc te TH_08 Cong nghiep 2010" xfId="2583"/>
    <cellStyle name="_10.Bieuthegioi-tan_NGTT2008(1)_Book3_So lieu quoc te TH_08 Thuong mai va Du lich (Ok)" xfId="2584"/>
    <cellStyle name="_10.Bieuthegioi-tan_NGTT2008(1)_Book3_So lieu quoc te TH_09 Chi so gia 2011- VuTKG-1 (Ok)" xfId="2585"/>
    <cellStyle name="_10.Bieuthegioi-tan_NGTT2008(1)_Book3_So lieu quoc te TH_09 Du lich" xfId="2586"/>
    <cellStyle name="_10.Bieuthegioi-tan_NGTT2008(1)_Book3_So lieu quoc te TH_10 Van tai va BCVT (da sua ok)" xfId="2587"/>
    <cellStyle name="_10.Bieuthegioi-tan_NGTT2008(1)_Book3_So lieu quoc te TH_12 Giao duc, Y Te va Muc songnam2011" xfId="2588"/>
    <cellStyle name="_10.Bieuthegioi-tan_NGTT2008(1)_Book3_So lieu quoc te TH_nien giam tom tat du lich va XNK" xfId="2589"/>
    <cellStyle name="_10.Bieuthegioi-tan_NGTT2008(1)_Book3_So lieu quoc te TH_Nongnghiep" xfId="2590"/>
    <cellStyle name="_10.Bieuthegioi-tan_NGTT2008(1)_Book3_So lieu quoc te TH_XNK" xfId="2591"/>
    <cellStyle name="_10.Bieuthegioi-tan_NGTT2008(1)_Book3_So lieu quoc te(GDP)" xfId="2592"/>
    <cellStyle name="_10.Bieuthegioi-tan_NGTT2008(1)_Book3_So lieu quoc te(GDP) 2" xfId="2593"/>
    <cellStyle name="_10.Bieuthegioi-tan_NGTT2008(1)_Book3_So lieu quoc te(GDP) 3" xfId="2594"/>
    <cellStyle name="_10.Bieuthegioi-tan_NGTT2008(1)_Book3_So lieu quoc te(GDP)_02  Dan so lao dong(OK)" xfId="2595"/>
    <cellStyle name="_10.Bieuthegioi-tan_NGTT2008(1)_Book3_So lieu quoc te(GDP)_03 TKQG va Thu chi NSNN 2012" xfId="2596"/>
    <cellStyle name="_10.Bieuthegioi-tan_NGTT2008(1)_Book3_So lieu quoc te(GDP)_04 Doanh nghiep va CSKDCT 2012" xfId="2597"/>
    <cellStyle name="_10.Bieuthegioi-tan_NGTT2008(1)_Book3_So lieu quoc te(GDP)_05 Doanh nghiep va Ca the_2011 (Ok)" xfId="2598"/>
    <cellStyle name="_10.Bieuthegioi-tan_NGTT2008(1)_Book3_So lieu quoc te(GDP)_06 NGTT LN,TS 2013 co so" xfId="2599"/>
    <cellStyle name="_10.Bieuthegioi-tan_NGTT2008(1)_Book3_So lieu quoc te(GDP)_07 NGTT CN 2012" xfId="2600"/>
    <cellStyle name="_10.Bieuthegioi-tan_NGTT2008(1)_Book3_So lieu quoc te(GDP)_08 Thuong mai Tong muc - Diep" xfId="2601"/>
    <cellStyle name="_10.Bieuthegioi-tan_NGTT2008(1)_Book3_So lieu quoc te(GDP)_08 Thuong mai va Du lich (Ok)" xfId="2602"/>
    <cellStyle name="_10.Bieuthegioi-tan_NGTT2008(1)_Book3_So lieu quoc te(GDP)_08 Thuong mai va Du lich (Ok)_nien giam tom tat nong nghiep 2013" xfId="2603"/>
    <cellStyle name="_10.Bieuthegioi-tan_NGTT2008(1)_Book3_So lieu quoc te(GDP)_08 Thuong mai va Du lich (Ok)_Phan II (In)" xfId="2604"/>
    <cellStyle name="_10.Bieuthegioi-tan_NGTT2008(1)_Book3_So lieu quoc te(GDP)_09 Chi so gia 2011- VuTKG-1 (Ok)" xfId="2605"/>
    <cellStyle name="_10.Bieuthegioi-tan_NGTT2008(1)_Book3_So lieu quoc te(GDP)_09 Chi so gia 2011- VuTKG-1 (Ok)_nien giam tom tat nong nghiep 2013" xfId="2606"/>
    <cellStyle name="_10.Bieuthegioi-tan_NGTT2008(1)_Book3_So lieu quoc te(GDP)_09 Chi so gia 2011- VuTKG-1 (Ok)_Phan II (In)" xfId="2607"/>
    <cellStyle name="_10.Bieuthegioi-tan_NGTT2008(1)_Book3_So lieu quoc te(GDP)_09 Du lich" xfId="2608"/>
    <cellStyle name="_10.Bieuthegioi-tan_NGTT2008(1)_Book3_So lieu quoc te(GDP)_09 Du lich_nien giam tom tat nong nghiep 2013" xfId="2609"/>
    <cellStyle name="_10.Bieuthegioi-tan_NGTT2008(1)_Book3_So lieu quoc te(GDP)_09 Du lich_Phan II (In)" xfId="2610"/>
    <cellStyle name="_10.Bieuthegioi-tan_NGTT2008(1)_Book3_So lieu quoc te(GDP)_10 Van tai va BCVT (da sua ok)" xfId="2611"/>
    <cellStyle name="_10.Bieuthegioi-tan_NGTT2008(1)_Book3_So lieu quoc te(GDP)_10 Van tai va BCVT (da sua ok)_nien giam tom tat nong nghiep 2013" xfId="2612"/>
    <cellStyle name="_10.Bieuthegioi-tan_NGTT2008(1)_Book3_So lieu quoc te(GDP)_10 Van tai va BCVT (da sua ok)_Phan II (In)" xfId="2613"/>
    <cellStyle name="_10.Bieuthegioi-tan_NGTT2008(1)_Book3_So lieu quoc te(GDP)_11 (3)" xfId="2614"/>
    <cellStyle name="_10.Bieuthegioi-tan_NGTT2008(1)_Book3_So lieu quoc te(GDP)_11 (3) 2" xfId="2615"/>
    <cellStyle name="_10.Bieuthegioi-tan_NGTT2008(1)_Book3_So lieu quoc te(GDP)_11 (3) 3" xfId="2616"/>
    <cellStyle name="_10.Bieuthegioi-tan_NGTT2008(1)_Book3_So lieu quoc te(GDP)_11 (3)_04 Doanh nghiep va CSKDCT 2012" xfId="2617"/>
    <cellStyle name="_10.Bieuthegioi-tan_NGTT2008(1)_Book3_So lieu quoc te(GDP)_11 (3)_12 Giaoduc (266-297)" xfId="2618"/>
    <cellStyle name="_10.Bieuthegioi-tan_NGTT2008(1)_Book3_So lieu quoc te(GDP)_11 (3)_9.VHXH -Thuat Ngu" xfId="2619"/>
    <cellStyle name="_10.Bieuthegioi-tan_NGTT2008(1)_Book3_So lieu quoc te(GDP)_11 (3)_Book2" xfId="2620"/>
    <cellStyle name="_10.Bieuthegioi-tan_NGTT2008(1)_Book3_So lieu quoc te(GDP)_11 (3)_NGTK-daydu-2014-Laodong" xfId="2621"/>
    <cellStyle name="_10.Bieuthegioi-tan_NGTT2008(1)_Book3_So lieu quoc te(GDP)_11 (3)_nien giam tom tat nong nghiep 2013" xfId="2622"/>
    <cellStyle name="_10.Bieuthegioi-tan_NGTT2008(1)_Book3_So lieu quoc te(GDP)_11 (3)_Niengiam_Hung_final" xfId="2623"/>
    <cellStyle name="_10.Bieuthegioi-tan_NGTT2008(1)_Book3_So lieu quoc te(GDP)_11 (3)_Phan II (In)" xfId="2624"/>
    <cellStyle name="_10.Bieuthegioi-tan_NGTT2008(1)_Book3_So lieu quoc te(GDP)_11 (3)_Xl0000167" xfId="2625"/>
    <cellStyle name="_10.Bieuthegioi-tan_NGTT2008(1)_Book3_So lieu quoc te(GDP)_12 (2)" xfId="2626"/>
    <cellStyle name="_10.Bieuthegioi-tan_NGTT2008(1)_Book3_So lieu quoc te(GDP)_12 (2) 2" xfId="2627"/>
    <cellStyle name="_10.Bieuthegioi-tan_NGTT2008(1)_Book3_So lieu quoc te(GDP)_12 (2) 3" xfId="2628"/>
    <cellStyle name="_10.Bieuthegioi-tan_NGTT2008(1)_Book3_So lieu quoc te(GDP)_12 (2)_04 Doanh nghiep va CSKDCT 2012" xfId="2629"/>
    <cellStyle name="_10.Bieuthegioi-tan_NGTT2008(1)_Book3_So lieu quoc te(GDP)_12 (2)_12 Giaoduc (266-297)" xfId="2630"/>
    <cellStyle name="_10.Bieuthegioi-tan_NGTT2008(1)_Book3_So lieu quoc te(GDP)_12 (2)_9.VHXH -Thuat Ngu" xfId="2631"/>
    <cellStyle name="_10.Bieuthegioi-tan_NGTT2008(1)_Book3_So lieu quoc te(GDP)_12 (2)_Book2" xfId="2632"/>
    <cellStyle name="_10.Bieuthegioi-tan_NGTT2008(1)_Book3_So lieu quoc te(GDP)_12 (2)_NGTK-daydu-2014-Laodong" xfId="2633"/>
    <cellStyle name="_10.Bieuthegioi-tan_NGTT2008(1)_Book3_So lieu quoc te(GDP)_12 (2)_nien giam tom tat nong nghiep 2013" xfId="2634"/>
    <cellStyle name="_10.Bieuthegioi-tan_NGTT2008(1)_Book3_So lieu quoc te(GDP)_12 (2)_Niengiam_Hung_final" xfId="2635"/>
    <cellStyle name="_10.Bieuthegioi-tan_NGTT2008(1)_Book3_So lieu quoc te(GDP)_12 (2)_Phan II (In)" xfId="2636"/>
    <cellStyle name="_10.Bieuthegioi-tan_NGTT2008(1)_Book3_So lieu quoc te(GDP)_12 (2)_Xl0000167" xfId="2637"/>
    <cellStyle name="_10.Bieuthegioi-tan_NGTT2008(1)_Book3_So lieu quoc te(GDP)_12 Giao duc, Y Te va Muc songnam2011" xfId="2638"/>
    <cellStyle name="_10.Bieuthegioi-tan_NGTT2008(1)_Book3_So lieu quoc te(GDP)_12 Giao duc, Y Te va Muc songnam2011_nien giam tom tat nong nghiep 2013" xfId="2639"/>
    <cellStyle name="_10.Bieuthegioi-tan_NGTT2008(1)_Book3_So lieu quoc te(GDP)_12 Giao duc, Y Te va Muc songnam2011_Phan II (In)" xfId="2640"/>
    <cellStyle name="_10.Bieuthegioi-tan_NGTT2008(1)_Book3_So lieu quoc te(GDP)_12 Giaoduc (266-297)" xfId="2641"/>
    <cellStyle name="_10.Bieuthegioi-tan_NGTT2008(1)_Book3_So lieu quoc te(GDP)_12 MSDC_Thuy Van" xfId="2642"/>
    <cellStyle name="_10.Bieuthegioi-tan_NGTT2008(1)_Book3_So lieu quoc te(GDP)_12 So lieu quoc te (Ok)" xfId="2643"/>
    <cellStyle name="_10.Bieuthegioi-tan_NGTT2008(1)_Book3_So lieu quoc te(GDP)_12 So lieu quoc te (Ok)_nien giam tom tat nong nghiep 2013" xfId="2644"/>
    <cellStyle name="_10.Bieuthegioi-tan_NGTT2008(1)_Book3_So lieu quoc te(GDP)_12 So lieu quoc te (Ok)_Phan II (In)" xfId="2645"/>
    <cellStyle name="_10.Bieuthegioi-tan_NGTT2008(1)_Book3_So lieu quoc te(GDP)_13 Van tai 2012" xfId="2646"/>
    <cellStyle name="_10.Bieuthegioi-tan_NGTT2008(1)_Book3_So lieu quoc te(GDP)_9.VHXH -Thuat Ngu" xfId="2647"/>
    <cellStyle name="_10.Bieuthegioi-tan_NGTT2008(1)_Book3_So lieu quoc te(GDP)_Book2" xfId="2648"/>
    <cellStyle name="_10.Bieuthegioi-tan_NGTT2008(1)_Book3_So lieu quoc te(GDP)_Giaoduc2013(ok)" xfId="2649"/>
    <cellStyle name="_10.Bieuthegioi-tan_NGTT2008(1)_Book3_So lieu quoc te(GDP)_Maket NGTT2012 LN,TS (7-1-2013)" xfId="2650"/>
    <cellStyle name="_10.Bieuthegioi-tan_NGTT2008(1)_Book3_So lieu quoc te(GDP)_Maket NGTT2012 LN,TS (7-1-2013)_Nongnghiep" xfId="2651"/>
    <cellStyle name="_10.Bieuthegioi-tan_NGTT2008(1)_Book3_So lieu quoc te(GDP)_Ngiam_lamnghiep_2011_v2(1)(1)" xfId="2652"/>
    <cellStyle name="_10.Bieuthegioi-tan_NGTT2008(1)_Book3_So lieu quoc te(GDP)_Ngiam_lamnghiep_2011_v2(1)(1)_Nongnghiep" xfId="2653"/>
    <cellStyle name="_10.Bieuthegioi-tan_NGTT2008(1)_Book3_So lieu quoc te(GDP)_NGTK-daydu-2014-Laodong" xfId="2654"/>
    <cellStyle name="_10.Bieuthegioi-tan_NGTT2008(1)_Book3_So lieu quoc te(GDP)_NGTT LN,TS 2012 (Chuan)" xfId="2655"/>
    <cellStyle name="_10.Bieuthegioi-tan_NGTT2008(1)_Book3_So lieu quoc te(GDP)_Nien giam TT Vu Nong nghiep 2012(solieu)-gui Vu TH 29-3-2013" xfId="2656"/>
    <cellStyle name="_10.Bieuthegioi-tan_NGTT2008(1)_Book3_So lieu quoc te(GDP)_Niengiam_Hung_final" xfId="2657"/>
    <cellStyle name="_10.Bieuthegioi-tan_NGTT2008(1)_Book3_So lieu quoc te(GDP)_Nongnghiep" xfId="2658"/>
    <cellStyle name="_10.Bieuthegioi-tan_NGTT2008(1)_Book3_So lieu quoc te(GDP)_Nongnghiep 2" xfId="2659"/>
    <cellStyle name="_10.Bieuthegioi-tan_NGTT2008(1)_Book3_So lieu quoc te(GDP)_Nongnghiep NGDD 2012_cap nhat den 24-5-2013(1)" xfId="2660"/>
    <cellStyle name="_10.Bieuthegioi-tan_NGTT2008(1)_Book3_So lieu quoc te(GDP)_Nongnghiep_Nongnghiep NGDD 2012_cap nhat den 24-5-2013(1)" xfId="2661"/>
    <cellStyle name="_10.Bieuthegioi-tan_NGTT2008(1)_Book3_So lieu quoc te(GDP)_TKQG" xfId="2662"/>
    <cellStyle name="_10.Bieuthegioi-tan_NGTT2008(1)_Book3_So lieu quoc te(GDP)_TKQG 2" xfId="2663"/>
    <cellStyle name="_10.Bieuthegioi-tan_NGTT2008(1)_Book3_So lieu quoc te(GDP)_Xl0000147" xfId="2664"/>
    <cellStyle name="_10.Bieuthegioi-tan_NGTT2008(1)_Book3_So lieu quoc te(GDP)_Xl0000167" xfId="2665"/>
    <cellStyle name="_10.Bieuthegioi-tan_NGTT2008(1)_Book3_So lieu quoc te(GDP)_XNK" xfId="2666"/>
    <cellStyle name="_10.Bieuthegioi-tan_NGTT2008(1)_Book3_So lieu quoc te(GDP)_XNK_nien giam tom tat nong nghiep 2013" xfId="2667"/>
    <cellStyle name="_10.Bieuthegioi-tan_NGTT2008(1)_Book3_So lieu quoc te(GDP)_XNK_Phan II (In)" xfId="2668"/>
    <cellStyle name="_10.Bieuthegioi-tan_NGTT2008(1)_Book3_TKQG" xfId="2669"/>
    <cellStyle name="_10.Bieuthegioi-tan_NGTT2008(1)_Book3_Xl0000006" xfId="2670"/>
    <cellStyle name="_10.Bieuthegioi-tan_NGTT2008(1)_Book3_Xl0000147" xfId="2671"/>
    <cellStyle name="_10.Bieuthegioi-tan_NGTT2008(1)_Book3_Xl0000167" xfId="2672"/>
    <cellStyle name="_10.Bieuthegioi-tan_NGTT2008(1)_Book3_XNK" xfId="2673"/>
    <cellStyle name="_10.Bieuthegioi-tan_NGTT2008(1)_Book3_XNK 2" xfId="2674"/>
    <cellStyle name="_10.Bieuthegioi-tan_NGTT2008(1)_Book3_XNK_08 Thuong mai Tong muc - Diep" xfId="2675"/>
    <cellStyle name="_10.Bieuthegioi-tan_NGTT2008(1)_Book3_XNK_08 Thuong mai Tong muc - Diep_nien giam tom tat nong nghiep 2013" xfId="2676"/>
    <cellStyle name="_10.Bieuthegioi-tan_NGTT2008(1)_Book3_XNK_08 Thuong mai Tong muc - Diep_Phan II (In)" xfId="2677"/>
    <cellStyle name="_10.Bieuthegioi-tan_NGTT2008(1)_Book3_XNK_Bo sung 04 bieu Cong nghiep" xfId="2678"/>
    <cellStyle name="_10.Bieuthegioi-tan_NGTT2008(1)_Book3_XNK_Bo sung 04 bieu Cong nghiep 2" xfId="2679"/>
    <cellStyle name="_10.Bieuthegioi-tan_NGTT2008(1)_Book3_XNK_Bo sung 04 bieu Cong nghiep_Book2" xfId="2680"/>
    <cellStyle name="_10.Bieuthegioi-tan_NGTT2008(1)_Book3_XNK_Bo sung 04 bieu Cong nghiep_Mau" xfId="2681"/>
    <cellStyle name="_10.Bieuthegioi-tan_NGTT2008(1)_Book3_XNK_Bo sung 04 bieu Cong nghiep_NGTK-daydu-2014-Laodong" xfId="2682"/>
    <cellStyle name="_10.Bieuthegioi-tan_NGTT2008(1)_Book3_XNK_Bo sung 04 bieu Cong nghiep_Niengiam_Hung_final" xfId="2683"/>
    <cellStyle name="_10.Bieuthegioi-tan_NGTT2008(1)_Book3_XNK_Book2" xfId="2684"/>
    <cellStyle name="_10.Bieuthegioi-tan_NGTT2008(1)_Book3_XNK_Mau" xfId="2685"/>
    <cellStyle name="_10.Bieuthegioi-tan_NGTT2008(1)_Book3_XNK_NGTK-daydu-2014-Laodong" xfId="2686"/>
    <cellStyle name="_10.Bieuthegioi-tan_NGTT2008(1)_Book3_XNK_Niengiam_Hung_final" xfId="2687"/>
    <cellStyle name="_10.Bieuthegioi-tan_NGTT2008(1)_Book3_XNK-2012" xfId="2688"/>
    <cellStyle name="_10.Bieuthegioi-tan_NGTT2008(1)_Book3_XNK-2012_nien giam tom tat nong nghiep 2013" xfId="2689"/>
    <cellStyle name="_10.Bieuthegioi-tan_NGTT2008(1)_Book3_XNK-2012_Phan II (In)" xfId="2690"/>
    <cellStyle name="_10.Bieuthegioi-tan_NGTT2008(1)_Book3_XNK-Market" xfId="2691"/>
    <cellStyle name="_10.Bieuthegioi-tan_NGTT2008(1)_Book4" xfId="2692"/>
    <cellStyle name="_10.Bieuthegioi-tan_NGTT2008(1)_Book4 2" xfId="2693"/>
    <cellStyle name="_10.Bieuthegioi-tan_NGTT2008(1)_Book4_08 Cong nghiep 2010" xfId="2694"/>
    <cellStyle name="_10.Bieuthegioi-tan_NGTT2008(1)_Book4_08 Thuong mai va Du lich (Ok)" xfId="2695"/>
    <cellStyle name="_10.Bieuthegioi-tan_NGTT2008(1)_Book4_09 Chi so gia 2011- VuTKG-1 (Ok)" xfId="2696"/>
    <cellStyle name="_10.Bieuthegioi-tan_NGTT2008(1)_Book4_09 Du lich" xfId="2697"/>
    <cellStyle name="_10.Bieuthegioi-tan_NGTT2008(1)_Book4_10 Van tai va BCVT (da sua ok)" xfId="2698"/>
    <cellStyle name="_10.Bieuthegioi-tan_NGTT2008(1)_Book4_12 Giao duc, Y Te va Muc songnam2011" xfId="2699"/>
    <cellStyle name="_10.Bieuthegioi-tan_NGTT2008(1)_Book4_12 So lieu quoc te (Ok)" xfId="2700"/>
    <cellStyle name="_10.Bieuthegioi-tan_NGTT2008(1)_Book4_Book1" xfId="2701"/>
    <cellStyle name="_10.Bieuthegioi-tan_NGTT2008(1)_Book4_Book1 2" xfId="2702"/>
    <cellStyle name="_10.Bieuthegioi-tan_NGTT2008(1)_Book4_Book1_Book2" xfId="2703"/>
    <cellStyle name="_10.Bieuthegioi-tan_NGTT2008(1)_Book4_Book1_Mau" xfId="2704"/>
    <cellStyle name="_10.Bieuthegioi-tan_NGTT2008(1)_Book4_Book1_NGTK-daydu-2014-Laodong" xfId="2705"/>
    <cellStyle name="_10.Bieuthegioi-tan_NGTT2008(1)_Book4_Book1_Niengiam_Hung_final" xfId="2706"/>
    <cellStyle name="_10.Bieuthegioi-tan_NGTT2008(1)_Book4_Book2" xfId="2707"/>
    <cellStyle name="_10.Bieuthegioi-tan_NGTT2008(1)_Book4_Mau" xfId="2708"/>
    <cellStyle name="_10.Bieuthegioi-tan_NGTT2008(1)_Book4_NGTK-daydu-2014-Laodong" xfId="2709"/>
    <cellStyle name="_10.Bieuthegioi-tan_NGTT2008(1)_Book4_nien giam tom tat du lich va XNK" xfId="2710"/>
    <cellStyle name="_10.Bieuthegioi-tan_NGTT2008(1)_Book4_Niengiam_Hung_final" xfId="2711"/>
    <cellStyle name="_10.Bieuthegioi-tan_NGTT2008(1)_Book4_Nongnghiep" xfId="2712"/>
    <cellStyle name="_10.Bieuthegioi-tan_NGTT2008(1)_Book4_XNK" xfId="2713"/>
    <cellStyle name="_10.Bieuthegioi-tan_NGTT2008(1)_Book4_XNK-2012" xfId="2714"/>
    <cellStyle name="_10.Bieuthegioi-tan_NGTT2008(1)_CSKDCT 2010" xfId="2715"/>
    <cellStyle name="_10.Bieuthegioi-tan_NGTT2008(1)_CSKDCT 2010 2" xfId="2716"/>
    <cellStyle name="_10.Bieuthegioi-tan_NGTT2008(1)_CSKDCT 2010_Bo sung 04 bieu Cong nghiep" xfId="2717"/>
    <cellStyle name="_10.Bieuthegioi-tan_NGTT2008(1)_CSKDCT 2010_Bo sung 04 bieu Cong nghiep 2" xfId="2718"/>
    <cellStyle name="_10.Bieuthegioi-tan_NGTT2008(1)_CSKDCT 2010_Bo sung 04 bieu Cong nghiep_Book2" xfId="2719"/>
    <cellStyle name="_10.Bieuthegioi-tan_NGTT2008(1)_CSKDCT 2010_Bo sung 04 bieu Cong nghiep_Mau" xfId="2720"/>
    <cellStyle name="_10.Bieuthegioi-tan_NGTT2008(1)_CSKDCT 2010_Bo sung 04 bieu Cong nghiep_NGTK-daydu-2014-Laodong" xfId="2721"/>
    <cellStyle name="_10.Bieuthegioi-tan_NGTT2008(1)_CSKDCT 2010_Bo sung 04 bieu Cong nghiep_Niengiam_Hung_final" xfId="2722"/>
    <cellStyle name="_10.Bieuthegioi-tan_NGTT2008(1)_CSKDCT 2010_Book2" xfId="2723"/>
    <cellStyle name="_10.Bieuthegioi-tan_NGTT2008(1)_CSKDCT 2010_Mau" xfId="2724"/>
    <cellStyle name="_10.Bieuthegioi-tan_NGTT2008(1)_CSKDCT 2010_NGTK-daydu-2014-Laodong" xfId="2725"/>
    <cellStyle name="_10.Bieuthegioi-tan_NGTT2008(1)_CSKDCT 2010_Niengiam_Hung_final" xfId="2726"/>
    <cellStyle name="_10.Bieuthegioi-tan_NGTT2008(1)_CucThongke-phucdap-Tuan-Anh" xfId="2727"/>
    <cellStyle name="_10.Bieuthegioi-tan_NGTT2008(1)_dan so phan tich 10 nam(moi)" xfId="2728"/>
    <cellStyle name="_10.Bieuthegioi-tan_NGTT2008(1)_dan so phan tich 10 nam(moi) 2" xfId="2729"/>
    <cellStyle name="_10.Bieuthegioi-tan_NGTT2008(1)_dan so phan tich 10 nam(moi) 3" xfId="2730"/>
    <cellStyle name="_10.Bieuthegioi-tan_NGTT2008(1)_dan so phan tich 10 nam(moi)_01 Don vi HC" xfId="2731"/>
    <cellStyle name="_10.Bieuthegioi-tan_NGTT2008(1)_dan so phan tich 10 nam(moi)_02 Danso_Laodong 2012(chuan) CO SO" xfId="2732"/>
    <cellStyle name="_10.Bieuthegioi-tan_NGTT2008(1)_dan so phan tich 10 nam(moi)_04 Doanh nghiep va CSKDCT 2012" xfId="2733"/>
    <cellStyle name="_10.Bieuthegioi-tan_NGTT2008(1)_dan so phan tich 10 nam(moi)_12 Giaoduc (266-297)" xfId="2734"/>
    <cellStyle name="_10.Bieuthegioi-tan_NGTT2008(1)_dan so phan tich 10 nam(moi)_12 MSDC_Thuy Van" xfId="2735"/>
    <cellStyle name="_10.Bieuthegioi-tan_NGTT2008(1)_dan so phan tich 10 nam(moi)_9.VHXH -Thuat Ngu" xfId="2736"/>
    <cellStyle name="_10.Bieuthegioi-tan_NGTT2008(1)_dan so phan tich 10 nam(moi)_Don vi HC, dat dai, khi hau" xfId="2737"/>
    <cellStyle name="_10.Bieuthegioi-tan_NGTT2008(1)_dan so phan tich 10 nam(moi)_Mau" xfId="2738"/>
    <cellStyle name="_10.Bieuthegioi-tan_NGTT2008(1)_dan so phan tich 10 nam(moi)_Mau 2" xfId="2739"/>
    <cellStyle name="_10.Bieuthegioi-tan_NGTT2008(1)_dan so phan tich 10 nam(moi)_Mau_Book2" xfId="2740"/>
    <cellStyle name="_10.Bieuthegioi-tan_NGTT2008(1)_dan so phan tich 10 nam(moi)_Mau_NGTK-daydu-2014-Laodong" xfId="2741"/>
    <cellStyle name="_10.Bieuthegioi-tan_NGTT2008(1)_dan so phan tich 10 nam(moi)_Mau_Niengiam_Hung_final" xfId="2742"/>
    <cellStyle name="_10.Bieuthegioi-tan_NGTT2008(1)_dan so phan tich 10 nam(moi)_NGDD 2013 Thu chi NSNN " xfId="2743"/>
    <cellStyle name="_10.Bieuthegioi-tan_NGTT2008(1)_dan so phan tich 10 nam(moi)_NGTK-daydu-2014-VuDSLD(22.5.2015)" xfId="2744"/>
    <cellStyle name="_10.Bieuthegioi-tan_NGTT2008(1)_dan so phan tich 10 nam(moi)_nien giam 28.5.12_sua tn_Oanh-gui-3.15pm-28-5-2012" xfId="2745"/>
    <cellStyle name="_10.Bieuthegioi-tan_NGTT2008(1)_dan so phan tich 10 nam(moi)_Nien giam KT_TV 2010" xfId="2746"/>
    <cellStyle name="_10.Bieuthegioi-tan_NGTT2008(1)_dan so phan tich 10 nam(moi)_nien giam tom tat nong nghiep 2013" xfId="2747"/>
    <cellStyle name="_10.Bieuthegioi-tan_NGTT2008(1)_dan so phan tich 10 nam(moi)_Phan II (In)" xfId="2748"/>
    <cellStyle name="_10.Bieuthegioi-tan_NGTT2008(1)_dan so phan tich 10 nam(moi)_Xl0000006" xfId="2749"/>
    <cellStyle name="_10.Bieuthegioi-tan_NGTT2008(1)_dan so phan tich 10 nam(moi)_Xl0000167" xfId="2750"/>
    <cellStyle name="_10.Bieuthegioi-tan_NGTT2008(1)_dan so phan tich 10 nam(moi)_Y te-VH TT_Tam(1)" xfId="2751"/>
    <cellStyle name="_10.Bieuthegioi-tan_NGTT2008(1)_Dat Dai NGTT -2013" xfId="2752"/>
    <cellStyle name="_10.Bieuthegioi-tan_NGTT2008(1)_Dat Dai NGTT -2013 2" xfId="2753"/>
    <cellStyle name="_10.Bieuthegioi-tan_NGTT2008(1)_Dat Dai NGTT -2013_Book2" xfId="2754"/>
    <cellStyle name="_10.Bieuthegioi-tan_NGTT2008(1)_Dat Dai NGTT -2013_NGTK-daydu-2014-Laodong" xfId="2755"/>
    <cellStyle name="_10.Bieuthegioi-tan_NGTT2008(1)_Dat Dai NGTT -2013_Niengiam_Hung_final" xfId="2756"/>
    <cellStyle name="_10.Bieuthegioi-tan_NGTT2008(1)_Giaoduc2013(ok)" xfId="2757"/>
    <cellStyle name="_10.Bieuthegioi-tan_NGTT2008(1)_GTSXNN" xfId="2758"/>
    <cellStyle name="_10.Bieuthegioi-tan_NGTT2008(1)_GTSXNN 2" xfId="2759"/>
    <cellStyle name="_10.Bieuthegioi-tan_NGTT2008(1)_GTSXNN_Nongnghiep NGDD 2012_cap nhat den 24-5-2013(1)" xfId="2760"/>
    <cellStyle name="_10.Bieuthegioi-tan_NGTT2008(1)_Lam nghiep, thuy san 2010 (ok)" xfId="2761"/>
    <cellStyle name="_10.Bieuthegioi-tan_NGTT2008(1)_Lam nghiep, thuy san 2010 (ok) 2" xfId="2762"/>
    <cellStyle name="_10.Bieuthegioi-tan_NGTT2008(1)_Lam nghiep, thuy san 2010 (ok)_08 Cong nghiep 2010" xfId="2763"/>
    <cellStyle name="_10.Bieuthegioi-tan_NGTT2008(1)_Lam nghiep, thuy san 2010 (ok)_08 Thuong mai va Du lich (Ok)" xfId="2764"/>
    <cellStyle name="_10.Bieuthegioi-tan_NGTT2008(1)_Lam nghiep, thuy san 2010 (ok)_09 Chi so gia 2011- VuTKG-1 (Ok)" xfId="2765"/>
    <cellStyle name="_10.Bieuthegioi-tan_NGTT2008(1)_Lam nghiep, thuy san 2010 (ok)_09 Du lich" xfId="2766"/>
    <cellStyle name="_10.Bieuthegioi-tan_NGTT2008(1)_Lam nghiep, thuy san 2010 (ok)_10 Van tai va BCVT (da sua ok)" xfId="2767"/>
    <cellStyle name="_10.Bieuthegioi-tan_NGTT2008(1)_Lam nghiep, thuy san 2010 (ok)_12 Giao duc, Y Te va Muc songnam2011" xfId="2768"/>
    <cellStyle name="_10.Bieuthegioi-tan_NGTT2008(1)_Lam nghiep, thuy san 2010 (ok)_Book2" xfId="2769"/>
    <cellStyle name="_10.Bieuthegioi-tan_NGTT2008(1)_Lam nghiep, thuy san 2010 (ok)_Mau" xfId="2770"/>
    <cellStyle name="_10.Bieuthegioi-tan_NGTT2008(1)_Lam nghiep, thuy san 2010 (ok)_NGTK-daydu-2014-Laodong" xfId="2771"/>
    <cellStyle name="_10.Bieuthegioi-tan_NGTT2008(1)_Lam nghiep, thuy san 2010 (ok)_nien giam tom tat du lich va XNK" xfId="2772"/>
    <cellStyle name="_10.Bieuthegioi-tan_NGTT2008(1)_Lam nghiep, thuy san 2010 (ok)_Niengiam_Hung_final" xfId="2773"/>
    <cellStyle name="_10.Bieuthegioi-tan_NGTT2008(1)_Lam nghiep, thuy san 2010 (ok)_Nongnghiep" xfId="2774"/>
    <cellStyle name="_10.Bieuthegioi-tan_NGTT2008(1)_Lam nghiep, thuy san 2010 (ok)_XNK" xfId="2775"/>
    <cellStyle name="_10.Bieuthegioi-tan_NGTT2008(1)_Maket NGTT Cong nghiep 2011" xfId="2776"/>
    <cellStyle name="_10.Bieuthegioi-tan_NGTT2008(1)_Maket NGTT Cong nghiep 2011_08 Cong nghiep 2010" xfId="2777"/>
    <cellStyle name="_10.Bieuthegioi-tan_NGTT2008(1)_Maket NGTT Cong nghiep 2011_08 Thuong mai va Du lich (Ok)" xfId="2778"/>
    <cellStyle name="_10.Bieuthegioi-tan_NGTT2008(1)_Maket NGTT Cong nghiep 2011_09 Chi so gia 2011- VuTKG-1 (Ok)" xfId="2779"/>
    <cellStyle name="_10.Bieuthegioi-tan_NGTT2008(1)_Maket NGTT Cong nghiep 2011_09 Du lich" xfId="2780"/>
    <cellStyle name="_10.Bieuthegioi-tan_NGTT2008(1)_Maket NGTT Cong nghiep 2011_10 Van tai va BCVT (da sua ok)" xfId="2781"/>
    <cellStyle name="_10.Bieuthegioi-tan_NGTT2008(1)_Maket NGTT Cong nghiep 2011_12 Giao duc, Y Te va Muc songnam2011" xfId="2782"/>
    <cellStyle name="_10.Bieuthegioi-tan_NGTT2008(1)_Maket NGTT Cong nghiep 2011_nien giam tom tat du lich va XNK" xfId="2783"/>
    <cellStyle name="_10.Bieuthegioi-tan_NGTT2008(1)_Maket NGTT Cong nghiep 2011_Nongnghiep" xfId="2784"/>
    <cellStyle name="_10.Bieuthegioi-tan_NGTT2008(1)_Maket NGTT Cong nghiep 2011_XNK" xfId="2785"/>
    <cellStyle name="_10.Bieuthegioi-tan_NGTT2008(1)_Maket NGTT Doanh Nghiep 2011" xfId="2786"/>
    <cellStyle name="_10.Bieuthegioi-tan_NGTT2008(1)_Maket NGTT Doanh Nghiep 2011_08 Cong nghiep 2010" xfId="2787"/>
    <cellStyle name="_10.Bieuthegioi-tan_NGTT2008(1)_Maket NGTT Doanh Nghiep 2011_08 Thuong mai va Du lich (Ok)" xfId="2788"/>
    <cellStyle name="_10.Bieuthegioi-tan_NGTT2008(1)_Maket NGTT Doanh Nghiep 2011_09 Chi so gia 2011- VuTKG-1 (Ok)" xfId="2789"/>
    <cellStyle name="_10.Bieuthegioi-tan_NGTT2008(1)_Maket NGTT Doanh Nghiep 2011_09 Du lich" xfId="2790"/>
    <cellStyle name="_10.Bieuthegioi-tan_NGTT2008(1)_Maket NGTT Doanh Nghiep 2011_10 Van tai va BCVT (da sua ok)" xfId="2791"/>
    <cellStyle name="_10.Bieuthegioi-tan_NGTT2008(1)_Maket NGTT Doanh Nghiep 2011_12 Giao duc, Y Te va Muc songnam2011" xfId="2792"/>
    <cellStyle name="_10.Bieuthegioi-tan_NGTT2008(1)_Maket NGTT Doanh Nghiep 2011_nien giam tom tat du lich va XNK" xfId="2793"/>
    <cellStyle name="_10.Bieuthegioi-tan_NGTT2008(1)_Maket NGTT Doanh Nghiep 2011_Nongnghiep" xfId="2794"/>
    <cellStyle name="_10.Bieuthegioi-tan_NGTT2008(1)_Maket NGTT Doanh Nghiep 2011_XNK" xfId="2795"/>
    <cellStyle name="_10.Bieuthegioi-tan_NGTT2008(1)_Maket NGTT Thu chi NS 2011" xfId="2796"/>
    <cellStyle name="_10.Bieuthegioi-tan_NGTT2008(1)_Maket NGTT Thu chi NS 2011_08 Cong nghiep 2010" xfId="2797"/>
    <cellStyle name="_10.Bieuthegioi-tan_NGTT2008(1)_Maket NGTT Thu chi NS 2011_08 Thuong mai va Du lich (Ok)" xfId="2798"/>
    <cellStyle name="_10.Bieuthegioi-tan_NGTT2008(1)_Maket NGTT Thu chi NS 2011_09 Chi so gia 2011- VuTKG-1 (Ok)" xfId="2799"/>
    <cellStyle name="_10.Bieuthegioi-tan_NGTT2008(1)_Maket NGTT Thu chi NS 2011_09 Du lich" xfId="2800"/>
    <cellStyle name="_10.Bieuthegioi-tan_NGTT2008(1)_Maket NGTT Thu chi NS 2011_10 Van tai va BCVT (da sua ok)" xfId="2801"/>
    <cellStyle name="_10.Bieuthegioi-tan_NGTT2008(1)_Maket NGTT Thu chi NS 2011_12 Giao duc, Y Te va Muc songnam2011" xfId="2802"/>
    <cellStyle name="_10.Bieuthegioi-tan_NGTT2008(1)_Maket NGTT Thu chi NS 2011_nien giam tom tat du lich va XNK" xfId="2803"/>
    <cellStyle name="_10.Bieuthegioi-tan_NGTT2008(1)_Maket NGTT Thu chi NS 2011_Nongnghiep" xfId="2804"/>
    <cellStyle name="_10.Bieuthegioi-tan_NGTT2008(1)_Maket NGTT Thu chi NS 2011_XNK" xfId="2805"/>
    <cellStyle name="_10.Bieuthegioi-tan_NGTT2008(1)_Maket NGTT2012 LN,TS (7-1-2013)" xfId="2806"/>
    <cellStyle name="_10.Bieuthegioi-tan_NGTT2008(1)_Maket NGTT2012 LN,TS (7-1-2013)_Nongnghiep" xfId="2807"/>
    <cellStyle name="_10.Bieuthegioi-tan_NGTT2008(1)_Mau" xfId="2808"/>
    <cellStyle name="_10.Bieuthegioi-tan_NGTT2008(1)_Ngiam_lamnghiep_2011_v2(1)(1)" xfId="2809"/>
    <cellStyle name="_10.Bieuthegioi-tan_NGTT2008(1)_Ngiam_lamnghiep_2011_v2(1)(1)_Nongnghiep" xfId="2810"/>
    <cellStyle name="_10.Bieuthegioi-tan_NGTT2008(1)_NGTK-daydu-2014-Laodong" xfId="2811"/>
    <cellStyle name="_10.Bieuthegioi-tan_NGTT2008(1)_NGTT Ca the 2011 Diep" xfId="2812"/>
    <cellStyle name="_10.Bieuthegioi-tan_NGTT2008(1)_NGTT Ca the 2011 Diep_08 Cong nghiep 2010" xfId="2813"/>
    <cellStyle name="_10.Bieuthegioi-tan_NGTT2008(1)_NGTT Ca the 2011 Diep_08 Thuong mai va Du lich (Ok)" xfId="2814"/>
    <cellStyle name="_10.Bieuthegioi-tan_NGTT2008(1)_NGTT Ca the 2011 Diep_09 Chi so gia 2011- VuTKG-1 (Ok)" xfId="2815"/>
    <cellStyle name="_10.Bieuthegioi-tan_NGTT2008(1)_NGTT Ca the 2011 Diep_09 Du lich" xfId="2816"/>
    <cellStyle name="_10.Bieuthegioi-tan_NGTT2008(1)_NGTT Ca the 2011 Diep_10 Van tai va BCVT (da sua ok)" xfId="2817"/>
    <cellStyle name="_10.Bieuthegioi-tan_NGTT2008(1)_NGTT Ca the 2011 Diep_12 Giao duc, Y Te va Muc songnam2011" xfId="2818"/>
    <cellStyle name="_10.Bieuthegioi-tan_NGTT2008(1)_NGTT Ca the 2011 Diep_nien giam tom tat du lich va XNK" xfId="2819"/>
    <cellStyle name="_10.Bieuthegioi-tan_NGTT2008(1)_NGTT Ca the 2011 Diep_Nongnghiep" xfId="2820"/>
    <cellStyle name="_10.Bieuthegioi-tan_NGTT2008(1)_NGTT Ca the 2011 Diep_XNK" xfId="2821"/>
    <cellStyle name="_10.Bieuthegioi-tan_NGTT2008(1)_NGTT LN,TS 2012 (Chuan)" xfId="2822"/>
    <cellStyle name="_10.Bieuthegioi-tan_NGTT2008(1)_Nien giam day du  Nong nghiep 2010" xfId="2823"/>
    <cellStyle name="_10.Bieuthegioi-tan_NGTT2008(1)_nien giam tom tat nong nghiep 2013" xfId="2824"/>
    <cellStyle name="_10.Bieuthegioi-tan_NGTT2008(1)_Nien giam TT Vu Nong nghiep 2012(solieu)-gui Vu TH 29-3-2013" xfId="2825"/>
    <cellStyle name="_10.Bieuthegioi-tan_NGTT2008(1)_Niengiam_Hung_final" xfId="2826"/>
    <cellStyle name="_10.Bieuthegioi-tan_NGTT2008(1)_Nongnghiep" xfId="2827"/>
    <cellStyle name="_10.Bieuthegioi-tan_NGTT2008(1)_Nongnghiep 2" xfId="2828"/>
    <cellStyle name="_10.Bieuthegioi-tan_NGTT2008(1)_Nongnghiep_Bo sung 04 bieu Cong nghiep" xfId="2829"/>
    <cellStyle name="_10.Bieuthegioi-tan_NGTT2008(1)_Nongnghiep_Bo sung 04 bieu Cong nghiep 2" xfId="2830"/>
    <cellStyle name="_10.Bieuthegioi-tan_NGTT2008(1)_Nongnghiep_Bo sung 04 bieu Cong nghiep_Book2" xfId="2831"/>
    <cellStyle name="_10.Bieuthegioi-tan_NGTT2008(1)_Nongnghiep_Bo sung 04 bieu Cong nghiep_Mau" xfId="2832"/>
    <cellStyle name="_10.Bieuthegioi-tan_NGTT2008(1)_Nongnghiep_Bo sung 04 bieu Cong nghiep_NGTK-daydu-2014-Laodong" xfId="2833"/>
    <cellStyle name="_10.Bieuthegioi-tan_NGTT2008(1)_Nongnghiep_Bo sung 04 bieu Cong nghiep_Niengiam_Hung_final" xfId="2834"/>
    <cellStyle name="_10.Bieuthegioi-tan_NGTT2008(1)_Nongnghiep_Book2" xfId="2835"/>
    <cellStyle name="_10.Bieuthegioi-tan_NGTT2008(1)_Nongnghiep_Mau" xfId="2836"/>
    <cellStyle name="_10.Bieuthegioi-tan_NGTT2008(1)_Nongnghiep_NGDD 2013 Thu chi NSNN " xfId="2837"/>
    <cellStyle name="_10.Bieuthegioi-tan_NGTT2008(1)_Nongnghiep_NGTK-daydu-2014-Laodong" xfId="2838"/>
    <cellStyle name="_10.Bieuthegioi-tan_NGTT2008(1)_Nongnghiep_Niengiam_Hung_final" xfId="2839"/>
    <cellStyle name="_10.Bieuthegioi-tan_NGTT2008(1)_Nongnghiep_Nongnghiep NGDD 2012_cap nhat den 24-5-2013(1)" xfId="2840"/>
    <cellStyle name="_10.Bieuthegioi-tan_NGTT2008(1)_Nongnghiep_TKQG" xfId="2841"/>
    <cellStyle name="_10.Bieuthegioi-tan_NGTT2008(1)_Nongnghiep_TKQG 2" xfId="2842"/>
    <cellStyle name="_10.Bieuthegioi-tan_NGTT2008(1)_Phan i (in)" xfId="2843"/>
    <cellStyle name="_10.Bieuthegioi-tan_NGTT2008(1)_Phan II (094-211)" xfId="2844"/>
    <cellStyle name="_10.Bieuthegioi-tan_NGTT2008(1)_Phan II (In)" xfId="2845"/>
    <cellStyle name="_10.Bieuthegioi-tan_NGTT2008(1)_So lieu quoc te TH" xfId="2846"/>
    <cellStyle name="_10.Bieuthegioi-tan_NGTT2008(1)_So lieu quoc te TH_08 Cong nghiep 2010" xfId="2847"/>
    <cellStyle name="_10.Bieuthegioi-tan_NGTT2008(1)_So lieu quoc te TH_08 Thuong mai va Du lich (Ok)" xfId="2848"/>
    <cellStyle name="_10.Bieuthegioi-tan_NGTT2008(1)_So lieu quoc te TH_09 Chi so gia 2011- VuTKG-1 (Ok)" xfId="2849"/>
    <cellStyle name="_10.Bieuthegioi-tan_NGTT2008(1)_So lieu quoc te TH_09 Du lich" xfId="2850"/>
    <cellStyle name="_10.Bieuthegioi-tan_NGTT2008(1)_So lieu quoc te TH_10 Van tai va BCVT (da sua ok)" xfId="2851"/>
    <cellStyle name="_10.Bieuthegioi-tan_NGTT2008(1)_So lieu quoc te TH_12 Giao duc, Y Te va Muc songnam2011" xfId="2852"/>
    <cellStyle name="_10.Bieuthegioi-tan_NGTT2008(1)_So lieu quoc te TH_nien giam tom tat du lich va XNK" xfId="2853"/>
    <cellStyle name="_10.Bieuthegioi-tan_NGTT2008(1)_So lieu quoc te TH_Nongnghiep" xfId="2854"/>
    <cellStyle name="_10.Bieuthegioi-tan_NGTT2008(1)_So lieu quoc te TH_XNK" xfId="2855"/>
    <cellStyle name="_10.Bieuthegioi-tan_NGTT2008(1)_So lieu quoc te(GDP)" xfId="2856"/>
    <cellStyle name="_10.Bieuthegioi-tan_NGTT2008(1)_So lieu quoc te(GDP) 2" xfId="2857"/>
    <cellStyle name="_10.Bieuthegioi-tan_NGTT2008(1)_So lieu quoc te(GDP) 3" xfId="2858"/>
    <cellStyle name="_10.Bieuthegioi-tan_NGTT2008(1)_So lieu quoc te(GDP)_02  Dan so lao dong(OK)" xfId="2859"/>
    <cellStyle name="_10.Bieuthegioi-tan_NGTT2008(1)_So lieu quoc te(GDP)_03 TKQG va Thu chi NSNN 2012" xfId="2860"/>
    <cellStyle name="_10.Bieuthegioi-tan_NGTT2008(1)_So lieu quoc te(GDP)_04 Doanh nghiep va CSKDCT 2012" xfId="2861"/>
    <cellStyle name="_10.Bieuthegioi-tan_NGTT2008(1)_So lieu quoc te(GDP)_05 Doanh nghiep va Ca the_2011 (Ok)" xfId="2862"/>
    <cellStyle name="_10.Bieuthegioi-tan_NGTT2008(1)_So lieu quoc te(GDP)_06 NGTT LN,TS 2013 co so" xfId="2863"/>
    <cellStyle name="_10.Bieuthegioi-tan_NGTT2008(1)_So lieu quoc te(GDP)_07 NGTT CN 2012" xfId="2864"/>
    <cellStyle name="_10.Bieuthegioi-tan_NGTT2008(1)_So lieu quoc te(GDP)_08 Thuong mai Tong muc - Diep" xfId="2865"/>
    <cellStyle name="_10.Bieuthegioi-tan_NGTT2008(1)_So lieu quoc te(GDP)_08 Thuong mai va Du lich (Ok)" xfId="2866"/>
    <cellStyle name="_10.Bieuthegioi-tan_NGTT2008(1)_So lieu quoc te(GDP)_08 Thuong mai va Du lich (Ok)_nien giam tom tat nong nghiep 2013" xfId="2867"/>
    <cellStyle name="_10.Bieuthegioi-tan_NGTT2008(1)_So lieu quoc te(GDP)_08 Thuong mai va Du lich (Ok)_Phan II (In)" xfId="2868"/>
    <cellStyle name="_10.Bieuthegioi-tan_NGTT2008(1)_So lieu quoc te(GDP)_09 Chi so gia 2011- VuTKG-1 (Ok)" xfId="2869"/>
    <cellStyle name="_10.Bieuthegioi-tan_NGTT2008(1)_So lieu quoc te(GDP)_09 Chi so gia 2011- VuTKG-1 (Ok)_nien giam tom tat nong nghiep 2013" xfId="2870"/>
    <cellStyle name="_10.Bieuthegioi-tan_NGTT2008(1)_So lieu quoc te(GDP)_09 Chi so gia 2011- VuTKG-1 (Ok)_Phan II (In)" xfId="2871"/>
    <cellStyle name="_10.Bieuthegioi-tan_NGTT2008(1)_So lieu quoc te(GDP)_09 Du lich" xfId="2872"/>
    <cellStyle name="_10.Bieuthegioi-tan_NGTT2008(1)_So lieu quoc te(GDP)_09 Du lich_nien giam tom tat nong nghiep 2013" xfId="2873"/>
    <cellStyle name="_10.Bieuthegioi-tan_NGTT2008(1)_So lieu quoc te(GDP)_09 Du lich_Phan II (In)" xfId="2874"/>
    <cellStyle name="_10.Bieuthegioi-tan_NGTT2008(1)_So lieu quoc te(GDP)_10 Van tai va BCVT (da sua ok)" xfId="2875"/>
    <cellStyle name="_10.Bieuthegioi-tan_NGTT2008(1)_So lieu quoc te(GDP)_10 Van tai va BCVT (da sua ok)_nien giam tom tat nong nghiep 2013" xfId="2876"/>
    <cellStyle name="_10.Bieuthegioi-tan_NGTT2008(1)_So lieu quoc te(GDP)_10 Van tai va BCVT (da sua ok)_Phan II (In)" xfId="2877"/>
    <cellStyle name="_10.Bieuthegioi-tan_NGTT2008(1)_So lieu quoc te(GDP)_11 (3)" xfId="2878"/>
    <cellStyle name="_10.Bieuthegioi-tan_NGTT2008(1)_So lieu quoc te(GDP)_11 (3) 2" xfId="2879"/>
    <cellStyle name="_10.Bieuthegioi-tan_NGTT2008(1)_So lieu quoc te(GDP)_11 (3) 3" xfId="2880"/>
    <cellStyle name="_10.Bieuthegioi-tan_NGTT2008(1)_So lieu quoc te(GDP)_11 (3)_04 Doanh nghiep va CSKDCT 2012" xfId="2881"/>
    <cellStyle name="_10.Bieuthegioi-tan_NGTT2008(1)_So lieu quoc te(GDP)_11 (3)_12 Giaoduc (266-297)" xfId="2882"/>
    <cellStyle name="_10.Bieuthegioi-tan_NGTT2008(1)_So lieu quoc te(GDP)_11 (3)_9.VHXH -Thuat Ngu" xfId="2883"/>
    <cellStyle name="_10.Bieuthegioi-tan_NGTT2008(1)_So lieu quoc te(GDP)_11 (3)_Book2" xfId="2884"/>
    <cellStyle name="_10.Bieuthegioi-tan_NGTT2008(1)_So lieu quoc te(GDP)_11 (3)_NGTK-daydu-2014-Laodong" xfId="2885"/>
    <cellStyle name="_10.Bieuthegioi-tan_NGTT2008(1)_So lieu quoc te(GDP)_11 (3)_nien giam tom tat nong nghiep 2013" xfId="2886"/>
    <cellStyle name="_10.Bieuthegioi-tan_NGTT2008(1)_So lieu quoc te(GDP)_11 (3)_Niengiam_Hung_final" xfId="2887"/>
    <cellStyle name="_10.Bieuthegioi-tan_NGTT2008(1)_So lieu quoc te(GDP)_11 (3)_Phan II (In)" xfId="2888"/>
    <cellStyle name="_10.Bieuthegioi-tan_NGTT2008(1)_So lieu quoc te(GDP)_11 (3)_Xl0000167" xfId="2889"/>
    <cellStyle name="_10.Bieuthegioi-tan_NGTT2008(1)_So lieu quoc te(GDP)_12 (2)" xfId="2890"/>
    <cellStyle name="_10.Bieuthegioi-tan_NGTT2008(1)_So lieu quoc te(GDP)_12 (2) 2" xfId="2891"/>
    <cellStyle name="_10.Bieuthegioi-tan_NGTT2008(1)_So lieu quoc te(GDP)_12 (2) 3" xfId="2892"/>
    <cellStyle name="_10.Bieuthegioi-tan_NGTT2008(1)_So lieu quoc te(GDP)_12 (2)_04 Doanh nghiep va CSKDCT 2012" xfId="2893"/>
    <cellStyle name="_10.Bieuthegioi-tan_NGTT2008(1)_So lieu quoc te(GDP)_12 (2)_12 Giaoduc (266-297)" xfId="2894"/>
    <cellStyle name="_10.Bieuthegioi-tan_NGTT2008(1)_So lieu quoc te(GDP)_12 (2)_9.VHXH -Thuat Ngu" xfId="2895"/>
    <cellStyle name="_10.Bieuthegioi-tan_NGTT2008(1)_So lieu quoc te(GDP)_12 (2)_Book2" xfId="2896"/>
    <cellStyle name="_10.Bieuthegioi-tan_NGTT2008(1)_So lieu quoc te(GDP)_12 (2)_NGTK-daydu-2014-Laodong" xfId="2897"/>
    <cellStyle name="_10.Bieuthegioi-tan_NGTT2008(1)_So lieu quoc te(GDP)_12 (2)_nien giam tom tat nong nghiep 2013" xfId="2898"/>
    <cellStyle name="_10.Bieuthegioi-tan_NGTT2008(1)_So lieu quoc te(GDP)_12 (2)_Niengiam_Hung_final" xfId="2899"/>
    <cellStyle name="_10.Bieuthegioi-tan_NGTT2008(1)_So lieu quoc te(GDP)_12 (2)_Phan II (In)" xfId="2900"/>
    <cellStyle name="_10.Bieuthegioi-tan_NGTT2008(1)_So lieu quoc te(GDP)_12 (2)_Xl0000167" xfId="2901"/>
    <cellStyle name="_10.Bieuthegioi-tan_NGTT2008(1)_So lieu quoc te(GDP)_12 Giao duc, Y Te va Muc songnam2011" xfId="2902"/>
    <cellStyle name="_10.Bieuthegioi-tan_NGTT2008(1)_So lieu quoc te(GDP)_12 Giao duc, Y Te va Muc songnam2011_nien giam tom tat nong nghiep 2013" xfId="2903"/>
    <cellStyle name="_10.Bieuthegioi-tan_NGTT2008(1)_So lieu quoc te(GDP)_12 Giao duc, Y Te va Muc songnam2011_Phan II (In)" xfId="2904"/>
    <cellStyle name="_10.Bieuthegioi-tan_NGTT2008(1)_So lieu quoc te(GDP)_12 Giaoduc (266-297)" xfId="2905"/>
    <cellStyle name="_10.Bieuthegioi-tan_NGTT2008(1)_So lieu quoc te(GDP)_12 MSDC_Thuy Van" xfId="2906"/>
    <cellStyle name="_10.Bieuthegioi-tan_NGTT2008(1)_So lieu quoc te(GDP)_12 So lieu quoc te (Ok)" xfId="2907"/>
    <cellStyle name="_10.Bieuthegioi-tan_NGTT2008(1)_So lieu quoc te(GDP)_12 So lieu quoc te (Ok)_nien giam tom tat nong nghiep 2013" xfId="2908"/>
    <cellStyle name="_10.Bieuthegioi-tan_NGTT2008(1)_So lieu quoc te(GDP)_12 So lieu quoc te (Ok)_Phan II (In)" xfId="2909"/>
    <cellStyle name="_10.Bieuthegioi-tan_NGTT2008(1)_So lieu quoc te(GDP)_13 Van tai 2012" xfId="2910"/>
    <cellStyle name="_10.Bieuthegioi-tan_NGTT2008(1)_So lieu quoc te(GDP)_9.VHXH -Thuat Ngu" xfId="2911"/>
    <cellStyle name="_10.Bieuthegioi-tan_NGTT2008(1)_So lieu quoc te(GDP)_Book2" xfId="2912"/>
    <cellStyle name="_10.Bieuthegioi-tan_NGTT2008(1)_So lieu quoc te(GDP)_Giaoduc2013(ok)" xfId="2913"/>
    <cellStyle name="_10.Bieuthegioi-tan_NGTT2008(1)_So lieu quoc te(GDP)_Maket NGTT2012 LN,TS (7-1-2013)" xfId="2914"/>
    <cellStyle name="_10.Bieuthegioi-tan_NGTT2008(1)_So lieu quoc te(GDP)_Maket NGTT2012 LN,TS (7-1-2013)_Nongnghiep" xfId="2915"/>
    <cellStyle name="_10.Bieuthegioi-tan_NGTT2008(1)_So lieu quoc te(GDP)_Ngiam_lamnghiep_2011_v2(1)(1)" xfId="2916"/>
    <cellStyle name="_10.Bieuthegioi-tan_NGTT2008(1)_So lieu quoc te(GDP)_Ngiam_lamnghiep_2011_v2(1)(1)_Nongnghiep" xfId="2917"/>
    <cellStyle name="_10.Bieuthegioi-tan_NGTT2008(1)_So lieu quoc te(GDP)_NGTK-daydu-2014-Laodong" xfId="2918"/>
    <cellStyle name="_10.Bieuthegioi-tan_NGTT2008(1)_So lieu quoc te(GDP)_NGTT LN,TS 2012 (Chuan)" xfId="2919"/>
    <cellStyle name="_10.Bieuthegioi-tan_NGTT2008(1)_So lieu quoc te(GDP)_Nien giam TT Vu Nong nghiep 2012(solieu)-gui Vu TH 29-3-2013" xfId="2920"/>
    <cellStyle name="_10.Bieuthegioi-tan_NGTT2008(1)_So lieu quoc te(GDP)_Niengiam_Hung_final" xfId="2921"/>
    <cellStyle name="_10.Bieuthegioi-tan_NGTT2008(1)_So lieu quoc te(GDP)_Nongnghiep" xfId="2922"/>
    <cellStyle name="_10.Bieuthegioi-tan_NGTT2008(1)_So lieu quoc te(GDP)_Nongnghiep 2" xfId="2923"/>
    <cellStyle name="_10.Bieuthegioi-tan_NGTT2008(1)_So lieu quoc te(GDP)_Nongnghiep NGDD 2012_cap nhat den 24-5-2013(1)" xfId="2924"/>
    <cellStyle name="_10.Bieuthegioi-tan_NGTT2008(1)_So lieu quoc te(GDP)_Nongnghiep_Nongnghiep NGDD 2012_cap nhat den 24-5-2013(1)" xfId="2925"/>
    <cellStyle name="_10.Bieuthegioi-tan_NGTT2008(1)_So lieu quoc te(GDP)_TKQG" xfId="2926"/>
    <cellStyle name="_10.Bieuthegioi-tan_NGTT2008(1)_So lieu quoc te(GDP)_TKQG 2" xfId="2927"/>
    <cellStyle name="_10.Bieuthegioi-tan_NGTT2008(1)_So lieu quoc te(GDP)_Xl0000147" xfId="2928"/>
    <cellStyle name="_10.Bieuthegioi-tan_NGTT2008(1)_So lieu quoc te(GDP)_Xl0000167" xfId="2929"/>
    <cellStyle name="_10.Bieuthegioi-tan_NGTT2008(1)_So lieu quoc te(GDP)_XNK" xfId="2930"/>
    <cellStyle name="_10.Bieuthegioi-tan_NGTT2008(1)_So lieu quoc te(GDP)_XNK_nien giam tom tat nong nghiep 2013" xfId="2931"/>
    <cellStyle name="_10.Bieuthegioi-tan_NGTT2008(1)_So lieu quoc te(GDP)_XNK_Phan II (In)" xfId="2932"/>
    <cellStyle name="_10.Bieuthegioi-tan_NGTT2008(1)_Thuong mai va Du lich" xfId="2933"/>
    <cellStyle name="_10.Bieuthegioi-tan_NGTT2008(1)_Thuong mai va Du lich 2" xfId="2934"/>
    <cellStyle name="_10.Bieuthegioi-tan_NGTT2008(1)_Thuong mai va Du lich_01 Don vi HC" xfId="2935"/>
    <cellStyle name="_10.Bieuthegioi-tan_NGTT2008(1)_Thuong mai va Du lich_Book2" xfId="2936"/>
    <cellStyle name="_10.Bieuthegioi-tan_NGTT2008(1)_Thuong mai va Du lich_NGDD 2013 Thu chi NSNN " xfId="2937"/>
    <cellStyle name="_10.Bieuthegioi-tan_NGTT2008(1)_Thuong mai va Du lich_NGTK-daydu-2014-Laodong" xfId="2938"/>
    <cellStyle name="_10.Bieuthegioi-tan_NGTT2008(1)_Thuong mai va Du lich_nien giam tom tat nong nghiep 2013" xfId="2939"/>
    <cellStyle name="_10.Bieuthegioi-tan_NGTT2008(1)_Thuong mai va Du lich_Niengiam_Hung_final" xfId="2940"/>
    <cellStyle name="_10.Bieuthegioi-tan_NGTT2008(1)_Thuong mai va Du lich_Phan II (In)" xfId="2941"/>
    <cellStyle name="_10.Bieuthegioi-tan_NGTT2008(1)_TKQG" xfId="2942"/>
    <cellStyle name="_10.Bieuthegioi-tan_NGTT2008(1)_Tong hop 1" xfId="2943"/>
    <cellStyle name="_10.Bieuthegioi-tan_NGTT2008(1)_Tong hop 1 2" xfId="2944"/>
    <cellStyle name="_10.Bieuthegioi-tan_NGTT2008(1)_Tong hop 1_Book2" xfId="2945"/>
    <cellStyle name="_10.Bieuthegioi-tan_NGTT2008(1)_Tong hop 1_NGTK-daydu-2014-Laodong" xfId="2946"/>
    <cellStyle name="_10.Bieuthegioi-tan_NGTT2008(1)_Tong hop 1_Niengiam_Hung_final" xfId="2947"/>
    <cellStyle name="_10.Bieuthegioi-tan_NGTT2008(1)_Tong hop NGTT" xfId="2948"/>
    <cellStyle name="_10.Bieuthegioi-tan_NGTT2008(1)_Tong hop NGTT 2" xfId="2949"/>
    <cellStyle name="_10.Bieuthegioi-tan_NGTT2008(1)_Tong hop NGTT_Book2" xfId="2950"/>
    <cellStyle name="_10.Bieuthegioi-tan_NGTT2008(1)_Tong hop NGTT_Mau" xfId="2951"/>
    <cellStyle name="_10.Bieuthegioi-tan_NGTT2008(1)_Tong hop NGTT_NGTK-daydu-2014-Laodong" xfId="2952"/>
    <cellStyle name="_10.Bieuthegioi-tan_NGTT2008(1)_Tong hop NGTT_Niengiam_Hung_final" xfId="2953"/>
    <cellStyle name="_10.Bieuthegioi-tan_NGTT2008(1)_Xl0000006" xfId="2954"/>
    <cellStyle name="_10.Bieuthegioi-tan_NGTT2008(1)_Xl0000167" xfId="2955"/>
    <cellStyle name="_10.Bieuthegioi-tan_NGTT2008(1)_XNK" xfId="2956"/>
    <cellStyle name="_10.Bieuthegioi-tan_NGTT2008(1)_XNK (10-6)" xfId="2957"/>
    <cellStyle name="_10.Bieuthegioi-tan_NGTT2008(1)_XNK (10-6) 2" xfId="2958"/>
    <cellStyle name="_10.Bieuthegioi-tan_NGTT2008(1)_XNK (10-6)_Book2" xfId="2959"/>
    <cellStyle name="_10.Bieuthegioi-tan_NGTT2008(1)_XNK (10-6)_NGTK-daydu-2014-Laodong" xfId="2960"/>
    <cellStyle name="_10.Bieuthegioi-tan_NGTT2008(1)_XNK (10-6)_Niengiam_Hung_final" xfId="2961"/>
    <cellStyle name="_10.Bieuthegioi-tan_NGTT2008(1)_XNK 10" xfId="2962"/>
    <cellStyle name="_10.Bieuthegioi-tan_NGTT2008(1)_XNK 11" xfId="2963"/>
    <cellStyle name="_10.Bieuthegioi-tan_NGTT2008(1)_XNK 12" xfId="2964"/>
    <cellStyle name="_10.Bieuthegioi-tan_NGTT2008(1)_XNK 13" xfId="2965"/>
    <cellStyle name="_10.Bieuthegioi-tan_NGTT2008(1)_XNK 14" xfId="2966"/>
    <cellStyle name="_10.Bieuthegioi-tan_NGTT2008(1)_XNK 15" xfId="2967"/>
    <cellStyle name="_10.Bieuthegioi-tan_NGTT2008(1)_XNK 16" xfId="2968"/>
    <cellStyle name="_10.Bieuthegioi-tan_NGTT2008(1)_XNK 17" xfId="2969"/>
    <cellStyle name="_10.Bieuthegioi-tan_NGTT2008(1)_XNK 18" xfId="2970"/>
    <cellStyle name="_10.Bieuthegioi-tan_NGTT2008(1)_XNK 19" xfId="2971"/>
    <cellStyle name="_10.Bieuthegioi-tan_NGTT2008(1)_XNK 2" xfId="2972"/>
    <cellStyle name="_10.Bieuthegioi-tan_NGTT2008(1)_XNK 20" xfId="2973"/>
    <cellStyle name="_10.Bieuthegioi-tan_NGTT2008(1)_XNK 21" xfId="2974"/>
    <cellStyle name="_10.Bieuthegioi-tan_NGTT2008(1)_XNK 3" xfId="2975"/>
    <cellStyle name="_10.Bieuthegioi-tan_NGTT2008(1)_XNK 4" xfId="2976"/>
    <cellStyle name="_10.Bieuthegioi-tan_NGTT2008(1)_XNK 5" xfId="2977"/>
    <cellStyle name="_10.Bieuthegioi-tan_NGTT2008(1)_XNK 6" xfId="2978"/>
    <cellStyle name="_10.Bieuthegioi-tan_NGTT2008(1)_XNK 7" xfId="2979"/>
    <cellStyle name="_10.Bieuthegioi-tan_NGTT2008(1)_XNK 8" xfId="2980"/>
    <cellStyle name="_10.Bieuthegioi-tan_NGTT2008(1)_XNK 9" xfId="2981"/>
    <cellStyle name="_10.Bieuthegioi-tan_NGTT2008(1)_XNK_08 Thuong mai Tong muc - Diep" xfId="2982"/>
    <cellStyle name="_10.Bieuthegioi-tan_NGTT2008(1)_XNK_08 Thuong mai Tong muc - Diep_nien giam tom tat nong nghiep 2013" xfId="2983"/>
    <cellStyle name="_10.Bieuthegioi-tan_NGTT2008(1)_XNK_08 Thuong mai Tong muc - Diep_Phan II (In)" xfId="2984"/>
    <cellStyle name="_10.Bieuthegioi-tan_NGTT2008(1)_XNK_Bo sung 04 bieu Cong nghiep" xfId="2985"/>
    <cellStyle name="_10.Bieuthegioi-tan_NGTT2008(1)_XNK_Bo sung 04 bieu Cong nghiep 2" xfId="2986"/>
    <cellStyle name="_10.Bieuthegioi-tan_NGTT2008(1)_XNK_Bo sung 04 bieu Cong nghiep_Book2" xfId="2987"/>
    <cellStyle name="_10.Bieuthegioi-tan_NGTT2008(1)_XNK_Bo sung 04 bieu Cong nghiep_Mau" xfId="2988"/>
    <cellStyle name="_10.Bieuthegioi-tan_NGTT2008(1)_XNK_Bo sung 04 bieu Cong nghiep_NGTK-daydu-2014-Laodong" xfId="2989"/>
    <cellStyle name="_10.Bieuthegioi-tan_NGTT2008(1)_XNK_Bo sung 04 bieu Cong nghiep_Niengiam_Hung_final" xfId="2990"/>
    <cellStyle name="_10.Bieuthegioi-tan_NGTT2008(1)_XNK_Book2" xfId="2991"/>
    <cellStyle name="_10.Bieuthegioi-tan_NGTT2008(1)_XNK_Mau" xfId="2992"/>
    <cellStyle name="_10.Bieuthegioi-tan_NGTT2008(1)_XNK_NGTK-daydu-2014-Laodong" xfId="2993"/>
    <cellStyle name="_10.Bieuthegioi-tan_NGTT2008(1)_XNK_Niengiam_Hung_final" xfId="2994"/>
    <cellStyle name="_10.Bieuthegioi-tan_NGTT2008(1)_XNK-2012" xfId="2995"/>
    <cellStyle name="_10.Bieuthegioi-tan_NGTT2008(1)_XNK-2012_nien giam tom tat nong nghiep 2013" xfId="2996"/>
    <cellStyle name="_10.Bieuthegioi-tan_NGTT2008(1)_XNK-2012_Phan II (In)" xfId="2997"/>
    <cellStyle name="_10.Bieuthegioi-tan_NGTT2008(1)_XNK-Market" xfId="2998"/>
    <cellStyle name="_10_Market_VH_YT_GD_NGTT_2011" xfId="2999"/>
    <cellStyle name="_10_Market_VH_YT_GD_NGTT_2011 2" xfId="3000"/>
    <cellStyle name="_10_Market_VH_YT_GD_NGTT_2011 3" xfId="3001"/>
    <cellStyle name="_10_Market_VH_YT_GD_NGTT_2011_02  Dan so lao dong(OK)" xfId="3002"/>
    <cellStyle name="_10_Market_VH_YT_GD_NGTT_2011_03 TKQG va Thu chi NSNN 2012" xfId="3003"/>
    <cellStyle name="_10_Market_VH_YT_GD_NGTT_2011_04 Doanh nghiep va CSKDCT 2012" xfId="3004"/>
    <cellStyle name="_10_Market_VH_YT_GD_NGTT_2011_05 Doanh nghiep va Ca the_2011 (Ok)" xfId="3005"/>
    <cellStyle name="_10_Market_VH_YT_GD_NGTT_2011_06 NGTT LN,TS 2013 co so" xfId="3006"/>
    <cellStyle name="_10_Market_VH_YT_GD_NGTT_2011_07 NGTT CN 2012" xfId="3007"/>
    <cellStyle name="_10_Market_VH_YT_GD_NGTT_2011_08 Thuong mai Tong muc - Diep" xfId="3008"/>
    <cellStyle name="_10_Market_VH_YT_GD_NGTT_2011_08 Thuong mai va Du lich (Ok)" xfId="3009"/>
    <cellStyle name="_10_Market_VH_YT_GD_NGTT_2011_08 Thuong mai va Du lich (Ok)_nien giam tom tat nong nghiep 2013" xfId="3010"/>
    <cellStyle name="_10_Market_VH_YT_GD_NGTT_2011_08 Thuong mai va Du lich (Ok)_Phan II (In)" xfId="3011"/>
    <cellStyle name="_10_Market_VH_YT_GD_NGTT_2011_09 Chi so gia 2011- VuTKG-1 (Ok)" xfId="3012"/>
    <cellStyle name="_10_Market_VH_YT_GD_NGTT_2011_09 Chi so gia 2011- VuTKG-1 (Ok)_nien giam tom tat nong nghiep 2013" xfId="3013"/>
    <cellStyle name="_10_Market_VH_YT_GD_NGTT_2011_09 Chi so gia 2011- VuTKG-1 (Ok)_Phan II (In)" xfId="3014"/>
    <cellStyle name="_10_Market_VH_YT_GD_NGTT_2011_09 Du lich" xfId="3015"/>
    <cellStyle name="_10_Market_VH_YT_GD_NGTT_2011_09 Du lich_nien giam tom tat nong nghiep 2013" xfId="3016"/>
    <cellStyle name="_10_Market_VH_YT_GD_NGTT_2011_09 Du lich_Phan II (In)" xfId="3017"/>
    <cellStyle name="_10_Market_VH_YT_GD_NGTT_2011_10 Van tai va BCVT (da sua ok)" xfId="3018"/>
    <cellStyle name="_10_Market_VH_YT_GD_NGTT_2011_10 Van tai va BCVT (da sua ok)_nien giam tom tat nong nghiep 2013" xfId="3019"/>
    <cellStyle name="_10_Market_VH_YT_GD_NGTT_2011_10 Van tai va BCVT (da sua ok)_Phan II (In)" xfId="3020"/>
    <cellStyle name="_10_Market_VH_YT_GD_NGTT_2011_11 (3)" xfId="3021"/>
    <cellStyle name="_10_Market_VH_YT_GD_NGTT_2011_11 (3) 2" xfId="3022"/>
    <cellStyle name="_10_Market_VH_YT_GD_NGTT_2011_11 (3) 3" xfId="3023"/>
    <cellStyle name="_10_Market_VH_YT_GD_NGTT_2011_11 (3)_04 Doanh nghiep va CSKDCT 2012" xfId="3024"/>
    <cellStyle name="_10_Market_VH_YT_GD_NGTT_2011_11 (3)_12 Giaoduc (266-297)" xfId="3025"/>
    <cellStyle name="_10_Market_VH_YT_GD_NGTT_2011_11 (3)_9.VHXH -Thuat Ngu" xfId="3026"/>
    <cellStyle name="_10_Market_VH_YT_GD_NGTT_2011_11 (3)_Book2" xfId="3027"/>
    <cellStyle name="_10_Market_VH_YT_GD_NGTT_2011_11 (3)_NGTK-daydu-2014-Laodong" xfId="3028"/>
    <cellStyle name="_10_Market_VH_YT_GD_NGTT_2011_11 (3)_nien giam tom tat nong nghiep 2013" xfId="3029"/>
    <cellStyle name="_10_Market_VH_YT_GD_NGTT_2011_11 (3)_Niengiam_Hung_final" xfId="3030"/>
    <cellStyle name="_10_Market_VH_YT_GD_NGTT_2011_11 (3)_Phan II (In)" xfId="3031"/>
    <cellStyle name="_10_Market_VH_YT_GD_NGTT_2011_11 (3)_Xl0000167" xfId="3032"/>
    <cellStyle name="_10_Market_VH_YT_GD_NGTT_2011_12 (2)" xfId="3033"/>
    <cellStyle name="_10_Market_VH_YT_GD_NGTT_2011_12 (2) 2" xfId="3034"/>
    <cellStyle name="_10_Market_VH_YT_GD_NGTT_2011_12 (2) 3" xfId="3035"/>
    <cellStyle name="_10_Market_VH_YT_GD_NGTT_2011_12 (2)_04 Doanh nghiep va CSKDCT 2012" xfId="3036"/>
    <cellStyle name="_10_Market_VH_YT_GD_NGTT_2011_12 (2)_12 Giaoduc (266-297)" xfId="3037"/>
    <cellStyle name="_10_Market_VH_YT_GD_NGTT_2011_12 (2)_9.VHXH -Thuat Ngu" xfId="3038"/>
    <cellStyle name="_10_Market_VH_YT_GD_NGTT_2011_12 (2)_Book2" xfId="3039"/>
    <cellStyle name="_10_Market_VH_YT_GD_NGTT_2011_12 (2)_NGTK-daydu-2014-Laodong" xfId="3040"/>
    <cellStyle name="_10_Market_VH_YT_GD_NGTT_2011_12 (2)_nien giam tom tat nong nghiep 2013" xfId="3041"/>
    <cellStyle name="_10_Market_VH_YT_GD_NGTT_2011_12 (2)_Niengiam_Hung_final" xfId="3042"/>
    <cellStyle name="_10_Market_VH_YT_GD_NGTT_2011_12 (2)_Phan II (In)" xfId="3043"/>
    <cellStyle name="_10_Market_VH_YT_GD_NGTT_2011_12 (2)_Xl0000167" xfId="3044"/>
    <cellStyle name="_10_Market_VH_YT_GD_NGTT_2011_12 Giao duc, Y Te va Muc songnam2011" xfId="3045"/>
    <cellStyle name="_10_Market_VH_YT_GD_NGTT_2011_12 Giao duc, Y Te va Muc songnam2011_nien giam tom tat nong nghiep 2013" xfId="3046"/>
    <cellStyle name="_10_Market_VH_YT_GD_NGTT_2011_12 Giao duc, Y Te va Muc songnam2011_Phan II (In)" xfId="3047"/>
    <cellStyle name="_10_Market_VH_YT_GD_NGTT_2011_12 Giaoduc (266-297)" xfId="3048"/>
    <cellStyle name="_10_Market_VH_YT_GD_NGTT_2011_12 MSDC_Thuy Van" xfId="3049"/>
    <cellStyle name="_10_Market_VH_YT_GD_NGTT_2011_13 Van tai 2012" xfId="3050"/>
    <cellStyle name="_10_Market_VH_YT_GD_NGTT_2011_9.VHXH -Thuat Ngu" xfId="3051"/>
    <cellStyle name="_10_Market_VH_YT_GD_NGTT_2011_Book2" xfId="3052"/>
    <cellStyle name="_10_Market_VH_YT_GD_NGTT_2011_Giaoduc2013(ok)" xfId="3053"/>
    <cellStyle name="_10_Market_VH_YT_GD_NGTT_2011_Maket NGTT2012 LN,TS (7-1-2013)" xfId="3054"/>
    <cellStyle name="_10_Market_VH_YT_GD_NGTT_2011_Maket NGTT2012 LN,TS (7-1-2013)_Nongnghiep" xfId="3055"/>
    <cellStyle name="_10_Market_VH_YT_GD_NGTT_2011_Ngiam_lamnghiep_2011_v2(1)(1)" xfId="3056"/>
    <cellStyle name="_10_Market_VH_YT_GD_NGTT_2011_Ngiam_lamnghiep_2011_v2(1)(1)_Nongnghiep" xfId="3057"/>
    <cellStyle name="_10_Market_VH_YT_GD_NGTT_2011_NGTK-daydu-2014-Laodong" xfId="3058"/>
    <cellStyle name="_10_Market_VH_YT_GD_NGTT_2011_NGTT LN,TS 2012 (Chuan)" xfId="3059"/>
    <cellStyle name="_10_Market_VH_YT_GD_NGTT_2011_Nien giam TT Vu Nong nghiep 2012(solieu)-gui Vu TH 29-3-2013" xfId="3060"/>
    <cellStyle name="_10_Market_VH_YT_GD_NGTT_2011_Niengiam_Hung_final" xfId="3061"/>
    <cellStyle name="_10_Market_VH_YT_GD_NGTT_2011_Nongnghiep" xfId="3062"/>
    <cellStyle name="_10_Market_VH_YT_GD_NGTT_2011_Nongnghiep 2" xfId="3063"/>
    <cellStyle name="_10_Market_VH_YT_GD_NGTT_2011_Nongnghiep NGDD 2012_cap nhat den 24-5-2013(1)" xfId="3064"/>
    <cellStyle name="_10_Market_VH_YT_GD_NGTT_2011_Nongnghiep_Nongnghiep NGDD 2012_cap nhat den 24-5-2013(1)" xfId="3065"/>
    <cellStyle name="_10_Market_VH_YT_GD_NGTT_2011_TKQG" xfId="3066"/>
    <cellStyle name="_10_Market_VH_YT_GD_NGTT_2011_TKQG 2" xfId="3067"/>
    <cellStyle name="_10_Market_VH_YT_GD_NGTT_2011_Xl0000147" xfId="3068"/>
    <cellStyle name="_10_Market_VH_YT_GD_NGTT_2011_Xl0000167" xfId="3069"/>
    <cellStyle name="_10_Market_VH_YT_GD_NGTT_2011_XNK" xfId="3070"/>
    <cellStyle name="_10_Market_VH_YT_GD_NGTT_2011_XNK_nien giam tom tat nong nghiep 2013" xfId="3071"/>
    <cellStyle name="_10_Market_VH_YT_GD_NGTT_2011_XNK_Phan II (In)" xfId="3072"/>
    <cellStyle name="_12 So lieu quoc te (Ok)" xfId="3073"/>
    <cellStyle name="_12 So lieu quoc te (Ok)_nien giam tom tat nong nghiep 2013" xfId="3074"/>
    <cellStyle name="_12 So lieu quoc te (Ok)_Phan II (In)" xfId="3075"/>
    <cellStyle name="_15.Quoc te" xfId="3076"/>
    <cellStyle name="_2.OK" xfId="3077"/>
    <cellStyle name="_3OK" xfId="3078"/>
    <cellStyle name="_4OK" xfId="3079"/>
    <cellStyle name="_5OK" xfId="3080"/>
    <cellStyle name="_6OK" xfId="3081"/>
    <cellStyle name="_7OK" xfId="3082"/>
    <cellStyle name="_8OK" xfId="3083"/>
    <cellStyle name="_Book2" xfId="3084"/>
    <cellStyle name="_Book2 10" xfId="3085"/>
    <cellStyle name="_Book2 11" xfId="3086"/>
    <cellStyle name="_Book2 12" xfId="3087"/>
    <cellStyle name="_Book2 13" xfId="3088"/>
    <cellStyle name="_Book2 14" xfId="3089"/>
    <cellStyle name="_Book2 15" xfId="3090"/>
    <cellStyle name="_Book2 16" xfId="3091"/>
    <cellStyle name="_Book2 17" xfId="3092"/>
    <cellStyle name="_Book2 18" xfId="3093"/>
    <cellStyle name="_Book2 19" xfId="3094"/>
    <cellStyle name="_Book2 2" xfId="3095"/>
    <cellStyle name="_Book2 20" xfId="3096"/>
    <cellStyle name="_Book2 3" xfId="3097"/>
    <cellStyle name="_Book2 4" xfId="3098"/>
    <cellStyle name="_Book2 5" xfId="3099"/>
    <cellStyle name="_Book2 6" xfId="3100"/>
    <cellStyle name="_Book2 7" xfId="3101"/>
    <cellStyle name="_Book2 8" xfId="3102"/>
    <cellStyle name="_Book2 9" xfId="3103"/>
    <cellStyle name="_Book2_01 Don vi HC" xfId="3104"/>
    <cellStyle name="_Book2_01 Don vi HC 2" xfId="3105"/>
    <cellStyle name="_Book2_01 Don vi HC_Book2" xfId="3106"/>
    <cellStyle name="_Book2_01 Don vi HC_NGTK-daydu-2014-Laodong" xfId="3107"/>
    <cellStyle name="_Book2_01 Don vi HC_Niengiam_Hung_final" xfId="3108"/>
    <cellStyle name="_Book2_01 DVHC-DSLD 2010" xfId="3109"/>
    <cellStyle name="_Book2_01 DVHC-DSLD 2010 2" xfId="3110"/>
    <cellStyle name="_Book2_01 DVHC-DSLD 2010_Book2" xfId="3111"/>
    <cellStyle name="_Book2_01 DVHC-DSLD 2010_Mau" xfId="3112"/>
    <cellStyle name="_Book2_01 DVHC-DSLD 2010_NGTK-daydu-2014-Laodong" xfId="3113"/>
    <cellStyle name="_Book2_01 DVHC-DSLD 2010_Niengiam_Hung_final" xfId="3114"/>
    <cellStyle name="_Book2_02  Dan so lao dong(OK)" xfId="3115"/>
    <cellStyle name="_Book2_02 Dan so 2010 (ok)" xfId="3116"/>
    <cellStyle name="_Book2_02 Dan so Lao dong 2011" xfId="3117"/>
    <cellStyle name="_Book2_02 Danso_Laodong 2012(chuan) CO SO" xfId="3118"/>
    <cellStyle name="_Book2_02 DSLD_2011(ok).xls" xfId="3119"/>
    <cellStyle name="_Book2_03 TKQG va Thu chi NSNN 2012" xfId="3120"/>
    <cellStyle name="_Book2_04 Doanh nghiep va CSKDCT 2012" xfId="3121"/>
    <cellStyle name="_Book2_05 Doanh nghiep va Ca the_2011 (Ok)" xfId="3122"/>
    <cellStyle name="_Book2_05 NGTT DN 2010 (OK)" xfId="3123"/>
    <cellStyle name="_Book2_05 NGTT DN 2010 (OK) 2" xfId="3124"/>
    <cellStyle name="_Book2_05 NGTT DN 2010 (OK)_Bo sung 04 bieu Cong nghiep" xfId="3125"/>
    <cellStyle name="_Book2_05 NGTT DN 2010 (OK)_Bo sung 04 bieu Cong nghiep 2" xfId="3126"/>
    <cellStyle name="_Book2_05 NGTT DN 2010 (OK)_Bo sung 04 bieu Cong nghiep_Book2" xfId="3127"/>
    <cellStyle name="_Book2_05 NGTT DN 2010 (OK)_Bo sung 04 bieu Cong nghiep_Mau" xfId="3128"/>
    <cellStyle name="_Book2_05 NGTT DN 2010 (OK)_Bo sung 04 bieu Cong nghiep_NGTK-daydu-2014-Laodong" xfId="3129"/>
    <cellStyle name="_Book2_05 NGTT DN 2010 (OK)_Bo sung 04 bieu Cong nghiep_Niengiam_Hung_final" xfId="3130"/>
    <cellStyle name="_Book2_05 NGTT DN 2010 (OK)_Book2" xfId="3131"/>
    <cellStyle name="_Book2_05 NGTT DN 2010 (OK)_Mau" xfId="3132"/>
    <cellStyle name="_Book2_05 NGTT DN 2010 (OK)_NGTK-daydu-2014-Laodong" xfId="3133"/>
    <cellStyle name="_Book2_05 NGTT DN 2010 (OK)_Niengiam_Hung_final" xfId="3134"/>
    <cellStyle name="_Book2_06 NGTT LN,TS 2013 co so" xfId="3135"/>
    <cellStyle name="_Book2_06 Nong, lam nghiep 2010  (ok)" xfId="3136"/>
    <cellStyle name="_Book2_07 NGTT CN 2012" xfId="3137"/>
    <cellStyle name="_Book2_08 Thuong mai Tong muc - Diep" xfId="3138"/>
    <cellStyle name="_Book2_08 Thuong mai va Du lich (Ok)" xfId="3139"/>
    <cellStyle name="_Book2_08 Thuong mai va Du lich (Ok)_nien giam tom tat nong nghiep 2013" xfId="3140"/>
    <cellStyle name="_Book2_08 Thuong mai va Du lich (Ok)_Phan II (In)" xfId="3141"/>
    <cellStyle name="_Book2_09 Chi so gia 2011- VuTKG-1 (Ok)" xfId="3142"/>
    <cellStyle name="_Book2_09 Chi so gia 2011- VuTKG-1 (Ok)_nien giam tom tat nong nghiep 2013" xfId="3143"/>
    <cellStyle name="_Book2_09 Chi so gia 2011- VuTKG-1 (Ok)_Phan II (In)" xfId="3144"/>
    <cellStyle name="_Book2_09 Du lich" xfId="3145"/>
    <cellStyle name="_Book2_09 Du lich_nien giam tom tat nong nghiep 2013" xfId="3146"/>
    <cellStyle name="_Book2_09 Du lich_Phan II (In)" xfId="3147"/>
    <cellStyle name="_Book2_10 Market VH, YT, GD, NGTT 2011 " xfId="3148"/>
    <cellStyle name="_Book2_10 Market VH, YT, GD, NGTT 2011  2" xfId="3149"/>
    <cellStyle name="_Book2_10 Market VH, YT, GD, NGTT 2011  3" xfId="3150"/>
    <cellStyle name="_Book2_10 Market VH, YT, GD, NGTT 2011 _02  Dan so lao dong(OK)" xfId="3151"/>
    <cellStyle name="_Book2_10 Market VH, YT, GD, NGTT 2011 _03 TKQG va Thu chi NSNN 2012" xfId="3152"/>
    <cellStyle name="_Book2_10 Market VH, YT, GD, NGTT 2011 _04 Doanh nghiep va CSKDCT 2012" xfId="3153"/>
    <cellStyle name="_Book2_10 Market VH, YT, GD, NGTT 2011 _05 Doanh nghiep va Ca the_2011 (Ok)" xfId="3154"/>
    <cellStyle name="_Book2_10 Market VH, YT, GD, NGTT 2011 _06 NGTT LN,TS 2013 co so" xfId="3155"/>
    <cellStyle name="_Book2_10 Market VH, YT, GD, NGTT 2011 _07 NGTT CN 2012" xfId="3156"/>
    <cellStyle name="_Book2_10 Market VH, YT, GD, NGTT 2011 _08 Thuong mai Tong muc - Diep" xfId="3157"/>
    <cellStyle name="_Book2_10 Market VH, YT, GD, NGTT 2011 _08 Thuong mai va Du lich (Ok)" xfId="3158"/>
    <cellStyle name="_Book2_10 Market VH, YT, GD, NGTT 2011 _08 Thuong mai va Du lich (Ok)_nien giam tom tat nong nghiep 2013" xfId="3159"/>
    <cellStyle name="_Book2_10 Market VH, YT, GD, NGTT 2011 _08 Thuong mai va Du lich (Ok)_Phan II (In)" xfId="3160"/>
    <cellStyle name="_Book2_10 Market VH, YT, GD, NGTT 2011 _09 Chi so gia 2011- VuTKG-1 (Ok)" xfId="3161"/>
    <cellStyle name="_Book2_10 Market VH, YT, GD, NGTT 2011 _09 Chi so gia 2011- VuTKG-1 (Ok)_nien giam tom tat nong nghiep 2013" xfId="3162"/>
    <cellStyle name="_Book2_10 Market VH, YT, GD, NGTT 2011 _09 Chi so gia 2011- VuTKG-1 (Ok)_Phan II (In)" xfId="3163"/>
    <cellStyle name="_Book2_10 Market VH, YT, GD, NGTT 2011 _09 Du lich" xfId="3164"/>
    <cellStyle name="_Book2_10 Market VH, YT, GD, NGTT 2011 _09 Du lich_nien giam tom tat nong nghiep 2013" xfId="3165"/>
    <cellStyle name="_Book2_10 Market VH, YT, GD, NGTT 2011 _09 Du lich_Phan II (In)" xfId="3166"/>
    <cellStyle name="_Book2_10 Market VH, YT, GD, NGTT 2011 _10 Van tai va BCVT (da sua ok)" xfId="3167"/>
    <cellStyle name="_Book2_10 Market VH, YT, GD, NGTT 2011 _10 Van tai va BCVT (da sua ok)_nien giam tom tat nong nghiep 2013" xfId="3168"/>
    <cellStyle name="_Book2_10 Market VH, YT, GD, NGTT 2011 _10 Van tai va BCVT (da sua ok)_Phan II (In)" xfId="3169"/>
    <cellStyle name="_Book2_10 Market VH, YT, GD, NGTT 2011 _11 (3)" xfId="3170"/>
    <cellStyle name="_Book2_10 Market VH, YT, GD, NGTT 2011 _11 (3) 2" xfId="3171"/>
    <cellStyle name="_Book2_10 Market VH, YT, GD, NGTT 2011 _11 (3) 3" xfId="3172"/>
    <cellStyle name="_Book2_10 Market VH, YT, GD, NGTT 2011 _11 (3)_04 Doanh nghiep va CSKDCT 2012" xfId="3173"/>
    <cellStyle name="_Book2_10 Market VH, YT, GD, NGTT 2011 _11 (3)_12 Giaoduc (266-297)" xfId="3174"/>
    <cellStyle name="_Book2_10 Market VH, YT, GD, NGTT 2011 _11 (3)_9.VHXH -Thuat Ngu" xfId="3175"/>
    <cellStyle name="_Book2_10 Market VH, YT, GD, NGTT 2011 _11 (3)_Book2" xfId="3176"/>
    <cellStyle name="_Book2_10 Market VH, YT, GD, NGTT 2011 _11 (3)_NGTK-daydu-2014-Laodong" xfId="3177"/>
    <cellStyle name="_Book2_10 Market VH, YT, GD, NGTT 2011 _11 (3)_nien giam tom tat nong nghiep 2013" xfId="3178"/>
    <cellStyle name="_Book2_10 Market VH, YT, GD, NGTT 2011 _11 (3)_Niengiam_Hung_final" xfId="3179"/>
    <cellStyle name="_Book2_10 Market VH, YT, GD, NGTT 2011 _11 (3)_Phan II (In)" xfId="3180"/>
    <cellStyle name="_Book2_10 Market VH, YT, GD, NGTT 2011 _11 (3)_Xl0000167" xfId="3181"/>
    <cellStyle name="_Book2_10 Market VH, YT, GD, NGTT 2011 _12 (2)" xfId="3182"/>
    <cellStyle name="_Book2_10 Market VH, YT, GD, NGTT 2011 _12 (2) 2" xfId="3183"/>
    <cellStyle name="_Book2_10 Market VH, YT, GD, NGTT 2011 _12 (2) 3" xfId="3184"/>
    <cellStyle name="_Book2_10 Market VH, YT, GD, NGTT 2011 _12 (2)_04 Doanh nghiep va CSKDCT 2012" xfId="3185"/>
    <cellStyle name="_Book2_10 Market VH, YT, GD, NGTT 2011 _12 (2)_12 Giaoduc (266-297)" xfId="3186"/>
    <cellStyle name="_Book2_10 Market VH, YT, GD, NGTT 2011 _12 (2)_9.VHXH -Thuat Ngu" xfId="3187"/>
    <cellStyle name="_Book2_10 Market VH, YT, GD, NGTT 2011 _12 (2)_Book2" xfId="3188"/>
    <cellStyle name="_Book2_10 Market VH, YT, GD, NGTT 2011 _12 (2)_NGTK-daydu-2014-Laodong" xfId="3189"/>
    <cellStyle name="_Book2_10 Market VH, YT, GD, NGTT 2011 _12 (2)_nien giam tom tat nong nghiep 2013" xfId="3190"/>
    <cellStyle name="_Book2_10 Market VH, YT, GD, NGTT 2011 _12 (2)_Niengiam_Hung_final" xfId="3191"/>
    <cellStyle name="_Book2_10 Market VH, YT, GD, NGTT 2011 _12 (2)_Phan II (In)" xfId="3192"/>
    <cellStyle name="_Book2_10 Market VH, YT, GD, NGTT 2011 _12 (2)_Xl0000167" xfId="3193"/>
    <cellStyle name="_Book2_10 Market VH, YT, GD, NGTT 2011 _12 Giao duc, Y Te va Muc songnam2011" xfId="3194"/>
    <cellStyle name="_Book2_10 Market VH, YT, GD, NGTT 2011 _12 Giao duc, Y Te va Muc songnam2011_nien giam tom tat nong nghiep 2013" xfId="3195"/>
    <cellStyle name="_Book2_10 Market VH, YT, GD, NGTT 2011 _12 Giao duc, Y Te va Muc songnam2011_Phan II (In)" xfId="3196"/>
    <cellStyle name="_Book2_10 Market VH, YT, GD, NGTT 2011 _12 Giaoduc (266-297)" xfId="3197"/>
    <cellStyle name="_Book2_10 Market VH, YT, GD, NGTT 2011 _12 MSDC_Thuy Van" xfId="3198"/>
    <cellStyle name="_Book2_10 Market VH, YT, GD, NGTT 2011 _13 Van tai 2012" xfId="3199"/>
    <cellStyle name="_Book2_10 Market VH, YT, GD, NGTT 2011 _9.VHXH -Thuat Ngu" xfId="3200"/>
    <cellStyle name="_Book2_10 Market VH, YT, GD, NGTT 2011 _Book2" xfId="3201"/>
    <cellStyle name="_Book2_10 Market VH, YT, GD, NGTT 2011 _Giaoduc2013(ok)" xfId="3202"/>
    <cellStyle name="_Book2_10 Market VH, YT, GD, NGTT 2011 _Maket NGTT2012 LN,TS (7-1-2013)" xfId="3203"/>
    <cellStyle name="_Book2_10 Market VH, YT, GD, NGTT 2011 _Maket NGTT2012 LN,TS (7-1-2013)_Nongnghiep" xfId="3204"/>
    <cellStyle name="_Book2_10 Market VH, YT, GD, NGTT 2011 _Ngiam_lamnghiep_2011_v2(1)(1)" xfId="3205"/>
    <cellStyle name="_Book2_10 Market VH, YT, GD, NGTT 2011 _Ngiam_lamnghiep_2011_v2(1)(1)_Nongnghiep" xfId="3206"/>
    <cellStyle name="_Book2_10 Market VH, YT, GD, NGTT 2011 _NGTK-daydu-2014-Laodong" xfId="3207"/>
    <cellStyle name="_Book2_10 Market VH, YT, GD, NGTT 2011 _NGTT LN,TS 2012 (Chuan)" xfId="3208"/>
    <cellStyle name="_Book2_10 Market VH, YT, GD, NGTT 2011 _Nien giam TT Vu Nong nghiep 2012(solieu)-gui Vu TH 29-3-2013" xfId="3209"/>
    <cellStyle name="_Book2_10 Market VH, YT, GD, NGTT 2011 _Niengiam_Hung_final" xfId="3210"/>
    <cellStyle name="_Book2_10 Market VH, YT, GD, NGTT 2011 _Nongnghiep" xfId="3211"/>
    <cellStyle name="_Book2_10 Market VH, YT, GD, NGTT 2011 _Nongnghiep 2" xfId="3212"/>
    <cellStyle name="_Book2_10 Market VH, YT, GD, NGTT 2011 _Nongnghiep NGDD 2012_cap nhat den 24-5-2013(1)" xfId="3213"/>
    <cellStyle name="_Book2_10 Market VH, YT, GD, NGTT 2011 _Nongnghiep_Nongnghiep NGDD 2012_cap nhat den 24-5-2013(1)" xfId="3214"/>
    <cellStyle name="_Book2_10 Market VH, YT, GD, NGTT 2011 _So lieu quoc te TH" xfId="3215"/>
    <cellStyle name="_Book2_10 Market VH, YT, GD, NGTT 2011 _So lieu quoc te TH_nien giam tom tat nong nghiep 2013" xfId="3216"/>
    <cellStyle name="_Book2_10 Market VH, YT, GD, NGTT 2011 _So lieu quoc te TH_Phan II (In)" xfId="3217"/>
    <cellStyle name="_Book2_10 Market VH, YT, GD, NGTT 2011 _TKQG" xfId="3218"/>
    <cellStyle name="_Book2_10 Market VH, YT, GD, NGTT 2011 _TKQG 2" xfId="3219"/>
    <cellStyle name="_Book2_10 Market VH, YT, GD, NGTT 2011 _Xl0000147" xfId="3220"/>
    <cellStyle name="_Book2_10 Market VH, YT, GD, NGTT 2011 _Xl0000167" xfId="3221"/>
    <cellStyle name="_Book2_10 Market VH, YT, GD, NGTT 2011 _XNK" xfId="3222"/>
    <cellStyle name="_Book2_10 Market VH, YT, GD, NGTT 2011 _XNK_nien giam tom tat nong nghiep 2013" xfId="3223"/>
    <cellStyle name="_Book2_10 Market VH, YT, GD, NGTT 2011 _XNK_Phan II (In)" xfId="3224"/>
    <cellStyle name="_Book2_10 Van tai va BCVT (da sua ok)" xfId="3225"/>
    <cellStyle name="_Book2_10 Van tai va BCVT (da sua ok)_nien giam tom tat nong nghiep 2013" xfId="3226"/>
    <cellStyle name="_Book2_10 Van tai va BCVT (da sua ok)_Phan II (In)" xfId="3227"/>
    <cellStyle name="_Book2_10 VH, YT, GD, NGTT 2010 - (OK)" xfId="3228"/>
    <cellStyle name="_Book2_10 VH, YT, GD, NGTT 2010 - (OK) 2" xfId="3229"/>
    <cellStyle name="_Book2_10 VH, YT, GD, NGTT 2010 - (OK)_Bo sung 04 bieu Cong nghiep" xfId="3230"/>
    <cellStyle name="_Book2_10 VH, YT, GD, NGTT 2010 - (OK)_Bo sung 04 bieu Cong nghiep 2" xfId="3231"/>
    <cellStyle name="_Book2_10 VH, YT, GD, NGTT 2010 - (OK)_Bo sung 04 bieu Cong nghiep_Book2" xfId="3232"/>
    <cellStyle name="_Book2_10 VH, YT, GD, NGTT 2010 - (OK)_Bo sung 04 bieu Cong nghiep_Mau" xfId="3233"/>
    <cellStyle name="_Book2_10 VH, YT, GD, NGTT 2010 - (OK)_Bo sung 04 bieu Cong nghiep_NGTK-daydu-2014-Laodong" xfId="3234"/>
    <cellStyle name="_Book2_10 VH, YT, GD, NGTT 2010 - (OK)_Bo sung 04 bieu Cong nghiep_Niengiam_Hung_final" xfId="3235"/>
    <cellStyle name="_Book2_10 VH, YT, GD, NGTT 2010 - (OK)_Book2" xfId="3236"/>
    <cellStyle name="_Book2_10 VH, YT, GD, NGTT 2010 - (OK)_Mau" xfId="3237"/>
    <cellStyle name="_Book2_10 VH, YT, GD, NGTT 2010 - (OK)_NGTK-daydu-2014-Laodong" xfId="3238"/>
    <cellStyle name="_Book2_10 VH, YT, GD, NGTT 2010 - (OK)_Niengiam_Hung_final" xfId="3239"/>
    <cellStyle name="_Book2_11 (3)" xfId="3240"/>
    <cellStyle name="_Book2_11 (3) 2" xfId="3241"/>
    <cellStyle name="_Book2_11 (3) 3" xfId="3242"/>
    <cellStyle name="_Book2_11 (3)_04 Doanh nghiep va CSKDCT 2012" xfId="3243"/>
    <cellStyle name="_Book2_11 (3)_12 Giaoduc (266-297)" xfId="3244"/>
    <cellStyle name="_Book2_11 (3)_9.VHXH -Thuat Ngu" xfId="3245"/>
    <cellStyle name="_Book2_11 (3)_Book2" xfId="3246"/>
    <cellStyle name="_Book2_11 (3)_NGTK-daydu-2014-Laodong" xfId="3247"/>
    <cellStyle name="_Book2_11 (3)_nien giam tom tat nong nghiep 2013" xfId="3248"/>
    <cellStyle name="_Book2_11 (3)_Niengiam_Hung_final" xfId="3249"/>
    <cellStyle name="_Book2_11 (3)_Phan II (In)" xfId="3250"/>
    <cellStyle name="_Book2_11 (3)_Xl0000167" xfId="3251"/>
    <cellStyle name="_Book2_12 (2)" xfId="3252"/>
    <cellStyle name="_Book2_12 (2) 2" xfId="3253"/>
    <cellStyle name="_Book2_12 (2) 3" xfId="3254"/>
    <cellStyle name="_Book2_12 (2)_04 Doanh nghiep va CSKDCT 2012" xfId="3255"/>
    <cellStyle name="_Book2_12 (2)_12 Giaoduc (266-297)" xfId="3256"/>
    <cellStyle name="_Book2_12 (2)_9.VHXH -Thuat Ngu" xfId="3257"/>
    <cellStyle name="_Book2_12 (2)_Book2" xfId="3258"/>
    <cellStyle name="_Book2_12 (2)_NGTK-daydu-2014-Laodong" xfId="3259"/>
    <cellStyle name="_Book2_12 (2)_nien giam tom tat nong nghiep 2013" xfId="3260"/>
    <cellStyle name="_Book2_12 (2)_Niengiam_Hung_final" xfId="3261"/>
    <cellStyle name="_Book2_12 (2)_Phan II (In)" xfId="3262"/>
    <cellStyle name="_Book2_12 (2)_Xl0000167" xfId="3263"/>
    <cellStyle name="_Book2_12 Chi so gia 2012(chuan) co so" xfId="3264"/>
    <cellStyle name="_Book2_12 Giao duc, Y Te va Muc songnam2011" xfId="3265"/>
    <cellStyle name="_Book2_12 Giao duc, Y Te va Muc songnam2011_nien giam tom tat nong nghiep 2013" xfId="3266"/>
    <cellStyle name="_Book2_12 Giao duc, Y Te va Muc songnam2011_Phan II (In)" xfId="3267"/>
    <cellStyle name="_Book2_12 Giaoduc (266-297)" xfId="3268"/>
    <cellStyle name="_Book2_13 Van tai 2012" xfId="3269"/>
    <cellStyle name="_Book2_9.VHXH -Thuat Ngu" xfId="3270"/>
    <cellStyle name="_Book2_Book1" xfId="3271"/>
    <cellStyle name="_Book2_Book1 2" xfId="3272"/>
    <cellStyle name="_Book2_Book1_Book2" xfId="3273"/>
    <cellStyle name="_Book2_Book1_Mau" xfId="3274"/>
    <cellStyle name="_Book2_Book1_NGTK-daydu-2014-Laodong" xfId="3275"/>
    <cellStyle name="_Book2_Book1_Niengiam_Hung_final" xfId="3276"/>
    <cellStyle name="_Book2_CucThongke-phucdap-Tuan-Anh" xfId="3277"/>
    <cellStyle name="_Book2_dan so phan tich 10 nam(moi)" xfId="3278"/>
    <cellStyle name="_Book2_dan so phan tich 10 nam(moi) 2" xfId="3279"/>
    <cellStyle name="_Book2_dan so phan tich 10 nam(moi)_Book2" xfId="3280"/>
    <cellStyle name="_Book2_dan so phan tich 10 nam(moi)_Mau" xfId="3281"/>
    <cellStyle name="_Book2_dan so phan tich 10 nam(moi)_NGTK-daydu-2014-Laodong" xfId="3282"/>
    <cellStyle name="_Book2_dan so phan tich 10 nam(moi)_Niengiam_Hung_final" xfId="3283"/>
    <cellStyle name="_Book2_Giaoduc2013(ok)" xfId="3284"/>
    <cellStyle name="_Book2_GTSXNN" xfId="3285"/>
    <cellStyle name="_Book2_GTSXNN 2" xfId="3286"/>
    <cellStyle name="_Book2_GTSXNN_Nongnghiep NGDD 2012_cap nhat den 24-5-2013(1)" xfId="3287"/>
    <cellStyle name="_Book2_Maket NGTT2012 LN,TS (7-1-2013)" xfId="3288"/>
    <cellStyle name="_Book2_Maket NGTT2012 LN,TS (7-1-2013)_Nongnghiep" xfId="3289"/>
    <cellStyle name="_Book2_Mau" xfId="3290"/>
    <cellStyle name="_Book2_NGDD 2013 Thu chi NSNN " xfId="3291"/>
    <cellStyle name="_Book2_Ngiam_lamnghiep_2011_v2(1)(1)" xfId="3292"/>
    <cellStyle name="_Book2_Ngiam_lamnghiep_2011_v2(1)(1)_Nongnghiep" xfId="3293"/>
    <cellStyle name="_Book2_NGTT LN,TS 2012 (Chuan)" xfId="3294"/>
    <cellStyle name="_Book2_Nien giam day du  Nong nghiep 2010" xfId="3295"/>
    <cellStyle name="_Book2_Nien giam TT Vu Nong nghiep 2012(solieu)-gui Vu TH 29-3-2013" xfId="3296"/>
    <cellStyle name="_Book2_Nongnghiep" xfId="3297"/>
    <cellStyle name="_Book2_Nongnghiep 2" xfId="3298"/>
    <cellStyle name="_Book2_Nongnghiep_Bo sung 04 bieu Cong nghiep" xfId="3299"/>
    <cellStyle name="_Book2_Nongnghiep_Bo sung 04 bieu Cong nghiep 2" xfId="3300"/>
    <cellStyle name="_Book2_Nongnghiep_Bo sung 04 bieu Cong nghiep_Book2" xfId="3301"/>
    <cellStyle name="_Book2_Nongnghiep_Bo sung 04 bieu Cong nghiep_Mau" xfId="3302"/>
    <cellStyle name="_Book2_Nongnghiep_Bo sung 04 bieu Cong nghiep_NGTK-daydu-2014-Laodong" xfId="3303"/>
    <cellStyle name="_Book2_Nongnghiep_Bo sung 04 bieu Cong nghiep_Niengiam_Hung_final" xfId="3304"/>
    <cellStyle name="_Book2_Nongnghiep_Book2" xfId="3305"/>
    <cellStyle name="_Book2_Nongnghiep_Mau" xfId="3306"/>
    <cellStyle name="_Book2_Nongnghiep_NGDD 2013 Thu chi NSNN " xfId="3307"/>
    <cellStyle name="_Book2_Nongnghiep_NGTK-daydu-2014-Laodong" xfId="3308"/>
    <cellStyle name="_Book2_Nongnghiep_Niengiam_Hung_final" xfId="3309"/>
    <cellStyle name="_Book2_Nongnghiep_Nongnghiep NGDD 2012_cap nhat den 24-5-2013(1)" xfId="3310"/>
    <cellStyle name="_Book2_Nongnghiep_TKQG" xfId="3311"/>
    <cellStyle name="_Book2_Nongnghiep_TKQG 2" xfId="3312"/>
    <cellStyle name="_Book2_Phan II (094-211)" xfId="3313"/>
    <cellStyle name="_Book2_So lieu quoc te TH" xfId="3314"/>
    <cellStyle name="_Book2_So lieu quoc te TH_08 Cong nghiep 2010" xfId="3315"/>
    <cellStyle name="_Book2_So lieu quoc te TH_08 Thuong mai va Du lich (Ok)" xfId="3316"/>
    <cellStyle name="_Book2_So lieu quoc te TH_09 Chi so gia 2011- VuTKG-1 (Ok)" xfId="3317"/>
    <cellStyle name="_Book2_So lieu quoc te TH_09 Du lich" xfId="3318"/>
    <cellStyle name="_Book2_So lieu quoc te TH_10 Van tai va BCVT (da sua ok)" xfId="3319"/>
    <cellStyle name="_Book2_So lieu quoc te TH_12 Giao duc, Y Te va Muc songnam2011" xfId="3320"/>
    <cellStyle name="_Book2_So lieu quoc te TH_nien giam tom tat du lich va XNK" xfId="3321"/>
    <cellStyle name="_Book2_So lieu quoc te TH_Nongnghiep" xfId="3322"/>
    <cellStyle name="_Book2_So lieu quoc te TH_XNK" xfId="3323"/>
    <cellStyle name="_Book2_So lieu quoc te(GDP)" xfId="3324"/>
    <cellStyle name="_Book2_So lieu quoc te(GDP) 2" xfId="3325"/>
    <cellStyle name="_Book2_So lieu quoc te(GDP) 3" xfId="3326"/>
    <cellStyle name="_Book2_So lieu quoc te(GDP)_02  Dan so lao dong(OK)" xfId="3327"/>
    <cellStyle name="_Book2_So lieu quoc te(GDP)_03 TKQG va Thu chi NSNN 2012" xfId="3328"/>
    <cellStyle name="_Book2_So lieu quoc te(GDP)_04 Doanh nghiep va CSKDCT 2012" xfId="3329"/>
    <cellStyle name="_Book2_So lieu quoc te(GDP)_05 Doanh nghiep va Ca the_2011 (Ok)" xfId="3330"/>
    <cellStyle name="_Book2_So lieu quoc te(GDP)_06 NGTT LN,TS 2013 co so" xfId="3331"/>
    <cellStyle name="_Book2_So lieu quoc te(GDP)_07 NGTT CN 2012" xfId="3332"/>
    <cellStyle name="_Book2_So lieu quoc te(GDP)_08 Thuong mai Tong muc - Diep" xfId="3333"/>
    <cellStyle name="_Book2_So lieu quoc te(GDP)_08 Thuong mai va Du lich (Ok)" xfId="3334"/>
    <cellStyle name="_Book2_So lieu quoc te(GDP)_08 Thuong mai va Du lich (Ok)_nien giam tom tat nong nghiep 2013" xfId="3335"/>
    <cellStyle name="_Book2_So lieu quoc te(GDP)_08 Thuong mai va Du lich (Ok)_Phan II (In)" xfId="3336"/>
    <cellStyle name="_Book2_So lieu quoc te(GDP)_09 Chi so gia 2011- VuTKG-1 (Ok)" xfId="3337"/>
    <cellStyle name="_Book2_So lieu quoc te(GDP)_09 Chi so gia 2011- VuTKG-1 (Ok)_nien giam tom tat nong nghiep 2013" xfId="3338"/>
    <cellStyle name="_Book2_So lieu quoc te(GDP)_09 Chi so gia 2011- VuTKG-1 (Ok)_Phan II (In)" xfId="3339"/>
    <cellStyle name="_Book2_So lieu quoc te(GDP)_09 Du lich" xfId="3340"/>
    <cellStyle name="_Book2_So lieu quoc te(GDP)_09 Du lich_nien giam tom tat nong nghiep 2013" xfId="3341"/>
    <cellStyle name="_Book2_So lieu quoc te(GDP)_09 Du lich_Phan II (In)" xfId="3342"/>
    <cellStyle name="_Book2_So lieu quoc te(GDP)_10 Van tai va BCVT (da sua ok)" xfId="3343"/>
    <cellStyle name="_Book2_So lieu quoc te(GDP)_10 Van tai va BCVT (da sua ok)_nien giam tom tat nong nghiep 2013" xfId="3344"/>
    <cellStyle name="_Book2_So lieu quoc te(GDP)_10 Van tai va BCVT (da sua ok)_Phan II (In)" xfId="3345"/>
    <cellStyle name="_Book2_So lieu quoc te(GDP)_11 (3)" xfId="3346"/>
    <cellStyle name="_Book2_So lieu quoc te(GDP)_11 (3) 2" xfId="3347"/>
    <cellStyle name="_Book2_So lieu quoc te(GDP)_11 (3) 3" xfId="3348"/>
    <cellStyle name="_Book2_So lieu quoc te(GDP)_11 (3)_04 Doanh nghiep va CSKDCT 2012" xfId="3349"/>
    <cellStyle name="_Book2_So lieu quoc te(GDP)_11 (3)_12 Giaoduc (266-297)" xfId="3350"/>
    <cellStyle name="_Book2_So lieu quoc te(GDP)_11 (3)_9.VHXH -Thuat Ngu" xfId="3351"/>
    <cellStyle name="_Book2_So lieu quoc te(GDP)_11 (3)_Book2" xfId="3352"/>
    <cellStyle name="_Book2_So lieu quoc te(GDP)_11 (3)_NGTK-daydu-2014-Laodong" xfId="3353"/>
    <cellStyle name="_Book2_So lieu quoc te(GDP)_11 (3)_nien giam tom tat nong nghiep 2013" xfId="3354"/>
    <cellStyle name="_Book2_So lieu quoc te(GDP)_11 (3)_Niengiam_Hung_final" xfId="3355"/>
    <cellStyle name="_Book2_So lieu quoc te(GDP)_11 (3)_Phan II (In)" xfId="3356"/>
    <cellStyle name="_Book2_So lieu quoc te(GDP)_11 (3)_Xl0000167" xfId="3357"/>
    <cellStyle name="_Book2_So lieu quoc te(GDP)_12 (2)" xfId="3358"/>
    <cellStyle name="_Book2_So lieu quoc te(GDP)_12 (2) 2" xfId="3359"/>
    <cellStyle name="_Book2_So lieu quoc te(GDP)_12 (2) 3" xfId="3360"/>
    <cellStyle name="_Book2_So lieu quoc te(GDP)_12 (2)_04 Doanh nghiep va CSKDCT 2012" xfId="3361"/>
    <cellStyle name="_Book2_So lieu quoc te(GDP)_12 (2)_12 Giaoduc (266-297)" xfId="3362"/>
    <cellStyle name="_Book2_So lieu quoc te(GDP)_12 (2)_9.VHXH -Thuat Ngu" xfId="3363"/>
    <cellStyle name="_Book2_So lieu quoc te(GDP)_12 (2)_Book2" xfId="3364"/>
    <cellStyle name="_Book2_So lieu quoc te(GDP)_12 (2)_NGTK-daydu-2014-Laodong" xfId="3365"/>
    <cellStyle name="_Book2_So lieu quoc te(GDP)_12 (2)_nien giam tom tat nong nghiep 2013" xfId="3366"/>
    <cellStyle name="_Book2_So lieu quoc te(GDP)_12 (2)_Niengiam_Hung_final" xfId="3367"/>
    <cellStyle name="_Book2_So lieu quoc te(GDP)_12 (2)_Phan II (In)" xfId="3368"/>
    <cellStyle name="_Book2_So lieu quoc te(GDP)_12 (2)_Xl0000167" xfId="3369"/>
    <cellStyle name="_Book2_So lieu quoc te(GDP)_12 Giao duc, Y Te va Muc songnam2011" xfId="3370"/>
    <cellStyle name="_Book2_So lieu quoc te(GDP)_12 Giao duc, Y Te va Muc songnam2011_nien giam tom tat nong nghiep 2013" xfId="3371"/>
    <cellStyle name="_Book2_So lieu quoc te(GDP)_12 Giao duc, Y Te va Muc songnam2011_Phan II (In)" xfId="3372"/>
    <cellStyle name="_Book2_So lieu quoc te(GDP)_12 Giaoduc (266-297)" xfId="3373"/>
    <cellStyle name="_Book2_So lieu quoc te(GDP)_12 MSDC_Thuy Van" xfId="3374"/>
    <cellStyle name="_Book2_So lieu quoc te(GDP)_12 So lieu quoc te (Ok)" xfId="3375"/>
    <cellStyle name="_Book2_So lieu quoc te(GDP)_12 So lieu quoc te (Ok)_nien giam tom tat nong nghiep 2013" xfId="3376"/>
    <cellStyle name="_Book2_So lieu quoc te(GDP)_12 So lieu quoc te (Ok)_Phan II (In)" xfId="3377"/>
    <cellStyle name="_Book2_So lieu quoc te(GDP)_13 Van tai 2012" xfId="3378"/>
    <cellStyle name="_Book2_So lieu quoc te(GDP)_9.VHXH -Thuat Ngu" xfId="3379"/>
    <cellStyle name="_Book2_So lieu quoc te(GDP)_Book2" xfId="3380"/>
    <cellStyle name="_Book2_So lieu quoc te(GDP)_Giaoduc2013(ok)" xfId="3381"/>
    <cellStyle name="_Book2_So lieu quoc te(GDP)_Maket NGTT2012 LN,TS (7-1-2013)" xfId="3382"/>
    <cellStyle name="_Book2_So lieu quoc te(GDP)_Maket NGTT2012 LN,TS (7-1-2013)_Nongnghiep" xfId="3383"/>
    <cellStyle name="_Book2_So lieu quoc te(GDP)_Ngiam_lamnghiep_2011_v2(1)(1)" xfId="3384"/>
    <cellStyle name="_Book2_So lieu quoc te(GDP)_Ngiam_lamnghiep_2011_v2(1)(1)_Nongnghiep" xfId="3385"/>
    <cellStyle name="_Book2_So lieu quoc te(GDP)_NGTK-daydu-2014-Laodong" xfId="3386"/>
    <cellStyle name="_Book2_So lieu quoc te(GDP)_NGTT LN,TS 2012 (Chuan)" xfId="3387"/>
    <cellStyle name="_Book2_So lieu quoc te(GDP)_Nien giam TT Vu Nong nghiep 2012(solieu)-gui Vu TH 29-3-2013" xfId="3388"/>
    <cellStyle name="_Book2_So lieu quoc te(GDP)_Niengiam_Hung_final" xfId="3389"/>
    <cellStyle name="_Book2_So lieu quoc te(GDP)_Nongnghiep" xfId="3390"/>
    <cellStyle name="_Book2_So lieu quoc te(GDP)_Nongnghiep 2" xfId="3391"/>
    <cellStyle name="_Book2_So lieu quoc te(GDP)_Nongnghiep NGDD 2012_cap nhat den 24-5-2013(1)" xfId="3392"/>
    <cellStyle name="_Book2_So lieu quoc te(GDP)_Nongnghiep_Nongnghiep NGDD 2012_cap nhat den 24-5-2013(1)" xfId="3393"/>
    <cellStyle name="_Book2_So lieu quoc te(GDP)_TKQG" xfId="3394"/>
    <cellStyle name="_Book2_So lieu quoc te(GDP)_TKQG 2" xfId="3395"/>
    <cellStyle name="_Book2_So lieu quoc te(GDP)_Xl0000147" xfId="3396"/>
    <cellStyle name="_Book2_So lieu quoc te(GDP)_Xl0000167" xfId="3397"/>
    <cellStyle name="_Book2_So lieu quoc te(GDP)_XNK" xfId="3398"/>
    <cellStyle name="_Book2_So lieu quoc te(GDP)_XNK_nien giam tom tat nong nghiep 2013" xfId="3399"/>
    <cellStyle name="_Book2_So lieu quoc te(GDP)_XNK_Phan II (In)" xfId="3400"/>
    <cellStyle name="_Book2_TKQG" xfId="3401"/>
    <cellStyle name="_Book2_Tong hop NGTT" xfId="3402"/>
    <cellStyle name="_Book2_Tong hop NGTT 2" xfId="3403"/>
    <cellStyle name="_Book2_Tong hop NGTT_Book2" xfId="3404"/>
    <cellStyle name="_Book2_Tong hop NGTT_Mau" xfId="3405"/>
    <cellStyle name="_Book2_Tong hop NGTT_NGTK-daydu-2014-Laodong" xfId="3406"/>
    <cellStyle name="_Book2_Tong hop NGTT_Niengiam_Hung_final" xfId="3407"/>
    <cellStyle name="_Book2_Xl0000006" xfId="3408"/>
    <cellStyle name="_Book2_Xl0000147" xfId="3409"/>
    <cellStyle name="_Book2_Xl0000167" xfId="3410"/>
    <cellStyle name="_Book2_XNK" xfId="3411"/>
    <cellStyle name="_Book2_XNK 2" xfId="3412"/>
    <cellStyle name="_Book2_XNK_08 Thuong mai Tong muc - Diep" xfId="3413"/>
    <cellStyle name="_Book2_XNK_08 Thuong mai Tong muc - Diep_nien giam tom tat nong nghiep 2013" xfId="3414"/>
    <cellStyle name="_Book2_XNK_08 Thuong mai Tong muc - Diep_Phan II (In)" xfId="3415"/>
    <cellStyle name="_Book2_XNK_Bo sung 04 bieu Cong nghiep" xfId="3416"/>
    <cellStyle name="_Book2_XNK_Bo sung 04 bieu Cong nghiep 2" xfId="3417"/>
    <cellStyle name="_Book2_XNK_Bo sung 04 bieu Cong nghiep_Book2" xfId="3418"/>
    <cellStyle name="_Book2_XNK_Bo sung 04 bieu Cong nghiep_Mau" xfId="3419"/>
    <cellStyle name="_Book2_XNK_Bo sung 04 bieu Cong nghiep_NGTK-daydu-2014-Laodong" xfId="3420"/>
    <cellStyle name="_Book2_XNK_Bo sung 04 bieu Cong nghiep_Niengiam_Hung_final" xfId="3421"/>
    <cellStyle name="_Book2_XNK_Book2" xfId="3422"/>
    <cellStyle name="_Book2_XNK_Mau" xfId="3423"/>
    <cellStyle name="_Book2_XNK_NGTK-daydu-2014-Laodong" xfId="3424"/>
    <cellStyle name="_Book2_XNK_Niengiam_Hung_final" xfId="3425"/>
    <cellStyle name="_Book2_XNK-2012" xfId="3426"/>
    <cellStyle name="_Book2_XNK-2012_nien giam tom tat nong nghiep 2013" xfId="3427"/>
    <cellStyle name="_Book2_XNK-2012_Phan II (In)" xfId="3428"/>
    <cellStyle name="_Book2_XNK-Market" xfId="3429"/>
    <cellStyle name="_Book4" xfId="3430"/>
    <cellStyle name="_Buuchinh - Market" xfId="3431"/>
    <cellStyle name="_Buuchinh - Market 2" xfId="3432"/>
    <cellStyle name="_Buuchinh - Market 3" xfId="3433"/>
    <cellStyle name="_Buuchinh - Market_02  Dan so lao dong(OK)" xfId="3434"/>
    <cellStyle name="_Buuchinh - Market_03 TKQG va Thu chi NSNN 2012" xfId="3435"/>
    <cellStyle name="_Buuchinh - Market_04 Doanh nghiep va CSKDCT 2012" xfId="3436"/>
    <cellStyle name="_Buuchinh - Market_05 Doanh nghiep va Ca the_2011 (Ok)" xfId="3437"/>
    <cellStyle name="_Buuchinh - Market_06 NGTT LN,TS 2013 co so" xfId="3438"/>
    <cellStyle name="_Buuchinh - Market_07 NGTT CN 2012" xfId="3439"/>
    <cellStyle name="_Buuchinh - Market_08 Thuong mai Tong muc - Diep" xfId="3440"/>
    <cellStyle name="_Buuchinh - Market_08 Thuong mai va Du lich (Ok)" xfId="3441"/>
    <cellStyle name="_Buuchinh - Market_08 Thuong mai va Du lich (Ok)_nien giam tom tat nong nghiep 2013" xfId="3442"/>
    <cellStyle name="_Buuchinh - Market_08 Thuong mai va Du lich (Ok)_Phan II (In)" xfId="3443"/>
    <cellStyle name="_Buuchinh - Market_09 Chi so gia 2011- VuTKG-1 (Ok)" xfId="3444"/>
    <cellStyle name="_Buuchinh - Market_09 Chi so gia 2011- VuTKG-1 (Ok)_nien giam tom tat nong nghiep 2013" xfId="3445"/>
    <cellStyle name="_Buuchinh - Market_09 Chi so gia 2011- VuTKG-1 (Ok)_Phan II (In)" xfId="3446"/>
    <cellStyle name="_Buuchinh - Market_09 Du lich" xfId="3447"/>
    <cellStyle name="_Buuchinh - Market_09 Du lich_nien giam tom tat nong nghiep 2013" xfId="3448"/>
    <cellStyle name="_Buuchinh - Market_09 Du lich_Phan II (In)" xfId="3449"/>
    <cellStyle name="_Buuchinh - Market_10 Van tai va BCVT (da sua ok)" xfId="3450"/>
    <cellStyle name="_Buuchinh - Market_10 Van tai va BCVT (da sua ok)_nien giam tom tat nong nghiep 2013" xfId="3451"/>
    <cellStyle name="_Buuchinh - Market_10 Van tai va BCVT (da sua ok)_Phan II (In)" xfId="3452"/>
    <cellStyle name="_Buuchinh - Market_11 (3)" xfId="3453"/>
    <cellStyle name="_Buuchinh - Market_11 (3) 2" xfId="3454"/>
    <cellStyle name="_Buuchinh - Market_11 (3) 3" xfId="3455"/>
    <cellStyle name="_Buuchinh - Market_11 (3)_04 Doanh nghiep va CSKDCT 2012" xfId="3456"/>
    <cellStyle name="_Buuchinh - Market_11 (3)_12 Giaoduc (266-297)" xfId="3457"/>
    <cellStyle name="_Buuchinh - Market_11 (3)_9.VHXH -Thuat Ngu" xfId="3458"/>
    <cellStyle name="_Buuchinh - Market_11 (3)_Book2" xfId="3459"/>
    <cellStyle name="_Buuchinh - Market_11 (3)_NGTK-daydu-2014-Laodong" xfId="3460"/>
    <cellStyle name="_Buuchinh - Market_11 (3)_nien giam tom tat nong nghiep 2013" xfId="3461"/>
    <cellStyle name="_Buuchinh - Market_11 (3)_Niengiam_Hung_final" xfId="3462"/>
    <cellStyle name="_Buuchinh - Market_11 (3)_Phan II (In)" xfId="3463"/>
    <cellStyle name="_Buuchinh - Market_11 (3)_Xl0000167" xfId="3464"/>
    <cellStyle name="_Buuchinh - Market_12 (2)" xfId="3465"/>
    <cellStyle name="_Buuchinh - Market_12 (2) 2" xfId="3466"/>
    <cellStyle name="_Buuchinh - Market_12 (2) 3" xfId="3467"/>
    <cellStyle name="_Buuchinh - Market_12 (2)_04 Doanh nghiep va CSKDCT 2012" xfId="3468"/>
    <cellStyle name="_Buuchinh - Market_12 (2)_12 Giaoduc (266-297)" xfId="3469"/>
    <cellStyle name="_Buuchinh - Market_12 (2)_9.VHXH -Thuat Ngu" xfId="3470"/>
    <cellStyle name="_Buuchinh - Market_12 (2)_Book2" xfId="3471"/>
    <cellStyle name="_Buuchinh - Market_12 (2)_NGTK-daydu-2014-Laodong" xfId="3472"/>
    <cellStyle name="_Buuchinh - Market_12 (2)_nien giam tom tat nong nghiep 2013" xfId="3473"/>
    <cellStyle name="_Buuchinh - Market_12 (2)_Niengiam_Hung_final" xfId="3474"/>
    <cellStyle name="_Buuchinh - Market_12 (2)_Phan II (In)" xfId="3475"/>
    <cellStyle name="_Buuchinh - Market_12 (2)_Xl0000167" xfId="3476"/>
    <cellStyle name="_Buuchinh - Market_12 Giao duc, Y Te va Muc songnam2011" xfId="3477"/>
    <cellStyle name="_Buuchinh - Market_12 Giao duc, Y Te va Muc songnam2011_nien giam tom tat nong nghiep 2013" xfId="3478"/>
    <cellStyle name="_Buuchinh - Market_12 Giao duc, Y Te va Muc songnam2011_Phan II (In)" xfId="3479"/>
    <cellStyle name="_Buuchinh - Market_12 Giaoduc (266-297)" xfId="3480"/>
    <cellStyle name="_Buuchinh - Market_12 MSDC_Thuy Van" xfId="3481"/>
    <cellStyle name="_Buuchinh - Market_13 Van tai 2012" xfId="3482"/>
    <cellStyle name="_Buuchinh - Market_9.VHXH -Thuat Ngu" xfId="3483"/>
    <cellStyle name="_Buuchinh - Market_Book2" xfId="3484"/>
    <cellStyle name="_Buuchinh - Market_Giaoduc2013(ok)" xfId="3485"/>
    <cellStyle name="_Buuchinh - Market_Maket NGTT2012 LN,TS (7-1-2013)" xfId="3486"/>
    <cellStyle name="_Buuchinh - Market_Maket NGTT2012 LN,TS (7-1-2013)_Nongnghiep" xfId="3487"/>
    <cellStyle name="_Buuchinh - Market_Ngiam_lamnghiep_2011_v2(1)(1)" xfId="3488"/>
    <cellStyle name="_Buuchinh - Market_Ngiam_lamnghiep_2011_v2(1)(1)_Nongnghiep" xfId="3489"/>
    <cellStyle name="_Buuchinh - Market_NGTK-daydu-2014-Laodong" xfId="3490"/>
    <cellStyle name="_Buuchinh - Market_NGTT LN,TS 2012 (Chuan)" xfId="3491"/>
    <cellStyle name="_Buuchinh - Market_Nien giam TT Vu Nong nghiep 2012(solieu)-gui Vu TH 29-3-2013" xfId="3492"/>
    <cellStyle name="_Buuchinh - Market_Niengiam_Hung_final" xfId="3493"/>
    <cellStyle name="_Buuchinh - Market_Nongnghiep" xfId="3494"/>
    <cellStyle name="_Buuchinh - Market_Nongnghiep 2" xfId="3495"/>
    <cellStyle name="_Buuchinh - Market_Nongnghiep NGDD 2012_cap nhat den 24-5-2013(1)" xfId="3496"/>
    <cellStyle name="_Buuchinh - Market_Nongnghiep_Nongnghiep NGDD 2012_cap nhat den 24-5-2013(1)" xfId="3497"/>
    <cellStyle name="_Buuchinh - Market_TKQG" xfId="3498"/>
    <cellStyle name="_Buuchinh - Market_TKQG 2" xfId="3499"/>
    <cellStyle name="_Buuchinh - Market_Xl0000147" xfId="3500"/>
    <cellStyle name="_Buuchinh - Market_Xl0000167" xfId="3501"/>
    <cellStyle name="_Buuchinh - Market_XNK" xfId="3502"/>
    <cellStyle name="_Buuchinh - Market_XNK_nien giam tom tat nong nghiep 2013" xfId="3503"/>
    <cellStyle name="_Buuchinh - Market_XNK_Phan II (In)" xfId="3504"/>
    <cellStyle name="_csGDPngVN" xfId="3505"/>
    <cellStyle name="_CSKDCT 2010" xfId="3506"/>
    <cellStyle name="_CSKDCT 2010 2" xfId="3507"/>
    <cellStyle name="_CSKDCT 2010_Bo sung 04 bieu Cong nghiep" xfId="3508"/>
    <cellStyle name="_CSKDCT 2010_Bo sung 04 bieu Cong nghiep 2" xfId="3509"/>
    <cellStyle name="_CSKDCT 2010_Bo sung 04 bieu Cong nghiep_Book2" xfId="3510"/>
    <cellStyle name="_CSKDCT 2010_Bo sung 04 bieu Cong nghiep_Mau" xfId="3511"/>
    <cellStyle name="_CSKDCT 2010_Bo sung 04 bieu Cong nghiep_NGTK-daydu-2014-Laodong" xfId="3512"/>
    <cellStyle name="_CSKDCT 2010_Bo sung 04 bieu Cong nghiep_Niengiam_Hung_final" xfId="3513"/>
    <cellStyle name="_CSKDCT 2010_Book2" xfId="3514"/>
    <cellStyle name="_CSKDCT 2010_Mau" xfId="3515"/>
    <cellStyle name="_CSKDCT 2010_NGTK-daydu-2014-Laodong" xfId="3516"/>
    <cellStyle name="_CSKDCT 2010_Niengiam_Hung_final" xfId="3517"/>
    <cellStyle name="_da sua bo nam 2000 VT- 2011 - NGTT diep" xfId="3518"/>
    <cellStyle name="_da sua bo nam 2000 VT- 2011 - NGTT diep 2" xfId="3519"/>
    <cellStyle name="_da sua bo nam 2000 VT- 2011 - NGTT diep 3" xfId="3520"/>
    <cellStyle name="_da sua bo nam 2000 VT- 2011 - NGTT diep_02  Dan so lao dong(OK)" xfId="3521"/>
    <cellStyle name="_da sua bo nam 2000 VT- 2011 - NGTT diep_03 TKQG va Thu chi NSNN 2012" xfId="3522"/>
    <cellStyle name="_da sua bo nam 2000 VT- 2011 - NGTT diep_04 Doanh nghiep va CSKDCT 2012" xfId="3523"/>
    <cellStyle name="_da sua bo nam 2000 VT- 2011 - NGTT diep_05 Doanh nghiep va Ca the_2011 (Ok)" xfId="3524"/>
    <cellStyle name="_da sua bo nam 2000 VT- 2011 - NGTT diep_06 NGTT LN,TS 2013 co so" xfId="3525"/>
    <cellStyle name="_da sua bo nam 2000 VT- 2011 - NGTT diep_07 NGTT CN 2012" xfId="3526"/>
    <cellStyle name="_da sua bo nam 2000 VT- 2011 - NGTT diep_08 Thuong mai Tong muc - Diep" xfId="3527"/>
    <cellStyle name="_da sua bo nam 2000 VT- 2011 - NGTT diep_08 Thuong mai va Du lich (Ok)" xfId="3528"/>
    <cellStyle name="_da sua bo nam 2000 VT- 2011 - NGTT diep_08 Thuong mai va Du lich (Ok)_nien giam tom tat nong nghiep 2013" xfId="3529"/>
    <cellStyle name="_da sua bo nam 2000 VT- 2011 - NGTT diep_08 Thuong mai va Du lich (Ok)_Phan II (In)" xfId="3530"/>
    <cellStyle name="_da sua bo nam 2000 VT- 2011 - NGTT diep_09 Chi so gia 2011- VuTKG-1 (Ok)" xfId="3531"/>
    <cellStyle name="_da sua bo nam 2000 VT- 2011 - NGTT diep_09 Chi so gia 2011- VuTKG-1 (Ok)_nien giam tom tat nong nghiep 2013" xfId="3532"/>
    <cellStyle name="_da sua bo nam 2000 VT- 2011 - NGTT diep_09 Chi so gia 2011- VuTKG-1 (Ok)_Phan II (In)" xfId="3533"/>
    <cellStyle name="_da sua bo nam 2000 VT- 2011 - NGTT diep_09 Du lich" xfId="3534"/>
    <cellStyle name="_da sua bo nam 2000 VT- 2011 - NGTT diep_09 Du lich_nien giam tom tat nong nghiep 2013" xfId="3535"/>
    <cellStyle name="_da sua bo nam 2000 VT- 2011 - NGTT diep_09 Du lich_Phan II (In)" xfId="3536"/>
    <cellStyle name="_da sua bo nam 2000 VT- 2011 - NGTT diep_10 Van tai va BCVT (da sua ok)" xfId="3537"/>
    <cellStyle name="_da sua bo nam 2000 VT- 2011 - NGTT diep_10 Van tai va BCVT (da sua ok)_nien giam tom tat nong nghiep 2013" xfId="3538"/>
    <cellStyle name="_da sua bo nam 2000 VT- 2011 - NGTT diep_10 Van tai va BCVT (da sua ok)_Phan II (In)" xfId="3539"/>
    <cellStyle name="_da sua bo nam 2000 VT- 2011 - NGTT diep_11 (3)" xfId="3540"/>
    <cellStyle name="_da sua bo nam 2000 VT- 2011 - NGTT diep_11 (3) 2" xfId="3541"/>
    <cellStyle name="_da sua bo nam 2000 VT- 2011 - NGTT diep_11 (3) 3" xfId="3542"/>
    <cellStyle name="_da sua bo nam 2000 VT- 2011 - NGTT diep_11 (3)_04 Doanh nghiep va CSKDCT 2012" xfId="3543"/>
    <cellStyle name="_da sua bo nam 2000 VT- 2011 - NGTT diep_11 (3)_12 Giaoduc (266-297)" xfId="3544"/>
    <cellStyle name="_da sua bo nam 2000 VT- 2011 - NGTT diep_11 (3)_9.VHXH -Thuat Ngu" xfId="3545"/>
    <cellStyle name="_da sua bo nam 2000 VT- 2011 - NGTT diep_11 (3)_Book2" xfId="3546"/>
    <cellStyle name="_da sua bo nam 2000 VT- 2011 - NGTT diep_11 (3)_NGTK-daydu-2014-Laodong" xfId="3547"/>
    <cellStyle name="_da sua bo nam 2000 VT- 2011 - NGTT diep_11 (3)_nien giam tom tat nong nghiep 2013" xfId="3548"/>
    <cellStyle name="_da sua bo nam 2000 VT- 2011 - NGTT diep_11 (3)_Niengiam_Hung_final" xfId="3549"/>
    <cellStyle name="_da sua bo nam 2000 VT- 2011 - NGTT diep_11 (3)_Phan II (In)" xfId="3550"/>
    <cellStyle name="_da sua bo nam 2000 VT- 2011 - NGTT diep_11 (3)_Xl0000167" xfId="3551"/>
    <cellStyle name="_da sua bo nam 2000 VT- 2011 - NGTT diep_12 (2)" xfId="3552"/>
    <cellStyle name="_da sua bo nam 2000 VT- 2011 - NGTT diep_12 (2) 2" xfId="3553"/>
    <cellStyle name="_da sua bo nam 2000 VT- 2011 - NGTT diep_12 (2) 3" xfId="3554"/>
    <cellStyle name="_da sua bo nam 2000 VT- 2011 - NGTT diep_12 (2)_04 Doanh nghiep va CSKDCT 2012" xfId="3555"/>
    <cellStyle name="_da sua bo nam 2000 VT- 2011 - NGTT diep_12 (2)_12 Giaoduc (266-297)" xfId="3556"/>
    <cellStyle name="_da sua bo nam 2000 VT- 2011 - NGTT diep_12 (2)_9.VHXH -Thuat Ngu" xfId="3557"/>
    <cellStyle name="_da sua bo nam 2000 VT- 2011 - NGTT diep_12 (2)_Book2" xfId="3558"/>
    <cellStyle name="_da sua bo nam 2000 VT- 2011 - NGTT diep_12 (2)_NGTK-daydu-2014-Laodong" xfId="3559"/>
    <cellStyle name="_da sua bo nam 2000 VT- 2011 - NGTT diep_12 (2)_nien giam tom tat nong nghiep 2013" xfId="3560"/>
    <cellStyle name="_da sua bo nam 2000 VT- 2011 - NGTT diep_12 (2)_Niengiam_Hung_final" xfId="3561"/>
    <cellStyle name="_da sua bo nam 2000 VT- 2011 - NGTT diep_12 (2)_Phan II (In)" xfId="3562"/>
    <cellStyle name="_da sua bo nam 2000 VT- 2011 - NGTT diep_12 (2)_Xl0000167" xfId="3563"/>
    <cellStyle name="_da sua bo nam 2000 VT- 2011 - NGTT diep_12 Giao duc, Y Te va Muc songnam2011" xfId="3564"/>
    <cellStyle name="_da sua bo nam 2000 VT- 2011 - NGTT diep_12 Giao duc, Y Te va Muc songnam2011_nien giam tom tat nong nghiep 2013" xfId="3565"/>
    <cellStyle name="_da sua bo nam 2000 VT- 2011 - NGTT diep_12 Giao duc, Y Te va Muc songnam2011_Phan II (In)" xfId="3566"/>
    <cellStyle name="_da sua bo nam 2000 VT- 2011 - NGTT diep_12 Giaoduc (266-297)" xfId="3567"/>
    <cellStyle name="_da sua bo nam 2000 VT- 2011 - NGTT diep_12 MSDC_Thuy Van" xfId="3568"/>
    <cellStyle name="_da sua bo nam 2000 VT- 2011 - NGTT diep_13 Van tai 2012" xfId="3569"/>
    <cellStyle name="_da sua bo nam 2000 VT- 2011 - NGTT diep_9.VHXH -Thuat Ngu" xfId="3570"/>
    <cellStyle name="_da sua bo nam 2000 VT- 2011 - NGTT diep_Book2" xfId="3571"/>
    <cellStyle name="_da sua bo nam 2000 VT- 2011 - NGTT diep_Giaoduc2013(ok)" xfId="3572"/>
    <cellStyle name="_da sua bo nam 2000 VT- 2011 - NGTT diep_Maket NGTT2012 LN,TS (7-1-2013)" xfId="3573"/>
    <cellStyle name="_da sua bo nam 2000 VT- 2011 - NGTT diep_Maket NGTT2012 LN,TS (7-1-2013)_Nongnghiep" xfId="3574"/>
    <cellStyle name="_da sua bo nam 2000 VT- 2011 - NGTT diep_Ngiam_lamnghiep_2011_v2(1)(1)" xfId="3575"/>
    <cellStyle name="_da sua bo nam 2000 VT- 2011 - NGTT diep_Ngiam_lamnghiep_2011_v2(1)(1)_Nongnghiep" xfId="3576"/>
    <cellStyle name="_da sua bo nam 2000 VT- 2011 - NGTT diep_NGTK-daydu-2014-Laodong" xfId="3577"/>
    <cellStyle name="_da sua bo nam 2000 VT- 2011 - NGTT diep_NGTT LN,TS 2012 (Chuan)" xfId="3578"/>
    <cellStyle name="_da sua bo nam 2000 VT- 2011 - NGTT diep_Nien giam TT Vu Nong nghiep 2012(solieu)-gui Vu TH 29-3-2013" xfId="3579"/>
    <cellStyle name="_da sua bo nam 2000 VT- 2011 - NGTT diep_Niengiam_Hung_final" xfId="3580"/>
    <cellStyle name="_da sua bo nam 2000 VT- 2011 - NGTT diep_Nongnghiep" xfId="3581"/>
    <cellStyle name="_da sua bo nam 2000 VT- 2011 - NGTT diep_Nongnghiep 2" xfId="3582"/>
    <cellStyle name="_da sua bo nam 2000 VT- 2011 - NGTT diep_Nongnghiep NGDD 2012_cap nhat den 24-5-2013(1)" xfId="3583"/>
    <cellStyle name="_da sua bo nam 2000 VT- 2011 - NGTT diep_Nongnghiep_Nongnghiep NGDD 2012_cap nhat den 24-5-2013(1)" xfId="3584"/>
    <cellStyle name="_da sua bo nam 2000 VT- 2011 - NGTT diep_TKQG" xfId="3585"/>
    <cellStyle name="_da sua bo nam 2000 VT- 2011 - NGTT diep_TKQG 2" xfId="3586"/>
    <cellStyle name="_da sua bo nam 2000 VT- 2011 - NGTT diep_Xl0000147" xfId="3587"/>
    <cellStyle name="_da sua bo nam 2000 VT- 2011 - NGTT diep_Xl0000167" xfId="3588"/>
    <cellStyle name="_da sua bo nam 2000 VT- 2011 - NGTT diep_XNK" xfId="3589"/>
    <cellStyle name="_da sua bo nam 2000 VT- 2011 - NGTT diep_XNK_nien giam tom tat nong nghiep 2013" xfId="3590"/>
    <cellStyle name="_da sua bo nam 2000 VT- 2011 - NGTT diep_XNK_Phan II (In)" xfId="3591"/>
    <cellStyle name="_Doi Ngheo(TV)" xfId="3592"/>
    <cellStyle name="_Du lich" xfId="3593"/>
    <cellStyle name="_Du lich 2" xfId="3594"/>
    <cellStyle name="_Du lich 3" xfId="3595"/>
    <cellStyle name="_Du lich_02  Dan so lao dong(OK)" xfId="3596"/>
    <cellStyle name="_Du lich_03 TKQG va Thu chi NSNN 2012" xfId="3597"/>
    <cellStyle name="_Du lich_04 Doanh nghiep va CSKDCT 2012" xfId="3598"/>
    <cellStyle name="_Du lich_05 Doanh nghiep va Ca the_2011 (Ok)" xfId="3599"/>
    <cellStyle name="_Du lich_06 NGTT LN,TS 2013 co so" xfId="3600"/>
    <cellStyle name="_Du lich_07 NGTT CN 2012" xfId="3601"/>
    <cellStyle name="_Du lich_08 Thuong mai Tong muc - Diep" xfId="3602"/>
    <cellStyle name="_Du lich_08 Thuong mai va Du lich (Ok)" xfId="3603"/>
    <cellStyle name="_Du lich_08 Thuong mai va Du lich (Ok)_nien giam tom tat nong nghiep 2013" xfId="3604"/>
    <cellStyle name="_Du lich_08 Thuong mai va Du lich (Ok)_Phan II (In)" xfId="3605"/>
    <cellStyle name="_Du lich_09 Chi so gia 2011- VuTKG-1 (Ok)" xfId="3606"/>
    <cellStyle name="_Du lich_09 Chi so gia 2011- VuTKG-1 (Ok)_nien giam tom tat nong nghiep 2013" xfId="3607"/>
    <cellStyle name="_Du lich_09 Chi so gia 2011- VuTKG-1 (Ok)_Phan II (In)" xfId="3608"/>
    <cellStyle name="_Du lich_09 Du lich" xfId="3609"/>
    <cellStyle name="_Du lich_09 Du lich_nien giam tom tat nong nghiep 2013" xfId="3610"/>
    <cellStyle name="_Du lich_09 Du lich_Phan II (In)" xfId="3611"/>
    <cellStyle name="_Du lich_10 Van tai va BCVT (da sua ok)" xfId="3612"/>
    <cellStyle name="_Du lich_10 Van tai va BCVT (da sua ok)_nien giam tom tat nong nghiep 2013" xfId="3613"/>
    <cellStyle name="_Du lich_10 Van tai va BCVT (da sua ok)_Phan II (In)" xfId="3614"/>
    <cellStyle name="_Du lich_11 (3)" xfId="3615"/>
    <cellStyle name="_Du lich_11 (3) 2" xfId="3616"/>
    <cellStyle name="_Du lich_11 (3) 3" xfId="3617"/>
    <cellStyle name="_Du lich_11 (3)_04 Doanh nghiep va CSKDCT 2012" xfId="3618"/>
    <cellStyle name="_Du lich_11 (3)_12 Giaoduc (266-297)" xfId="3619"/>
    <cellStyle name="_Du lich_11 (3)_9.VHXH -Thuat Ngu" xfId="3620"/>
    <cellStyle name="_Du lich_11 (3)_Book2" xfId="3621"/>
    <cellStyle name="_Du lich_11 (3)_NGTK-daydu-2014-Laodong" xfId="3622"/>
    <cellStyle name="_Du lich_11 (3)_nien giam tom tat nong nghiep 2013" xfId="3623"/>
    <cellStyle name="_Du lich_11 (3)_Niengiam_Hung_final" xfId="3624"/>
    <cellStyle name="_Du lich_11 (3)_Phan II (In)" xfId="3625"/>
    <cellStyle name="_Du lich_11 (3)_Xl0000167" xfId="3626"/>
    <cellStyle name="_Du lich_12 (2)" xfId="3627"/>
    <cellStyle name="_Du lich_12 (2) 2" xfId="3628"/>
    <cellStyle name="_Du lich_12 (2) 3" xfId="3629"/>
    <cellStyle name="_Du lich_12 (2)_04 Doanh nghiep va CSKDCT 2012" xfId="3630"/>
    <cellStyle name="_Du lich_12 (2)_12 Giaoduc (266-297)" xfId="3631"/>
    <cellStyle name="_Du lich_12 (2)_9.VHXH -Thuat Ngu" xfId="3632"/>
    <cellStyle name="_Du lich_12 (2)_Book2" xfId="3633"/>
    <cellStyle name="_Du lich_12 (2)_NGTK-daydu-2014-Laodong" xfId="3634"/>
    <cellStyle name="_Du lich_12 (2)_nien giam tom tat nong nghiep 2013" xfId="3635"/>
    <cellStyle name="_Du lich_12 (2)_Niengiam_Hung_final" xfId="3636"/>
    <cellStyle name="_Du lich_12 (2)_Phan II (In)" xfId="3637"/>
    <cellStyle name="_Du lich_12 (2)_Xl0000167" xfId="3638"/>
    <cellStyle name="_Du lich_12 Giao duc, Y Te va Muc songnam2011" xfId="3639"/>
    <cellStyle name="_Du lich_12 Giao duc, Y Te va Muc songnam2011_nien giam tom tat nong nghiep 2013" xfId="3640"/>
    <cellStyle name="_Du lich_12 Giao duc, Y Te va Muc songnam2011_Phan II (In)" xfId="3641"/>
    <cellStyle name="_Du lich_12 Giaoduc (266-297)" xfId="3642"/>
    <cellStyle name="_Du lich_12 MSDC_Thuy Van" xfId="3643"/>
    <cellStyle name="_Du lich_13 Van tai 2012" xfId="3644"/>
    <cellStyle name="_Du lich_9.VHXH -Thuat Ngu" xfId="3645"/>
    <cellStyle name="_Du lich_Book2" xfId="3646"/>
    <cellStyle name="_Du lich_Giaoduc2013(ok)" xfId="3647"/>
    <cellStyle name="_Du lich_Maket NGTT2012 LN,TS (7-1-2013)" xfId="3648"/>
    <cellStyle name="_Du lich_Maket NGTT2012 LN,TS (7-1-2013)_Nongnghiep" xfId="3649"/>
    <cellStyle name="_Du lich_Ngiam_lamnghiep_2011_v2(1)(1)" xfId="3650"/>
    <cellStyle name="_Du lich_Ngiam_lamnghiep_2011_v2(1)(1)_Nongnghiep" xfId="3651"/>
    <cellStyle name="_Du lich_NGTK-daydu-2014-Laodong" xfId="3652"/>
    <cellStyle name="_Du lich_NGTT LN,TS 2012 (Chuan)" xfId="3653"/>
    <cellStyle name="_Du lich_Nien giam TT Vu Nong nghiep 2012(solieu)-gui Vu TH 29-3-2013" xfId="3654"/>
    <cellStyle name="_Du lich_Niengiam_Hung_final" xfId="3655"/>
    <cellStyle name="_Du lich_Nongnghiep" xfId="3656"/>
    <cellStyle name="_Du lich_Nongnghiep 2" xfId="3657"/>
    <cellStyle name="_Du lich_Nongnghiep NGDD 2012_cap nhat den 24-5-2013(1)" xfId="3658"/>
    <cellStyle name="_Du lich_Nongnghiep_Nongnghiep NGDD 2012_cap nhat den 24-5-2013(1)" xfId="3659"/>
    <cellStyle name="_Du lich_TKQG" xfId="3660"/>
    <cellStyle name="_Du lich_TKQG 2" xfId="3661"/>
    <cellStyle name="_Du lich_Xl0000147" xfId="3662"/>
    <cellStyle name="_Du lich_Xl0000167" xfId="3663"/>
    <cellStyle name="_Du lich_XNK" xfId="3664"/>
    <cellStyle name="_Du lich_XNK_nien giam tom tat nong nghiep 2013" xfId="3665"/>
    <cellStyle name="_Du lich_XNK_Phan II (In)" xfId="3666"/>
    <cellStyle name="_KT (2)" xfId="3667"/>
    <cellStyle name="_KT (2)_1" xfId="3668"/>
    <cellStyle name="_KT (2)_2" xfId="3669"/>
    <cellStyle name="_KT (2)_2_12 MSDC_Thuy Van" xfId="3670"/>
    <cellStyle name="_KT (2)_2_Mau" xfId="3671"/>
    <cellStyle name="_KT (2)_2_TG-TH" xfId="3672"/>
    <cellStyle name="_KT (2)_2_TG-TH_12 MSDC_Thuy Van" xfId="3673"/>
    <cellStyle name="_KT (2)_2_TG-TH_Mau" xfId="3674"/>
    <cellStyle name="_KT (2)_3" xfId="3675"/>
    <cellStyle name="_KT (2)_3_TG-TH" xfId="3676"/>
    <cellStyle name="_KT (2)_4" xfId="3677"/>
    <cellStyle name="_KT (2)_4_12 MSDC_Thuy Van" xfId="3678"/>
    <cellStyle name="_KT (2)_4_Mau" xfId="3679"/>
    <cellStyle name="_KT (2)_4_TG-TH" xfId="3680"/>
    <cellStyle name="_KT (2)_4_TG-TH_12 MSDC_Thuy Van" xfId="3681"/>
    <cellStyle name="_KT (2)_4_TG-TH_Mau" xfId="3682"/>
    <cellStyle name="_KT (2)_5" xfId="3683"/>
    <cellStyle name="_KT (2)_TG-TH" xfId="3684"/>
    <cellStyle name="_KT_TG" xfId="3685"/>
    <cellStyle name="_KT_TG_1" xfId="3686"/>
    <cellStyle name="_KT_TG_12 MSDC_Thuy Van" xfId="3687"/>
    <cellStyle name="_KT_TG_2" xfId="3688"/>
    <cellStyle name="_KT_TG_2_12 MSDC_Thuy Van" xfId="3689"/>
    <cellStyle name="_KT_TG_2_Mau" xfId="3690"/>
    <cellStyle name="_KT_TG_3" xfId="3691"/>
    <cellStyle name="_KT_TG_4" xfId="3692"/>
    <cellStyle name="_KT_TG_Mau" xfId="3693"/>
    <cellStyle name="_NGTK-tomtat-2010-DSLD-10-3-2011_final_4" xfId="3694"/>
    <cellStyle name="_NGTK-tomtat-2010-DSLD-10-3-2011_final_4 2" xfId="3695"/>
    <cellStyle name="_NGTK-tomtat-2010-DSLD-10-3-2011_final_4 3" xfId="3696"/>
    <cellStyle name="_NGTK-tomtat-2010-DSLD-10-3-2011_final_4_01 Don vi HC" xfId="3697"/>
    <cellStyle name="_NGTK-tomtat-2010-DSLD-10-3-2011_final_4_02 Danso_Laodong 2012(chuan) CO SO" xfId="3698"/>
    <cellStyle name="_NGTK-tomtat-2010-DSLD-10-3-2011_final_4_04 Doanh nghiep va CSKDCT 2012" xfId="3699"/>
    <cellStyle name="_NGTK-tomtat-2010-DSLD-10-3-2011_final_4_12 Giaoduc (266-297)" xfId="3700"/>
    <cellStyle name="_NGTK-tomtat-2010-DSLD-10-3-2011_final_4_12 MSDC_Thuy Van" xfId="3701"/>
    <cellStyle name="_NGTK-tomtat-2010-DSLD-10-3-2011_final_4_9.VHXH -Thuat Ngu" xfId="3702"/>
    <cellStyle name="_NGTK-tomtat-2010-DSLD-10-3-2011_final_4_Don vi HC, dat dai, khi hau" xfId="3703"/>
    <cellStyle name="_NGTK-tomtat-2010-DSLD-10-3-2011_final_4_Mau" xfId="3704"/>
    <cellStyle name="_NGTK-tomtat-2010-DSLD-10-3-2011_final_4_Mau 2" xfId="3705"/>
    <cellStyle name="_NGTK-tomtat-2010-DSLD-10-3-2011_final_4_Mau_Book2" xfId="3706"/>
    <cellStyle name="_NGTK-tomtat-2010-DSLD-10-3-2011_final_4_Mau_NGTK-daydu-2014-Laodong" xfId="3707"/>
    <cellStyle name="_NGTK-tomtat-2010-DSLD-10-3-2011_final_4_Mau_Niengiam_Hung_final" xfId="3708"/>
    <cellStyle name="_NGTK-tomtat-2010-DSLD-10-3-2011_final_4_NGDD 2013 Thu chi NSNN " xfId="3709"/>
    <cellStyle name="_NGTK-tomtat-2010-DSLD-10-3-2011_final_4_NGTK-daydu-2014-VuDSLD(22.5.2015)" xfId="3710"/>
    <cellStyle name="_NGTK-tomtat-2010-DSLD-10-3-2011_final_4_nien giam 28.5.12_sua tn_Oanh-gui-3.15pm-28-5-2012" xfId="3711"/>
    <cellStyle name="_NGTK-tomtat-2010-DSLD-10-3-2011_final_4_Nien giam KT_TV 2010" xfId="3712"/>
    <cellStyle name="_NGTK-tomtat-2010-DSLD-10-3-2011_final_4_nien giam tom tat nong nghiep 2013" xfId="3713"/>
    <cellStyle name="_NGTK-tomtat-2010-DSLD-10-3-2011_final_4_Phan II (In)" xfId="3714"/>
    <cellStyle name="_NGTK-tomtat-2010-DSLD-10-3-2011_final_4_Xl0000006" xfId="3715"/>
    <cellStyle name="_NGTK-tomtat-2010-DSLD-10-3-2011_final_4_Xl0000167" xfId="3716"/>
    <cellStyle name="_NGTK-tomtat-2010-DSLD-10-3-2011_final_4_Y te-VH TT_Tam(1)" xfId="3717"/>
    <cellStyle name="_NGTT 2011 - XNK" xfId="3718"/>
    <cellStyle name="_NGTT 2011 - XNK - Market dasua" xfId="3719"/>
    <cellStyle name="_NGTT 2011 - XNK - Market dasua 2" xfId="3720"/>
    <cellStyle name="_NGTT 2011 - XNK - Market dasua 3" xfId="3721"/>
    <cellStyle name="_NGTT 2011 - XNK - Market dasua_02  Dan so lao dong(OK)" xfId="3722"/>
    <cellStyle name="_NGTT 2011 - XNK - Market dasua_03 TKQG va Thu chi NSNN 2012" xfId="3723"/>
    <cellStyle name="_NGTT 2011 - XNK - Market dasua_04 Doanh nghiep va CSKDCT 2012" xfId="3724"/>
    <cellStyle name="_NGTT 2011 - XNK - Market dasua_05 Doanh nghiep va Ca the_2011 (Ok)" xfId="3725"/>
    <cellStyle name="_NGTT 2011 - XNK - Market dasua_06 NGTT LN,TS 2013 co so" xfId="3726"/>
    <cellStyle name="_NGTT 2011 - XNK - Market dasua_07 NGTT CN 2012" xfId="3727"/>
    <cellStyle name="_NGTT 2011 - XNK - Market dasua_08 Thuong mai Tong muc - Diep" xfId="3728"/>
    <cellStyle name="_NGTT 2011 - XNK - Market dasua_08 Thuong mai va Du lich (Ok)" xfId="3729"/>
    <cellStyle name="_NGTT 2011 - XNK - Market dasua_08 Thuong mai va Du lich (Ok)_nien giam tom tat nong nghiep 2013" xfId="3730"/>
    <cellStyle name="_NGTT 2011 - XNK - Market dasua_08 Thuong mai va Du lich (Ok)_Phan II (In)" xfId="3731"/>
    <cellStyle name="_NGTT 2011 - XNK - Market dasua_09 Chi so gia 2011- VuTKG-1 (Ok)" xfId="3732"/>
    <cellStyle name="_NGTT 2011 - XNK - Market dasua_09 Chi so gia 2011- VuTKG-1 (Ok)_nien giam tom tat nong nghiep 2013" xfId="3733"/>
    <cellStyle name="_NGTT 2011 - XNK - Market dasua_09 Chi so gia 2011- VuTKG-1 (Ok)_Phan II (In)" xfId="3734"/>
    <cellStyle name="_NGTT 2011 - XNK - Market dasua_09 Du lich" xfId="3735"/>
    <cellStyle name="_NGTT 2011 - XNK - Market dasua_09 Du lich_nien giam tom tat nong nghiep 2013" xfId="3736"/>
    <cellStyle name="_NGTT 2011 - XNK - Market dasua_09 Du lich_Phan II (In)" xfId="3737"/>
    <cellStyle name="_NGTT 2011 - XNK - Market dasua_10 Van tai va BCVT (da sua ok)" xfId="3738"/>
    <cellStyle name="_NGTT 2011 - XNK - Market dasua_10 Van tai va BCVT (da sua ok)_nien giam tom tat nong nghiep 2013" xfId="3739"/>
    <cellStyle name="_NGTT 2011 - XNK - Market dasua_10 Van tai va BCVT (da sua ok)_Phan II (In)" xfId="3740"/>
    <cellStyle name="_NGTT 2011 - XNK - Market dasua_11 (3)" xfId="3741"/>
    <cellStyle name="_NGTT 2011 - XNK - Market dasua_11 (3) 2" xfId="3742"/>
    <cellStyle name="_NGTT 2011 - XNK - Market dasua_11 (3) 3" xfId="3743"/>
    <cellStyle name="_NGTT 2011 - XNK - Market dasua_11 (3)_04 Doanh nghiep va CSKDCT 2012" xfId="3744"/>
    <cellStyle name="_NGTT 2011 - XNK - Market dasua_11 (3)_12 Giaoduc (266-297)" xfId="3745"/>
    <cellStyle name="_NGTT 2011 - XNK - Market dasua_11 (3)_9.VHXH -Thuat Ngu" xfId="3746"/>
    <cellStyle name="_NGTT 2011 - XNK - Market dasua_11 (3)_Book2" xfId="3747"/>
    <cellStyle name="_NGTT 2011 - XNK - Market dasua_11 (3)_NGTK-daydu-2014-Laodong" xfId="3748"/>
    <cellStyle name="_NGTT 2011 - XNK - Market dasua_11 (3)_nien giam tom tat nong nghiep 2013" xfId="3749"/>
    <cellStyle name="_NGTT 2011 - XNK - Market dasua_11 (3)_Niengiam_Hung_final" xfId="3750"/>
    <cellStyle name="_NGTT 2011 - XNK - Market dasua_11 (3)_Phan II (In)" xfId="3751"/>
    <cellStyle name="_NGTT 2011 - XNK - Market dasua_11 (3)_Xl0000167" xfId="3752"/>
    <cellStyle name="_NGTT 2011 - XNK - Market dasua_12 (2)" xfId="3753"/>
    <cellStyle name="_NGTT 2011 - XNK - Market dasua_12 (2) 2" xfId="3754"/>
    <cellStyle name="_NGTT 2011 - XNK - Market dasua_12 (2) 3" xfId="3755"/>
    <cellStyle name="_NGTT 2011 - XNK - Market dasua_12 (2)_04 Doanh nghiep va CSKDCT 2012" xfId="3756"/>
    <cellStyle name="_NGTT 2011 - XNK - Market dasua_12 (2)_12 Giaoduc (266-297)" xfId="3757"/>
    <cellStyle name="_NGTT 2011 - XNK - Market dasua_12 (2)_9.VHXH -Thuat Ngu" xfId="3758"/>
    <cellStyle name="_NGTT 2011 - XNK - Market dasua_12 (2)_Book2" xfId="3759"/>
    <cellStyle name="_NGTT 2011 - XNK - Market dasua_12 (2)_NGTK-daydu-2014-Laodong" xfId="3760"/>
    <cellStyle name="_NGTT 2011 - XNK - Market dasua_12 (2)_nien giam tom tat nong nghiep 2013" xfId="3761"/>
    <cellStyle name="_NGTT 2011 - XNK - Market dasua_12 (2)_Niengiam_Hung_final" xfId="3762"/>
    <cellStyle name="_NGTT 2011 - XNK - Market dasua_12 (2)_Phan II (In)" xfId="3763"/>
    <cellStyle name="_NGTT 2011 - XNK - Market dasua_12 (2)_Xl0000167" xfId="3764"/>
    <cellStyle name="_NGTT 2011 - XNK - Market dasua_12 Giao duc, Y Te va Muc songnam2011" xfId="3765"/>
    <cellStyle name="_NGTT 2011 - XNK - Market dasua_12 Giao duc, Y Te va Muc songnam2011_nien giam tom tat nong nghiep 2013" xfId="3766"/>
    <cellStyle name="_NGTT 2011 - XNK - Market dasua_12 Giao duc, Y Te va Muc songnam2011_Phan II (In)" xfId="3767"/>
    <cellStyle name="_NGTT 2011 - XNK - Market dasua_12 Giaoduc (266-297)" xfId="3768"/>
    <cellStyle name="_NGTT 2011 - XNK - Market dasua_12 MSDC_Thuy Van" xfId="3769"/>
    <cellStyle name="_NGTT 2011 - XNK - Market dasua_13 Van tai 2012" xfId="3770"/>
    <cellStyle name="_NGTT 2011 - XNK - Market dasua_9.VHXH -Thuat Ngu" xfId="3771"/>
    <cellStyle name="_NGTT 2011 - XNK - Market dasua_Book2" xfId="3772"/>
    <cellStyle name="_NGTT 2011 - XNK - Market dasua_Giaoduc2013(ok)" xfId="3773"/>
    <cellStyle name="_NGTT 2011 - XNK - Market dasua_Maket NGTT2012 LN,TS (7-1-2013)" xfId="3774"/>
    <cellStyle name="_NGTT 2011 - XNK - Market dasua_Maket NGTT2012 LN,TS (7-1-2013)_Nongnghiep" xfId="3775"/>
    <cellStyle name="_NGTT 2011 - XNK - Market dasua_Ngiam_lamnghiep_2011_v2(1)(1)" xfId="3776"/>
    <cellStyle name="_NGTT 2011 - XNK - Market dasua_Ngiam_lamnghiep_2011_v2(1)(1)_Nongnghiep" xfId="3777"/>
    <cellStyle name="_NGTT 2011 - XNK - Market dasua_NGTK-daydu-2014-Laodong" xfId="3778"/>
    <cellStyle name="_NGTT 2011 - XNK - Market dasua_NGTT LN,TS 2012 (Chuan)" xfId="3779"/>
    <cellStyle name="_NGTT 2011 - XNK - Market dasua_Nien giam TT Vu Nong nghiep 2012(solieu)-gui Vu TH 29-3-2013" xfId="3780"/>
    <cellStyle name="_NGTT 2011 - XNK - Market dasua_Niengiam_Hung_final" xfId="3781"/>
    <cellStyle name="_NGTT 2011 - XNK - Market dasua_Nongnghiep" xfId="3782"/>
    <cellStyle name="_NGTT 2011 - XNK - Market dasua_Nongnghiep 2" xfId="3783"/>
    <cellStyle name="_NGTT 2011 - XNK - Market dasua_Nongnghiep NGDD 2012_cap nhat den 24-5-2013(1)" xfId="3784"/>
    <cellStyle name="_NGTT 2011 - XNK - Market dasua_Nongnghiep_Nongnghiep NGDD 2012_cap nhat den 24-5-2013(1)" xfId="3785"/>
    <cellStyle name="_NGTT 2011 - XNK - Market dasua_TKQG" xfId="3786"/>
    <cellStyle name="_NGTT 2011 - XNK - Market dasua_TKQG 2" xfId="3787"/>
    <cellStyle name="_NGTT 2011 - XNK - Market dasua_Xl0000147" xfId="3788"/>
    <cellStyle name="_NGTT 2011 - XNK - Market dasua_Xl0000167" xfId="3789"/>
    <cellStyle name="_NGTT 2011 - XNK - Market dasua_XNK" xfId="3790"/>
    <cellStyle name="_NGTT 2011 - XNK - Market dasua_XNK_nien giam tom tat nong nghiep 2013" xfId="3791"/>
    <cellStyle name="_NGTT 2011 - XNK - Market dasua_XNK_Phan II (In)" xfId="3792"/>
    <cellStyle name="_NGTT 2011 - XNK_nien giam tom tat nong nghiep 2013" xfId="3793"/>
    <cellStyle name="_NGTT 2011 - XNK_Phan II (In)" xfId="3794"/>
    <cellStyle name="_Nonglamthuysan" xfId="3795"/>
    <cellStyle name="_Nonglamthuysan 2" xfId="3796"/>
    <cellStyle name="_Nonglamthuysan 3" xfId="3797"/>
    <cellStyle name="_Nonglamthuysan_02  Dan so lao dong(OK)" xfId="3798"/>
    <cellStyle name="_Nonglamthuysan_03 TKQG va Thu chi NSNN 2012" xfId="3799"/>
    <cellStyle name="_Nonglamthuysan_04 Doanh nghiep va CSKDCT 2012" xfId="3800"/>
    <cellStyle name="_Nonglamthuysan_05 Doanh nghiep va Ca the_2011 (Ok)" xfId="3801"/>
    <cellStyle name="_Nonglamthuysan_06 NGTT LN,TS 2013 co so" xfId="3802"/>
    <cellStyle name="_Nonglamthuysan_07 NGTT CN 2012" xfId="3803"/>
    <cellStyle name="_Nonglamthuysan_08 Thuong mai Tong muc - Diep" xfId="3804"/>
    <cellStyle name="_Nonglamthuysan_08 Thuong mai va Du lich (Ok)" xfId="3805"/>
    <cellStyle name="_Nonglamthuysan_08 Thuong mai va Du lich (Ok)_nien giam tom tat nong nghiep 2013" xfId="3806"/>
    <cellStyle name="_Nonglamthuysan_08 Thuong mai va Du lich (Ok)_Phan II (In)" xfId="3807"/>
    <cellStyle name="_Nonglamthuysan_09 Chi so gia 2011- VuTKG-1 (Ok)" xfId="3808"/>
    <cellStyle name="_Nonglamthuysan_09 Chi so gia 2011- VuTKG-1 (Ok)_nien giam tom tat nong nghiep 2013" xfId="3809"/>
    <cellStyle name="_Nonglamthuysan_09 Chi so gia 2011- VuTKG-1 (Ok)_Phan II (In)" xfId="3810"/>
    <cellStyle name="_Nonglamthuysan_09 Du lich" xfId="3811"/>
    <cellStyle name="_Nonglamthuysan_09 Du lich_nien giam tom tat nong nghiep 2013" xfId="3812"/>
    <cellStyle name="_Nonglamthuysan_09 Du lich_Phan II (In)" xfId="3813"/>
    <cellStyle name="_Nonglamthuysan_10 Van tai va BCVT (da sua ok)" xfId="3814"/>
    <cellStyle name="_Nonglamthuysan_10 Van tai va BCVT (da sua ok)_nien giam tom tat nong nghiep 2013" xfId="3815"/>
    <cellStyle name="_Nonglamthuysan_10 Van tai va BCVT (da sua ok)_Phan II (In)" xfId="3816"/>
    <cellStyle name="_Nonglamthuysan_11 (3)" xfId="3817"/>
    <cellStyle name="_Nonglamthuysan_11 (3) 2" xfId="3818"/>
    <cellStyle name="_Nonglamthuysan_11 (3) 3" xfId="3819"/>
    <cellStyle name="_Nonglamthuysan_11 (3)_04 Doanh nghiep va CSKDCT 2012" xfId="3820"/>
    <cellStyle name="_Nonglamthuysan_11 (3)_12 Giaoduc (266-297)" xfId="3821"/>
    <cellStyle name="_Nonglamthuysan_11 (3)_9.VHXH -Thuat Ngu" xfId="3822"/>
    <cellStyle name="_Nonglamthuysan_11 (3)_Book2" xfId="3823"/>
    <cellStyle name="_Nonglamthuysan_11 (3)_NGTK-daydu-2014-Laodong" xfId="3824"/>
    <cellStyle name="_Nonglamthuysan_11 (3)_nien giam tom tat nong nghiep 2013" xfId="3825"/>
    <cellStyle name="_Nonglamthuysan_11 (3)_Niengiam_Hung_final" xfId="3826"/>
    <cellStyle name="_Nonglamthuysan_11 (3)_Phan II (In)" xfId="3827"/>
    <cellStyle name="_Nonglamthuysan_11 (3)_Xl0000167" xfId="3828"/>
    <cellStyle name="_Nonglamthuysan_12 (2)" xfId="3829"/>
    <cellStyle name="_Nonglamthuysan_12 (2) 2" xfId="3830"/>
    <cellStyle name="_Nonglamthuysan_12 (2) 3" xfId="3831"/>
    <cellStyle name="_Nonglamthuysan_12 (2)_04 Doanh nghiep va CSKDCT 2012" xfId="3832"/>
    <cellStyle name="_Nonglamthuysan_12 (2)_12 Giaoduc (266-297)" xfId="3833"/>
    <cellStyle name="_Nonglamthuysan_12 (2)_9.VHXH -Thuat Ngu" xfId="3834"/>
    <cellStyle name="_Nonglamthuysan_12 (2)_Book2" xfId="3835"/>
    <cellStyle name="_Nonglamthuysan_12 (2)_NGTK-daydu-2014-Laodong" xfId="3836"/>
    <cellStyle name="_Nonglamthuysan_12 (2)_nien giam tom tat nong nghiep 2013" xfId="3837"/>
    <cellStyle name="_Nonglamthuysan_12 (2)_Niengiam_Hung_final" xfId="3838"/>
    <cellStyle name="_Nonglamthuysan_12 (2)_Phan II (In)" xfId="3839"/>
    <cellStyle name="_Nonglamthuysan_12 (2)_Xl0000167" xfId="3840"/>
    <cellStyle name="_Nonglamthuysan_12 Giao duc, Y Te va Muc songnam2011" xfId="3841"/>
    <cellStyle name="_Nonglamthuysan_12 Giao duc, Y Te va Muc songnam2011_nien giam tom tat nong nghiep 2013" xfId="3842"/>
    <cellStyle name="_Nonglamthuysan_12 Giao duc, Y Te va Muc songnam2011_Phan II (In)" xfId="3843"/>
    <cellStyle name="_Nonglamthuysan_12 Giaoduc (266-297)" xfId="3844"/>
    <cellStyle name="_Nonglamthuysan_12 MSDC_Thuy Van" xfId="3845"/>
    <cellStyle name="_Nonglamthuysan_13 Van tai 2012" xfId="3846"/>
    <cellStyle name="_Nonglamthuysan_9.VHXH -Thuat Ngu" xfId="3847"/>
    <cellStyle name="_Nonglamthuysan_Book2" xfId="3848"/>
    <cellStyle name="_Nonglamthuysan_Giaoduc2013(ok)" xfId="3849"/>
    <cellStyle name="_Nonglamthuysan_Maket NGTT2012 LN,TS (7-1-2013)" xfId="3850"/>
    <cellStyle name="_Nonglamthuysan_Maket NGTT2012 LN,TS (7-1-2013)_Nongnghiep" xfId="3851"/>
    <cellStyle name="_Nonglamthuysan_Ngiam_lamnghiep_2011_v2(1)(1)" xfId="3852"/>
    <cellStyle name="_Nonglamthuysan_Ngiam_lamnghiep_2011_v2(1)(1)_Nongnghiep" xfId="3853"/>
    <cellStyle name="_Nonglamthuysan_NGTK-daydu-2014-Laodong" xfId="3854"/>
    <cellStyle name="_Nonglamthuysan_NGTT LN,TS 2012 (Chuan)" xfId="3855"/>
    <cellStyle name="_Nonglamthuysan_Nien giam TT Vu Nong nghiep 2012(solieu)-gui Vu TH 29-3-2013" xfId="3856"/>
    <cellStyle name="_Nonglamthuysan_Niengiam_Hung_final" xfId="3857"/>
    <cellStyle name="_Nonglamthuysan_Nongnghiep" xfId="3858"/>
    <cellStyle name="_Nonglamthuysan_Nongnghiep 2" xfId="3859"/>
    <cellStyle name="_Nonglamthuysan_Nongnghiep NGDD 2012_cap nhat den 24-5-2013(1)" xfId="3860"/>
    <cellStyle name="_Nonglamthuysan_Nongnghiep_Nongnghiep NGDD 2012_cap nhat den 24-5-2013(1)" xfId="3861"/>
    <cellStyle name="_Nonglamthuysan_TKQG" xfId="3862"/>
    <cellStyle name="_Nonglamthuysan_TKQG 2" xfId="3863"/>
    <cellStyle name="_Nonglamthuysan_Xl0000147" xfId="3864"/>
    <cellStyle name="_Nonglamthuysan_Xl0000167" xfId="3865"/>
    <cellStyle name="_Nonglamthuysan_XNK" xfId="3866"/>
    <cellStyle name="_Nonglamthuysan_XNK_nien giam tom tat nong nghiep 2013" xfId="3867"/>
    <cellStyle name="_Nonglamthuysan_XNK_Phan II (In)" xfId="3868"/>
    <cellStyle name="_NSNN" xfId="3869"/>
    <cellStyle name="_So lieu quoc te TH" xfId="3870"/>
    <cellStyle name="_So lieu quoc te TH 2" xfId="3871"/>
    <cellStyle name="_So lieu quoc te TH 3" xfId="3872"/>
    <cellStyle name="_So lieu quoc te TH_02  Dan so lao dong(OK)" xfId="3873"/>
    <cellStyle name="_So lieu quoc te TH_03 TKQG va Thu chi NSNN 2012" xfId="3874"/>
    <cellStyle name="_So lieu quoc te TH_04 Doanh nghiep va CSKDCT 2012" xfId="3875"/>
    <cellStyle name="_So lieu quoc te TH_05 Doanh nghiep va Ca the_2011 (Ok)" xfId="3876"/>
    <cellStyle name="_So lieu quoc te TH_06 NGTT LN,TS 2013 co so" xfId="3877"/>
    <cellStyle name="_So lieu quoc te TH_07 NGTT CN 2012" xfId="3878"/>
    <cellStyle name="_So lieu quoc te TH_08 Thuong mai Tong muc - Diep" xfId="3879"/>
    <cellStyle name="_So lieu quoc te TH_08 Thuong mai va Du lich (Ok)" xfId="3880"/>
    <cellStyle name="_So lieu quoc te TH_08 Thuong mai va Du lich (Ok)_nien giam tom tat nong nghiep 2013" xfId="3881"/>
    <cellStyle name="_So lieu quoc te TH_08 Thuong mai va Du lich (Ok)_Phan II (In)" xfId="3882"/>
    <cellStyle name="_So lieu quoc te TH_09 Chi so gia 2011- VuTKG-1 (Ok)" xfId="3883"/>
    <cellStyle name="_So lieu quoc te TH_09 Chi so gia 2011- VuTKG-1 (Ok)_nien giam tom tat nong nghiep 2013" xfId="3884"/>
    <cellStyle name="_So lieu quoc te TH_09 Chi so gia 2011- VuTKG-1 (Ok)_Phan II (In)" xfId="3885"/>
    <cellStyle name="_So lieu quoc te TH_09 Du lich" xfId="3886"/>
    <cellStyle name="_So lieu quoc te TH_09 Du lich_nien giam tom tat nong nghiep 2013" xfId="3887"/>
    <cellStyle name="_So lieu quoc te TH_09 Du lich_Phan II (In)" xfId="3888"/>
    <cellStyle name="_So lieu quoc te TH_10 Van tai va BCVT (da sua ok)" xfId="3889"/>
    <cellStyle name="_So lieu quoc te TH_10 Van tai va BCVT (da sua ok)_nien giam tom tat nong nghiep 2013" xfId="3890"/>
    <cellStyle name="_So lieu quoc te TH_10 Van tai va BCVT (da sua ok)_Phan II (In)" xfId="3891"/>
    <cellStyle name="_So lieu quoc te TH_11 (3)" xfId="3892"/>
    <cellStyle name="_So lieu quoc te TH_11 (3) 2" xfId="3893"/>
    <cellStyle name="_So lieu quoc te TH_11 (3) 3" xfId="3894"/>
    <cellStyle name="_So lieu quoc te TH_11 (3)_04 Doanh nghiep va CSKDCT 2012" xfId="3895"/>
    <cellStyle name="_So lieu quoc te TH_11 (3)_12 Giaoduc (266-297)" xfId="3896"/>
    <cellStyle name="_So lieu quoc te TH_11 (3)_9.VHXH -Thuat Ngu" xfId="3897"/>
    <cellStyle name="_So lieu quoc te TH_11 (3)_Book2" xfId="3898"/>
    <cellStyle name="_So lieu quoc te TH_11 (3)_NGTK-daydu-2014-Laodong" xfId="3899"/>
    <cellStyle name="_So lieu quoc te TH_11 (3)_nien giam tom tat nong nghiep 2013" xfId="3900"/>
    <cellStyle name="_So lieu quoc te TH_11 (3)_Niengiam_Hung_final" xfId="3901"/>
    <cellStyle name="_So lieu quoc te TH_11 (3)_Phan II (In)" xfId="3902"/>
    <cellStyle name="_So lieu quoc te TH_11 (3)_Xl0000167" xfId="3903"/>
    <cellStyle name="_So lieu quoc te TH_12 (2)" xfId="3904"/>
    <cellStyle name="_So lieu quoc te TH_12 (2) 2" xfId="3905"/>
    <cellStyle name="_So lieu quoc te TH_12 (2) 3" xfId="3906"/>
    <cellStyle name="_So lieu quoc te TH_12 (2)_04 Doanh nghiep va CSKDCT 2012" xfId="3907"/>
    <cellStyle name="_So lieu quoc te TH_12 (2)_12 Giaoduc (266-297)" xfId="3908"/>
    <cellStyle name="_So lieu quoc te TH_12 (2)_9.VHXH -Thuat Ngu" xfId="3909"/>
    <cellStyle name="_So lieu quoc te TH_12 (2)_Book2" xfId="3910"/>
    <cellStyle name="_So lieu quoc te TH_12 (2)_NGTK-daydu-2014-Laodong" xfId="3911"/>
    <cellStyle name="_So lieu quoc te TH_12 (2)_nien giam tom tat nong nghiep 2013" xfId="3912"/>
    <cellStyle name="_So lieu quoc te TH_12 (2)_Niengiam_Hung_final" xfId="3913"/>
    <cellStyle name="_So lieu quoc te TH_12 (2)_Phan II (In)" xfId="3914"/>
    <cellStyle name="_So lieu quoc te TH_12 (2)_Xl0000167" xfId="3915"/>
    <cellStyle name="_So lieu quoc te TH_12 Giao duc, Y Te va Muc songnam2011" xfId="3916"/>
    <cellStyle name="_So lieu quoc te TH_12 Giao duc, Y Te va Muc songnam2011_nien giam tom tat nong nghiep 2013" xfId="3917"/>
    <cellStyle name="_So lieu quoc te TH_12 Giao duc, Y Te va Muc songnam2011_Phan II (In)" xfId="3918"/>
    <cellStyle name="_So lieu quoc te TH_12 Giaoduc (266-297)" xfId="3919"/>
    <cellStyle name="_So lieu quoc te TH_12 MSDC_Thuy Van" xfId="3920"/>
    <cellStyle name="_So lieu quoc te TH_13 Van tai 2012" xfId="3921"/>
    <cellStyle name="_So lieu quoc te TH_9.VHXH -Thuat Ngu" xfId="3922"/>
    <cellStyle name="_So lieu quoc te TH_Book2" xfId="3923"/>
    <cellStyle name="_So lieu quoc te TH_Giaoduc2013(ok)" xfId="3924"/>
    <cellStyle name="_So lieu quoc te TH_Maket NGTT2012 LN,TS (7-1-2013)" xfId="3925"/>
    <cellStyle name="_So lieu quoc te TH_Maket NGTT2012 LN,TS (7-1-2013)_Nongnghiep" xfId="3926"/>
    <cellStyle name="_So lieu quoc te TH_Ngiam_lamnghiep_2011_v2(1)(1)" xfId="3927"/>
    <cellStyle name="_So lieu quoc te TH_Ngiam_lamnghiep_2011_v2(1)(1)_Nongnghiep" xfId="3928"/>
    <cellStyle name="_So lieu quoc te TH_NGTK-daydu-2014-Laodong" xfId="3929"/>
    <cellStyle name="_So lieu quoc te TH_NGTT LN,TS 2012 (Chuan)" xfId="3930"/>
    <cellStyle name="_So lieu quoc te TH_Nien giam TT Vu Nong nghiep 2012(solieu)-gui Vu TH 29-3-2013" xfId="3931"/>
    <cellStyle name="_So lieu quoc te TH_Niengiam_Hung_final" xfId="3932"/>
    <cellStyle name="_So lieu quoc te TH_Nongnghiep" xfId="3933"/>
    <cellStyle name="_So lieu quoc te TH_Nongnghiep 2" xfId="3934"/>
    <cellStyle name="_So lieu quoc te TH_Nongnghiep NGDD 2012_cap nhat den 24-5-2013(1)" xfId="3935"/>
    <cellStyle name="_So lieu quoc te TH_Nongnghiep_Nongnghiep NGDD 2012_cap nhat den 24-5-2013(1)" xfId="3936"/>
    <cellStyle name="_So lieu quoc te TH_TKQG" xfId="3937"/>
    <cellStyle name="_So lieu quoc te TH_TKQG 2" xfId="3938"/>
    <cellStyle name="_So lieu quoc te TH_Xl0000147" xfId="3939"/>
    <cellStyle name="_So lieu quoc te TH_Xl0000167" xfId="3940"/>
    <cellStyle name="_So lieu quoc te TH_XNK" xfId="3941"/>
    <cellStyle name="_So lieu quoc te TH_XNK_nien giam tom tat nong nghiep 2013" xfId="3942"/>
    <cellStyle name="_So lieu quoc te TH_XNK_Phan II (In)" xfId="3943"/>
    <cellStyle name="_TangGDP" xfId="3944"/>
    <cellStyle name="_TG-TH" xfId="3945"/>
    <cellStyle name="_TG-TH_1" xfId="3946"/>
    <cellStyle name="_TG-TH_2" xfId="3947"/>
    <cellStyle name="_TG-TH_2_12 MSDC_Thuy Van" xfId="3948"/>
    <cellStyle name="_TG-TH_2_Mau" xfId="3949"/>
    <cellStyle name="_TG-TH_3" xfId="3950"/>
    <cellStyle name="_TG-TH_4" xfId="3951"/>
    <cellStyle name="_TG-TH_4_12 MSDC_Thuy Van" xfId="3952"/>
    <cellStyle name="_TG-TH_4_Mau" xfId="3953"/>
    <cellStyle name="_Tich luy" xfId="3954"/>
    <cellStyle name="_Tieudung" xfId="3955"/>
    <cellStyle name="_Tong hop NGTT" xfId="3956"/>
    <cellStyle name="_Tong hop NGTT 2" xfId="3957"/>
    <cellStyle name="_Tong hop NGTT 3" xfId="3958"/>
    <cellStyle name="_Tong hop NGTT_01 Don vi HC" xfId="3959"/>
    <cellStyle name="_Tong hop NGTT_02 Danso_Laodong 2012(chuan) CO SO" xfId="3960"/>
    <cellStyle name="_Tong hop NGTT_04 Doanh nghiep va CSKDCT 2012" xfId="3961"/>
    <cellStyle name="_Tong hop NGTT_12 Giaoduc (266-297)" xfId="3962"/>
    <cellStyle name="_Tong hop NGTT_12 MSDC_Thuy Van" xfId="3963"/>
    <cellStyle name="_Tong hop NGTT_9.VHXH -Thuat Ngu" xfId="3964"/>
    <cellStyle name="_Tong hop NGTT_Don vi HC, dat dai, khi hau" xfId="3965"/>
    <cellStyle name="_Tong hop NGTT_Mau" xfId="3966"/>
    <cellStyle name="_Tong hop NGTT_Mau 2" xfId="3967"/>
    <cellStyle name="_Tong hop NGTT_Mau_Book2" xfId="3968"/>
    <cellStyle name="_Tong hop NGTT_Mau_NGTK-daydu-2014-Laodong" xfId="3969"/>
    <cellStyle name="_Tong hop NGTT_Mau_Niengiam_Hung_final" xfId="3970"/>
    <cellStyle name="_Tong hop NGTT_NGDD 2013 Thu chi NSNN " xfId="3971"/>
    <cellStyle name="_Tong hop NGTT_NGTK-daydu-2014-VuDSLD(22.5.2015)" xfId="3972"/>
    <cellStyle name="_Tong hop NGTT_nien giam 28.5.12_sua tn_Oanh-gui-3.15pm-28-5-2012" xfId="3973"/>
    <cellStyle name="_Tong hop NGTT_Nien giam KT_TV 2010" xfId="3974"/>
    <cellStyle name="_Tong hop NGTT_nien giam tom tat nong nghiep 2013" xfId="3975"/>
    <cellStyle name="_Tong hop NGTT_Phan II (In)" xfId="3976"/>
    <cellStyle name="_Tong hop NGTT_Xl0000006" xfId="3977"/>
    <cellStyle name="_Tong hop NGTT_Xl0000167" xfId="3978"/>
    <cellStyle name="_Tong hop NGTT_Y te-VH TT_Tam(1)" xfId="3979"/>
    <cellStyle name="_y te" xfId="3980"/>
    <cellStyle name="_y te 2" xfId="3981"/>
    <cellStyle name="_y te_Xl0000006" xfId="3982"/>
    <cellStyle name="1" xfId="3983"/>
    <cellStyle name="1 10" xfId="3984"/>
    <cellStyle name="1 11" xfId="3985"/>
    <cellStyle name="1 12" xfId="3986"/>
    <cellStyle name="1 13" xfId="3987"/>
    <cellStyle name="1 14" xfId="3988"/>
    <cellStyle name="1 15" xfId="3989"/>
    <cellStyle name="1 16" xfId="3990"/>
    <cellStyle name="1 17" xfId="3991"/>
    <cellStyle name="1 18" xfId="3992"/>
    <cellStyle name="1 19" xfId="3993"/>
    <cellStyle name="1 2" xfId="3994"/>
    <cellStyle name="1 20" xfId="3995"/>
    <cellStyle name="1 3" xfId="3996"/>
    <cellStyle name="1 4" xfId="3997"/>
    <cellStyle name="1 5" xfId="3998"/>
    <cellStyle name="1 6" xfId="3999"/>
    <cellStyle name="1 7" xfId="4000"/>
    <cellStyle name="1 8" xfId="4001"/>
    <cellStyle name="1 9" xfId="4002"/>
    <cellStyle name="1_01 Don vi HC" xfId="4003"/>
    <cellStyle name="1_01 Don vi HC 2" xfId="4004"/>
    <cellStyle name="1_01 Don vi HC_Book2" xfId="4005"/>
    <cellStyle name="1_01 Don vi HC_NGTK-daydu-2014-Laodong" xfId="4006"/>
    <cellStyle name="1_01 Don vi HC_Niengiam_Hung_final" xfId="4007"/>
    <cellStyle name="1_01 DVHC-DSLD 2010" xfId="4008"/>
    <cellStyle name="1_01 DVHC-DSLD 2010 2" xfId="4009"/>
    <cellStyle name="1_01 DVHC-DSLD 2010 3" xfId="4010"/>
    <cellStyle name="1_01 DVHC-DSLD 2010_01 Don vi HC" xfId="4011"/>
    <cellStyle name="1_01 DVHC-DSLD 2010_01 Don vi HC 2" xfId="4012"/>
    <cellStyle name="1_01 DVHC-DSLD 2010_01 Don vi HC_Book2" xfId="4013"/>
    <cellStyle name="1_01 DVHC-DSLD 2010_01 Don vi HC_NGTK-daydu-2014-Laodong" xfId="4014"/>
    <cellStyle name="1_01 DVHC-DSLD 2010_01 Don vi HC_Niengiam_Hung_final" xfId="4015"/>
    <cellStyle name="1_01 DVHC-DSLD 2010_02 Danso_Laodong 2012(chuan) CO SO" xfId="4016"/>
    <cellStyle name="1_01 DVHC-DSLD 2010_04 Doanh nghiep va CSKDCT 2012" xfId="4017"/>
    <cellStyle name="1_01 DVHC-DSLD 2010_08 Thuong mai Tong muc - Diep" xfId="4018"/>
    <cellStyle name="1_01 DVHC-DSLD 2010_12 Giaoduc (266-297)" xfId="4019"/>
    <cellStyle name="1_01 DVHC-DSLD 2010_12 MSDC_Thuy Van" xfId="4020"/>
    <cellStyle name="1_01 DVHC-DSLD 2010_9.VHXH -Thuat Ngu" xfId="4021"/>
    <cellStyle name="1_01 DVHC-DSLD 2010_Bo sung 04 bieu Cong nghiep" xfId="4022"/>
    <cellStyle name="1_01 DVHC-DSLD 2010_Bo sung 04 bieu Cong nghiep 2" xfId="4023"/>
    <cellStyle name="1_01 DVHC-DSLD 2010_Bo sung 04 bieu Cong nghiep_Book2" xfId="4024"/>
    <cellStyle name="1_01 DVHC-DSLD 2010_Bo sung 04 bieu Cong nghiep_Mau" xfId="4025"/>
    <cellStyle name="1_01 DVHC-DSLD 2010_Bo sung 04 bieu Cong nghiep_NGTK-daydu-2014-Laodong" xfId="4026"/>
    <cellStyle name="1_01 DVHC-DSLD 2010_Bo sung 04 bieu Cong nghiep_Niengiam_Hung_final" xfId="4027"/>
    <cellStyle name="1_01 DVHC-DSLD 2010_Don vi HC, dat dai, khi hau" xfId="4028"/>
    <cellStyle name="1_01 DVHC-DSLD 2010_Mau" xfId="4029"/>
    <cellStyle name="1_01 DVHC-DSLD 2010_Mau 2" xfId="4030"/>
    <cellStyle name="1_01 DVHC-DSLD 2010_Mau_1" xfId="4031"/>
    <cellStyle name="1_01 DVHC-DSLD 2010_Mau_12 MSDC_Thuy Van" xfId="4032"/>
    <cellStyle name="1_01 DVHC-DSLD 2010_Mau_Book2" xfId="4033"/>
    <cellStyle name="1_01 DVHC-DSLD 2010_Mau_NGTK-daydu-2014-Laodong" xfId="4034"/>
    <cellStyle name="1_01 DVHC-DSLD 2010_Mau_Niengiam_Hung_final" xfId="4035"/>
    <cellStyle name="1_01 DVHC-DSLD 2010_NGDD 2013 Thu chi NSNN " xfId="4036"/>
    <cellStyle name="1_01 DVHC-DSLD 2010_NGTK-daydu-2014-VuDSLD(22.5.2015)" xfId="4037"/>
    <cellStyle name="1_01 DVHC-DSLD 2010_nien giam 28.5.12_sua tn_Oanh-gui-3.15pm-28-5-2012" xfId="4038"/>
    <cellStyle name="1_01 DVHC-DSLD 2010_Nien giam KT_TV 2010" xfId="4039"/>
    <cellStyle name="1_01 DVHC-DSLD 2010_nien giam tom tat 2010 (thuy)" xfId="4040"/>
    <cellStyle name="1_01 DVHC-DSLD 2010_nien giam tom tat 2010 (thuy) 2" xfId="4041"/>
    <cellStyle name="1_01 DVHC-DSLD 2010_nien giam tom tat 2010 (thuy) 3" xfId="4042"/>
    <cellStyle name="1_01 DVHC-DSLD 2010_nien giam tom tat 2010 (thuy)_01 Don vi HC" xfId="4043"/>
    <cellStyle name="1_01 DVHC-DSLD 2010_nien giam tom tat 2010 (thuy)_01 Don vi HC 2" xfId="4044"/>
    <cellStyle name="1_01 DVHC-DSLD 2010_nien giam tom tat 2010 (thuy)_01 Don vi HC_Book2" xfId="4045"/>
    <cellStyle name="1_01 DVHC-DSLD 2010_nien giam tom tat 2010 (thuy)_01 Don vi HC_NGTK-daydu-2014-Laodong" xfId="4046"/>
    <cellStyle name="1_01 DVHC-DSLD 2010_nien giam tom tat 2010 (thuy)_01 Don vi HC_Niengiam_Hung_final" xfId="4047"/>
    <cellStyle name="1_01 DVHC-DSLD 2010_nien giam tom tat 2010 (thuy)_02 Danso_Laodong 2012(chuan) CO SO" xfId="4048"/>
    <cellStyle name="1_01 DVHC-DSLD 2010_nien giam tom tat 2010 (thuy)_04 Doanh nghiep va CSKDCT 2012" xfId="4049"/>
    <cellStyle name="1_01 DVHC-DSLD 2010_nien giam tom tat 2010 (thuy)_08 Thuong mai Tong muc - Diep" xfId="4050"/>
    <cellStyle name="1_01 DVHC-DSLD 2010_nien giam tom tat 2010 (thuy)_09 Thuong mai va Du lich" xfId="4051"/>
    <cellStyle name="1_01 DVHC-DSLD 2010_nien giam tom tat 2010 (thuy)_09 Thuong mai va Du lich 2" xfId="4052"/>
    <cellStyle name="1_01 DVHC-DSLD 2010_nien giam tom tat 2010 (thuy)_09 Thuong mai va Du lich_01 Don vi HC" xfId="4053"/>
    <cellStyle name="1_01 DVHC-DSLD 2010_nien giam tom tat 2010 (thuy)_09 Thuong mai va Du lich_Book2" xfId="4054"/>
    <cellStyle name="1_01 DVHC-DSLD 2010_nien giam tom tat 2010 (thuy)_09 Thuong mai va Du lich_NGDD 2013 Thu chi NSNN " xfId="4055"/>
    <cellStyle name="1_01 DVHC-DSLD 2010_nien giam tom tat 2010 (thuy)_09 Thuong mai va Du lich_NGTK-daydu-2014-Laodong" xfId="4056"/>
    <cellStyle name="1_01 DVHC-DSLD 2010_nien giam tom tat 2010 (thuy)_09 Thuong mai va Du lich_nien giam tom tat nong nghiep 2013" xfId="4057"/>
    <cellStyle name="1_01 DVHC-DSLD 2010_nien giam tom tat 2010 (thuy)_09 Thuong mai va Du lich_Niengiam_Hung_final" xfId="4058"/>
    <cellStyle name="1_01 DVHC-DSLD 2010_nien giam tom tat 2010 (thuy)_09 Thuong mai va Du lich_Phan II (In)" xfId="4059"/>
    <cellStyle name="1_01 DVHC-DSLD 2010_nien giam tom tat 2010 (thuy)_12 Giaoduc (266-297)" xfId="4060"/>
    <cellStyle name="1_01 DVHC-DSLD 2010_nien giam tom tat 2010 (thuy)_12 MSDC_Thuy Van" xfId="4061"/>
    <cellStyle name="1_01 DVHC-DSLD 2010_nien giam tom tat 2010 (thuy)_9.VHXH -Thuat Ngu" xfId="4062"/>
    <cellStyle name="1_01 DVHC-DSLD 2010_nien giam tom tat 2010 (thuy)_Don vi HC, dat dai, khi hau" xfId="4063"/>
    <cellStyle name="1_01 DVHC-DSLD 2010_nien giam tom tat 2010 (thuy)_Mau" xfId="4064"/>
    <cellStyle name="1_01 DVHC-DSLD 2010_nien giam tom tat 2010 (thuy)_NGTK-daydu-2014-VuDSLD(22.5.2015)" xfId="4065"/>
    <cellStyle name="1_01 DVHC-DSLD 2010_nien giam tom tat 2010 (thuy)_nien giam 28.5.12_sua tn_Oanh-gui-3.15pm-28-5-2012" xfId="4066"/>
    <cellStyle name="1_01 DVHC-DSLD 2010_nien giam tom tat 2010 (thuy)_nien giam tom tat nong nghiep 2013" xfId="4067"/>
    <cellStyle name="1_01 DVHC-DSLD 2010_nien giam tom tat 2010 (thuy)_Phan II (In)" xfId="4068"/>
    <cellStyle name="1_01 DVHC-DSLD 2010_nien giam tom tat 2010 (thuy)_TKQG" xfId="4069"/>
    <cellStyle name="1_01 DVHC-DSLD 2010_nien giam tom tat 2010 (thuy)_Xl0000006" xfId="4070"/>
    <cellStyle name="1_01 DVHC-DSLD 2010_nien giam tom tat 2010 (thuy)_Xl0000167" xfId="4071"/>
    <cellStyle name="1_01 DVHC-DSLD 2010_nien giam tom tat 2010 (thuy)_Y te-VH TT_Tam(1)" xfId="4072"/>
    <cellStyle name="1_01 DVHC-DSLD 2010_nien giam tom tat nong nghiep 2013" xfId="4073"/>
    <cellStyle name="1_01 DVHC-DSLD 2010_Phan II (In)" xfId="4074"/>
    <cellStyle name="1_01 DVHC-DSLD 2010_Tong hop NGTT" xfId="4075"/>
    <cellStyle name="1_01 DVHC-DSLD 2010_Tong hop NGTT 2" xfId="4076"/>
    <cellStyle name="1_01 DVHC-DSLD 2010_Tong hop NGTT_09 Thuong mai va Du lich" xfId="4077"/>
    <cellStyle name="1_01 DVHC-DSLD 2010_Tong hop NGTT_09 Thuong mai va Du lich 2" xfId="4078"/>
    <cellStyle name="1_01 DVHC-DSLD 2010_Tong hop NGTT_09 Thuong mai va Du lich_01 Don vi HC" xfId="4079"/>
    <cellStyle name="1_01 DVHC-DSLD 2010_Tong hop NGTT_09 Thuong mai va Du lich_Book2" xfId="4080"/>
    <cellStyle name="1_01 DVHC-DSLD 2010_Tong hop NGTT_09 Thuong mai va Du lich_NGDD 2013 Thu chi NSNN " xfId="4081"/>
    <cellStyle name="1_01 DVHC-DSLD 2010_Tong hop NGTT_09 Thuong mai va Du lich_NGTK-daydu-2014-Laodong" xfId="4082"/>
    <cellStyle name="1_01 DVHC-DSLD 2010_Tong hop NGTT_09 Thuong mai va Du lich_nien giam tom tat nong nghiep 2013" xfId="4083"/>
    <cellStyle name="1_01 DVHC-DSLD 2010_Tong hop NGTT_09 Thuong mai va Du lich_Niengiam_Hung_final" xfId="4084"/>
    <cellStyle name="1_01 DVHC-DSLD 2010_Tong hop NGTT_09 Thuong mai va Du lich_Phan II (In)" xfId="4085"/>
    <cellStyle name="1_01 DVHC-DSLD 2010_Tong hop NGTT_Book2" xfId="4086"/>
    <cellStyle name="1_01 DVHC-DSLD 2010_Tong hop NGTT_Mau" xfId="4087"/>
    <cellStyle name="1_01 DVHC-DSLD 2010_Tong hop NGTT_NGTK-daydu-2014-Laodong" xfId="4088"/>
    <cellStyle name="1_01 DVHC-DSLD 2010_Tong hop NGTT_Niengiam_Hung_final" xfId="4089"/>
    <cellStyle name="1_01 DVHC-DSLD 2010_Xl0000006" xfId="4090"/>
    <cellStyle name="1_01 DVHC-DSLD 2010_Xl0000167" xfId="4091"/>
    <cellStyle name="1_01 DVHC-DSLD 2010_Y te-VH TT_Tam(1)" xfId="4092"/>
    <cellStyle name="1_02  Dan so lao dong(OK)" xfId="4093"/>
    <cellStyle name="1_02 Dan so 2010 (ok)" xfId="4094"/>
    <cellStyle name="1_02 Dan so Lao dong 2011" xfId="4095"/>
    <cellStyle name="1_02 Danso_Laodong 2012(chuan) CO SO" xfId="4096"/>
    <cellStyle name="1_02 DSLD_2011(ok).xls" xfId="4097"/>
    <cellStyle name="1_03 Dautu 2010" xfId="4098"/>
    <cellStyle name="1_03 Dautu 2010 2" xfId="4099"/>
    <cellStyle name="1_03 Dautu 2010 3" xfId="4100"/>
    <cellStyle name="1_03 Dautu 2010_01 Don vi HC" xfId="4101"/>
    <cellStyle name="1_03 Dautu 2010_01 Don vi HC 2" xfId="4102"/>
    <cellStyle name="1_03 Dautu 2010_01 Don vi HC_Book2" xfId="4103"/>
    <cellStyle name="1_03 Dautu 2010_01 Don vi HC_NGTK-daydu-2014-Laodong" xfId="4104"/>
    <cellStyle name="1_03 Dautu 2010_01 Don vi HC_Niengiam_Hung_final" xfId="4105"/>
    <cellStyle name="1_03 Dautu 2010_02 Danso_Laodong 2012(chuan) CO SO" xfId="4106"/>
    <cellStyle name="1_03 Dautu 2010_04 Doanh nghiep va CSKDCT 2012" xfId="4107"/>
    <cellStyle name="1_03 Dautu 2010_08 Thuong mai Tong muc - Diep" xfId="4108"/>
    <cellStyle name="1_03 Dautu 2010_09 Thuong mai va Du lich" xfId="4109"/>
    <cellStyle name="1_03 Dautu 2010_09 Thuong mai va Du lich 2" xfId="4110"/>
    <cellStyle name="1_03 Dautu 2010_09 Thuong mai va Du lich_01 Don vi HC" xfId="4111"/>
    <cellStyle name="1_03 Dautu 2010_09 Thuong mai va Du lich_Book2" xfId="4112"/>
    <cellStyle name="1_03 Dautu 2010_09 Thuong mai va Du lich_NGDD 2013 Thu chi NSNN " xfId="4113"/>
    <cellStyle name="1_03 Dautu 2010_09 Thuong mai va Du lich_NGTK-daydu-2014-Laodong" xfId="4114"/>
    <cellStyle name="1_03 Dautu 2010_09 Thuong mai va Du lich_nien giam tom tat nong nghiep 2013" xfId="4115"/>
    <cellStyle name="1_03 Dautu 2010_09 Thuong mai va Du lich_Niengiam_Hung_final" xfId="4116"/>
    <cellStyle name="1_03 Dautu 2010_09 Thuong mai va Du lich_Phan II (In)" xfId="4117"/>
    <cellStyle name="1_03 Dautu 2010_12 Giaoduc (266-297)" xfId="4118"/>
    <cellStyle name="1_03 Dautu 2010_12 MSDC_Thuy Van" xfId="4119"/>
    <cellStyle name="1_03 Dautu 2010_9.VHXH -Thuat Ngu" xfId="4120"/>
    <cellStyle name="1_03 Dautu 2010_Don vi HC, dat dai, khi hau" xfId="4121"/>
    <cellStyle name="1_03 Dautu 2010_Mau" xfId="4122"/>
    <cellStyle name="1_03 Dautu 2010_NGTK-daydu-2014-VuDSLD(22.5.2015)" xfId="4123"/>
    <cellStyle name="1_03 Dautu 2010_nien giam 28.5.12_sua tn_Oanh-gui-3.15pm-28-5-2012" xfId="4124"/>
    <cellStyle name="1_03 Dautu 2010_nien giam tom tat nong nghiep 2013" xfId="4125"/>
    <cellStyle name="1_03 Dautu 2010_Phan II (In)" xfId="4126"/>
    <cellStyle name="1_03 Dautu 2010_TKQG" xfId="4127"/>
    <cellStyle name="1_03 Dautu 2010_Xl0000006" xfId="4128"/>
    <cellStyle name="1_03 Dautu 2010_Xl0000167" xfId="4129"/>
    <cellStyle name="1_03 Dautu 2010_Y te-VH TT_Tam(1)" xfId="4130"/>
    <cellStyle name="1_03 TKQG" xfId="4131"/>
    <cellStyle name="1_03 TKQG 2" xfId="4132"/>
    <cellStyle name="1_03 TKQG_02  Dan so lao dong(OK)" xfId="4133"/>
    <cellStyle name="1_03 TKQG_Book2" xfId="4134"/>
    <cellStyle name="1_03 TKQG_NGTK-daydu-2014-Laodong" xfId="4135"/>
    <cellStyle name="1_03 TKQG_Niengiam_Hung_final" xfId="4136"/>
    <cellStyle name="1_03 TKQG_Xl0000167" xfId="4137"/>
    <cellStyle name="1_04 Doanh nghiep va CSKDCT 2012" xfId="4138"/>
    <cellStyle name="1_05 Doanh nghiep va Ca the_2011 (Ok)" xfId="4139"/>
    <cellStyle name="1_05 Thu chi NSNN" xfId="4140"/>
    <cellStyle name="1_05 Thuong mai" xfId="4141"/>
    <cellStyle name="1_05 Thuong mai 2" xfId="4142"/>
    <cellStyle name="1_05 Thuong mai 3" xfId="4143"/>
    <cellStyle name="1_05 Thuong mai_01 Don vi HC" xfId="4144"/>
    <cellStyle name="1_05 Thuong mai_02 Danso_Laodong 2012(chuan) CO SO" xfId="4145"/>
    <cellStyle name="1_05 Thuong mai_04 Doanh nghiep va CSKDCT 2012" xfId="4146"/>
    <cellStyle name="1_05 Thuong mai_12 Giaoduc (266-297)" xfId="4147"/>
    <cellStyle name="1_05 Thuong mai_12 MSDC_Thuy Van" xfId="4148"/>
    <cellStyle name="1_05 Thuong mai_9.VHXH -Thuat Ngu" xfId="4149"/>
    <cellStyle name="1_05 Thuong mai_Don vi HC, dat dai, khi hau" xfId="4150"/>
    <cellStyle name="1_05 Thuong mai_Mau" xfId="4151"/>
    <cellStyle name="1_05 Thuong mai_Mau 2" xfId="4152"/>
    <cellStyle name="1_05 Thuong mai_Mau_Book2" xfId="4153"/>
    <cellStyle name="1_05 Thuong mai_Mau_NGTK-daydu-2014-Laodong" xfId="4154"/>
    <cellStyle name="1_05 Thuong mai_Mau_Niengiam_Hung_final" xfId="4155"/>
    <cellStyle name="1_05 Thuong mai_NGDD 2013 Thu chi NSNN " xfId="4156"/>
    <cellStyle name="1_05 Thuong mai_NGTK-daydu-2014-VuDSLD(22.5.2015)" xfId="4157"/>
    <cellStyle name="1_05 Thuong mai_nien giam 28.5.12_sua tn_Oanh-gui-3.15pm-28-5-2012" xfId="4158"/>
    <cellStyle name="1_05 Thuong mai_Nien giam KT_TV 2010" xfId="4159"/>
    <cellStyle name="1_05 Thuong mai_nien giam tom tat nong nghiep 2013" xfId="4160"/>
    <cellStyle name="1_05 Thuong mai_Phan II (In)" xfId="4161"/>
    <cellStyle name="1_05 Thuong mai_Xl0000006" xfId="4162"/>
    <cellStyle name="1_05 Thuong mai_Xl0000167" xfId="4163"/>
    <cellStyle name="1_05 Thuong mai_Y te-VH TT_Tam(1)" xfId="4164"/>
    <cellStyle name="1_06 NGTT LN,TS 2013 co so" xfId="4165"/>
    <cellStyle name="1_06 Nong, lam nghiep 2010  (ok)" xfId="4166"/>
    <cellStyle name="1_06 Van tai" xfId="4167"/>
    <cellStyle name="1_06 Van tai 2" xfId="4168"/>
    <cellStyle name="1_06 Van tai 3" xfId="4169"/>
    <cellStyle name="1_06 Van tai_01 Don vi HC" xfId="4170"/>
    <cellStyle name="1_06 Van tai_02 Danso_Laodong 2012(chuan) CO SO" xfId="4171"/>
    <cellStyle name="1_06 Van tai_04 Doanh nghiep va CSKDCT 2012" xfId="4172"/>
    <cellStyle name="1_06 Van tai_12 Giaoduc (266-297)" xfId="4173"/>
    <cellStyle name="1_06 Van tai_12 MSDC_Thuy Van" xfId="4174"/>
    <cellStyle name="1_06 Van tai_9.VHXH -Thuat Ngu" xfId="4175"/>
    <cellStyle name="1_06 Van tai_Don vi HC, dat dai, khi hau" xfId="4176"/>
    <cellStyle name="1_06 Van tai_Mau" xfId="4177"/>
    <cellStyle name="1_06 Van tai_Mau 2" xfId="4178"/>
    <cellStyle name="1_06 Van tai_Mau_Book2" xfId="4179"/>
    <cellStyle name="1_06 Van tai_Mau_NGTK-daydu-2014-Laodong" xfId="4180"/>
    <cellStyle name="1_06 Van tai_Mau_Niengiam_Hung_final" xfId="4181"/>
    <cellStyle name="1_06 Van tai_NGDD 2013 Thu chi NSNN " xfId="4182"/>
    <cellStyle name="1_06 Van tai_NGTK-daydu-2014-VuDSLD(22.5.2015)" xfId="4183"/>
    <cellStyle name="1_06 Van tai_nien giam 28.5.12_sua tn_Oanh-gui-3.15pm-28-5-2012" xfId="4184"/>
    <cellStyle name="1_06 Van tai_Nien giam KT_TV 2010" xfId="4185"/>
    <cellStyle name="1_06 Van tai_nien giam tom tat nong nghiep 2013" xfId="4186"/>
    <cellStyle name="1_06 Van tai_Phan II (In)" xfId="4187"/>
    <cellStyle name="1_06 Van tai_Xl0000006" xfId="4188"/>
    <cellStyle name="1_06 Van tai_Xl0000167" xfId="4189"/>
    <cellStyle name="1_06 Van tai_Y te-VH TT_Tam(1)" xfId="4190"/>
    <cellStyle name="1_07 Buu dien" xfId="4191"/>
    <cellStyle name="1_07 Buu dien 2" xfId="4192"/>
    <cellStyle name="1_07 Buu dien 3" xfId="4193"/>
    <cellStyle name="1_07 Buu dien_01 Don vi HC" xfId="4194"/>
    <cellStyle name="1_07 Buu dien_02 Danso_Laodong 2012(chuan) CO SO" xfId="4195"/>
    <cellStyle name="1_07 Buu dien_04 Doanh nghiep va CSKDCT 2012" xfId="4196"/>
    <cellStyle name="1_07 Buu dien_12 Giaoduc (266-297)" xfId="4197"/>
    <cellStyle name="1_07 Buu dien_12 MSDC_Thuy Van" xfId="4198"/>
    <cellStyle name="1_07 Buu dien_9.VHXH -Thuat Ngu" xfId="4199"/>
    <cellStyle name="1_07 Buu dien_Don vi HC, dat dai, khi hau" xfId="4200"/>
    <cellStyle name="1_07 Buu dien_Mau" xfId="4201"/>
    <cellStyle name="1_07 Buu dien_Mau 2" xfId="4202"/>
    <cellStyle name="1_07 Buu dien_Mau_Book2" xfId="4203"/>
    <cellStyle name="1_07 Buu dien_Mau_NGTK-daydu-2014-Laodong" xfId="4204"/>
    <cellStyle name="1_07 Buu dien_Mau_Niengiam_Hung_final" xfId="4205"/>
    <cellStyle name="1_07 Buu dien_NGDD 2013 Thu chi NSNN " xfId="4206"/>
    <cellStyle name="1_07 Buu dien_NGTK-daydu-2014-VuDSLD(22.5.2015)" xfId="4207"/>
    <cellStyle name="1_07 Buu dien_nien giam 28.5.12_sua tn_Oanh-gui-3.15pm-28-5-2012" xfId="4208"/>
    <cellStyle name="1_07 Buu dien_Nien giam KT_TV 2010" xfId="4209"/>
    <cellStyle name="1_07 Buu dien_nien giam tom tat nong nghiep 2013" xfId="4210"/>
    <cellStyle name="1_07 Buu dien_Phan II (In)" xfId="4211"/>
    <cellStyle name="1_07 Buu dien_Xl0000006" xfId="4212"/>
    <cellStyle name="1_07 Buu dien_Xl0000167" xfId="4213"/>
    <cellStyle name="1_07 Buu dien_Y te-VH TT_Tam(1)" xfId="4214"/>
    <cellStyle name="1_07 NGTT CN 2012" xfId="4215"/>
    <cellStyle name="1_08 Thuong mai Tong muc - Diep" xfId="4216"/>
    <cellStyle name="1_08 Thuong mai va Du lich (Ok)" xfId="4217"/>
    <cellStyle name="1_08 Thuong mai va Du lich (Ok)_nien giam tom tat nong nghiep 2013" xfId="4218"/>
    <cellStyle name="1_08 Thuong mai va Du lich (Ok)_Phan II (In)" xfId="4219"/>
    <cellStyle name="1_08 Van tai" xfId="4220"/>
    <cellStyle name="1_08 Van tai 2" xfId="4221"/>
    <cellStyle name="1_08 Van tai 3" xfId="4222"/>
    <cellStyle name="1_08 Van tai_01 Don vi HC" xfId="4223"/>
    <cellStyle name="1_08 Van tai_02 Danso_Laodong 2012(chuan) CO SO" xfId="4224"/>
    <cellStyle name="1_08 Van tai_04 Doanh nghiep va CSKDCT 2012" xfId="4225"/>
    <cellStyle name="1_08 Van tai_12 Giaoduc (266-297)" xfId="4226"/>
    <cellStyle name="1_08 Van tai_12 MSDC_Thuy Van" xfId="4227"/>
    <cellStyle name="1_08 Van tai_9.VHXH -Thuat Ngu" xfId="4228"/>
    <cellStyle name="1_08 Van tai_Don vi HC, dat dai, khi hau" xfId="4229"/>
    <cellStyle name="1_08 Van tai_Mau" xfId="4230"/>
    <cellStyle name="1_08 Van tai_Mau 2" xfId="4231"/>
    <cellStyle name="1_08 Van tai_Mau_Book2" xfId="4232"/>
    <cellStyle name="1_08 Van tai_Mau_NGTK-daydu-2014-Laodong" xfId="4233"/>
    <cellStyle name="1_08 Van tai_Mau_Niengiam_Hung_final" xfId="4234"/>
    <cellStyle name="1_08 Van tai_NGDD 2013 Thu chi NSNN " xfId="4235"/>
    <cellStyle name="1_08 Van tai_NGTK-daydu-2014-VuDSLD(22.5.2015)" xfId="4236"/>
    <cellStyle name="1_08 Van tai_nien giam 28.5.12_sua tn_Oanh-gui-3.15pm-28-5-2012" xfId="4237"/>
    <cellStyle name="1_08 Van tai_Nien giam KT_TV 2010" xfId="4238"/>
    <cellStyle name="1_08 Van tai_nien giam tom tat nong nghiep 2013" xfId="4239"/>
    <cellStyle name="1_08 Van tai_Phan II (In)" xfId="4240"/>
    <cellStyle name="1_08 Van tai_Xl0000006" xfId="4241"/>
    <cellStyle name="1_08 Van tai_Xl0000167" xfId="4242"/>
    <cellStyle name="1_08 Van tai_Y te-VH TT_Tam(1)" xfId="4243"/>
    <cellStyle name="1_08 Yte-van hoa" xfId="4244"/>
    <cellStyle name="1_08 Yte-van hoa 2" xfId="4245"/>
    <cellStyle name="1_08 Yte-van hoa 3" xfId="4246"/>
    <cellStyle name="1_08 Yte-van hoa_01 Don vi HC" xfId="4247"/>
    <cellStyle name="1_08 Yte-van hoa_02 Danso_Laodong 2012(chuan) CO SO" xfId="4248"/>
    <cellStyle name="1_08 Yte-van hoa_04 Doanh nghiep va CSKDCT 2012" xfId="4249"/>
    <cellStyle name="1_08 Yte-van hoa_12 Giaoduc (266-297)" xfId="4250"/>
    <cellStyle name="1_08 Yte-van hoa_12 MSDC_Thuy Van" xfId="4251"/>
    <cellStyle name="1_08 Yte-van hoa_9.VHXH -Thuat Ngu" xfId="4252"/>
    <cellStyle name="1_08 Yte-van hoa_Don vi HC, dat dai, khi hau" xfId="4253"/>
    <cellStyle name="1_08 Yte-van hoa_Mau" xfId="4254"/>
    <cellStyle name="1_08 Yte-van hoa_Mau 2" xfId="4255"/>
    <cellStyle name="1_08 Yte-van hoa_Mau_Book2" xfId="4256"/>
    <cellStyle name="1_08 Yte-van hoa_Mau_NGTK-daydu-2014-Laodong" xfId="4257"/>
    <cellStyle name="1_08 Yte-van hoa_Mau_Niengiam_Hung_final" xfId="4258"/>
    <cellStyle name="1_08 Yte-van hoa_NGDD 2013 Thu chi NSNN " xfId="4259"/>
    <cellStyle name="1_08 Yte-van hoa_NGTK-daydu-2014-VuDSLD(22.5.2015)" xfId="4260"/>
    <cellStyle name="1_08 Yte-van hoa_nien giam 28.5.12_sua tn_Oanh-gui-3.15pm-28-5-2012" xfId="4261"/>
    <cellStyle name="1_08 Yte-van hoa_Nien giam KT_TV 2010" xfId="4262"/>
    <cellStyle name="1_08 Yte-van hoa_nien giam tom tat nong nghiep 2013" xfId="4263"/>
    <cellStyle name="1_08 Yte-van hoa_Phan II (In)" xfId="4264"/>
    <cellStyle name="1_08 Yte-van hoa_Xl0000006" xfId="4265"/>
    <cellStyle name="1_08 Yte-van hoa_Xl0000167" xfId="4266"/>
    <cellStyle name="1_08 Yte-van hoa_Y te-VH TT_Tam(1)" xfId="4267"/>
    <cellStyle name="1_09 Chi so gia 2011- VuTKG-1 (Ok)" xfId="4268"/>
    <cellStyle name="1_09 Chi so gia 2011- VuTKG-1 (Ok)_nien giam tom tat nong nghiep 2013" xfId="4269"/>
    <cellStyle name="1_09 Chi so gia 2011- VuTKG-1 (Ok)_Phan II (In)" xfId="4270"/>
    <cellStyle name="1_09 Du lich" xfId="4271"/>
    <cellStyle name="1_09 Du lich_nien giam tom tat nong nghiep 2013" xfId="4272"/>
    <cellStyle name="1_09 Du lich_Phan II (In)" xfId="4273"/>
    <cellStyle name="1_09 Thuong mai va Du lich" xfId="4274"/>
    <cellStyle name="1_09 Thuong mai va Du lich 2" xfId="4275"/>
    <cellStyle name="1_09 Thuong mai va Du lich_01 Don vi HC" xfId="4276"/>
    <cellStyle name="1_09 Thuong mai va Du lich_Book2" xfId="4277"/>
    <cellStyle name="1_09 Thuong mai va Du lich_NGDD 2013 Thu chi NSNN " xfId="4278"/>
    <cellStyle name="1_09 Thuong mai va Du lich_NGTK-daydu-2014-Laodong" xfId="4279"/>
    <cellStyle name="1_09 Thuong mai va Du lich_nien giam tom tat nong nghiep 2013" xfId="4280"/>
    <cellStyle name="1_09 Thuong mai va Du lich_Niengiam_Hung_final" xfId="4281"/>
    <cellStyle name="1_09 Thuong mai va Du lich_Phan II (In)" xfId="4282"/>
    <cellStyle name="1_10 Market VH, YT, GD, NGTT 2011 " xfId="4283"/>
    <cellStyle name="1_10 Market VH, YT, GD, NGTT 2011  2" xfId="4284"/>
    <cellStyle name="1_10 Market VH, YT, GD, NGTT 2011  3" xfId="4285"/>
    <cellStyle name="1_10 Market VH, YT, GD, NGTT 2011 _02  Dan so lao dong(OK)" xfId="4286"/>
    <cellStyle name="1_10 Market VH, YT, GD, NGTT 2011 _03 TKQG va Thu chi NSNN 2012" xfId="4287"/>
    <cellStyle name="1_10 Market VH, YT, GD, NGTT 2011 _04 Doanh nghiep va CSKDCT 2012" xfId="4288"/>
    <cellStyle name="1_10 Market VH, YT, GD, NGTT 2011 _05 Doanh nghiep va Ca the_2011 (Ok)" xfId="4289"/>
    <cellStyle name="1_10 Market VH, YT, GD, NGTT 2011 _06 NGTT LN,TS 2013 co so" xfId="4290"/>
    <cellStyle name="1_10 Market VH, YT, GD, NGTT 2011 _07 NGTT CN 2012" xfId="4291"/>
    <cellStyle name="1_10 Market VH, YT, GD, NGTT 2011 _08 Thuong mai Tong muc - Diep" xfId="4292"/>
    <cellStyle name="1_10 Market VH, YT, GD, NGTT 2011 _08 Thuong mai va Du lich (Ok)" xfId="4293"/>
    <cellStyle name="1_10 Market VH, YT, GD, NGTT 2011 _08 Thuong mai va Du lich (Ok)_nien giam tom tat nong nghiep 2013" xfId="4294"/>
    <cellStyle name="1_10 Market VH, YT, GD, NGTT 2011 _08 Thuong mai va Du lich (Ok)_Phan II (In)" xfId="4295"/>
    <cellStyle name="1_10 Market VH, YT, GD, NGTT 2011 _09 Chi so gia 2011- VuTKG-1 (Ok)" xfId="4296"/>
    <cellStyle name="1_10 Market VH, YT, GD, NGTT 2011 _09 Chi so gia 2011- VuTKG-1 (Ok)_nien giam tom tat nong nghiep 2013" xfId="4297"/>
    <cellStyle name="1_10 Market VH, YT, GD, NGTT 2011 _09 Chi so gia 2011- VuTKG-1 (Ok)_Phan II (In)" xfId="4298"/>
    <cellStyle name="1_10 Market VH, YT, GD, NGTT 2011 _09 Du lich" xfId="4299"/>
    <cellStyle name="1_10 Market VH, YT, GD, NGTT 2011 _09 Du lich_nien giam tom tat nong nghiep 2013" xfId="4300"/>
    <cellStyle name="1_10 Market VH, YT, GD, NGTT 2011 _09 Du lich_Phan II (In)" xfId="4301"/>
    <cellStyle name="1_10 Market VH, YT, GD, NGTT 2011 _10 Van tai va BCVT (da sua ok)" xfId="4302"/>
    <cellStyle name="1_10 Market VH, YT, GD, NGTT 2011 _10 Van tai va BCVT (da sua ok)_nien giam tom tat nong nghiep 2013" xfId="4303"/>
    <cellStyle name="1_10 Market VH, YT, GD, NGTT 2011 _10 Van tai va BCVT (da sua ok)_Phan II (In)" xfId="4304"/>
    <cellStyle name="1_10 Market VH, YT, GD, NGTT 2011 _11 (3)" xfId="4305"/>
    <cellStyle name="1_10 Market VH, YT, GD, NGTT 2011 _11 (3) 2" xfId="4306"/>
    <cellStyle name="1_10 Market VH, YT, GD, NGTT 2011 _11 (3) 3" xfId="4307"/>
    <cellStyle name="1_10 Market VH, YT, GD, NGTT 2011 _11 (3)_04 Doanh nghiep va CSKDCT 2012" xfId="4308"/>
    <cellStyle name="1_10 Market VH, YT, GD, NGTT 2011 _11 (3)_12 Giaoduc (266-297)" xfId="4309"/>
    <cellStyle name="1_10 Market VH, YT, GD, NGTT 2011 _11 (3)_9.VHXH -Thuat Ngu" xfId="4310"/>
    <cellStyle name="1_10 Market VH, YT, GD, NGTT 2011 _11 (3)_Book2" xfId="4311"/>
    <cellStyle name="1_10 Market VH, YT, GD, NGTT 2011 _11 (3)_NGTK-daydu-2014-Laodong" xfId="4312"/>
    <cellStyle name="1_10 Market VH, YT, GD, NGTT 2011 _11 (3)_nien giam tom tat nong nghiep 2013" xfId="4313"/>
    <cellStyle name="1_10 Market VH, YT, GD, NGTT 2011 _11 (3)_Niengiam_Hung_final" xfId="4314"/>
    <cellStyle name="1_10 Market VH, YT, GD, NGTT 2011 _11 (3)_Phan II (In)" xfId="4315"/>
    <cellStyle name="1_10 Market VH, YT, GD, NGTT 2011 _11 (3)_Xl0000167" xfId="4316"/>
    <cellStyle name="1_10 Market VH, YT, GD, NGTT 2011 _12 (2)" xfId="4317"/>
    <cellStyle name="1_10 Market VH, YT, GD, NGTT 2011 _12 (2) 2" xfId="4318"/>
    <cellStyle name="1_10 Market VH, YT, GD, NGTT 2011 _12 (2) 3" xfId="4319"/>
    <cellStyle name="1_10 Market VH, YT, GD, NGTT 2011 _12 (2)_04 Doanh nghiep va CSKDCT 2012" xfId="4320"/>
    <cellStyle name="1_10 Market VH, YT, GD, NGTT 2011 _12 (2)_12 Giaoduc (266-297)" xfId="4321"/>
    <cellStyle name="1_10 Market VH, YT, GD, NGTT 2011 _12 (2)_9.VHXH -Thuat Ngu" xfId="4322"/>
    <cellStyle name="1_10 Market VH, YT, GD, NGTT 2011 _12 (2)_Book2" xfId="4323"/>
    <cellStyle name="1_10 Market VH, YT, GD, NGTT 2011 _12 (2)_NGTK-daydu-2014-Laodong" xfId="4324"/>
    <cellStyle name="1_10 Market VH, YT, GD, NGTT 2011 _12 (2)_nien giam tom tat nong nghiep 2013" xfId="4325"/>
    <cellStyle name="1_10 Market VH, YT, GD, NGTT 2011 _12 (2)_Niengiam_Hung_final" xfId="4326"/>
    <cellStyle name="1_10 Market VH, YT, GD, NGTT 2011 _12 (2)_Phan II (In)" xfId="4327"/>
    <cellStyle name="1_10 Market VH, YT, GD, NGTT 2011 _12 (2)_Xl0000167" xfId="4328"/>
    <cellStyle name="1_10 Market VH, YT, GD, NGTT 2011 _12 Giao duc, Y Te va Muc songnam2011" xfId="4329"/>
    <cellStyle name="1_10 Market VH, YT, GD, NGTT 2011 _12 Giao duc, Y Te va Muc songnam2011_nien giam tom tat nong nghiep 2013" xfId="4330"/>
    <cellStyle name="1_10 Market VH, YT, GD, NGTT 2011 _12 Giao duc, Y Te va Muc songnam2011_Phan II (In)" xfId="4331"/>
    <cellStyle name="1_10 Market VH, YT, GD, NGTT 2011 _12 Giaoduc (266-297)" xfId="4332"/>
    <cellStyle name="1_10 Market VH, YT, GD, NGTT 2011 _12 MSDC_Thuy Van" xfId="4333"/>
    <cellStyle name="1_10 Market VH, YT, GD, NGTT 2011 _13 Van tai 2012" xfId="4334"/>
    <cellStyle name="1_10 Market VH, YT, GD, NGTT 2011 _9.VHXH -Thuat Ngu" xfId="4335"/>
    <cellStyle name="1_10 Market VH, YT, GD, NGTT 2011 _Book2" xfId="4336"/>
    <cellStyle name="1_10 Market VH, YT, GD, NGTT 2011 _Giaoduc2013(ok)" xfId="4337"/>
    <cellStyle name="1_10 Market VH, YT, GD, NGTT 2011 _Maket NGTT2012 LN,TS (7-1-2013)" xfId="4338"/>
    <cellStyle name="1_10 Market VH, YT, GD, NGTT 2011 _Maket NGTT2012 LN,TS (7-1-2013)_Nongnghiep" xfId="4339"/>
    <cellStyle name="1_10 Market VH, YT, GD, NGTT 2011 _Ngiam_lamnghiep_2011_v2(1)(1)" xfId="4340"/>
    <cellStyle name="1_10 Market VH, YT, GD, NGTT 2011 _Ngiam_lamnghiep_2011_v2(1)(1)_Nongnghiep" xfId="4341"/>
    <cellStyle name="1_10 Market VH, YT, GD, NGTT 2011 _NGTK-daydu-2014-Laodong" xfId="4342"/>
    <cellStyle name="1_10 Market VH, YT, GD, NGTT 2011 _NGTT LN,TS 2012 (Chuan)" xfId="4343"/>
    <cellStyle name="1_10 Market VH, YT, GD, NGTT 2011 _Nien giam TT Vu Nong nghiep 2012(solieu)-gui Vu TH 29-3-2013" xfId="4344"/>
    <cellStyle name="1_10 Market VH, YT, GD, NGTT 2011 _Niengiam_Hung_final" xfId="4345"/>
    <cellStyle name="1_10 Market VH, YT, GD, NGTT 2011 _Nongnghiep" xfId="4346"/>
    <cellStyle name="1_10 Market VH, YT, GD, NGTT 2011 _Nongnghiep 2" xfId="4347"/>
    <cellStyle name="1_10 Market VH, YT, GD, NGTT 2011 _Nongnghiep NGDD 2012_cap nhat den 24-5-2013(1)" xfId="4348"/>
    <cellStyle name="1_10 Market VH, YT, GD, NGTT 2011 _Nongnghiep_Nongnghiep NGDD 2012_cap nhat den 24-5-2013(1)" xfId="4349"/>
    <cellStyle name="1_10 Market VH, YT, GD, NGTT 2011 _So lieu quoc te TH" xfId="4350"/>
    <cellStyle name="1_10 Market VH, YT, GD, NGTT 2011 _So lieu quoc te TH_nien giam tom tat nong nghiep 2013" xfId="4351"/>
    <cellStyle name="1_10 Market VH, YT, GD, NGTT 2011 _So lieu quoc te TH_Phan II (In)" xfId="4352"/>
    <cellStyle name="1_10 Market VH, YT, GD, NGTT 2011 _TKQG" xfId="4353"/>
    <cellStyle name="1_10 Market VH, YT, GD, NGTT 2011 _TKQG 2" xfId="4354"/>
    <cellStyle name="1_10 Market VH, YT, GD, NGTT 2011 _Xl0000147" xfId="4355"/>
    <cellStyle name="1_10 Market VH, YT, GD, NGTT 2011 _Xl0000167" xfId="4356"/>
    <cellStyle name="1_10 Market VH, YT, GD, NGTT 2011 _XNK" xfId="4357"/>
    <cellStyle name="1_10 Market VH, YT, GD, NGTT 2011 _XNK_nien giam tom tat nong nghiep 2013" xfId="4358"/>
    <cellStyle name="1_10 Market VH, YT, GD, NGTT 2011 _XNK_Phan II (In)" xfId="4359"/>
    <cellStyle name="1_10 Van tai va BCVT (da sua ok)" xfId="4360"/>
    <cellStyle name="1_10 Van tai va BCVT (da sua ok)_nien giam tom tat nong nghiep 2013" xfId="4361"/>
    <cellStyle name="1_10 Van tai va BCVT (da sua ok)_Phan II (In)" xfId="4362"/>
    <cellStyle name="1_10 VH, YT, GD, NGTT 2010 - (OK)" xfId="4363"/>
    <cellStyle name="1_10 VH, YT, GD, NGTT 2010 - (OK) 2" xfId="4364"/>
    <cellStyle name="1_10 VH, YT, GD, NGTT 2010 - (OK)_Bo sung 04 bieu Cong nghiep" xfId="4365"/>
    <cellStyle name="1_10 VH, YT, GD, NGTT 2010 - (OK)_Bo sung 04 bieu Cong nghiep 2" xfId="4366"/>
    <cellStyle name="1_10 VH, YT, GD, NGTT 2010 - (OK)_Bo sung 04 bieu Cong nghiep_Book2" xfId="4367"/>
    <cellStyle name="1_10 VH, YT, GD, NGTT 2010 - (OK)_Bo sung 04 bieu Cong nghiep_Mau" xfId="4368"/>
    <cellStyle name="1_10 VH, YT, GD, NGTT 2010 - (OK)_Bo sung 04 bieu Cong nghiep_NGTK-daydu-2014-Laodong" xfId="4369"/>
    <cellStyle name="1_10 VH, YT, GD, NGTT 2010 - (OK)_Bo sung 04 bieu Cong nghiep_Niengiam_Hung_final" xfId="4370"/>
    <cellStyle name="1_10 VH, YT, GD, NGTT 2010 - (OK)_Book2" xfId="4371"/>
    <cellStyle name="1_10 VH, YT, GD, NGTT 2010 - (OK)_Mau" xfId="4372"/>
    <cellStyle name="1_10 VH, YT, GD, NGTT 2010 - (OK)_NGTK-daydu-2014-Laodong" xfId="4373"/>
    <cellStyle name="1_10 VH, YT, GD, NGTT 2010 - (OK)_Niengiam_Hung_final" xfId="4374"/>
    <cellStyle name="1_11 (3)" xfId="4375"/>
    <cellStyle name="1_11 (3) 2" xfId="4376"/>
    <cellStyle name="1_11 (3) 3" xfId="4377"/>
    <cellStyle name="1_11 (3)_04 Doanh nghiep va CSKDCT 2012" xfId="4378"/>
    <cellStyle name="1_11 (3)_12 Giaoduc (266-297)" xfId="4379"/>
    <cellStyle name="1_11 (3)_9.VHXH -Thuat Ngu" xfId="4380"/>
    <cellStyle name="1_11 (3)_Book2" xfId="4381"/>
    <cellStyle name="1_11 (3)_NGTK-daydu-2014-Laodong" xfId="4382"/>
    <cellStyle name="1_11 (3)_nien giam tom tat nong nghiep 2013" xfId="4383"/>
    <cellStyle name="1_11 (3)_Niengiam_Hung_final" xfId="4384"/>
    <cellStyle name="1_11 (3)_Phan II (In)" xfId="4385"/>
    <cellStyle name="1_11 (3)_Xl0000167" xfId="4386"/>
    <cellStyle name="1_11 So lieu quoc te 2010-final" xfId="4387"/>
    <cellStyle name="1_11 So lieu quoc te 2010-final 2" xfId="4388"/>
    <cellStyle name="1_11 So lieu quoc te 2010-final_Book2" xfId="4389"/>
    <cellStyle name="1_11 So lieu quoc te 2010-final_Mau" xfId="4390"/>
    <cellStyle name="1_11 So lieu quoc te 2010-final_NGTK-daydu-2014-Laodong" xfId="4391"/>
    <cellStyle name="1_11 So lieu quoc te 2010-final_Niengiam_Hung_final" xfId="4392"/>
    <cellStyle name="1_11.Bieuthegioi-hien_NGTT2009" xfId="4393"/>
    <cellStyle name="1_11.Bieuthegioi-hien_NGTT2009 2" xfId="4394"/>
    <cellStyle name="1_11.Bieuthegioi-hien_NGTT2009 3" xfId="4395"/>
    <cellStyle name="1_11.Bieuthegioi-hien_NGTT2009_01 Don vi HC" xfId="4396"/>
    <cellStyle name="1_11.Bieuthegioi-hien_NGTT2009_01 Don vi HC 2" xfId="4397"/>
    <cellStyle name="1_11.Bieuthegioi-hien_NGTT2009_01 Don vi HC_Book2" xfId="4398"/>
    <cellStyle name="1_11.Bieuthegioi-hien_NGTT2009_01 Don vi HC_NGTK-daydu-2014-Laodong" xfId="4399"/>
    <cellStyle name="1_11.Bieuthegioi-hien_NGTT2009_01 Don vi HC_Niengiam_Hung_final" xfId="4400"/>
    <cellStyle name="1_11.Bieuthegioi-hien_NGTT2009_02  Dan so lao dong(OK)" xfId="4401"/>
    <cellStyle name="1_11.Bieuthegioi-hien_NGTT2009_02 Danso_Laodong 2012(chuan) CO SO" xfId="4402"/>
    <cellStyle name="1_11.Bieuthegioi-hien_NGTT2009_03 TKQG va Thu chi NSNN 2012" xfId="4403"/>
    <cellStyle name="1_11.Bieuthegioi-hien_NGTT2009_04 Doanh nghiep va CSKDCT 2012" xfId="4404"/>
    <cellStyle name="1_11.Bieuthegioi-hien_NGTT2009_05 Doanh nghiep va Ca the_2011 (Ok)" xfId="4405"/>
    <cellStyle name="1_11.Bieuthegioi-hien_NGTT2009_06 NGTT LN,TS 2013 co so" xfId="4406"/>
    <cellStyle name="1_11.Bieuthegioi-hien_NGTT2009_07 NGTT CN 2012" xfId="4407"/>
    <cellStyle name="1_11.Bieuthegioi-hien_NGTT2009_08 Thuong mai Tong muc - Diep" xfId="4408"/>
    <cellStyle name="1_11.Bieuthegioi-hien_NGTT2009_08 Thuong mai va Du lich (Ok)" xfId="4409"/>
    <cellStyle name="1_11.Bieuthegioi-hien_NGTT2009_08 Thuong mai va Du lich (Ok)_nien giam tom tat nong nghiep 2013" xfId="4410"/>
    <cellStyle name="1_11.Bieuthegioi-hien_NGTT2009_08 Thuong mai va Du lich (Ok)_Phan II (In)" xfId="4411"/>
    <cellStyle name="1_11.Bieuthegioi-hien_NGTT2009_09 Chi so gia 2011- VuTKG-1 (Ok)" xfId="4412"/>
    <cellStyle name="1_11.Bieuthegioi-hien_NGTT2009_09 Chi so gia 2011- VuTKG-1 (Ok)_nien giam tom tat nong nghiep 2013" xfId="4413"/>
    <cellStyle name="1_11.Bieuthegioi-hien_NGTT2009_09 Chi so gia 2011- VuTKG-1 (Ok)_Phan II (In)" xfId="4414"/>
    <cellStyle name="1_11.Bieuthegioi-hien_NGTT2009_09 Du lich" xfId="4415"/>
    <cellStyle name="1_11.Bieuthegioi-hien_NGTT2009_09 Du lich_nien giam tom tat nong nghiep 2013" xfId="4416"/>
    <cellStyle name="1_11.Bieuthegioi-hien_NGTT2009_09 Du lich_Phan II (In)" xfId="4417"/>
    <cellStyle name="1_11.Bieuthegioi-hien_NGTT2009_10 Van tai va BCVT (da sua ok)" xfId="4418"/>
    <cellStyle name="1_11.Bieuthegioi-hien_NGTT2009_10 Van tai va BCVT (da sua ok)_nien giam tom tat nong nghiep 2013" xfId="4419"/>
    <cellStyle name="1_11.Bieuthegioi-hien_NGTT2009_10 Van tai va BCVT (da sua ok)_Phan II (In)" xfId="4420"/>
    <cellStyle name="1_11.Bieuthegioi-hien_NGTT2009_11 (3)" xfId="4421"/>
    <cellStyle name="1_11.Bieuthegioi-hien_NGTT2009_11 (3) 2" xfId="4422"/>
    <cellStyle name="1_11.Bieuthegioi-hien_NGTT2009_11 (3) 3" xfId="4423"/>
    <cellStyle name="1_11.Bieuthegioi-hien_NGTT2009_11 (3)_04 Doanh nghiep va CSKDCT 2012" xfId="4424"/>
    <cellStyle name="1_11.Bieuthegioi-hien_NGTT2009_11 (3)_12 Giaoduc (266-297)" xfId="4425"/>
    <cellStyle name="1_11.Bieuthegioi-hien_NGTT2009_11 (3)_9.VHXH -Thuat Ngu" xfId="4426"/>
    <cellStyle name="1_11.Bieuthegioi-hien_NGTT2009_11 (3)_Book2" xfId="4427"/>
    <cellStyle name="1_11.Bieuthegioi-hien_NGTT2009_11 (3)_NGTK-daydu-2014-Laodong" xfId="4428"/>
    <cellStyle name="1_11.Bieuthegioi-hien_NGTT2009_11 (3)_nien giam tom tat nong nghiep 2013" xfId="4429"/>
    <cellStyle name="1_11.Bieuthegioi-hien_NGTT2009_11 (3)_Niengiam_Hung_final" xfId="4430"/>
    <cellStyle name="1_11.Bieuthegioi-hien_NGTT2009_11 (3)_Phan II (In)" xfId="4431"/>
    <cellStyle name="1_11.Bieuthegioi-hien_NGTT2009_11 (3)_Xl0000167" xfId="4432"/>
    <cellStyle name="1_11.Bieuthegioi-hien_NGTT2009_12 (2)" xfId="4433"/>
    <cellStyle name="1_11.Bieuthegioi-hien_NGTT2009_12 (2) 2" xfId="4434"/>
    <cellStyle name="1_11.Bieuthegioi-hien_NGTT2009_12 (2) 3" xfId="4435"/>
    <cellStyle name="1_11.Bieuthegioi-hien_NGTT2009_12 (2)_04 Doanh nghiep va CSKDCT 2012" xfId="4436"/>
    <cellStyle name="1_11.Bieuthegioi-hien_NGTT2009_12 (2)_12 Giaoduc (266-297)" xfId="4437"/>
    <cellStyle name="1_11.Bieuthegioi-hien_NGTT2009_12 (2)_9.VHXH -Thuat Ngu" xfId="4438"/>
    <cellStyle name="1_11.Bieuthegioi-hien_NGTT2009_12 (2)_Book2" xfId="4439"/>
    <cellStyle name="1_11.Bieuthegioi-hien_NGTT2009_12 (2)_NGTK-daydu-2014-Laodong" xfId="4440"/>
    <cellStyle name="1_11.Bieuthegioi-hien_NGTT2009_12 (2)_nien giam tom tat nong nghiep 2013" xfId="4441"/>
    <cellStyle name="1_11.Bieuthegioi-hien_NGTT2009_12 (2)_Niengiam_Hung_final" xfId="4442"/>
    <cellStyle name="1_11.Bieuthegioi-hien_NGTT2009_12 (2)_Phan II (In)" xfId="4443"/>
    <cellStyle name="1_11.Bieuthegioi-hien_NGTT2009_12 (2)_Xl0000167" xfId="4444"/>
    <cellStyle name="1_11.Bieuthegioi-hien_NGTT2009_12 Chi so gia 2012(chuan) co so" xfId="4445"/>
    <cellStyle name="1_11.Bieuthegioi-hien_NGTT2009_12 Giao duc, Y Te va Muc songnam2011" xfId="4446"/>
    <cellStyle name="1_11.Bieuthegioi-hien_NGTT2009_12 Giao duc, Y Te va Muc songnam2011_nien giam tom tat nong nghiep 2013" xfId="4447"/>
    <cellStyle name="1_11.Bieuthegioi-hien_NGTT2009_12 Giao duc, Y Te va Muc songnam2011_Phan II (In)" xfId="4448"/>
    <cellStyle name="1_11.Bieuthegioi-hien_NGTT2009_12 Giaoduc (266-297)" xfId="4449"/>
    <cellStyle name="1_11.Bieuthegioi-hien_NGTT2009_13 Van tai 2012" xfId="4450"/>
    <cellStyle name="1_11.Bieuthegioi-hien_NGTT2009_9.VHXH -Thuat Ngu" xfId="4451"/>
    <cellStyle name="1_11.Bieuthegioi-hien_NGTT2009_Bo sung 04 bieu Cong nghiep" xfId="4452"/>
    <cellStyle name="1_11.Bieuthegioi-hien_NGTT2009_Bo sung 04 bieu Cong nghiep 2" xfId="4453"/>
    <cellStyle name="1_11.Bieuthegioi-hien_NGTT2009_Bo sung 04 bieu Cong nghiep_Book2" xfId="4454"/>
    <cellStyle name="1_11.Bieuthegioi-hien_NGTT2009_Bo sung 04 bieu Cong nghiep_Mau" xfId="4455"/>
    <cellStyle name="1_11.Bieuthegioi-hien_NGTT2009_Bo sung 04 bieu Cong nghiep_NGTK-daydu-2014-Laodong" xfId="4456"/>
    <cellStyle name="1_11.Bieuthegioi-hien_NGTT2009_Bo sung 04 bieu Cong nghiep_Niengiam_Hung_final" xfId="4457"/>
    <cellStyle name="1_11.Bieuthegioi-hien_NGTT2009_Book2" xfId="4458"/>
    <cellStyle name="1_11.Bieuthegioi-hien_NGTT2009_CucThongke-phucdap-Tuan-Anh" xfId="4459"/>
    <cellStyle name="1_11.Bieuthegioi-hien_NGTT2009_Giaoduc2013(ok)" xfId="4460"/>
    <cellStyle name="1_11.Bieuthegioi-hien_NGTT2009_Maket NGTT2012 LN,TS (7-1-2013)" xfId="4461"/>
    <cellStyle name="1_11.Bieuthegioi-hien_NGTT2009_Maket NGTT2012 LN,TS (7-1-2013)_Nongnghiep" xfId="4462"/>
    <cellStyle name="1_11.Bieuthegioi-hien_NGTT2009_Mau" xfId="4463"/>
    <cellStyle name="1_11.Bieuthegioi-hien_NGTT2009_NGDD 2013 Thu chi NSNN " xfId="4464"/>
    <cellStyle name="1_11.Bieuthegioi-hien_NGTT2009_Ngiam_lamnghiep_2011_v2(1)(1)" xfId="4465"/>
    <cellStyle name="1_11.Bieuthegioi-hien_NGTT2009_Ngiam_lamnghiep_2011_v2(1)(1)_Nongnghiep" xfId="4466"/>
    <cellStyle name="1_11.Bieuthegioi-hien_NGTT2009_NGTK-daydu-2014-Laodong" xfId="4467"/>
    <cellStyle name="1_11.Bieuthegioi-hien_NGTT2009_NGTT LN,TS 2012 (Chuan)" xfId="4468"/>
    <cellStyle name="1_11.Bieuthegioi-hien_NGTT2009_Nien giam TT Vu Nong nghiep 2012(solieu)-gui Vu TH 29-3-2013" xfId="4469"/>
    <cellStyle name="1_11.Bieuthegioi-hien_NGTT2009_Niengiam_Hung_final" xfId="4470"/>
    <cellStyle name="1_11.Bieuthegioi-hien_NGTT2009_Nongnghiep" xfId="4471"/>
    <cellStyle name="1_11.Bieuthegioi-hien_NGTT2009_Nongnghiep 2" xfId="4472"/>
    <cellStyle name="1_11.Bieuthegioi-hien_NGTT2009_Nongnghiep NGDD 2012_cap nhat den 24-5-2013(1)" xfId="4473"/>
    <cellStyle name="1_11.Bieuthegioi-hien_NGTT2009_Nongnghiep_Nongnghiep NGDD 2012_cap nhat den 24-5-2013(1)" xfId="4474"/>
    <cellStyle name="1_11.Bieuthegioi-hien_NGTT2009_TKQG" xfId="4475"/>
    <cellStyle name="1_11.Bieuthegioi-hien_NGTT2009_TKQG 2" xfId="4476"/>
    <cellStyle name="1_11.Bieuthegioi-hien_NGTT2009_Xl0000147" xfId="4477"/>
    <cellStyle name="1_11.Bieuthegioi-hien_NGTT2009_Xl0000167" xfId="4478"/>
    <cellStyle name="1_11.Bieuthegioi-hien_NGTT2009_XNK" xfId="4479"/>
    <cellStyle name="1_11.Bieuthegioi-hien_NGTT2009_XNK_nien giam tom tat nong nghiep 2013" xfId="4480"/>
    <cellStyle name="1_11.Bieuthegioi-hien_NGTT2009_XNK_Phan II (In)" xfId="4481"/>
    <cellStyle name="1_11.Bieuthegioi-hien_NGTT2009_XNK-2012" xfId="4482"/>
    <cellStyle name="1_11.Bieuthegioi-hien_NGTT2009_XNK-2012_nien giam tom tat nong nghiep 2013" xfId="4483"/>
    <cellStyle name="1_11.Bieuthegioi-hien_NGTT2009_XNK-2012_Phan II (In)" xfId="4484"/>
    <cellStyle name="1_11.Bieuthegioi-hien_NGTT2009_XNK-Market" xfId="4485"/>
    <cellStyle name="1_12 (2)" xfId="4486"/>
    <cellStyle name="1_12 (2) 2" xfId="4487"/>
    <cellStyle name="1_12 (2) 3" xfId="4488"/>
    <cellStyle name="1_12 (2)_04 Doanh nghiep va CSKDCT 2012" xfId="4489"/>
    <cellStyle name="1_12 (2)_12 Giaoduc (266-297)" xfId="4490"/>
    <cellStyle name="1_12 (2)_9.VHXH -Thuat Ngu" xfId="4491"/>
    <cellStyle name="1_12 (2)_Book2" xfId="4492"/>
    <cellStyle name="1_12 (2)_NGTK-daydu-2014-Laodong" xfId="4493"/>
    <cellStyle name="1_12 (2)_nien giam tom tat nong nghiep 2013" xfId="4494"/>
    <cellStyle name="1_12 (2)_Niengiam_Hung_final" xfId="4495"/>
    <cellStyle name="1_12 (2)_Phan II (In)" xfId="4496"/>
    <cellStyle name="1_12 (2)_Xl0000167" xfId="4497"/>
    <cellStyle name="1_12 Chi so gia 2012(chuan) co so" xfId="4498"/>
    <cellStyle name="1_12 Giao duc, Y Te va Muc songnam2011" xfId="4499"/>
    <cellStyle name="1_12 Giao duc, Y Te va Muc songnam2011_nien giam tom tat nong nghiep 2013" xfId="4500"/>
    <cellStyle name="1_12 Giao duc, Y Te va Muc songnam2011_Phan II (In)" xfId="4501"/>
    <cellStyle name="1_12 Giaoduc (266-297)" xfId="4502"/>
    <cellStyle name="1_13 Van tai 2012" xfId="4503"/>
    <cellStyle name="1_9.VHXH -Thuat Ngu" xfId="4504"/>
    <cellStyle name="1_Book1" xfId="4505"/>
    <cellStyle name="1_Book1 2" xfId="4506"/>
    <cellStyle name="1_Book1_Book2" xfId="4507"/>
    <cellStyle name="1_Book1_Mau" xfId="4508"/>
    <cellStyle name="1_Book1_NGTK-daydu-2014-Laodong" xfId="4509"/>
    <cellStyle name="1_Book1_Niengiam_Hung_final" xfId="4510"/>
    <cellStyle name="1_Book2" xfId="4511"/>
    <cellStyle name="1_Book3" xfId="4512"/>
    <cellStyle name="1_Book3 10" xfId="4513"/>
    <cellStyle name="1_Book3 11" xfId="4514"/>
    <cellStyle name="1_Book3 12" xfId="4515"/>
    <cellStyle name="1_Book3 13" xfId="4516"/>
    <cellStyle name="1_Book3 14" xfId="4517"/>
    <cellStyle name="1_Book3 15" xfId="4518"/>
    <cellStyle name="1_Book3 16" xfId="4519"/>
    <cellStyle name="1_Book3 17" xfId="4520"/>
    <cellStyle name="1_Book3 18" xfId="4521"/>
    <cellStyle name="1_Book3 19" xfId="4522"/>
    <cellStyle name="1_Book3 2" xfId="4523"/>
    <cellStyle name="1_Book3 20" xfId="4524"/>
    <cellStyle name="1_Book3 3" xfId="4525"/>
    <cellStyle name="1_Book3 4" xfId="4526"/>
    <cellStyle name="1_Book3 5" xfId="4527"/>
    <cellStyle name="1_Book3 6" xfId="4528"/>
    <cellStyle name="1_Book3 7" xfId="4529"/>
    <cellStyle name="1_Book3 8" xfId="4530"/>
    <cellStyle name="1_Book3 9" xfId="4531"/>
    <cellStyle name="1_Book3_01 Don vi HC" xfId="4532"/>
    <cellStyle name="1_Book3_01 Don vi HC 2" xfId="4533"/>
    <cellStyle name="1_Book3_01 Don vi HC_Book2" xfId="4534"/>
    <cellStyle name="1_Book3_01 Don vi HC_NGTK-daydu-2014-Laodong" xfId="4535"/>
    <cellStyle name="1_Book3_01 Don vi HC_Niengiam_Hung_final" xfId="4536"/>
    <cellStyle name="1_Book3_01 DVHC-DSLD 2010" xfId="4537"/>
    <cellStyle name="1_Book3_01 DVHC-DSLD 2010 2" xfId="4538"/>
    <cellStyle name="1_Book3_01 DVHC-DSLD 2010_Book2" xfId="4539"/>
    <cellStyle name="1_Book3_01 DVHC-DSLD 2010_Mau" xfId="4540"/>
    <cellStyle name="1_Book3_01 DVHC-DSLD 2010_NGTK-daydu-2014-Laodong" xfId="4541"/>
    <cellStyle name="1_Book3_01 DVHC-DSLD 2010_Niengiam_Hung_final" xfId="4542"/>
    <cellStyle name="1_Book3_02  Dan so lao dong(OK)" xfId="4543"/>
    <cellStyle name="1_Book3_02 Dan so 2010 (ok)" xfId="4544"/>
    <cellStyle name="1_Book3_02 Dan so Lao dong 2011" xfId="4545"/>
    <cellStyle name="1_Book3_02 Danso_Laodong 2012(chuan) CO SO" xfId="4546"/>
    <cellStyle name="1_Book3_02 DSLD_2011(ok).xls" xfId="4547"/>
    <cellStyle name="1_Book3_03 TKQG va Thu chi NSNN 2012" xfId="4548"/>
    <cellStyle name="1_Book3_04 Doanh nghiep va CSKDCT 2012" xfId="4549"/>
    <cellStyle name="1_Book3_05 Doanh nghiep va Ca the_2011 (Ok)" xfId="4550"/>
    <cellStyle name="1_Book3_05 NGTT DN 2010 (OK)" xfId="4551"/>
    <cellStyle name="1_Book3_05 NGTT DN 2010 (OK) 2" xfId="4552"/>
    <cellStyle name="1_Book3_05 NGTT DN 2010 (OK)_Bo sung 04 bieu Cong nghiep" xfId="4553"/>
    <cellStyle name="1_Book3_05 NGTT DN 2010 (OK)_Bo sung 04 bieu Cong nghiep 2" xfId="4554"/>
    <cellStyle name="1_Book3_05 NGTT DN 2010 (OK)_Bo sung 04 bieu Cong nghiep_Book2" xfId="4555"/>
    <cellStyle name="1_Book3_05 NGTT DN 2010 (OK)_Bo sung 04 bieu Cong nghiep_Mau" xfId="4556"/>
    <cellStyle name="1_Book3_05 NGTT DN 2010 (OK)_Bo sung 04 bieu Cong nghiep_NGTK-daydu-2014-Laodong" xfId="4557"/>
    <cellStyle name="1_Book3_05 NGTT DN 2010 (OK)_Bo sung 04 bieu Cong nghiep_Niengiam_Hung_final" xfId="4558"/>
    <cellStyle name="1_Book3_05 NGTT DN 2010 (OK)_Book2" xfId="4559"/>
    <cellStyle name="1_Book3_05 NGTT DN 2010 (OK)_Mau" xfId="4560"/>
    <cellStyle name="1_Book3_05 NGTT DN 2010 (OK)_NGTK-daydu-2014-Laodong" xfId="4561"/>
    <cellStyle name="1_Book3_05 NGTT DN 2010 (OK)_Niengiam_Hung_final" xfId="4562"/>
    <cellStyle name="1_Book3_06 NGTT LN,TS 2013 co so" xfId="4563"/>
    <cellStyle name="1_Book3_06 Nong, lam nghiep 2010  (ok)" xfId="4564"/>
    <cellStyle name="1_Book3_07 NGTT CN 2012" xfId="4565"/>
    <cellStyle name="1_Book3_08 Thuong mai Tong muc - Diep" xfId="4566"/>
    <cellStyle name="1_Book3_08 Thuong mai va Du lich (Ok)" xfId="4567"/>
    <cellStyle name="1_Book3_08 Thuong mai va Du lich (Ok)_nien giam tom tat nong nghiep 2013" xfId="4568"/>
    <cellStyle name="1_Book3_08 Thuong mai va Du lich (Ok)_Phan II (In)" xfId="4569"/>
    <cellStyle name="1_Book3_09 Chi so gia 2011- VuTKG-1 (Ok)" xfId="4570"/>
    <cellStyle name="1_Book3_09 Chi so gia 2011- VuTKG-1 (Ok)_nien giam tom tat nong nghiep 2013" xfId="4571"/>
    <cellStyle name="1_Book3_09 Chi so gia 2011- VuTKG-1 (Ok)_Phan II (In)" xfId="4572"/>
    <cellStyle name="1_Book3_09 Du lich" xfId="4573"/>
    <cellStyle name="1_Book3_09 Du lich_nien giam tom tat nong nghiep 2013" xfId="4574"/>
    <cellStyle name="1_Book3_09 Du lich_Phan II (In)" xfId="4575"/>
    <cellStyle name="1_Book3_10 Market VH, YT, GD, NGTT 2011 " xfId="4576"/>
    <cellStyle name="1_Book3_10 Market VH, YT, GD, NGTT 2011  2" xfId="4577"/>
    <cellStyle name="1_Book3_10 Market VH, YT, GD, NGTT 2011  3" xfId="4578"/>
    <cellStyle name="1_Book3_10 Market VH, YT, GD, NGTT 2011 _02  Dan so lao dong(OK)" xfId="4579"/>
    <cellStyle name="1_Book3_10 Market VH, YT, GD, NGTT 2011 _03 TKQG va Thu chi NSNN 2012" xfId="4580"/>
    <cellStyle name="1_Book3_10 Market VH, YT, GD, NGTT 2011 _04 Doanh nghiep va CSKDCT 2012" xfId="4581"/>
    <cellStyle name="1_Book3_10 Market VH, YT, GD, NGTT 2011 _05 Doanh nghiep va Ca the_2011 (Ok)" xfId="4582"/>
    <cellStyle name="1_Book3_10 Market VH, YT, GD, NGTT 2011 _06 NGTT LN,TS 2013 co so" xfId="4583"/>
    <cellStyle name="1_Book3_10 Market VH, YT, GD, NGTT 2011 _07 NGTT CN 2012" xfId="4584"/>
    <cellStyle name="1_Book3_10 Market VH, YT, GD, NGTT 2011 _08 Thuong mai Tong muc - Diep" xfId="4585"/>
    <cellStyle name="1_Book3_10 Market VH, YT, GD, NGTT 2011 _08 Thuong mai va Du lich (Ok)" xfId="4586"/>
    <cellStyle name="1_Book3_10 Market VH, YT, GD, NGTT 2011 _08 Thuong mai va Du lich (Ok)_nien giam tom tat nong nghiep 2013" xfId="4587"/>
    <cellStyle name="1_Book3_10 Market VH, YT, GD, NGTT 2011 _08 Thuong mai va Du lich (Ok)_Phan II (In)" xfId="4588"/>
    <cellStyle name="1_Book3_10 Market VH, YT, GD, NGTT 2011 _09 Chi so gia 2011- VuTKG-1 (Ok)" xfId="4589"/>
    <cellStyle name="1_Book3_10 Market VH, YT, GD, NGTT 2011 _09 Chi so gia 2011- VuTKG-1 (Ok)_nien giam tom tat nong nghiep 2013" xfId="4590"/>
    <cellStyle name="1_Book3_10 Market VH, YT, GD, NGTT 2011 _09 Chi so gia 2011- VuTKG-1 (Ok)_Phan II (In)" xfId="4591"/>
    <cellStyle name="1_Book3_10 Market VH, YT, GD, NGTT 2011 _09 Du lich" xfId="4592"/>
    <cellStyle name="1_Book3_10 Market VH, YT, GD, NGTT 2011 _09 Du lich_nien giam tom tat nong nghiep 2013" xfId="4593"/>
    <cellStyle name="1_Book3_10 Market VH, YT, GD, NGTT 2011 _09 Du lich_Phan II (In)" xfId="4594"/>
    <cellStyle name="1_Book3_10 Market VH, YT, GD, NGTT 2011 _10 Van tai va BCVT (da sua ok)" xfId="4595"/>
    <cellStyle name="1_Book3_10 Market VH, YT, GD, NGTT 2011 _10 Van tai va BCVT (da sua ok)_nien giam tom tat nong nghiep 2013" xfId="4596"/>
    <cellStyle name="1_Book3_10 Market VH, YT, GD, NGTT 2011 _10 Van tai va BCVT (da sua ok)_Phan II (In)" xfId="4597"/>
    <cellStyle name="1_Book3_10 Market VH, YT, GD, NGTT 2011 _11 (3)" xfId="4598"/>
    <cellStyle name="1_Book3_10 Market VH, YT, GD, NGTT 2011 _11 (3) 2" xfId="4599"/>
    <cellStyle name="1_Book3_10 Market VH, YT, GD, NGTT 2011 _11 (3) 3" xfId="4600"/>
    <cellStyle name="1_Book3_10 Market VH, YT, GD, NGTT 2011 _11 (3)_04 Doanh nghiep va CSKDCT 2012" xfId="4601"/>
    <cellStyle name="1_Book3_10 Market VH, YT, GD, NGTT 2011 _11 (3)_12 Giaoduc (266-297)" xfId="4602"/>
    <cellStyle name="1_Book3_10 Market VH, YT, GD, NGTT 2011 _11 (3)_9.VHXH -Thuat Ngu" xfId="4603"/>
    <cellStyle name="1_Book3_10 Market VH, YT, GD, NGTT 2011 _11 (3)_Book2" xfId="4604"/>
    <cellStyle name="1_Book3_10 Market VH, YT, GD, NGTT 2011 _11 (3)_NGTK-daydu-2014-Laodong" xfId="4605"/>
    <cellStyle name="1_Book3_10 Market VH, YT, GD, NGTT 2011 _11 (3)_nien giam tom tat nong nghiep 2013" xfId="4606"/>
    <cellStyle name="1_Book3_10 Market VH, YT, GD, NGTT 2011 _11 (3)_Niengiam_Hung_final" xfId="4607"/>
    <cellStyle name="1_Book3_10 Market VH, YT, GD, NGTT 2011 _11 (3)_Phan II (In)" xfId="4608"/>
    <cellStyle name="1_Book3_10 Market VH, YT, GD, NGTT 2011 _11 (3)_Xl0000167" xfId="4609"/>
    <cellStyle name="1_Book3_10 Market VH, YT, GD, NGTT 2011 _12 (2)" xfId="4610"/>
    <cellStyle name="1_Book3_10 Market VH, YT, GD, NGTT 2011 _12 (2) 2" xfId="4611"/>
    <cellStyle name="1_Book3_10 Market VH, YT, GD, NGTT 2011 _12 (2) 3" xfId="4612"/>
    <cellStyle name="1_Book3_10 Market VH, YT, GD, NGTT 2011 _12 (2)_04 Doanh nghiep va CSKDCT 2012" xfId="4613"/>
    <cellStyle name="1_Book3_10 Market VH, YT, GD, NGTT 2011 _12 (2)_12 Giaoduc (266-297)" xfId="4614"/>
    <cellStyle name="1_Book3_10 Market VH, YT, GD, NGTT 2011 _12 (2)_9.VHXH -Thuat Ngu" xfId="4615"/>
    <cellStyle name="1_Book3_10 Market VH, YT, GD, NGTT 2011 _12 (2)_Book2" xfId="4616"/>
    <cellStyle name="1_Book3_10 Market VH, YT, GD, NGTT 2011 _12 (2)_NGTK-daydu-2014-Laodong" xfId="4617"/>
    <cellStyle name="1_Book3_10 Market VH, YT, GD, NGTT 2011 _12 (2)_nien giam tom tat nong nghiep 2013" xfId="4618"/>
    <cellStyle name="1_Book3_10 Market VH, YT, GD, NGTT 2011 _12 (2)_Niengiam_Hung_final" xfId="4619"/>
    <cellStyle name="1_Book3_10 Market VH, YT, GD, NGTT 2011 _12 (2)_Phan II (In)" xfId="4620"/>
    <cellStyle name="1_Book3_10 Market VH, YT, GD, NGTT 2011 _12 (2)_Xl0000167" xfId="4621"/>
    <cellStyle name="1_Book3_10 Market VH, YT, GD, NGTT 2011 _12 Giao duc, Y Te va Muc songnam2011" xfId="4622"/>
    <cellStyle name="1_Book3_10 Market VH, YT, GD, NGTT 2011 _12 Giao duc, Y Te va Muc songnam2011_nien giam tom tat nong nghiep 2013" xfId="4623"/>
    <cellStyle name="1_Book3_10 Market VH, YT, GD, NGTT 2011 _12 Giao duc, Y Te va Muc songnam2011_Phan II (In)" xfId="4624"/>
    <cellStyle name="1_Book3_10 Market VH, YT, GD, NGTT 2011 _12 Giaoduc (266-297)" xfId="4625"/>
    <cellStyle name="1_Book3_10 Market VH, YT, GD, NGTT 2011 _12 MSDC_Thuy Van" xfId="4626"/>
    <cellStyle name="1_Book3_10 Market VH, YT, GD, NGTT 2011 _13 Van tai 2012" xfId="4627"/>
    <cellStyle name="1_Book3_10 Market VH, YT, GD, NGTT 2011 _9.VHXH -Thuat Ngu" xfId="4628"/>
    <cellStyle name="1_Book3_10 Market VH, YT, GD, NGTT 2011 _Book2" xfId="4629"/>
    <cellStyle name="1_Book3_10 Market VH, YT, GD, NGTT 2011 _Giaoduc2013(ok)" xfId="4630"/>
    <cellStyle name="1_Book3_10 Market VH, YT, GD, NGTT 2011 _Maket NGTT2012 LN,TS (7-1-2013)" xfId="4631"/>
    <cellStyle name="1_Book3_10 Market VH, YT, GD, NGTT 2011 _Maket NGTT2012 LN,TS (7-1-2013)_Nongnghiep" xfId="4632"/>
    <cellStyle name="1_Book3_10 Market VH, YT, GD, NGTT 2011 _Ngiam_lamnghiep_2011_v2(1)(1)" xfId="4633"/>
    <cellStyle name="1_Book3_10 Market VH, YT, GD, NGTT 2011 _Ngiam_lamnghiep_2011_v2(1)(1)_Nongnghiep" xfId="4634"/>
    <cellStyle name="1_Book3_10 Market VH, YT, GD, NGTT 2011 _NGTK-daydu-2014-Laodong" xfId="4635"/>
    <cellStyle name="1_Book3_10 Market VH, YT, GD, NGTT 2011 _NGTT LN,TS 2012 (Chuan)" xfId="4636"/>
    <cellStyle name="1_Book3_10 Market VH, YT, GD, NGTT 2011 _Nien giam TT Vu Nong nghiep 2012(solieu)-gui Vu TH 29-3-2013" xfId="4637"/>
    <cellStyle name="1_Book3_10 Market VH, YT, GD, NGTT 2011 _Niengiam_Hung_final" xfId="4638"/>
    <cellStyle name="1_Book3_10 Market VH, YT, GD, NGTT 2011 _Nongnghiep" xfId="4639"/>
    <cellStyle name="1_Book3_10 Market VH, YT, GD, NGTT 2011 _Nongnghiep 2" xfId="4640"/>
    <cellStyle name="1_Book3_10 Market VH, YT, GD, NGTT 2011 _Nongnghiep NGDD 2012_cap nhat den 24-5-2013(1)" xfId="4641"/>
    <cellStyle name="1_Book3_10 Market VH, YT, GD, NGTT 2011 _Nongnghiep_Nongnghiep NGDD 2012_cap nhat den 24-5-2013(1)" xfId="4642"/>
    <cellStyle name="1_Book3_10 Market VH, YT, GD, NGTT 2011 _So lieu quoc te TH" xfId="4643"/>
    <cellStyle name="1_Book3_10 Market VH, YT, GD, NGTT 2011 _So lieu quoc te TH_nien giam tom tat nong nghiep 2013" xfId="4644"/>
    <cellStyle name="1_Book3_10 Market VH, YT, GD, NGTT 2011 _So lieu quoc te TH_Phan II (In)" xfId="4645"/>
    <cellStyle name="1_Book3_10 Market VH, YT, GD, NGTT 2011 _TKQG" xfId="4646"/>
    <cellStyle name="1_Book3_10 Market VH, YT, GD, NGTT 2011 _TKQG 2" xfId="4647"/>
    <cellStyle name="1_Book3_10 Market VH, YT, GD, NGTT 2011 _Xl0000147" xfId="4648"/>
    <cellStyle name="1_Book3_10 Market VH, YT, GD, NGTT 2011 _Xl0000167" xfId="4649"/>
    <cellStyle name="1_Book3_10 Market VH, YT, GD, NGTT 2011 _XNK" xfId="4650"/>
    <cellStyle name="1_Book3_10 Market VH, YT, GD, NGTT 2011 _XNK_nien giam tom tat nong nghiep 2013" xfId="4651"/>
    <cellStyle name="1_Book3_10 Market VH, YT, GD, NGTT 2011 _XNK_Phan II (In)" xfId="4652"/>
    <cellStyle name="1_Book3_10 Van tai va BCVT (da sua ok)" xfId="4653"/>
    <cellStyle name="1_Book3_10 Van tai va BCVT (da sua ok)_nien giam tom tat nong nghiep 2013" xfId="4654"/>
    <cellStyle name="1_Book3_10 Van tai va BCVT (da sua ok)_Phan II (In)" xfId="4655"/>
    <cellStyle name="1_Book3_10 VH, YT, GD, NGTT 2010 - (OK)" xfId="4656"/>
    <cellStyle name="1_Book3_10 VH, YT, GD, NGTT 2010 - (OK) 2" xfId="4657"/>
    <cellStyle name="1_Book3_10 VH, YT, GD, NGTT 2010 - (OK)_Bo sung 04 bieu Cong nghiep" xfId="4658"/>
    <cellStyle name="1_Book3_10 VH, YT, GD, NGTT 2010 - (OK)_Bo sung 04 bieu Cong nghiep 2" xfId="4659"/>
    <cellStyle name="1_Book3_10 VH, YT, GD, NGTT 2010 - (OK)_Bo sung 04 bieu Cong nghiep_Book2" xfId="4660"/>
    <cellStyle name="1_Book3_10 VH, YT, GD, NGTT 2010 - (OK)_Bo sung 04 bieu Cong nghiep_Mau" xfId="4661"/>
    <cellStyle name="1_Book3_10 VH, YT, GD, NGTT 2010 - (OK)_Bo sung 04 bieu Cong nghiep_NGTK-daydu-2014-Laodong" xfId="4662"/>
    <cellStyle name="1_Book3_10 VH, YT, GD, NGTT 2010 - (OK)_Bo sung 04 bieu Cong nghiep_Niengiam_Hung_final" xfId="4663"/>
    <cellStyle name="1_Book3_10 VH, YT, GD, NGTT 2010 - (OK)_Book2" xfId="4664"/>
    <cellStyle name="1_Book3_10 VH, YT, GD, NGTT 2010 - (OK)_Mau" xfId="4665"/>
    <cellStyle name="1_Book3_10 VH, YT, GD, NGTT 2010 - (OK)_NGTK-daydu-2014-Laodong" xfId="4666"/>
    <cellStyle name="1_Book3_10 VH, YT, GD, NGTT 2010 - (OK)_Niengiam_Hung_final" xfId="4667"/>
    <cellStyle name="1_Book3_11 (3)" xfId="4668"/>
    <cellStyle name="1_Book3_11 (3) 2" xfId="4669"/>
    <cellStyle name="1_Book3_11 (3) 3" xfId="4670"/>
    <cellStyle name="1_Book3_11 (3)_04 Doanh nghiep va CSKDCT 2012" xfId="4671"/>
    <cellStyle name="1_Book3_11 (3)_12 Giaoduc (266-297)" xfId="4672"/>
    <cellStyle name="1_Book3_11 (3)_9.VHXH -Thuat Ngu" xfId="4673"/>
    <cellStyle name="1_Book3_11 (3)_Book2" xfId="4674"/>
    <cellStyle name="1_Book3_11 (3)_NGTK-daydu-2014-Laodong" xfId="4675"/>
    <cellStyle name="1_Book3_11 (3)_nien giam tom tat nong nghiep 2013" xfId="4676"/>
    <cellStyle name="1_Book3_11 (3)_Niengiam_Hung_final" xfId="4677"/>
    <cellStyle name="1_Book3_11 (3)_Phan II (In)" xfId="4678"/>
    <cellStyle name="1_Book3_11 (3)_Xl0000167" xfId="4679"/>
    <cellStyle name="1_Book3_12 (2)" xfId="4680"/>
    <cellStyle name="1_Book3_12 (2) 2" xfId="4681"/>
    <cellStyle name="1_Book3_12 (2) 3" xfId="4682"/>
    <cellStyle name="1_Book3_12 (2)_04 Doanh nghiep va CSKDCT 2012" xfId="4683"/>
    <cellStyle name="1_Book3_12 (2)_12 Giaoduc (266-297)" xfId="4684"/>
    <cellStyle name="1_Book3_12 (2)_9.VHXH -Thuat Ngu" xfId="4685"/>
    <cellStyle name="1_Book3_12 (2)_Book2" xfId="4686"/>
    <cellStyle name="1_Book3_12 (2)_NGTK-daydu-2014-Laodong" xfId="4687"/>
    <cellStyle name="1_Book3_12 (2)_nien giam tom tat nong nghiep 2013" xfId="4688"/>
    <cellStyle name="1_Book3_12 (2)_Niengiam_Hung_final" xfId="4689"/>
    <cellStyle name="1_Book3_12 (2)_Phan II (In)" xfId="4690"/>
    <cellStyle name="1_Book3_12 (2)_Xl0000167" xfId="4691"/>
    <cellStyle name="1_Book3_12 Chi so gia 2012(chuan) co so" xfId="4692"/>
    <cellStyle name="1_Book3_12 Giao duc, Y Te va Muc songnam2011" xfId="4693"/>
    <cellStyle name="1_Book3_12 Giao duc, Y Te va Muc songnam2011_nien giam tom tat nong nghiep 2013" xfId="4694"/>
    <cellStyle name="1_Book3_12 Giao duc, Y Te va Muc songnam2011_Phan II (In)" xfId="4695"/>
    <cellStyle name="1_Book3_12 Giaoduc (266-297)" xfId="4696"/>
    <cellStyle name="1_Book3_13 Van tai 2012" xfId="4697"/>
    <cellStyle name="1_Book3_9.VHXH -Thuat Ngu" xfId="4698"/>
    <cellStyle name="1_Book3_Book1" xfId="4699"/>
    <cellStyle name="1_Book3_Book1 2" xfId="4700"/>
    <cellStyle name="1_Book3_Book1_Book2" xfId="4701"/>
    <cellStyle name="1_Book3_Book1_Mau" xfId="4702"/>
    <cellStyle name="1_Book3_Book1_NGTK-daydu-2014-Laodong" xfId="4703"/>
    <cellStyle name="1_Book3_Book1_Niengiam_Hung_final" xfId="4704"/>
    <cellStyle name="1_Book3_Book2" xfId="4705"/>
    <cellStyle name="1_Book3_CucThongke-phucdap-Tuan-Anh" xfId="4706"/>
    <cellStyle name="1_Book3_Giaoduc2013(ok)" xfId="4707"/>
    <cellStyle name="1_Book3_GTSXNN" xfId="4708"/>
    <cellStyle name="1_Book3_GTSXNN 2" xfId="4709"/>
    <cellStyle name="1_Book3_GTSXNN_Nongnghiep NGDD 2012_cap nhat den 24-5-2013(1)" xfId="4710"/>
    <cellStyle name="1_Book3_Maket NGTT2012 LN,TS (7-1-2013)" xfId="4711"/>
    <cellStyle name="1_Book3_Maket NGTT2012 LN,TS (7-1-2013)_Nongnghiep" xfId="4712"/>
    <cellStyle name="1_Book3_Mau" xfId="4713"/>
    <cellStyle name="1_Book3_Ngiam_lamnghiep_2011_v2(1)(1)" xfId="4714"/>
    <cellStyle name="1_Book3_Ngiam_lamnghiep_2011_v2(1)(1)_Nongnghiep" xfId="4715"/>
    <cellStyle name="1_Book3_NGTK-daydu-2014-Laodong" xfId="4716"/>
    <cellStyle name="1_Book3_NGTT LN,TS 2012 (Chuan)" xfId="4717"/>
    <cellStyle name="1_Book3_Nien giam day du  Nong nghiep 2010" xfId="4718"/>
    <cellStyle name="1_Book3_Nien giam TT Vu Nong nghiep 2012(solieu)-gui Vu TH 29-3-2013" xfId="4719"/>
    <cellStyle name="1_Book3_Niengiam_Hung_final" xfId="4720"/>
    <cellStyle name="1_Book3_Nongnghiep" xfId="4721"/>
    <cellStyle name="1_Book3_Nongnghiep 2" xfId="4722"/>
    <cellStyle name="1_Book3_Nongnghiep_Bo sung 04 bieu Cong nghiep" xfId="4723"/>
    <cellStyle name="1_Book3_Nongnghiep_Bo sung 04 bieu Cong nghiep 2" xfId="4724"/>
    <cellStyle name="1_Book3_Nongnghiep_Bo sung 04 bieu Cong nghiep_Book2" xfId="4725"/>
    <cellStyle name="1_Book3_Nongnghiep_Bo sung 04 bieu Cong nghiep_Mau" xfId="4726"/>
    <cellStyle name="1_Book3_Nongnghiep_Bo sung 04 bieu Cong nghiep_NGTK-daydu-2014-Laodong" xfId="4727"/>
    <cellStyle name="1_Book3_Nongnghiep_Bo sung 04 bieu Cong nghiep_Niengiam_Hung_final" xfId="4728"/>
    <cellStyle name="1_Book3_Nongnghiep_Book2" xfId="4729"/>
    <cellStyle name="1_Book3_Nongnghiep_Mau" xfId="4730"/>
    <cellStyle name="1_Book3_Nongnghiep_NGDD 2013 Thu chi NSNN " xfId="4731"/>
    <cellStyle name="1_Book3_Nongnghiep_NGTK-daydu-2014-Laodong" xfId="4732"/>
    <cellStyle name="1_Book3_Nongnghiep_Niengiam_Hung_final" xfId="4733"/>
    <cellStyle name="1_Book3_Nongnghiep_Nongnghiep NGDD 2012_cap nhat den 24-5-2013(1)" xfId="4734"/>
    <cellStyle name="1_Book3_Nongnghiep_TKQG" xfId="4735"/>
    <cellStyle name="1_Book3_Nongnghiep_TKQG 2" xfId="4736"/>
    <cellStyle name="1_Book3_Phan II (094-211)" xfId="4737"/>
    <cellStyle name="1_Book3_So lieu quoc te TH" xfId="4738"/>
    <cellStyle name="1_Book3_So lieu quoc te TH_08 Cong nghiep 2010" xfId="4739"/>
    <cellStyle name="1_Book3_So lieu quoc te TH_08 Thuong mai va Du lich (Ok)" xfId="4740"/>
    <cellStyle name="1_Book3_So lieu quoc te TH_09 Chi so gia 2011- VuTKG-1 (Ok)" xfId="4741"/>
    <cellStyle name="1_Book3_So lieu quoc te TH_09 Du lich" xfId="4742"/>
    <cellStyle name="1_Book3_So lieu quoc te TH_10 Van tai va BCVT (da sua ok)" xfId="4743"/>
    <cellStyle name="1_Book3_So lieu quoc te TH_12 Giao duc, Y Te va Muc songnam2011" xfId="4744"/>
    <cellStyle name="1_Book3_So lieu quoc te TH_nien giam tom tat du lich va XNK" xfId="4745"/>
    <cellStyle name="1_Book3_So lieu quoc te TH_Nongnghiep" xfId="4746"/>
    <cellStyle name="1_Book3_So lieu quoc te TH_XNK" xfId="4747"/>
    <cellStyle name="1_Book3_So lieu quoc te(GDP)" xfId="4748"/>
    <cellStyle name="1_Book3_So lieu quoc te(GDP) 2" xfId="4749"/>
    <cellStyle name="1_Book3_So lieu quoc te(GDP) 3" xfId="4750"/>
    <cellStyle name="1_Book3_So lieu quoc te(GDP)_02  Dan so lao dong(OK)" xfId="4751"/>
    <cellStyle name="1_Book3_So lieu quoc te(GDP)_03 TKQG va Thu chi NSNN 2012" xfId="4752"/>
    <cellStyle name="1_Book3_So lieu quoc te(GDP)_04 Doanh nghiep va CSKDCT 2012" xfId="4753"/>
    <cellStyle name="1_Book3_So lieu quoc te(GDP)_05 Doanh nghiep va Ca the_2011 (Ok)" xfId="4754"/>
    <cellStyle name="1_Book3_So lieu quoc te(GDP)_06 NGTT LN,TS 2013 co so" xfId="4755"/>
    <cellStyle name="1_Book3_So lieu quoc te(GDP)_07 NGTT CN 2012" xfId="4756"/>
    <cellStyle name="1_Book3_So lieu quoc te(GDP)_08 Thuong mai Tong muc - Diep" xfId="4757"/>
    <cellStyle name="1_Book3_So lieu quoc te(GDP)_08 Thuong mai va Du lich (Ok)" xfId="4758"/>
    <cellStyle name="1_Book3_So lieu quoc te(GDP)_08 Thuong mai va Du lich (Ok)_nien giam tom tat nong nghiep 2013" xfId="4759"/>
    <cellStyle name="1_Book3_So lieu quoc te(GDP)_08 Thuong mai va Du lich (Ok)_Phan II (In)" xfId="4760"/>
    <cellStyle name="1_Book3_So lieu quoc te(GDP)_09 Chi so gia 2011- VuTKG-1 (Ok)" xfId="4761"/>
    <cellStyle name="1_Book3_So lieu quoc te(GDP)_09 Chi so gia 2011- VuTKG-1 (Ok)_nien giam tom tat nong nghiep 2013" xfId="4762"/>
    <cellStyle name="1_Book3_So lieu quoc te(GDP)_09 Chi so gia 2011- VuTKG-1 (Ok)_Phan II (In)" xfId="4763"/>
    <cellStyle name="1_Book3_So lieu quoc te(GDP)_09 Du lich" xfId="4764"/>
    <cellStyle name="1_Book3_So lieu quoc te(GDP)_09 Du lich_nien giam tom tat nong nghiep 2013" xfId="4765"/>
    <cellStyle name="1_Book3_So lieu quoc te(GDP)_09 Du lich_Phan II (In)" xfId="4766"/>
    <cellStyle name="1_Book3_So lieu quoc te(GDP)_10 Van tai va BCVT (da sua ok)" xfId="4767"/>
    <cellStyle name="1_Book3_So lieu quoc te(GDP)_10 Van tai va BCVT (da sua ok)_nien giam tom tat nong nghiep 2013" xfId="4768"/>
    <cellStyle name="1_Book3_So lieu quoc te(GDP)_10 Van tai va BCVT (da sua ok)_Phan II (In)" xfId="4769"/>
    <cellStyle name="1_Book3_So lieu quoc te(GDP)_11 (3)" xfId="4770"/>
    <cellStyle name="1_Book3_So lieu quoc te(GDP)_11 (3) 2" xfId="4771"/>
    <cellStyle name="1_Book3_So lieu quoc te(GDP)_11 (3) 3" xfId="4772"/>
    <cellStyle name="1_Book3_So lieu quoc te(GDP)_11 (3)_04 Doanh nghiep va CSKDCT 2012" xfId="4773"/>
    <cellStyle name="1_Book3_So lieu quoc te(GDP)_11 (3)_12 Giaoduc (266-297)" xfId="4774"/>
    <cellStyle name="1_Book3_So lieu quoc te(GDP)_11 (3)_9.VHXH -Thuat Ngu" xfId="4775"/>
    <cellStyle name="1_Book3_So lieu quoc te(GDP)_11 (3)_Book2" xfId="4776"/>
    <cellStyle name="1_Book3_So lieu quoc te(GDP)_11 (3)_NGTK-daydu-2014-Laodong" xfId="4777"/>
    <cellStyle name="1_Book3_So lieu quoc te(GDP)_11 (3)_nien giam tom tat nong nghiep 2013" xfId="4778"/>
    <cellStyle name="1_Book3_So lieu quoc te(GDP)_11 (3)_Niengiam_Hung_final" xfId="4779"/>
    <cellStyle name="1_Book3_So lieu quoc te(GDP)_11 (3)_Phan II (In)" xfId="4780"/>
    <cellStyle name="1_Book3_So lieu quoc te(GDP)_11 (3)_Xl0000167" xfId="4781"/>
    <cellStyle name="1_Book3_So lieu quoc te(GDP)_12 (2)" xfId="4782"/>
    <cellStyle name="1_Book3_So lieu quoc te(GDP)_12 (2) 2" xfId="4783"/>
    <cellStyle name="1_Book3_So lieu quoc te(GDP)_12 (2) 3" xfId="4784"/>
    <cellStyle name="1_Book3_So lieu quoc te(GDP)_12 (2)_04 Doanh nghiep va CSKDCT 2012" xfId="4785"/>
    <cellStyle name="1_Book3_So lieu quoc te(GDP)_12 (2)_12 Giaoduc (266-297)" xfId="4786"/>
    <cellStyle name="1_Book3_So lieu quoc te(GDP)_12 (2)_9.VHXH -Thuat Ngu" xfId="4787"/>
    <cellStyle name="1_Book3_So lieu quoc te(GDP)_12 (2)_Book2" xfId="4788"/>
    <cellStyle name="1_Book3_So lieu quoc te(GDP)_12 (2)_NGTK-daydu-2014-Laodong" xfId="4789"/>
    <cellStyle name="1_Book3_So lieu quoc te(GDP)_12 (2)_nien giam tom tat nong nghiep 2013" xfId="4790"/>
    <cellStyle name="1_Book3_So lieu quoc te(GDP)_12 (2)_Niengiam_Hung_final" xfId="4791"/>
    <cellStyle name="1_Book3_So lieu quoc te(GDP)_12 (2)_Phan II (In)" xfId="4792"/>
    <cellStyle name="1_Book3_So lieu quoc te(GDP)_12 (2)_Xl0000167" xfId="4793"/>
    <cellStyle name="1_Book3_So lieu quoc te(GDP)_12 Giao duc, Y Te va Muc songnam2011" xfId="4794"/>
    <cellStyle name="1_Book3_So lieu quoc te(GDP)_12 Giao duc, Y Te va Muc songnam2011_nien giam tom tat nong nghiep 2013" xfId="4795"/>
    <cellStyle name="1_Book3_So lieu quoc te(GDP)_12 Giao duc, Y Te va Muc songnam2011_Phan II (In)" xfId="4796"/>
    <cellStyle name="1_Book3_So lieu quoc te(GDP)_12 Giaoduc (266-297)" xfId="4797"/>
    <cellStyle name="1_Book3_So lieu quoc te(GDP)_12 MSDC_Thuy Van" xfId="4798"/>
    <cellStyle name="1_Book3_So lieu quoc te(GDP)_12 So lieu quoc te (Ok)" xfId="4799"/>
    <cellStyle name="1_Book3_So lieu quoc te(GDP)_12 So lieu quoc te (Ok)_nien giam tom tat nong nghiep 2013" xfId="4800"/>
    <cellStyle name="1_Book3_So lieu quoc te(GDP)_12 So lieu quoc te (Ok)_Phan II (In)" xfId="4801"/>
    <cellStyle name="1_Book3_So lieu quoc te(GDP)_13 Van tai 2012" xfId="4802"/>
    <cellStyle name="1_Book3_So lieu quoc te(GDP)_9.VHXH -Thuat Ngu" xfId="4803"/>
    <cellStyle name="1_Book3_So lieu quoc te(GDP)_Book2" xfId="4804"/>
    <cellStyle name="1_Book3_So lieu quoc te(GDP)_Giaoduc2013(ok)" xfId="4805"/>
    <cellStyle name="1_Book3_So lieu quoc te(GDP)_Maket NGTT2012 LN,TS (7-1-2013)" xfId="4806"/>
    <cellStyle name="1_Book3_So lieu quoc te(GDP)_Maket NGTT2012 LN,TS (7-1-2013)_Nongnghiep" xfId="4807"/>
    <cellStyle name="1_Book3_So lieu quoc te(GDP)_Ngiam_lamnghiep_2011_v2(1)(1)" xfId="4808"/>
    <cellStyle name="1_Book3_So lieu quoc te(GDP)_Ngiam_lamnghiep_2011_v2(1)(1)_Nongnghiep" xfId="4809"/>
    <cellStyle name="1_Book3_So lieu quoc te(GDP)_NGTK-daydu-2014-Laodong" xfId="4810"/>
    <cellStyle name="1_Book3_So lieu quoc te(GDP)_NGTT LN,TS 2012 (Chuan)" xfId="4811"/>
    <cellStyle name="1_Book3_So lieu quoc te(GDP)_Nien giam TT Vu Nong nghiep 2012(solieu)-gui Vu TH 29-3-2013" xfId="4812"/>
    <cellStyle name="1_Book3_So lieu quoc te(GDP)_Niengiam_Hung_final" xfId="4813"/>
    <cellStyle name="1_Book3_So lieu quoc te(GDP)_Nongnghiep" xfId="4814"/>
    <cellStyle name="1_Book3_So lieu quoc te(GDP)_Nongnghiep 2" xfId="4815"/>
    <cellStyle name="1_Book3_So lieu quoc te(GDP)_Nongnghiep NGDD 2012_cap nhat den 24-5-2013(1)" xfId="4816"/>
    <cellStyle name="1_Book3_So lieu quoc te(GDP)_Nongnghiep_Nongnghiep NGDD 2012_cap nhat den 24-5-2013(1)" xfId="4817"/>
    <cellStyle name="1_Book3_So lieu quoc te(GDP)_TKQG" xfId="4818"/>
    <cellStyle name="1_Book3_So lieu quoc te(GDP)_TKQG 2" xfId="4819"/>
    <cellStyle name="1_Book3_So lieu quoc te(GDP)_Xl0000147" xfId="4820"/>
    <cellStyle name="1_Book3_So lieu quoc te(GDP)_Xl0000167" xfId="4821"/>
    <cellStyle name="1_Book3_So lieu quoc te(GDP)_XNK" xfId="4822"/>
    <cellStyle name="1_Book3_So lieu quoc te(GDP)_XNK_nien giam tom tat nong nghiep 2013" xfId="4823"/>
    <cellStyle name="1_Book3_So lieu quoc te(GDP)_XNK_Phan II (In)" xfId="4824"/>
    <cellStyle name="1_Book3_TKQG" xfId="4825"/>
    <cellStyle name="1_Book3_Xl0000006" xfId="4826"/>
    <cellStyle name="1_Book3_Xl0000147" xfId="4827"/>
    <cellStyle name="1_Book3_Xl0000167" xfId="4828"/>
    <cellStyle name="1_Book3_XNK" xfId="4829"/>
    <cellStyle name="1_Book3_XNK 2" xfId="4830"/>
    <cellStyle name="1_Book3_XNK_08 Thuong mai Tong muc - Diep" xfId="4831"/>
    <cellStyle name="1_Book3_XNK_08 Thuong mai Tong muc - Diep_nien giam tom tat nong nghiep 2013" xfId="4832"/>
    <cellStyle name="1_Book3_XNK_08 Thuong mai Tong muc - Diep_Phan II (In)" xfId="4833"/>
    <cellStyle name="1_Book3_XNK_Bo sung 04 bieu Cong nghiep" xfId="4834"/>
    <cellStyle name="1_Book3_XNK_Bo sung 04 bieu Cong nghiep 2" xfId="4835"/>
    <cellStyle name="1_Book3_XNK_Bo sung 04 bieu Cong nghiep_Book2" xfId="4836"/>
    <cellStyle name="1_Book3_XNK_Bo sung 04 bieu Cong nghiep_Mau" xfId="4837"/>
    <cellStyle name="1_Book3_XNK_Bo sung 04 bieu Cong nghiep_NGTK-daydu-2014-Laodong" xfId="4838"/>
    <cellStyle name="1_Book3_XNK_Bo sung 04 bieu Cong nghiep_Niengiam_Hung_final" xfId="4839"/>
    <cellStyle name="1_Book3_XNK_Book2" xfId="4840"/>
    <cellStyle name="1_Book3_XNK_Mau" xfId="4841"/>
    <cellStyle name="1_Book3_XNK_NGTK-daydu-2014-Laodong" xfId="4842"/>
    <cellStyle name="1_Book3_XNK_Niengiam_Hung_final" xfId="4843"/>
    <cellStyle name="1_Book3_XNK-2012" xfId="4844"/>
    <cellStyle name="1_Book3_XNK-2012_nien giam tom tat nong nghiep 2013" xfId="4845"/>
    <cellStyle name="1_Book3_XNK-2012_Phan II (In)" xfId="4846"/>
    <cellStyle name="1_Book3_XNK-Market" xfId="4847"/>
    <cellStyle name="1_Book4" xfId="4848"/>
    <cellStyle name="1_Book4 2" xfId="4849"/>
    <cellStyle name="1_Book4_08 Cong nghiep 2010" xfId="4850"/>
    <cellStyle name="1_Book4_08 Thuong mai va Du lich (Ok)" xfId="4851"/>
    <cellStyle name="1_Book4_09 Chi so gia 2011- VuTKG-1 (Ok)" xfId="4852"/>
    <cellStyle name="1_Book4_09 Du lich" xfId="4853"/>
    <cellStyle name="1_Book4_10 Van tai va BCVT (da sua ok)" xfId="4854"/>
    <cellStyle name="1_Book4_12 Giao duc, Y Te va Muc songnam2011" xfId="4855"/>
    <cellStyle name="1_Book4_12 So lieu quoc te (Ok)" xfId="4856"/>
    <cellStyle name="1_Book4_Book1" xfId="4857"/>
    <cellStyle name="1_Book4_Book1 2" xfId="4858"/>
    <cellStyle name="1_Book4_Book1_Book2" xfId="4859"/>
    <cellStyle name="1_Book4_Book1_Mau" xfId="4860"/>
    <cellStyle name="1_Book4_Book1_NGTK-daydu-2014-Laodong" xfId="4861"/>
    <cellStyle name="1_Book4_Book1_Niengiam_Hung_final" xfId="4862"/>
    <cellStyle name="1_Book4_Book2" xfId="4863"/>
    <cellStyle name="1_Book4_Mau" xfId="4864"/>
    <cellStyle name="1_Book4_NGTK-daydu-2014-Laodong" xfId="4865"/>
    <cellStyle name="1_Book4_nien giam tom tat du lich va XNK" xfId="4866"/>
    <cellStyle name="1_Book4_Niengiam_Hung_final" xfId="4867"/>
    <cellStyle name="1_Book4_Nongnghiep" xfId="4868"/>
    <cellStyle name="1_Book4_XNK" xfId="4869"/>
    <cellStyle name="1_Book4_XNK-2012" xfId="4870"/>
    <cellStyle name="1_BRU-KI 2010-updated" xfId="4871"/>
    <cellStyle name="1_CAM-KI 2010-updated" xfId="4872"/>
    <cellStyle name="1_CAM-KI 2010-updated 2" xfId="4873"/>
    <cellStyle name="1_CSKDCT 2010" xfId="4874"/>
    <cellStyle name="1_CSKDCT 2010 2" xfId="4875"/>
    <cellStyle name="1_CSKDCT 2010_Bo sung 04 bieu Cong nghiep" xfId="4876"/>
    <cellStyle name="1_CSKDCT 2010_Bo sung 04 bieu Cong nghiep 2" xfId="4877"/>
    <cellStyle name="1_CSKDCT 2010_Bo sung 04 bieu Cong nghiep_Book2" xfId="4878"/>
    <cellStyle name="1_CSKDCT 2010_Bo sung 04 bieu Cong nghiep_Mau" xfId="4879"/>
    <cellStyle name="1_CSKDCT 2010_Bo sung 04 bieu Cong nghiep_NGTK-daydu-2014-Laodong" xfId="4880"/>
    <cellStyle name="1_CSKDCT 2010_Bo sung 04 bieu Cong nghiep_Niengiam_Hung_final" xfId="4881"/>
    <cellStyle name="1_CSKDCT 2010_Book2" xfId="4882"/>
    <cellStyle name="1_CSKDCT 2010_Mau" xfId="4883"/>
    <cellStyle name="1_CSKDCT 2010_NGTK-daydu-2014-Laodong" xfId="4884"/>
    <cellStyle name="1_CSKDCT 2010_Niengiam_Hung_final" xfId="4885"/>
    <cellStyle name="1_CucThongke-phucdap-Tuan-Anh" xfId="4886"/>
    <cellStyle name="1_dan so phan tich 10 nam(moi)" xfId="4887"/>
    <cellStyle name="1_dan so phan tich 10 nam(moi) 2" xfId="4888"/>
    <cellStyle name="1_dan so phan tich 10 nam(moi) 3" xfId="4889"/>
    <cellStyle name="1_dan so phan tich 10 nam(moi)_01 Don vi HC" xfId="4890"/>
    <cellStyle name="1_dan so phan tich 10 nam(moi)_02 Danso_Laodong 2012(chuan) CO SO" xfId="4891"/>
    <cellStyle name="1_dan so phan tich 10 nam(moi)_04 Doanh nghiep va CSKDCT 2012" xfId="4892"/>
    <cellStyle name="1_dan so phan tich 10 nam(moi)_12 Giaoduc (266-297)" xfId="4893"/>
    <cellStyle name="1_dan so phan tich 10 nam(moi)_12 MSDC_Thuy Van" xfId="4894"/>
    <cellStyle name="1_dan so phan tich 10 nam(moi)_9.VHXH -Thuat Ngu" xfId="4895"/>
    <cellStyle name="1_dan so phan tich 10 nam(moi)_Don vi HC, dat dai, khi hau" xfId="4896"/>
    <cellStyle name="1_dan so phan tich 10 nam(moi)_Mau" xfId="4897"/>
    <cellStyle name="1_dan so phan tich 10 nam(moi)_Mau 2" xfId="4898"/>
    <cellStyle name="1_dan so phan tich 10 nam(moi)_Mau_Book2" xfId="4899"/>
    <cellStyle name="1_dan so phan tich 10 nam(moi)_Mau_NGTK-daydu-2014-Laodong" xfId="4900"/>
    <cellStyle name="1_dan so phan tich 10 nam(moi)_Mau_Niengiam_Hung_final" xfId="4901"/>
    <cellStyle name="1_dan so phan tich 10 nam(moi)_NGDD 2013 Thu chi NSNN " xfId="4902"/>
    <cellStyle name="1_dan so phan tich 10 nam(moi)_NGTK-daydu-2014-VuDSLD(22.5.2015)" xfId="4903"/>
    <cellStyle name="1_dan so phan tich 10 nam(moi)_nien giam 28.5.12_sua tn_Oanh-gui-3.15pm-28-5-2012" xfId="4904"/>
    <cellStyle name="1_dan so phan tich 10 nam(moi)_Nien giam KT_TV 2010" xfId="4905"/>
    <cellStyle name="1_dan so phan tich 10 nam(moi)_nien giam tom tat nong nghiep 2013" xfId="4906"/>
    <cellStyle name="1_dan so phan tich 10 nam(moi)_Phan II (In)" xfId="4907"/>
    <cellStyle name="1_dan so phan tich 10 nam(moi)_Xl0000006" xfId="4908"/>
    <cellStyle name="1_dan so phan tich 10 nam(moi)_Xl0000167" xfId="4909"/>
    <cellStyle name="1_dan so phan tich 10 nam(moi)_Y te-VH TT_Tam(1)" xfId="4910"/>
    <cellStyle name="1_Dat Dai NGTT -2013" xfId="4911"/>
    <cellStyle name="1_Dat Dai NGTT -2013 2" xfId="4912"/>
    <cellStyle name="1_Dat Dai NGTT -2013_Book2" xfId="4913"/>
    <cellStyle name="1_Dat Dai NGTT -2013_NGTK-daydu-2014-Laodong" xfId="4914"/>
    <cellStyle name="1_Dat Dai NGTT -2013_Niengiam_Hung_final" xfId="4915"/>
    <cellStyle name="1_Giaoduc2013(ok)" xfId="4916"/>
    <cellStyle name="1_GTSXNN" xfId="4917"/>
    <cellStyle name="1_GTSXNN 2" xfId="4918"/>
    <cellStyle name="1_GTSXNN_Nongnghiep NGDD 2012_cap nhat den 24-5-2013(1)" xfId="4919"/>
    <cellStyle name="1_KI2008 Prototype-Balance of Payments-Mar2008-for typesetting" xfId="4920"/>
    <cellStyle name="1_Lam nghiep, thuy san 2010" xfId="4921"/>
    <cellStyle name="1_Lam nghiep, thuy san 2010 (ok)" xfId="4922"/>
    <cellStyle name="1_Lam nghiep, thuy san 2010 (ok) 2" xfId="4923"/>
    <cellStyle name="1_Lam nghiep, thuy san 2010 (ok) 3" xfId="4924"/>
    <cellStyle name="1_Lam nghiep, thuy san 2010 (ok)_01 Don vi HC" xfId="4925"/>
    <cellStyle name="1_Lam nghiep, thuy san 2010 (ok)_08 Cong nghiep 2010" xfId="4926"/>
    <cellStyle name="1_Lam nghiep, thuy san 2010 (ok)_08 Cong nghiep 2010 2" xfId="4927"/>
    <cellStyle name="1_Lam nghiep, thuy san 2010 (ok)_08 Thuong mai va Du lich (Ok)" xfId="4928"/>
    <cellStyle name="1_Lam nghiep, thuy san 2010 (ok)_08 Thuong mai va Du lich (Ok) 2" xfId="4929"/>
    <cellStyle name="1_Lam nghiep, thuy san 2010 (ok)_09 Chi so gia 2011- VuTKG-1 (Ok)" xfId="4930"/>
    <cellStyle name="1_Lam nghiep, thuy san 2010 (ok)_09 Chi so gia 2011- VuTKG-1 (Ok) 2" xfId="4931"/>
    <cellStyle name="1_Lam nghiep, thuy san 2010 (ok)_09 Du lich" xfId="4932"/>
    <cellStyle name="1_Lam nghiep, thuy san 2010 (ok)_09 Du lich 2" xfId="4933"/>
    <cellStyle name="1_Lam nghiep, thuy san 2010 (ok)_09 Thuong mai va Du lich" xfId="4934"/>
    <cellStyle name="1_Lam nghiep, thuy san 2010 (ok)_09 Thuong mai va Du lich 2" xfId="4935"/>
    <cellStyle name="1_Lam nghiep, thuy san 2010 (ok)_10 Van tai va BCVT (da sua ok)" xfId="4936"/>
    <cellStyle name="1_Lam nghiep, thuy san 2010 (ok)_10 Van tai va BCVT (da sua ok) 2" xfId="4937"/>
    <cellStyle name="1_Lam nghiep, thuy san 2010 (ok)_11 (3)" xfId="4938"/>
    <cellStyle name="1_Lam nghiep, thuy san 2010 (ok)_11 (3) 2" xfId="4939"/>
    <cellStyle name="1_Lam nghiep, thuy san 2010 (ok)_11 (3) 3" xfId="4940"/>
    <cellStyle name="1_Lam nghiep, thuy san 2010 (ok)_11 (3)_12 Giaoduc (266-297)" xfId="4941"/>
    <cellStyle name="1_Lam nghiep, thuy san 2010 (ok)_11 (3)_9.VHXH -Thuat Ngu" xfId="4942"/>
    <cellStyle name="1_Lam nghiep, thuy san 2010 (ok)_12 (2)" xfId="4943"/>
    <cellStyle name="1_Lam nghiep, thuy san 2010 (ok)_12 (2) 2" xfId="4944"/>
    <cellStyle name="1_Lam nghiep, thuy san 2010 (ok)_12 (2) 3" xfId="4945"/>
    <cellStyle name="1_Lam nghiep, thuy san 2010 (ok)_12 (2)_12 Giaoduc (266-297)" xfId="4946"/>
    <cellStyle name="1_Lam nghiep, thuy san 2010 (ok)_12 (2)_9.VHXH -Thuat Ngu" xfId="4947"/>
    <cellStyle name="1_Lam nghiep, thuy san 2010 (ok)_12 Giao duc, Y Te va Muc songnam2011" xfId="4948"/>
    <cellStyle name="1_Lam nghiep, thuy san 2010 (ok)_12 Giao duc, Y Te va Muc songnam2011 2" xfId="4949"/>
    <cellStyle name="1_Lam nghiep, thuy san 2010 (ok)_12 Giaoduc (266-297)" xfId="4950"/>
    <cellStyle name="1_Lam nghiep, thuy san 2010 (ok)_12 MSDC_Thuy Van" xfId="4951"/>
    <cellStyle name="1_Lam nghiep, thuy san 2010 (ok)_9.VHXH -Thuat Ngu" xfId="4952"/>
    <cellStyle name="1_Lam nghiep, thuy san 2010 (ok)_Book2" xfId="4953"/>
    <cellStyle name="1_Lam nghiep, thuy san 2010 (ok)_Don vi HC, dat dai, khi hau" xfId="4954"/>
    <cellStyle name="1_Lam nghiep, thuy san 2010 (ok)_Mau" xfId="4955"/>
    <cellStyle name="1_Lam nghiep, thuy san 2010 (ok)_NGTK-daydu-2014-Laodong" xfId="4956"/>
    <cellStyle name="1_Lam nghiep, thuy san 2010 (ok)_nien giam tom tat du lich va XNK" xfId="4957"/>
    <cellStyle name="1_Lam nghiep, thuy san 2010 (ok)_nien giam tom tat du lich va XNK 2" xfId="4958"/>
    <cellStyle name="1_Lam nghiep, thuy san 2010 (ok)_Niengiam_Hung_final" xfId="4959"/>
    <cellStyle name="1_Lam nghiep, thuy san 2010 (ok)_Nongnghiep" xfId="4960"/>
    <cellStyle name="1_Lam nghiep, thuy san 2010 (ok)_Nongnghiep 2" xfId="4961"/>
    <cellStyle name="1_Lam nghiep, thuy san 2010 (ok)_TKQG" xfId="4962"/>
    <cellStyle name="1_Lam nghiep, thuy san 2010 (ok)_Xl0000006" xfId="4963"/>
    <cellStyle name="1_Lam nghiep, thuy san 2010 (ok)_XNK" xfId="4964"/>
    <cellStyle name="1_Lam nghiep, thuy san 2010 (ok)_XNK 2" xfId="4965"/>
    <cellStyle name="1_Lam nghiep, thuy san 2010 (ok)_Y te-VH TT_Tam(1)" xfId="4966"/>
    <cellStyle name="1_Lam nghiep, thuy san 2010 10" xfId="4967"/>
    <cellStyle name="1_Lam nghiep, thuy san 2010 10 2" xfId="4968"/>
    <cellStyle name="1_Lam nghiep, thuy san 2010 100" xfId="4969"/>
    <cellStyle name="1_Lam nghiep, thuy san 2010 101" xfId="4970"/>
    <cellStyle name="1_Lam nghiep, thuy san 2010 102" xfId="4971"/>
    <cellStyle name="1_Lam nghiep, thuy san 2010 103" xfId="4972"/>
    <cellStyle name="1_Lam nghiep, thuy san 2010 104" xfId="4973"/>
    <cellStyle name="1_Lam nghiep, thuy san 2010 105" xfId="4974"/>
    <cellStyle name="1_Lam nghiep, thuy san 2010 106" xfId="4975"/>
    <cellStyle name="1_Lam nghiep, thuy san 2010 107" xfId="4976"/>
    <cellStyle name="1_Lam nghiep, thuy san 2010 108" xfId="4977"/>
    <cellStyle name="1_Lam nghiep, thuy san 2010 109" xfId="4978"/>
    <cellStyle name="1_Lam nghiep, thuy san 2010 11" xfId="4979"/>
    <cellStyle name="1_Lam nghiep, thuy san 2010 11 2" xfId="4980"/>
    <cellStyle name="1_Lam nghiep, thuy san 2010 110" xfId="4981"/>
    <cellStyle name="1_Lam nghiep, thuy san 2010 111" xfId="4982"/>
    <cellStyle name="1_Lam nghiep, thuy san 2010 112" xfId="4983"/>
    <cellStyle name="1_Lam nghiep, thuy san 2010 113" xfId="4984"/>
    <cellStyle name="1_Lam nghiep, thuy san 2010 114" xfId="4985"/>
    <cellStyle name="1_Lam nghiep, thuy san 2010 115" xfId="4986"/>
    <cellStyle name="1_Lam nghiep, thuy san 2010 116" xfId="4987"/>
    <cellStyle name="1_Lam nghiep, thuy san 2010 117" xfId="4988"/>
    <cellStyle name="1_Lam nghiep, thuy san 2010 118" xfId="4989"/>
    <cellStyle name="1_Lam nghiep, thuy san 2010 119" xfId="4990"/>
    <cellStyle name="1_Lam nghiep, thuy san 2010 12" xfId="4991"/>
    <cellStyle name="1_Lam nghiep, thuy san 2010 12 2" xfId="4992"/>
    <cellStyle name="1_Lam nghiep, thuy san 2010 120" xfId="4993"/>
    <cellStyle name="1_Lam nghiep, thuy san 2010 121" xfId="4994"/>
    <cellStyle name="1_Lam nghiep, thuy san 2010 122" xfId="4995"/>
    <cellStyle name="1_Lam nghiep, thuy san 2010 123" xfId="4996"/>
    <cellStyle name="1_Lam nghiep, thuy san 2010 124" xfId="4997"/>
    <cellStyle name="1_Lam nghiep, thuy san 2010 125" xfId="4998"/>
    <cellStyle name="1_Lam nghiep, thuy san 2010 126" xfId="4999"/>
    <cellStyle name="1_Lam nghiep, thuy san 2010 127" xfId="5000"/>
    <cellStyle name="1_Lam nghiep, thuy san 2010 128" xfId="5001"/>
    <cellStyle name="1_Lam nghiep, thuy san 2010 129" xfId="5002"/>
    <cellStyle name="1_Lam nghiep, thuy san 2010 13" xfId="5003"/>
    <cellStyle name="1_Lam nghiep, thuy san 2010 13 2" xfId="5004"/>
    <cellStyle name="1_Lam nghiep, thuy san 2010 130" xfId="5005"/>
    <cellStyle name="1_Lam nghiep, thuy san 2010 131" xfId="5006"/>
    <cellStyle name="1_Lam nghiep, thuy san 2010 132" xfId="5007"/>
    <cellStyle name="1_Lam nghiep, thuy san 2010 133" xfId="5008"/>
    <cellStyle name="1_Lam nghiep, thuy san 2010 14" xfId="5009"/>
    <cellStyle name="1_Lam nghiep, thuy san 2010 14 2" xfId="5010"/>
    <cellStyle name="1_Lam nghiep, thuy san 2010 15" xfId="5011"/>
    <cellStyle name="1_Lam nghiep, thuy san 2010 15 2" xfId="5012"/>
    <cellStyle name="1_Lam nghiep, thuy san 2010 16" xfId="5013"/>
    <cellStyle name="1_Lam nghiep, thuy san 2010 16 2" xfId="5014"/>
    <cellStyle name="1_Lam nghiep, thuy san 2010 17" xfId="5015"/>
    <cellStyle name="1_Lam nghiep, thuy san 2010 17 2" xfId="5016"/>
    <cellStyle name="1_Lam nghiep, thuy san 2010 18" xfId="5017"/>
    <cellStyle name="1_Lam nghiep, thuy san 2010 18 2" xfId="5018"/>
    <cellStyle name="1_Lam nghiep, thuy san 2010 19" xfId="5019"/>
    <cellStyle name="1_Lam nghiep, thuy san 2010 19 2" xfId="5020"/>
    <cellStyle name="1_Lam nghiep, thuy san 2010 2" xfId="5021"/>
    <cellStyle name="1_Lam nghiep, thuy san 2010 2 2" xfId="5022"/>
    <cellStyle name="1_Lam nghiep, thuy san 2010 20" xfId="5023"/>
    <cellStyle name="1_Lam nghiep, thuy san 2010 21" xfId="5024"/>
    <cellStyle name="1_Lam nghiep, thuy san 2010 22" xfId="5025"/>
    <cellStyle name="1_Lam nghiep, thuy san 2010 23" xfId="5026"/>
    <cellStyle name="1_Lam nghiep, thuy san 2010 24" xfId="5027"/>
    <cellStyle name="1_Lam nghiep, thuy san 2010 25" xfId="5028"/>
    <cellStyle name="1_Lam nghiep, thuy san 2010 26" xfId="5029"/>
    <cellStyle name="1_Lam nghiep, thuy san 2010 27" xfId="5030"/>
    <cellStyle name="1_Lam nghiep, thuy san 2010 28" xfId="5031"/>
    <cellStyle name="1_Lam nghiep, thuy san 2010 29" xfId="5032"/>
    <cellStyle name="1_Lam nghiep, thuy san 2010 3" xfId="5033"/>
    <cellStyle name="1_Lam nghiep, thuy san 2010 3 2" xfId="5034"/>
    <cellStyle name="1_Lam nghiep, thuy san 2010 30" xfId="5035"/>
    <cellStyle name="1_Lam nghiep, thuy san 2010 31" xfId="5036"/>
    <cellStyle name="1_Lam nghiep, thuy san 2010 32" xfId="5037"/>
    <cellStyle name="1_Lam nghiep, thuy san 2010 33" xfId="5038"/>
    <cellStyle name="1_Lam nghiep, thuy san 2010 34" xfId="5039"/>
    <cellStyle name="1_Lam nghiep, thuy san 2010 35" xfId="5040"/>
    <cellStyle name="1_Lam nghiep, thuy san 2010 36" xfId="5041"/>
    <cellStyle name="1_Lam nghiep, thuy san 2010 37" xfId="5042"/>
    <cellStyle name="1_Lam nghiep, thuy san 2010 38" xfId="5043"/>
    <cellStyle name="1_Lam nghiep, thuy san 2010 39" xfId="5044"/>
    <cellStyle name="1_Lam nghiep, thuy san 2010 4" xfId="5045"/>
    <cellStyle name="1_Lam nghiep, thuy san 2010 4 2" xfId="5046"/>
    <cellStyle name="1_Lam nghiep, thuy san 2010 40" xfId="5047"/>
    <cellStyle name="1_Lam nghiep, thuy san 2010 41" xfId="5048"/>
    <cellStyle name="1_Lam nghiep, thuy san 2010 42" xfId="5049"/>
    <cellStyle name="1_Lam nghiep, thuy san 2010 43" xfId="5050"/>
    <cellStyle name="1_Lam nghiep, thuy san 2010 44" xfId="5051"/>
    <cellStyle name="1_Lam nghiep, thuy san 2010 45" xfId="5052"/>
    <cellStyle name="1_Lam nghiep, thuy san 2010 46" xfId="5053"/>
    <cellStyle name="1_Lam nghiep, thuy san 2010 47" xfId="5054"/>
    <cellStyle name="1_Lam nghiep, thuy san 2010 48" xfId="5055"/>
    <cellStyle name="1_Lam nghiep, thuy san 2010 49" xfId="5056"/>
    <cellStyle name="1_Lam nghiep, thuy san 2010 5" xfId="5057"/>
    <cellStyle name="1_Lam nghiep, thuy san 2010 5 2" xfId="5058"/>
    <cellStyle name="1_Lam nghiep, thuy san 2010 50" xfId="5059"/>
    <cellStyle name="1_Lam nghiep, thuy san 2010 51" xfId="5060"/>
    <cellStyle name="1_Lam nghiep, thuy san 2010 52" xfId="5061"/>
    <cellStyle name="1_Lam nghiep, thuy san 2010 53" xfId="5062"/>
    <cellStyle name="1_Lam nghiep, thuy san 2010 54" xfId="5063"/>
    <cellStyle name="1_Lam nghiep, thuy san 2010 55" xfId="5064"/>
    <cellStyle name="1_Lam nghiep, thuy san 2010 56" xfId="5065"/>
    <cellStyle name="1_Lam nghiep, thuy san 2010 57" xfId="5066"/>
    <cellStyle name="1_Lam nghiep, thuy san 2010 58" xfId="5067"/>
    <cellStyle name="1_Lam nghiep, thuy san 2010 59" xfId="5068"/>
    <cellStyle name="1_Lam nghiep, thuy san 2010 6" xfId="5069"/>
    <cellStyle name="1_Lam nghiep, thuy san 2010 6 2" xfId="5070"/>
    <cellStyle name="1_Lam nghiep, thuy san 2010 60" xfId="5071"/>
    <cellStyle name="1_Lam nghiep, thuy san 2010 61" xfId="5072"/>
    <cellStyle name="1_Lam nghiep, thuy san 2010 62" xfId="5073"/>
    <cellStyle name="1_Lam nghiep, thuy san 2010 63" xfId="5074"/>
    <cellStyle name="1_Lam nghiep, thuy san 2010 64" xfId="5075"/>
    <cellStyle name="1_Lam nghiep, thuy san 2010 65" xfId="5076"/>
    <cellStyle name="1_Lam nghiep, thuy san 2010 66" xfId="5077"/>
    <cellStyle name="1_Lam nghiep, thuy san 2010 67" xfId="5078"/>
    <cellStyle name="1_Lam nghiep, thuy san 2010 68" xfId="5079"/>
    <cellStyle name="1_Lam nghiep, thuy san 2010 69" xfId="5080"/>
    <cellStyle name="1_Lam nghiep, thuy san 2010 7" xfId="5081"/>
    <cellStyle name="1_Lam nghiep, thuy san 2010 7 2" xfId="5082"/>
    <cellStyle name="1_Lam nghiep, thuy san 2010 70" xfId="5083"/>
    <cellStyle name="1_Lam nghiep, thuy san 2010 71" xfId="5084"/>
    <cellStyle name="1_Lam nghiep, thuy san 2010 72" xfId="5085"/>
    <cellStyle name="1_Lam nghiep, thuy san 2010 73" xfId="5086"/>
    <cellStyle name="1_Lam nghiep, thuy san 2010 74" xfId="5087"/>
    <cellStyle name="1_Lam nghiep, thuy san 2010 75" xfId="5088"/>
    <cellStyle name="1_Lam nghiep, thuy san 2010 76" xfId="5089"/>
    <cellStyle name="1_Lam nghiep, thuy san 2010 77" xfId="5090"/>
    <cellStyle name="1_Lam nghiep, thuy san 2010 78" xfId="5091"/>
    <cellStyle name="1_Lam nghiep, thuy san 2010 79" xfId="5092"/>
    <cellStyle name="1_Lam nghiep, thuy san 2010 8" xfId="5093"/>
    <cellStyle name="1_Lam nghiep, thuy san 2010 8 2" xfId="5094"/>
    <cellStyle name="1_Lam nghiep, thuy san 2010 80" xfId="5095"/>
    <cellStyle name="1_Lam nghiep, thuy san 2010 81" xfId="5096"/>
    <cellStyle name="1_Lam nghiep, thuy san 2010 82" xfId="5097"/>
    <cellStyle name="1_Lam nghiep, thuy san 2010 83" xfId="5098"/>
    <cellStyle name="1_Lam nghiep, thuy san 2010 84" xfId="5099"/>
    <cellStyle name="1_Lam nghiep, thuy san 2010 85" xfId="5100"/>
    <cellStyle name="1_Lam nghiep, thuy san 2010 86" xfId="5101"/>
    <cellStyle name="1_Lam nghiep, thuy san 2010 87" xfId="5102"/>
    <cellStyle name="1_Lam nghiep, thuy san 2010 88" xfId="5103"/>
    <cellStyle name="1_Lam nghiep, thuy san 2010 89" xfId="5104"/>
    <cellStyle name="1_Lam nghiep, thuy san 2010 9" xfId="5105"/>
    <cellStyle name="1_Lam nghiep, thuy san 2010 9 2" xfId="5106"/>
    <cellStyle name="1_Lam nghiep, thuy san 2010 90" xfId="5107"/>
    <cellStyle name="1_Lam nghiep, thuy san 2010 91" xfId="5108"/>
    <cellStyle name="1_Lam nghiep, thuy san 2010 92" xfId="5109"/>
    <cellStyle name="1_Lam nghiep, thuy san 2010 93" xfId="5110"/>
    <cellStyle name="1_Lam nghiep, thuy san 2010 94" xfId="5111"/>
    <cellStyle name="1_Lam nghiep, thuy san 2010 95" xfId="5112"/>
    <cellStyle name="1_Lam nghiep, thuy san 2010 96" xfId="5113"/>
    <cellStyle name="1_Lam nghiep, thuy san 2010 97" xfId="5114"/>
    <cellStyle name="1_Lam nghiep, thuy san 2010 98" xfId="5115"/>
    <cellStyle name="1_Lam nghiep, thuy san 2010 99" xfId="5116"/>
    <cellStyle name="1_Lam nghiep, thuy san 2010_01 Don vi HC" xfId="5117"/>
    <cellStyle name="1_Lam nghiep, thuy san 2010_01 Don vi HC 2" xfId="5118"/>
    <cellStyle name="1_Lam nghiep, thuy san 2010_01 Don vi HC_Book2" xfId="5119"/>
    <cellStyle name="1_Lam nghiep, thuy san 2010_01 Don vi HC_NGTK-daydu-2014-Laodong" xfId="5120"/>
    <cellStyle name="1_Lam nghiep, thuy san 2010_01 Don vi HC_Niengiam_Hung_final" xfId="5121"/>
    <cellStyle name="1_Lam nghiep, thuy san 2010_02  Dan so lao dong(OK)" xfId="5122"/>
    <cellStyle name="1_Lam nghiep, thuy san 2010_02  Dan so lao dong(OK) 2" xfId="5123"/>
    <cellStyle name="1_Lam nghiep, thuy san 2010_02 Danso_Laodong 2012(chuan) CO SO" xfId="5124"/>
    <cellStyle name="1_Lam nghiep, thuy san 2010_02 Danso_Laodong 2012(chuan) CO SO 2" xfId="5125"/>
    <cellStyle name="1_Lam nghiep, thuy san 2010_03 TKQG va Thu chi NSNN 2012" xfId="5126"/>
    <cellStyle name="1_Lam nghiep, thuy san 2010_03 TKQG va Thu chi NSNN 2012 2" xfId="5127"/>
    <cellStyle name="1_Lam nghiep, thuy san 2010_04 Doanh nghiep va CSKDCT 2012" xfId="5128"/>
    <cellStyle name="1_Lam nghiep, thuy san 2010_04 Doanh nghiep va CSKDCT 2012 2" xfId="5129"/>
    <cellStyle name="1_Lam nghiep, thuy san 2010_05 Doanh nghiep va Ca the_2011 (Ok)" xfId="5130"/>
    <cellStyle name="1_Lam nghiep, thuy san 2010_05 Doanh nghiep va Ca the_2011 (Ok) 2" xfId="5131"/>
    <cellStyle name="1_Lam nghiep, thuy san 2010_05 Doanh nghiep va Ca the_2011 (Ok) 3" xfId="5132"/>
    <cellStyle name="1_Lam nghiep, thuy san 2010_05 Doanh nghiep va Ca the_2011 (Ok)_12 Giaoduc (266-297)" xfId="5133"/>
    <cellStyle name="1_Lam nghiep, thuy san 2010_05 Doanh nghiep va Ca the_2011 (Ok)_9.VHXH -Thuat Ngu" xfId="5134"/>
    <cellStyle name="1_Lam nghiep, thuy san 2010_06 NGTT LN,TS 2013 co so" xfId="5135"/>
    <cellStyle name="1_Lam nghiep, thuy san 2010_06 Nong, lam nghiep 2010  (ok)" xfId="5136"/>
    <cellStyle name="1_Lam nghiep, thuy san 2010_06 Nong, lam nghiep 2010  (ok) 2" xfId="5137"/>
    <cellStyle name="1_Lam nghiep, thuy san 2010_07 NGTT CN 2012" xfId="5138"/>
    <cellStyle name="1_Lam nghiep, thuy san 2010_07 NGTT CN 2012 2" xfId="5139"/>
    <cellStyle name="1_Lam nghiep, thuy san 2010_08 Thuong mai Tong muc - Diep" xfId="5140"/>
    <cellStyle name="1_Lam nghiep, thuy san 2010_08 Thuong mai Tong muc - Diep 2" xfId="5141"/>
    <cellStyle name="1_Lam nghiep, thuy san 2010_08 Thuong mai va Du lich (Ok)" xfId="5142"/>
    <cellStyle name="1_Lam nghiep, thuy san 2010_08 Thuong mai va Du lich (Ok) 2" xfId="5143"/>
    <cellStyle name="1_Lam nghiep, thuy san 2010_08 Thuong mai va Du lich (Ok)_nien giam tom tat nong nghiep 2013" xfId="5144"/>
    <cellStyle name="1_Lam nghiep, thuy san 2010_08 Thuong mai va Du lich (Ok)_Phan II (In)" xfId="5145"/>
    <cellStyle name="1_Lam nghiep, thuy san 2010_09 Chi so gia 2011- VuTKG-1 (Ok)" xfId="5146"/>
    <cellStyle name="1_Lam nghiep, thuy san 2010_09 Chi so gia 2011- VuTKG-1 (Ok) 2" xfId="5147"/>
    <cellStyle name="1_Lam nghiep, thuy san 2010_09 Chi so gia 2011- VuTKG-1 (Ok)_nien giam tom tat nong nghiep 2013" xfId="5148"/>
    <cellStyle name="1_Lam nghiep, thuy san 2010_09 Chi so gia 2011- VuTKG-1 (Ok)_Phan II (In)" xfId="5149"/>
    <cellStyle name="1_Lam nghiep, thuy san 2010_09 Du lich" xfId="5150"/>
    <cellStyle name="1_Lam nghiep, thuy san 2010_09 Du lich 2" xfId="5151"/>
    <cellStyle name="1_Lam nghiep, thuy san 2010_09 Du lich_nien giam tom tat nong nghiep 2013" xfId="5152"/>
    <cellStyle name="1_Lam nghiep, thuy san 2010_09 Du lich_Phan II (In)" xfId="5153"/>
    <cellStyle name="1_Lam nghiep, thuy san 2010_09 Thuong mai va Du lich" xfId="5154"/>
    <cellStyle name="1_Lam nghiep, thuy san 2010_09 Thuong mai va Du lich 2" xfId="5155"/>
    <cellStyle name="1_Lam nghiep, thuy san 2010_10 Van tai va BCVT (da sua ok)" xfId="5156"/>
    <cellStyle name="1_Lam nghiep, thuy san 2010_10 Van tai va BCVT (da sua ok) 2" xfId="5157"/>
    <cellStyle name="1_Lam nghiep, thuy san 2010_10 Van tai va BCVT (da sua ok)_nien giam tom tat nong nghiep 2013" xfId="5158"/>
    <cellStyle name="1_Lam nghiep, thuy san 2010_10 Van tai va BCVT (da sua ok)_Phan II (In)" xfId="5159"/>
    <cellStyle name="1_Lam nghiep, thuy san 2010_11 (3)" xfId="5160"/>
    <cellStyle name="1_Lam nghiep, thuy san 2010_11 (3) 2" xfId="5161"/>
    <cellStyle name="1_Lam nghiep, thuy san 2010_11 (3)_04 Doanh nghiep va CSKDCT 2012" xfId="5162"/>
    <cellStyle name="1_Lam nghiep, thuy san 2010_11 (3)_04 Doanh nghiep va CSKDCT 2012 2" xfId="5163"/>
    <cellStyle name="1_Lam nghiep, thuy san 2010_11 (3)_Book2" xfId="5164"/>
    <cellStyle name="1_Lam nghiep, thuy san 2010_11 (3)_NGTK-daydu-2014-Laodong" xfId="5165"/>
    <cellStyle name="1_Lam nghiep, thuy san 2010_11 (3)_nien giam tom tat nong nghiep 2013" xfId="5166"/>
    <cellStyle name="1_Lam nghiep, thuy san 2010_11 (3)_Niengiam_Hung_final" xfId="5167"/>
    <cellStyle name="1_Lam nghiep, thuy san 2010_11 (3)_Phan II (In)" xfId="5168"/>
    <cellStyle name="1_Lam nghiep, thuy san 2010_11 (3)_Xl0000167" xfId="5169"/>
    <cellStyle name="1_Lam nghiep, thuy san 2010_11 (3)_Xl0000167 2" xfId="5170"/>
    <cellStyle name="1_Lam nghiep, thuy san 2010_12 (2)" xfId="5171"/>
    <cellStyle name="1_Lam nghiep, thuy san 2010_12 (2) 2" xfId="5172"/>
    <cellStyle name="1_Lam nghiep, thuy san 2010_12 (2)_04 Doanh nghiep va CSKDCT 2012" xfId="5173"/>
    <cellStyle name="1_Lam nghiep, thuy san 2010_12 (2)_04 Doanh nghiep va CSKDCT 2012 2" xfId="5174"/>
    <cellStyle name="1_Lam nghiep, thuy san 2010_12 (2)_Book2" xfId="5175"/>
    <cellStyle name="1_Lam nghiep, thuy san 2010_12 (2)_NGTK-daydu-2014-Laodong" xfId="5176"/>
    <cellStyle name="1_Lam nghiep, thuy san 2010_12 (2)_nien giam tom tat nong nghiep 2013" xfId="5177"/>
    <cellStyle name="1_Lam nghiep, thuy san 2010_12 (2)_Niengiam_Hung_final" xfId="5178"/>
    <cellStyle name="1_Lam nghiep, thuy san 2010_12 (2)_Phan II (In)" xfId="5179"/>
    <cellStyle name="1_Lam nghiep, thuy san 2010_12 (2)_Xl0000167" xfId="5180"/>
    <cellStyle name="1_Lam nghiep, thuy san 2010_12 (2)_Xl0000167 2" xfId="5181"/>
    <cellStyle name="1_Lam nghiep, thuy san 2010_12 Giao duc, Y Te va Muc songnam2011" xfId="5182"/>
    <cellStyle name="1_Lam nghiep, thuy san 2010_12 Giao duc, Y Te va Muc songnam2011 2" xfId="5183"/>
    <cellStyle name="1_Lam nghiep, thuy san 2010_12 Giao duc, Y Te va Muc songnam2011_nien giam tom tat nong nghiep 2013" xfId="5184"/>
    <cellStyle name="1_Lam nghiep, thuy san 2010_12 Giao duc, Y Te va Muc songnam2011_Phan II (In)" xfId="5185"/>
    <cellStyle name="1_Lam nghiep, thuy san 2010_12 MSDC_Thuy Van" xfId="5186"/>
    <cellStyle name="1_Lam nghiep, thuy san 2010_13 Van tai 2012" xfId="5187"/>
    <cellStyle name="1_Lam nghiep, thuy san 2010_13 Van tai 2012 2" xfId="5188"/>
    <cellStyle name="1_Lam nghiep, thuy san 2010_Bo sung 04 bieu Cong nghiep" xfId="5189"/>
    <cellStyle name="1_Lam nghiep, thuy san 2010_Bo sung 04 bieu Cong nghiep 2" xfId="5190"/>
    <cellStyle name="1_Lam nghiep, thuy san 2010_Bo sung 04 bieu Cong nghiep 3" xfId="5191"/>
    <cellStyle name="1_Lam nghiep, thuy san 2010_Bo sung 04 bieu Cong nghiep_01 Don vi HC" xfId="5192"/>
    <cellStyle name="1_Lam nghiep, thuy san 2010_Bo sung 04 bieu Cong nghiep_09 Thuong mai va Du lich" xfId="5193"/>
    <cellStyle name="1_Lam nghiep, thuy san 2010_Bo sung 04 bieu Cong nghiep_09 Thuong mai va Du lich 2" xfId="5194"/>
    <cellStyle name="1_Lam nghiep, thuy san 2010_Bo sung 04 bieu Cong nghiep_12 Giaoduc (266-297)" xfId="5195"/>
    <cellStyle name="1_Lam nghiep, thuy san 2010_Bo sung 04 bieu Cong nghiep_12 MSDC_Thuy Van" xfId="5196"/>
    <cellStyle name="1_Lam nghiep, thuy san 2010_Bo sung 04 bieu Cong nghiep_9.VHXH -Thuat Ngu" xfId="5197"/>
    <cellStyle name="1_Lam nghiep, thuy san 2010_Bo sung 04 bieu Cong nghiep_Book2" xfId="5198"/>
    <cellStyle name="1_Lam nghiep, thuy san 2010_Bo sung 04 bieu Cong nghiep_Don vi HC, dat dai, khi hau" xfId="5199"/>
    <cellStyle name="1_Lam nghiep, thuy san 2010_Bo sung 04 bieu Cong nghiep_Mau" xfId="5200"/>
    <cellStyle name="1_Lam nghiep, thuy san 2010_Bo sung 04 bieu Cong nghiep_NGTK-daydu-2014-Laodong" xfId="5201"/>
    <cellStyle name="1_Lam nghiep, thuy san 2010_Bo sung 04 bieu Cong nghiep_Niengiam_Hung_final" xfId="5202"/>
    <cellStyle name="1_Lam nghiep, thuy san 2010_Bo sung 04 bieu Cong nghiep_TKQG" xfId="5203"/>
    <cellStyle name="1_Lam nghiep, thuy san 2010_Bo sung 04 bieu Cong nghiep_Xl0000006" xfId="5204"/>
    <cellStyle name="1_Lam nghiep, thuy san 2010_Bo sung 04 bieu Cong nghiep_Y te-VH TT_Tam(1)" xfId="5205"/>
    <cellStyle name="1_Lam nghiep, thuy san 2010_Book2" xfId="5206"/>
    <cellStyle name="1_Lam nghiep, thuy san 2010_CucThongke-phucdap-Tuan-Anh" xfId="5207"/>
    <cellStyle name="1_Lam nghiep, thuy san 2010_CucThongke-phucdap-Tuan-Anh 2" xfId="5208"/>
    <cellStyle name="1_Lam nghiep, thuy san 2010_CucThongke-phucdap-Tuan-Anh 3" xfId="5209"/>
    <cellStyle name="1_Lam nghiep, thuy san 2010_CucThongke-phucdap-Tuan-Anh_12 Giaoduc (266-297)" xfId="5210"/>
    <cellStyle name="1_Lam nghiep, thuy san 2010_CucThongke-phucdap-Tuan-Anh_9.VHXH -Thuat Ngu" xfId="5211"/>
    <cellStyle name="1_Lam nghiep, thuy san 2010_Don vi HC, dat dai, khi hau" xfId="5212"/>
    <cellStyle name="1_Lam nghiep, thuy san 2010_Giaoduc2013(ok)" xfId="5213"/>
    <cellStyle name="1_Lam nghiep, thuy san 2010_Giaoduc2013(ok) 2" xfId="5214"/>
    <cellStyle name="1_Lam nghiep, thuy san 2010_GTSXNN" xfId="5215"/>
    <cellStyle name="1_Lam nghiep, thuy san 2010_GTSXNN 2" xfId="5216"/>
    <cellStyle name="1_Lam nghiep, thuy san 2010_GTSXNN_Nongnghiep NGDD 2012_cap nhat den 24-5-2013(1)" xfId="5217"/>
    <cellStyle name="1_Lam nghiep, thuy san 2010_GTSXNN_Nongnghiep NGDD 2012_cap nhat den 24-5-2013(1) 2" xfId="5218"/>
    <cellStyle name="1_Lam nghiep, thuy san 2010_Maket NGTT2012 LN,TS (7-1-2013)" xfId="5219"/>
    <cellStyle name="1_Lam nghiep, thuy san 2010_Maket NGTT2012 LN,TS (7-1-2013) 2" xfId="5220"/>
    <cellStyle name="1_Lam nghiep, thuy san 2010_Maket NGTT2012 LN,TS (7-1-2013)_Nongnghiep" xfId="5221"/>
    <cellStyle name="1_Lam nghiep, thuy san 2010_Maket NGTT2012 LN,TS (7-1-2013)_Nongnghiep 2" xfId="5222"/>
    <cellStyle name="1_Lam nghiep, thuy san 2010_Mau" xfId="5223"/>
    <cellStyle name="1_Lam nghiep, thuy san 2010_Ngiam_lamnghiep_2011_v2(1)(1)" xfId="5224"/>
    <cellStyle name="1_Lam nghiep, thuy san 2010_Ngiam_lamnghiep_2011_v2(1)(1) 2" xfId="5225"/>
    <cellStyle name="1_Lam nghiep, thuy san 2010_Ngiam_lamnghiep_2011_v2(1)(1) 3" xfId="5226"/>
    <cellStyle name="1_Lam nghiep, thuy san 2010_Ngiam_lamnghiep_2011_v2(1)(1)_12 Giaoduc (266-297)" xfId="5227"/>
    <cellStyle name="1_Lam nghiep, thuy san 2010_Ngiam_lamnghiep_2011_v2(1)(1)_9.VHXH -Thuat Ngu" xfId="5228"/>
    <cellStyle name="1_Lam nghiep, thuy san 2010_Ngiam_lamnghiep_2011_v2(1)(1)_Nongnghiep" xfId="5229"/>
    <cellStyle name="1_Lam nghiep, thuy san 2010_Ngiam_lamnghiep_2011_v2(1)(1)_Nongnghiep 2" xfId="5230"/>
    <cellStyle name="1_Lam nghiep, thuy san 2010_NGTK-daydu-2014-Laodong" xfId="5231"/>
    <cellStyle name="1_Lam nghiep, thuy san 2010_NGTT LN,TS 2012 (Chuan)" xfId="5232"/>
    <cellStyle name="1_Lam nghiep, thuy san 2010_NGTT LN,TS 2012 (Chuan) 2" xfId="5233"/>
    <cellStyle name="1_Lam nghiep, thuy san 2010_Nien giam day du  Nong nghiep 2010" xfId="5234"/>
    <cellStyle name="1_Lam nghiep, thuy san 2010_Nien giam day du  Nong nghiep 2010 2" xfId="5235"/>
    <cellStyle name="1_Lam nghiep, thuy san 2010_Nien giam day du  Nong nghiep 2010 3" xfId="5236"/>
    <cellStyle name="1_Lam nghiep, thuy san 2010_Nien giam day du  Nong nghiep 2010_12 Giaoduc (266-297)" xfId="5237"/>
    <cellStyle name="1_Lam nghiep, thuy san 2010_Nien giam day du  Nong nghiep 2010_9.VHXH -Thuat Ngu" xfId="5238"/>
    <cellStyle name="1_Lam nghiep, thuy san 2010_nien giam tom tat 2010 (thuy)" xfId="5239"/>
    <cellStyle name="1_Lam nghiep, thuy san 2010_nien giam tom tat 2010 (thuy) 2" xfId="5240"/>
    <cellStyle name="1_Lam nghiep, thuy san 2010_nien giam tom tat 2010 (thuy) 3" xfId="5241"/>
    <cellStyle name="1_Lam nghiep, thuy san 2010_nien giam tom tat 2010 (thuy)_01 Don vi HC" xfId="5242"/>
    <cellStyle name="1_Lam nghiep, thuy san 2010_nien giam tom tat 2010 (thuy)_09 Thuong mai va Du lich" xfId="5243"/>
    <cellStyle name="1_Lam nghiep, thuy san 2010_nien giam tom tat 2010 (thuy)_09 Thuong mai va Du lich 2" xfId="5244"/>
    <cellStyle name="1_Lam nghiep, thuy san 2010_nien giam tom tat 2010 (thuy)_12 Giaoduc (266-297)" xfId="5245"/>
    <cellStyle name="1_Lam nghiep, thuy san 2010_nien giam tom tat 2010 (thuy)_12 MSDC_Thuy Van" xfId="5246"/>
    <cellStyle name="1_Lam nghiep, thuy san 2010_nien giam tom tat 2010 (thuy)_9.VHXH -Thuat Ngu" xfId="5247"/>
    <cellStyle name="1_Lam nghiep, thuy san 2010_nien giam tom tat 2010 (thuy)_Book2" xfId="5248"/>
    <cellStyle name="1_Lam nghiep, thuy san 2010_nien giam tom tat 2010 (thuy)_Don vi HC, dat dai, khi hau" xfId="5249"/>
    <cellStyle name="1_Lam nghiep, thuy san 2010_nien giam tom tat 2010 (thuy)_Mau" xfId="5250"/>
    <cellStyle name="1_Lam nghiep, thuy san 2010_nien giam tom tat 2010 (thuy)_NGTK-daydu-2014-Laodong" xfId="5251"/>
    <cellStyle name="1_Lam nghiep, thuy san 2010_nien giam tom tat 2010 (thuy)_Niengiam_Hung_final" xfId="5252"/>
    <cellStyle name="1_Lam nghiep, thuy san 2010_nien giam tom tat 2010 (thuy)_TKQG" xfId="5253"/>
    <cellStyle name="1_Lam nghiep, thuy san 2010_nien giam tom tat 2010 (thuy)_Xl0000006" xfId="5254"/>
    <cellStyle name="1_Lam nghiep, thuy san 2010_nien giam tom tat 2010 (thuy)_Y te-VH TT_Tam(1)" xfId="5255"/>
    <cellStyle name="1_Lam nghiep, thuy san 2010_Nien giam TT Vu Nong nghiep 2012(solieu)-gui Vu TH 29-3-2013" xfId="5256"/>
    <cellStyle name="1_Lam nghiep, thuy san 2010_Nien giam TT Vu Nong nghiep 2012(solieu)-gui Vu TH 29-3-2013 2" xfId="5257"/>
    <cellStyle name="1_Lam nghiep, thuy san 2010_Niengiam_Hung_final" xfId="5258"/>
    <cellStyle name="1_Lam nghiep, thuy san 2010_Nongnghiep" xfId="5259"/>
    <cellStyle name="1_Lam nghiep, thuy san 2010_Nongnghiep 2" xfId="5260"/>
    <cellStyle name="1_Lam nghiep, thuy san 2010_Nongnghiep_Nongnghiep NGDD 2012_cap nhat den 24-5-2013(1)" xfId="5261"/>
    <cellStyle name="1_Lam nghiep, thuy san 2010_Nongnghiep_Nongnghiep NGDD 2012_cap nhat den 24-5-2013(1) 2" xfId="5262"/>
    <cellStyle name="1_Lam nghiep, thuy san 2010_Phan II (094-211)" xfId="5263"/>
    <cellStyle name="1_Lam nghiep, thuy san 2010_Phan II (094-211) 2" xfId="5264"/>
    <cellStyle name="1_Lam nghiep, thuy san 2010_Phan II (094-211)_12 Giaoduc (266-297)" xfId="5265"/>
    <cellStyle name="1_Lam nghiep, thuy san 2010_Phan II (094-211)_9.VHXH -Thuat Ngu" xfId="5266"/>
    <cellStyle name="1_Lam nghiep, thuy san 2010_TKQG" xfId="5267"/>
    <cellStyle name="1_Lam nghiep, thuy san 2010_Xl0000006" xfId="5268"/>
    <cellStyle name="1_Lam nghiep, thuy san 2010_Xl0000147" xfId="5269"/>
    <cellStyle name="1_Lam nghiep, thuy san 2010_Xl0000147 2" xfId="5270"/>
    <cellStyle name="1_Lam nghiep, thuy san 2010_Xl0000167" xfId="5271"/>
    <cellStyle name="1_Lam nghiep, thuy san 2010_Xl0000167 2" xfId="5272"/>
    <cellStyle name="1_Lam nghiep, thuy san 2010_XNK" xfId="5273"/>
    <cellStyle name="1_Lam nghiep, thuy san 2010_XNK 2" xfId="5274"/>
    <cellStyle name="1_Lam nghiep, thuy san 2010_XNK_nien giam tom tat nong nghiep 2013" xfId="5275"/>
    <cellStyle name="1_Lam nghiep, thuy san 2010_XNK_Phan II (In)" xfId="5276"/>
    <cellStyle name="1_Lam nghiep, thuy san 2010_XNK-Market" xfId="5277"/>
    <cellStyle name="1_Lam nghiep, thuy san 2010_XNK-Market 2" xfId="5278"/>
    <cellStyle name="1_Lam nghiep, thuy san 2010_Y te-VH TT_Tam(1)" xfId="5279"/>
    <cellStyle name="1_LAO-KI 2010-updated" xfId="5280"/>
    <cellStyle name="1_Maket NGTT Cong nghiep 2011" xfId="5281"/>
    <cellStyle name="1_Maket NGTT Cong nghiep 2011_08 Cong nghiep 2010" xfId="5282"/>
    <cellStyle name="1_Maket NGTT Cong nghiep 2011_08 Thuong mai va Du lich (Ok)" xfId="5283"/>
    <cellStyle name="1_Maket NGTT Cong nghiep 2011_09 Chi so gia 2011- VuTKG-1 (Ok)" xfId="5284"/>
    <cellStyle name="1_Maket NGTT Cong nghiep 2011_09 Du lich" xfId="5285"/>
    <cellStyle name="1_Maket NGTT Cong nghiep 2011_10 Van tai va BCVT (da sua ok)" xfId="5286"/>
    <cellStyle name="1_Maket NGTT Cong nghiep 2011_12 Giao duc, Y Te va Muc songnam2011" xfId="5287"/>
    <cellStyle name="1_Maket NGTT Cong nghiep 2011_nien giam tom tat du lich va XNK" xfId="5288"/>
    <cellStyle name="1_Maket NGTT Cong nghiep 2011_Nongnghiep" xfId="5289"/>
    <cellStyle name="1_Maket NGTT Cong nghiep 2011_XNK" xfId="5290"/>
    <cellStyle name="1_Maket NGTT Doanh Nghiep 2011" xfId="5291"/>
    <cellStyle name="1_Maket NGTT Doanh Nghiep 2011_08 Cong nghiep 2010" xfId="5292"/>
    <cellStyle name="1_Maket NGTT Doanh Nghiep 2011_08 Thuong mai va Du lich (Ok)" xfId="5293"/>
    <cellStyle name="1_Maket NGTT Doanh Nghiep 2011_09 Chi so gia 2011- VuTKG-1 (Ok)" xfId="5294"/>
    <cellStyle name="1_Maket NGTT Doanh Nghiep 2011_09 Du lich" xfId="5295"/>
    <cellStyle name="1_Maket NGTT Doanh Nghiep 2011_10 Van tai va BCVT (da sua ok)" xfId="5296"/>
    <cellStyle name="1_Maket NGTT Doanh Nghiep 2011_12 Giao duc, Y Te va Muc songnam2011" xfId="5297"/>
    <cellStyle name="1_Maket NGTT Doanh Nghiep 2011_nien giam tom tat du lich va XNK" xfId="5298"/>
    <cellStyle name="1_Maket NGTT Doanh Nghiep 2011_Nongnghiep" xfId="5299"/>
    <cellStyle name="1_Maket NGTT Doanh Nghiep 2011_XNK" xfId="5300"/>
    <cellStyle name="1_Maket NGTT Thu chi NS 2011" xfId="5301"/>
    <cellStyle name="1_Maket NGTT Thu chi NS 2011_08 Cong nghiep 2010" xfId="5302"/>
    <cellStyle name="1_Maket NGTT Thu chi NS 2011_08 Thuong mai va Du lich (Ok)" xfId="5303"/>
    <cellStyle name="1_Maket NGTT Thu chi NS 2011_09 Chi so gia 2011- VuTKG-1 (Ok)" xfId="5304"/>
    <cellStyle name="1_Maket NGTT Thu chi NS 2011_09 Du lich" xfId="5305"/>
    <cellStyle name="1_Maket NGTT Thu chi NS 2011_10 Van tai va BCVT (da sua ok)" xfId="5306"/>
    <cellStyle name="1_Maket NGTT Thu chi NS 2011_12 Giao duc, Y Te va Muc songnam2011" xfId="5307"/>
    <cellStyle name="1_Maket NGTT Thu chi NS 2011_nien giam tom tat du lich va XNK" xfId="5308"/>
    <cellStyle name="1_Maket NGTT Thu chi NS 2011_Nongnghiep" xfId="5309"/>
    <cellStyle name="1_Maket NGTT Thu chi NS 2011_XNK" xfId="5310"/>
    <cellStyle name="1_Maket NGTT2012 LN,TS (7-1-2013)" xfId="5311"/>
    <cellStyle name="1_Maket NGTT2012 LN,TS (7-1-2013)_Nongnghiep" xfId="5312"/>
    <cellStyle name="1_Mau" xfId="5313"/>
    <cellStyle name="1_Ngiam_lamnghiep_2011_v2(1)(1)" xfId="5314"/>
    <cellStyle name="1_Ngiam_lamnghiep_2011_v2(1)(1)_Nongnghiep" xfId="5315"/>
    <cellStyle name="1_NGTK-daydu-2014-Laodong" xfId="5316"/>
    <cellStyle name="1_NGTT Ca the 2011 Diep" xfId="5317"/>
    <cellStyle name="1_NGTT Ca the 2011 Diep_08 Cong nghiep 2010" xfId="5318"/>
    <cellStyle name="1_NGTT Ca the 2011 Diep_08 Thuong mai va Du lich (Ok)" xfId="5319"/>
    <cellStyle name="1_NGTT Ca the 2011 Diep_09 Chi so gia 2011- VuTKG-1 (Ok)" xfId="5320"/>
    <cellStyle name="1_NGTT Ca the 2011 Diep_09 Du lich" xfId="5321"/>
    <cellStyle name="1_NGTT Ca the 2011 Diep_10 Van tai va BCVT (da sua ok)" xfId="5322"/>
    <cellStyle name="1_NGTT Ca the 2011 Diep_12 Giao duc, Y Te va Muc songnam2011" xfId="5323"/>
    <cellStyle name="1_NGTT Ca the 2011 Diep_nien giam tom tat du lich va XNK" xfId="5324"/>
    <cellStyle name="1_NGTT Ca the 2011 Diep_Nongnghiep" xfId="5325"/>
    <cellStyle name="1_NGTT Ca the 2011 Diep_XNK" xfId="5326"/>
    <cellStyle name="1_NGTT LN,TS 2012 (Chuan)" xfId="5327"/>
    <cellStyle name="1_Nien giam day du  Nong nghiep 2010" xfId="5328"/>
    <cellStyle name="1_nien giam tom tat nong nghiep 2013" xfId="5329"/>
    <cellStyle name="1_Nien giam TT Vu Nong nghiep 2012(solieu)-gui Vu TH 29-3-2013" xfId="5330"/>
    <cellStyle name="1_Niengiam_Hung_final" xfId="5331"/>
    <cellStyle name="1_Nongnghiep" xfId="5332"/>
    <cellStyle name="1_Nongnghiep 2" xfId="5333"/>
    <cellStyle name="1_Nongnghiep_Bo sung 04 bieu Cong nghiep" xfId="5334"/>
    <cellStyle name="1_Nongnghiep_Bo sung 04 bieu Cong nghiep 2" xfId="5335"/>
    <cellStyle name="1_Nongnghiep_Bo sung 04 bieu Cong nghiep_Book2" xfId="5336"/>
    <cellStyle name="1_Nongnghiep_Bo sung 04 bieu Cong nghiep_Mau" xfId="5337"/>
    <cellStyle name="1_Nongnghiep_Bo sung 04 bieu Cong nghiep_NGTK-daydu-2014-Laodong" xfId="5338"/>
    <cellStyle name="1_Nongnghiep_Bo sung 04 bieu Cong nghiep_Niengiam_Hung_final" xfId="5339"/>
    <cellStyle name="1_Nongnghiep_Book2" xfId="5340"/>
    <cellStyle name="1_Nongnghiep_Mau" xfId="5341"/>
    <cellStyle name="1_Nongnghiep_NGDD 2013 Thu chi NSNN " xfId="5342"/>
    <cellStyle name="1_Nongnghiep_NGTK-daydu-2014-Laodong" xfId="5343"/>
    <cellStyle name="1_Nongnghiep_Niengiam_Hung_final" xfId="5344"/>
    <cellStyle name="1_Nongnghiep_Nongnghiep NGDD 2012_cap nhat den 24-5-2013(1)" xfId="5345"/>
    <cellStyle name="1_Nongnghiep_TKQG" xfId="5346"/>
    <cellStyle name="1_Nongnghiep_TKQG 2" xfId="5347"/>
    <cellStyle name="1_Phan i (in)" xfId="5348"/>
    <cellStyle name="1_Phan II (094-211)" xfId="5349"/>
    <cellStyle name="1_Phan II (In)" xfId="5350"/>
    <cellStyle name="1_So lieu quoc te TH" xfId="5351"/>
    <cellStyle name="1_So lieu quoc te TH_08 Cong nghiep 2010" xfId="5352"/>
    <cellStyle name="1_So lieu quoc te TH_08 Thuong mai va Du lich (Ok)" xfId="5353"/>
    <cellStyle name="1_So lieu quoc te TH_09 Chi so gia 2011- VuTKG-1 (Ok)" xfId="5354"/>
    <cellStyle name="1_So lieu quoc te TH_09 Du lich" xfId="5355"/>
    <cellStyle name="1_So lieu quoc te TH_10 Van tai va BCVT (da sua ok)" xfId="5356"/>
    <cellStyle name="1_So lieu quoc te TH_12 Giao duc, Y Te va Muc songnam2011" xfId="5357"/>
    <cellStyle name="1_So lieu quoc te TH_nien giam tom tat du lich va XNK" xfId="5358"/>
    <cellStyle name="1_So lieu quoc te TH_Nongnghiep" xfId="5359"/>
    <cellStyle name="1_So lieu quoc te TH_XNK" xfId="5360"/>
    <cellStyle name="1_So lieu quoc te(GDP)" xfId="5361"/>
    <cellStyle name="1_So lieu quoc te(GDP) 2" xfId="5362"/>
    <cellStyle name="1_So lieu quoc te(GDP) 3" xfId="5363"/>
    <cellStyle name="1_So lieu quoc te(GDP)_02  Dan so lao dong(OK)" xfId="5364"/>
    <cellStyle name="1_So lieu quoc te(GDP)_03 TKQG va Thu chi NSNN 2012" xfId="5365"/>
    <cellStyle name="1_So lieu quoc te(GDP)_04 Doanh nghiep va CSKDCT 2012" xfId="5366"/>
    <cellStyle name="1_So lieu quoc te(GDP)_05 Doanh nghiep va Ca the_2011 (Ok)" xfId="5367"/>
    <cellStyle name="1_So lieu quoc te(GDP)_06 NGTT LN,TS 2013 co so" xfId="5368"/>
    <cellStyle name="1_So lieu quoc te(GDP)_07 NGTT CN 2012" xfId="5369"/>
    <cellStyle name="1_So lieu quoc te(GDP)_08 Thuong mai Tong muc - Diep" xfId="5370"/>
    <cellStyle name="1_So lieu quoc te(GDP)_08 Thuong mai va Du lich (Ok)" xfId="5371"/>
    <cellStyle name="1_So lieu quoc te(GDP)_08 Thuong mai va Du lich (Ok)_nien giam tom tat nong nghiep 2013" xfId="5372"/>
    <cellStyle name="1_So lieu quoc te(GDP)_08 Thuong mai va Du lich (Ok)_Phan II (In)" xfId="5373"/>
    <cellStyle name="1_So lieu quoc te(GDP)_09 Chi so gia 2011- VuTKG-1 (Ok)" xfId="5374"/>
    <cellStyle name="1_So lieu quoc te(GDP)_09 Chi so gia 2011- VuTKG-1 (Ok)_nien giam tom tat nong nghiep 2013" xfId="5375"/>
    <cellStyle name="1_So lieu quoc te(GDP)_09 Chi so gia 2011- VuTKG-1 (Ok)_Phan II (In)" xfId="5376"/>
    <cellStyle name="1_So lieu quoc te(GDP)_09 Du lich" xfId="5377"/>
    <cellStyle name="1_So lieu quoc te(GDP)_09 Du lich_nien giam tom tat nong nghiep 2013" xfId="5378"/>
    <cellStyle name="1_So lieu quoc te(GDP)_09 Du lich_Phan II (In)" xfId="5379"/>
    <cellStyle name="1_So lieu quoc te(GDP)_10 Van tai va BCVT (da sua ok)" xfId="5380"/>
    <cellStyle name="1_So lieu quoc te(GDP)_10 Van tai va BCVT (da sua ok)_nien giam tom tat nong nghiep 2013" xfId="5381"/>
    <cellStyle name="1_So lieu quoc te(GDP)_10 Van tai va BCVT (da sua ok)_Phan II (In)" xfId="5382"/>
    <cellStyle name="1_So lieu quoc te(GDP)_11 (3)" xfId="5383"/>
    <cellStyle name="1_So lieu quoc te(GDP)_11 (3) 2" xfId="5384"/>
    <cellStyle name="1_So lieu quoc te(GDP)_11 (3) 3" xfId="5385"/>
    <cellStyle name="1_So lieu quoc te(GDP)_11 (3)_04 Doanh nghiep va CSKDCT 2012" xfId="5386"/>
    <cellStyle name="1_So lieu quoc te(GDP)_11 (3)_12 Giaoduc (266-297)" xfId="5387"/>
    <cellStyle name="1_So lieu quoc te(GDP)_11 (3)_9.VHXH -Thuat Ngu" xfId="5388"/>
    <cellStyle name="1_So lieu quoc te(GDP)_11 (3)_Book2" xfId="5389"/>
    <cellStyle name="1_So lieu quoc te(GDP)_11 (3)_NGTK-daydu-2014-Laodong" xfId="5390"/>
    <cellStyle name="1_So lieu quoc te(GDP)_11 (3)_nien giam tom tat nong nghiep 2013" xfId="5391"/>
    <cellStyle name="1_So lieu quoc te(GDP)_11 (3)_Niengiam_Hung_final" xfId="5392"/>
    <cellStyle name="1_So lieu quoc te(GDP)_11 (3)_Phan II (In)" xfId="5393"/>
    <cellStyle name="1_So lieu quoc te(GDP)_11 (3)_Xl0000167" xfId="5394"/>
    <cellStyle name="1_So lieu quoc te(GDP)_12 (2)" xfId="5395"/>
    <cellStyle name="1_So lieu quoc te(GDP)_12 (2) 2" xfId="5396"/>
    <cellStyle name="1_So lieu quoc te(GDP)_12 (2) 3" xfId="5397"/>
    <cellStyle name="1_So lieu quoc te(GDP)_12 (2)_04 Doanh nghiep va CSKDCT 2012" xfId="5398"/>
    <cellStyle name="1_So lieu quoc te(GDP)_12 (2)_12 Giaoduc (266-297)" xfId="5399"/>
    <cellStyle name="1_So lieu quoc te(GDP)_12 (2)_9.VHXH -Thuat Ngu" xfId="5400"/>
    <cellStyle name="1_So lieu quoc te(GDP)_12 (2)_Book2" xfId="5401"/>
    <cellStyle name="1_So lieu quoc te(GDP)_12 (2)_NGTK-daydu-2014-Laodong" xfId="5402"/>
    <cellStyle name="1_So lieu quoc te(GDP)_12 (2)_nien giam tom tat nong nghiep 2013" xfId="5403"/>
    <cellStyle name="1_So lieu quoc te(GDP)_12 (2)_Niengiam_Hung_final" xfId="5404"/>
    <cellStyle name="1_So lieu quoc te(GDP)_12 (2)_Phan II (In)" xfId="5405"/>
    <cellStyle name="1_So lieu quoc te(GDP)_12 (2)_Xl0000167" xfId="5406"/>
    <cellStyle name="1_So lieu quoc te(GDP)_12 Giao duc, Y Te va Muc songnam2011" xfId="5407"/>
    <cellStyle name="1_So lieu quoc te(GDP)_12 Giao duc, Y Te va Muc songnam2011_nien giam tom tat nong nghiep 2013" xfId="5408"/>
    <cellStyle name="1_So lieu quoc te(GDP)_12 Giao duc, Y Te va Muc songnam2011_Phan II (In)" xfId="5409"/>
    <cellStyle name="1_So lieu quoc te(GDP)_12 Giaoduc (266-297)" xfId="5410"/>
    <cellStyle name="1_So lieu quoc te(GDP)_12 MSDC_Thuy Van" xfId="5411"/>
    <cellStyle name="1_So lieu quoc te(GDP)_12 So lieu quoc te (Ok)" xfId="5412"/>
    <cellStyle name="1_So lieu quoc te(GDP)_12 So lieu quoc te (Ok)_nien giam tom tat nong nghiep 2013" xfId="5413"/>
    <cellStyle name="1_So lieu quoc te(GDP)_12 So lieu quoc te (Ok)_Phan II (In)" xfId="5414"/>
    <cellStyle name="1_So lieu quoc te(GDP)_13 Van tai 2012" xfId="5415"/>
    <cellStyle name="1_So lieu quoc te(GDP)_9.VHXH -Thuat Ngu" xfId="5416"/>
    <cellStyle name="1_So lieu quoc te(GDP)_Book2" xfId="5417"/>
    <cellStyle name="1_So lieu quoc te(GDP)_Giaoduc2013(ok)" xfId="5418"/>
    <cellStyle name="1_So lieu quoc te(GDP)_Maket NGTT2012 LN,TS (7-1-2013)" xfId="5419"/>
    <cellStyle name="1_So lieu quoc te(GDP)_Maket NGTT2012 LN,TS (7-1-2013)_Nongnghiep" xfId="5420"/>
    <cellStyle name="1_So lieu quoc te(GDP)_Ngiam_lamnghiep_2011_v2(1)(1)" xfId="5421"/>
    <cellStyle name="1_So lieu quoc te(GDP)_Ngiam_lamnghiep_2011_v2(1)(1)_Nongnghiep" xfId="5422"/>
    <cellStyle name="1_So lieu quoc te(GDP)_NGTK-daydu-2014-Laodong" xfId="5423"/>
    <cellStyle name="1_So lieu quoc te(GDP)_NGTT LN,TS 2012 (Chuan)" xfId="5424"/>
    <cellStyle name="1_So lieu quoc te(GDP)_Nien giam TT Vu Nong nghiep 2012(solieu)-gui Vu TH 29-3-2013" xfId="5425"/>
    <cellStyle name="1_So lieu quoc te(GDP)_Niengiam_Hung_final" xfId="5426"/>
    <cellStyle name="1_So lieu quoc te(GDP)_Nongnghiep" xfId="5427"/>
    <cellStyle name="1_So lieu quoc te(GDP)_Nongnghiep 2" xfId="5428"/>
    <cellStyle name="1_So lieu quoc te(GDP)_Nongnghiep NGDD 2012_cap nhat den 24-5-2013(1)" xfId="5429"/>
    <cellStyle name="1_So lieu quoc te(GDP)_Nongnghiep_Nongnghiep NGDD 2012_cap nhat den 24-5-2013(1)" xfId="5430"/>
    <cellStyle name="1_So lieu quoc te(GDP)_TKQG" xfId="5431"/>
    <cellStyle name="1_So lieu quoc te(GDP)_TKQG 2" xfId="5432"/>
    <cellStyle name="1_So lieu quoc te(GDP)_Xl0000147" xfId="5433"/>
    <cellStyle name="1_So lieu quoc te(GDP)_Xl0000167" xfId="5434"/>
    <cellStyle name="1_So lieu quoc te(GDP)_XNK" xfId="5435"/>
    <cellStyle name="1_So lieu quoc te(GDP)_XNK_nien giam tom tat nong nghiep 2013" xfId="5436"/>
    <cellStyle name="1_So lieu quoc te(GDP)_XNK_Phan II (In)" xfId="5437"/>
    <cellStyle name="1_Thuong mai va Du lich" xfId="5438"/>
    <cellStyle name="1_Thuong mai va Du lich 2" xfId="5439"/>
    <cellStyle name="1_Thuong mai va Du lich_01 Don vi HC" xfId="5440"/>
    <cellStyle name="1_Thuong mai va Du lich_Book2" xfId="5441"/>
    <cellStyle name="1_Thuong mai va Du lich_NGDD 2013 Thu chi NSNN " xfId="5442"/>
    <cellStyle name="1_Thuong mai va Du lich_NGTK-daydu-2014-Laodong" xfId="5443"/>
    <cellStyle name="1_Thuong mai va Du lich_nien giam tom tat nong nghiep 2013" xfId="5444"/>
    <cellStyle name="1_Thuong mai va Du lich_Niengiam_Hung_final" xfId="5445"/>
    <cellStyle name="1_Thuong mai va Du lich_Phan II (In)" xfId="5446"/>
    <cellStyle name="1_TKQG" xfId="5447"/>
    <cellStyle name="1_Tong hop 1" xfId="5448"/>
    <cellStyle name="1_Tong hop 1 2" xfId="5449"/>
    <cellStyle name="1_Tong hop 1_Book2" xfId="5450"/>
    <cellStyle name="1_Tong hop 1_NGTK-daydu-2014-Laodong" xfId="5451"/>
    <cellStyle name="1_Tong hop 1_Niengiam_Hung_final" xfId="5452"/>
    <cellStyle name="1_Tong hop NGTT" xfId="5453"/>
    <cellStyle name="1_Tong hop NGTT 2" xfId="5454"/>
    <cellStyle name="1_Tong hop NGTT_Book2" xfId="5455"/>
    <cellStyle name="1_Tong hop NGTT_Mau" xfId="5456"/>
    <cellStyle name="1_Tong hop NGTT_NGTK-daydu-2014-Laodong" xfId="5457"/>
    <cellStyle name="1_Tong hop NGTT_Niengiam_Hung_final" xfId="5458"/>
    <cellStyle name="1_Xl0000006" xfId="5459"/>
    <cellStyle name="1_Xl0000167" xfId="5460"/>
    <cellStyle name="1_XNK" xfId="5461"/>
    <cellStyle name="1_XNK (10-6)" xfId="5462"/>
    <cellStyle name="1_XNK (10-6) 2" xfId="5463"/>
    <cellStyle name="1_XNK (10-6)_Book2" xfId="5464"/>
    <cellStyle name="1_XNK (10-6)_NGTK-daydu-2014-Laodong" xfId="5465"/>
    <cellStyle name="1_XNK (10-6)_Niengiam_Hung_final" xfId="5466"/>
    <cellStyle name="1_XNK 10" xfId="5467"/>
    <cellStyle name="1_XNK 11" xfId="5468"/>
    <cellStyle name="1_XNK 12" xfId="5469"/>
    <cellStyle name="1_XNK 13" xfId="5470"/>
    <cellStyle name="1_XNK 14" xfId="5471"/>
    <cellStyle name="1_XNK 15" xfId="5472"/>
    <cellStyle name="1_XNK 16" xfId="5473"/>
    <cellStyle name="1_XNK 17" xfId="5474"/>
    <cellStyle name="1_XNK 18" xfId="5475"/>
    <cellStyle name="1_XNK 19" xfId="5476"/>
    <cellStyle name="1_XNK 2" xfId="5477"/>
    <cellStyle name="1_XNK 20" xfId="5478"/>
    <cellStyle name="1_XNK 21" xfId="5479"/>
    <cellStyle name="1_XNK 3" xfId="5480"/>
    <cellStyle name="1_XNK 4" xfId="5481"/>
    <cellStyle name="1_XNK 5" xfId="5482"/>
    <cellStyle name="1_XNK 6" xfId="5483"/>
    <cellStyle name="1_XNK 7" xfId="5484"/>
    <cellStyle name="1_XNK 8" xfId="5485"/>
    <cellStyle name="1_XNK 9" xfId="5486"/>
    <cellStyle name="1_XNK_08 Thuong mai Tong muc - Diep" xfId="5487"/>
    <cellStyle name="1_XNK_08 Thuong mai Tong muc - Diep_nien giam tom tat nong nghiep 2013" xfId="5488"/>
    <cellStyle name="1_XNK_08 Thuong mai Tong muc - Diep_Phan II (In)" xfId="5489"/>
    <cellStyle name="1_XNK_Bo sung 04 bieu Cong nghiep" xfId="5490"/>
    <cellStyle name="1_XNK_Bo sung 04 bieu Cong nghiep 2" xfId="5491"/>
    <cellStyle name="1_XNK_Bo sung 04 bieu Cong nghiep_Book2" xfId="5492"/>
    <cellStyle name="1_XNK_Bo sung 04 bieu Cong nghiep_Mau" xfId="5493"/>
    <cellStyle name="1_XNK_Bo sung 04 bieu Cong nghiep_NGTK-daydu-2014-Laodong" xfId="5494"/>
    <cellStyle name="1_XNK_Bo sung 04 bieu Cong nghiep_Niengiam_Hung_final" xfId="5495"/>
    <cellStyle name="1_XNK_Book2" xfId="5496"/>
    <cellStyle name="1_XNK_Mau" xfId="5497"/>
    <cellStyle name="1_XNK_NGTK-daydu-2014-Laodong" xfId="5498"/>
    <cellStyle name="1_XNK_Niengiam_Hung_final" xfId="5499"/>
    <cellStyle name="1_XNK-2012" xfId="5500"/>
    <cellStyle name="1_XNK-2012_nien giam tom tat nong nghiep 2013" xfId="5501"/>
    <cellStyle name="1_XNK-2012_Phan II (In)" xfId="5502"/>
    <cellStyle name="1_XNK-Market" xfId="5503"/>
    <cellStyle name="¹éºÐÀ²_      " xfId="5504"/>
    <cellStyle name="20% - Accent1 2" xfId="5505"/>
    <cellStyle name="20% - Accent1 2 2" xfId="5506"/>
    <cellStyle name="20% - Accent1 2 3" xfId="5507"/>
    <cellStyle name="20% - Accent1 2 4" xfId="5508"/>
    <cellStyle name="20% - Accent1 3" xfId="5509"/>
    <cellStyle name="20% - Accent2 2" xfId="5510"/>
    <cellStyle name="20% - Accent2 2 2" xfId="5511"/>
    <cellStyle name="20% - Accent2 2 3" xfId="5512"/>
    <cellStyle name="20% - Accent2 2 4" xfId="5513"/>
    <cellStyle name="20% - Accent2 3" xfId="5514"/>
    <cellStyle name="20% - Accent3 2" xfId="5515"/>
    <cellStyle name="20% - Accent3 2 2" xfId="5516"/>
    <cellStyle name="20% - Accent3 2 3" xfId="5517"/>
    <cellStyle name="20% - Accent3 2 4" xfId="5518"/>
    <cellStyle name="20% - Accent3 3" xfId="5519"/>
    <cellStyle name="20% - Accent4 2" xfId="5520"/>
    <cellStyle name="20% - Accent4 2 2" xfId="5521"/>
    <cellStyle name="20% - Accent4 2 3" xfId="5522"/>
    <cellStyle name="20% - Accent4 2 4" xfId="5523"/>
    <cellStyle name="20% - Accent4 3" xfId="5524"/>
    <cellStyle name="20% - Accent5 2" xfId="5525"/>
    <cellStyle name="20% - Accent5 2 2" xfId="5526"/>
    <cellStyle name="20% - Accent5 2 3" xfId="5527"/>
    <cellStyle name="20% - Accent5 2 4" xfId="5528"/>
    <cellStyle name="20% - Accent5 3" xfId="5529"/>
    <cellStyle name="20% - Accent6 2" xfId="5530"/>
    <cellStyle name="20% - Accent6 2 2" xfId="5531"/>
    <cellStyle name="20% - Accent6 2 3" xfId="5532"/>
    <cellStyle name="20% - Accent6 2 4" xfId="5533"/>
    <cellStyle name="20% - Accent6 3" xfId="5534"/>
    <cellStyle name="40% - Accent1 2" xfId="5535"/>
    <cellStyle name="40% - Accent1 2 2" xfId="5536"/>
    <cellStyle name="40% - Accent1 2 3" xfId="5537"/>
    <cellStyle name="40% - Accent1 2 4" xfId="5538"/>
    <cellStyle name="40% - Accent1 3" xfId="5539"/>
    <cellStyle name="40% - Accent2 2" xfId="5540"/>
    <cellStyle name="40% - Accent2 2 2" xfId="5541"/>
    <cellStyle name="40% - Accent2 2 3" xfId="5542"/>
    <cellStyle name="40% - Accent2 2 4" xfId="5543"/>
    <cellStyle name="40% - Accent2 3" xfId="5544"/>
    <cellStyle name="40% - Accent3 2" xfId="5545"/>
    <cellStyle name="40% - Accent3 2 2" xfId="5546"/>
    <cellStyle name="40% - Accent3 2 3" xfId="5547"/>
    <cellStyle name="40% - Accent3 2 4" xfId="5548"/>
    <cellStyle name="40% - Accent3 3" xfId="5549"/>
    <cellStyle name="40% - Accent4 2" xfId="5550"/>
    <cellStyle name="40% - Accent4 2 2" xfId="5551"/>
    <cellStyle name="40% - Accent4 2 3" xfId="5552"/>
    <cellStyle name="40% - Accent4 2 4" xfId="5553"/>
    <cellStyle name="40% - Accent4 3" xfId="5554"/>
    <cellStyle name="40% - Accent5 2" xfId="5555"/>
    <cellStyle name="40% - Accent5 2 2" xfId="5556"/>
    <cellStyle name="40% - Accent5 2 3" xfId="5557"/>
    <cellStyle name="40% - Accent5 2 4" xfId="5558"/>
    <cellStyle name="40% - Accent5 3" xfId="5559"/>
    <cellStyle name="40% - Accent6 2" xfId="5560"/>
    <cellStyle name="40% - Accent6 2 2" xfId="5561"/>
    <cellStyle name="40% - Accent6 2 3" xfId="5562"/>
    <cellStyle name="40% - Accent6 2 4" xfId="5563"/>
    <cellStyle name="40% - Accent6 3" xfId="5564"/>
    <cellStyle name="60% - Accent1 2" xfId="5565"/>
    <cellStyle name="60% - Accent1 2 2" xfId="5566"/>
    <cellStyle name="60% - Accent1 2 3" xfId="5567"/>
    <cellStyle name="60% - Accent1 2 4" xfId="5568"/>
    <cellStyle name="60% - Accent1 3" xfId="5569"/>
    <cellStyle name="60% - Accent2 2" xfId="5570"/>
    <cellStyle name="60% - Accent2 2 2" xfId="5571"/>
    <cellStyle name="60% - Accent2 2 3" xfId="5572"/>
    <cellStyle name="60% - Accent2 2 4" xfId="5573"/>
    <cellStyle name="60% - Accent2 3" xfId="5574"/>
    <cellStyle name="60% - Accent3 2" xfId="5575"/>
    <cellStyle name="60% - Accent3 2 2" xfId="5576"/>
    <cellStyle name="60% - Accent3 2 3" xfId="5577"/>
    <cellStyle name="60% - Accent3 2 4" xfId="5578"/>
    <cellStyle name="60% - Accent3 3" xfId="5579"/>
    <cellStyle name="60% - Accent4 2" xfId="5580"/>
    <cellStyle name="60% - Accent4 2 2" xfId="5581"/>
    <cellStyle name="60% - Accent4 2 3" xfId="5582"/>
    <cellStyle name="60% - Accent4 2 4" xfId="5583"/>
    <cellStyle name="60% - Accent4 3" xfId="5584"/>
    <cellStyle name="60% - Accent5 2" xfId="5585"/>
    <cellStyle name="60% - Accent5 2 2" xfId="5586"/>
    <cellStyle name="60% - Accent5 2 3" xfId="5587"/>
    <cellStyle name="60% - Accent5 2 4" xfId="5588"/>
    <cellStyle name="60% - Accent5 3" xfId="5589"/>
    <cellStyle name="60% - Accent6 2" xfId="5590"/>
    <cellStyle name="60% - Accent6 2 2" xfId="5591"/>
    <cellStyle name="60% - Accent6 2 3" xfId="5592"/>
    <cellStyle name="60% - Accent6 2 4" xfId="5593"/>
    <cellStyle name="60% - Accent6 3" xfId="5594"/>
    <cellStyle name="Accent1 2" xfId="5595"/>
    <cellStyle name="Accent1 2 2" xfId="5596"/>
    <cellStyle name="Accent1 2 3" xfId="5597"/>
    <cellStyle name="Accent1 2 4" xfId="5598"/>
    <cellStyle name="Accent1 3" xfId="5599"/>
    <cellStyle name="Accent2 2" xfId="5600"/>
    <cellStyle name="Accent2 2 2" xfId="5601"/>
    <cellStyle name="Accent2 2 3" xfId="5602"/>
    <cellStyle name="Accent2 2 4" xfId="5603"/>
    <cellStyle name="Accent2 3" xfId="5604"/>
    <cellStyle name="Accent3 2" xfId="5605"/>
    <cellStyle name="Accent3 2 2" xfId="5606"/>
    <cellStyle name="Accent3 2 3" xfId="5607"/>
    <cellStyle name="Accent3 2 4" xfId="5608"/>
    <cellStyle name="Accent3 3" xfId="5609"/>
    <cellStyle name="Accent4 2" xfId="5610"/>
    <cellStyle name="Accent4 2 2" xfId="5611"/>
    <cellStyle name="Accent4 2 3" xfId="5612"/>
    <cellStyle name="Accent4 2 4" xfId="5613"/>
    <cellStyle name="Accent4 3" xfId="5614"/>
    <cellStyle name="Accent5 2" xfId="5615"/>
    <cellStyle name="Accent5 2 2" xfId="5616"/>
    <cellStyle name="Accent5 2 3" xfId="5617"/>
    <cellStyle name="Accent5 2 4" xfId="5618"/>
    <cellStyle name="Accent5 3" xfId="5619"/>
    <cellStyle name="Accent6 2" xfId="5620"/>
    <cellStyle name="Accent6 2 2" xfId="5621"/>
    <cellStyle name="Accent6 2 3" xfId="5622"/>
    <cellStyle name="Accent6 2 4" xfId="5623"/>
    <cellStyle name="Accent6 3" xfId="5624"/>
    <cellStyle name="ÅëÈ­ [0]_      " xfId="5625"/>
    <cellStyle name="ÅëÈ­_      " xfId="5626"/>
    <cellStyle name="AeE­_INQUIRY ¿?¾÷AßAø " xfId="5627"/>
    <cellStyle name="ÅëÈ­_L601CPT" xfId="5628"/>
    <cellStyle name="ÄÞ¸¶ [0]_      " xfId="5629"/>
    <cellStyle name="AÞ¸¶ [0]_INQUIRY ¿?¾÷AßAø " xfId="5630"/>
    <cellStyle name="ÄÞ¸¶ [0]_L601CPT" xfId="5631"/>
    <cellStyle name="ÄÞ¸¶_      " xfId="5632"/>
    <cellStyle name="AÞ¸¶_INQUIRY ¿?¾÷AßAø " xfId="5633"/>
    <cellStyle name="ÄÞ¸¶_L601CPT" xfId="5634"/>
    <cellStyle name="AutoFormat Options" xfId="5635"/>
    <cellStyle name="Bad 2" xfId="5636"/>
    <cellStyle name="Bad 2 2" xfId="5637"/>
    <cellStyle name="Bad 2 3" xfId="5638"/>
    <cellStyle name="Bad 2 4" xfId="5639"/>
    <cellStyle name="Bad 3" xfId="5640"/>
    <cellStyle name="Bình thường 2" xfId="5641"/>
    <cellStyle name="C?AØ_¿?¾÷CoE² " xfId="5642"/>
    <cellStyle name="Ç¥ÁØ_      " xfId="5643"/>
    <cellStyle name="Calculation 2" xfId="5644"/>
    <cellStyle name="Calculation 2 2" xfId="5645"/>
    <cellStyle name="Calculation 2 3" xfId="5646"/>
    <cellStyle name="Calculation 2 4" xfId="5647"/>
    <cellStyle name="Calculation 3" xfId="5648"/>
    <cellStyle name="category" xfId="5649"/>
    <cellStyle name="Cerrency_Sheet2_XANGDAU" xfId="5650"/>
    <cellStyle name="Check Cell 2" xfId="5651"/>
    <cellStyle name="Check Cell 2 2" xfId="5652"/>
    <cellStyle name="Check Cell 2 3" xfId="5653"/>
    <cellStyle name="Check Cell 2 4" xfId="5654"/>
    <cellStyle name="Check Cell 3" xfId="5655"/>
    <cellStyle name="Comma" xfId="6322" builtinId="3"/>
    <cellStyle name="Comma [0] 2" xfId="5656"/>
    <cellStyle name="Comma 10" xfId="5657"/>
    <cellStyle name="Comma 10 2" xfId="5658"/>
    <cellStyle name="Comma 10 3" xfId="5659"/>
    <cellStyle name="Comma 10_12 MSDC_Thuy Van" xfId="5660"/>
    <cellStyle name="Comma 100" xfId="5661"/>
    <cellStyle name="Comma 101" xfId="5662"/>
    <cellStyle name="Comma 102" xfId="5663"/>
    <cellStyle name="Comma 103" xfId="5664"/>
    <cellStyle name="Comma 104" xfId="5665"/>
    <cellStyle name="Comma 105" xfId="5666"/>
    <cellStyle name="Comma 106" xfId="5667"/>
    <cellStyle name="Comma 107" xfId="5668"/>
    <cellStyle name="Comma 108" xfId="5669"/>
    <cellStyle name="Comma 109" xfId="5670"/>
    <cellStyle name="Comma 11" xfId="5671"/>
    <cellStyle name="Comma 110" xfId="5672"/>
    <cellStyle name="Comma 111" xfId="5673"/>
    <cellStyle name="Comma 112" xfId="5674"/>
    <cellStyle name="Comma 113" xfId="5675"/>
    <cellStyle name="Comma 114" xfId="5676"/>
    <cellStyle name="Comma 115" xfId="5677"/>
    <cellStyle name="Comma 116" xfId="5678"/>
    <cellStyle name="Comma 117" xfId="5679"/>
    <cellStyle name="Comma 118" xfId="5680"/>
    <cellStyle name="Comma 119" xfId="5681"/>
    <cellStyle name="Comma 12" xfId="5682"/>
    <cellStyle name="Comma 120" xfId="5683"/>
    <cellStyle name="Comma 121" xfId="5684"/>
    <cellStyle name="Comma 122" xfId="5685"/>
    <cellStyle name="Comma 123" xfId="5686"/>
    <cellStyle name="Comma 124" xfId="5687"/>
    <cellStyle name="Comma 125" xfId="5688"/>
    <cellStyle name="Comma 126" xfId="5689"/>
    <cellStyle name="Comma 127" xfId="5690"/>
    <cellStyle name="Comma 128" xfId="5691"/>
    <cellStyle name="Comma 129" xfId="5692"/>
    <cellStyle name="Comma 13" xfId="5693"/>
    <cellStyle name="Comma 130" xfId="5694"/>
    <cellStyle name="Comma 131" xfId="5695"/>
    <cellStyle name="Comma 132" xfId="5696"/>
    <cellStyle name="Comma 133" xfId="5697"/>
    <cellStyle name="Comma 134" xfId="5698"/>
    <cellStyle name="Comma 135" xfId="5699"/>
    <cellStyle name="Comma 136" xfId="5700"/>
    <cellStyle name="Comma 137" xfId="5701"/>
    <cellStyle name="Comma 14" xfId="5702"/>
    <cellStyle name="Comma 15" xfId="5703"/>
    <cellStyle name="Comma 16" xfId="5704"/>
    <cellStyle name="Comma 16 2" xfId="5705"/>
    <cellStyle name="Comma 17" xfId="5706"/>
    <cellStyle name="Comma 17 2" xfId="5707"/>
    <cellStyle name="Comma 18" xfId="5708"/>
    <cellStyle name="Comma 18 2" xfId="5709"/>
    <cellStyle name="Comma 19" xfId="5710"/>
    <cellStyle name="Comma 19 2" xfId="5711"/>
    <cellStyle name="Comma 2" xfId="5712"/>
    <cellStyle name="Comma 2 2" xfId="5713"/>
    <cellStyle name="Comma 2 2 2" xfId="5714"/>
    <cellStyle name="Comma 2 3" xfId="5715"/>
    <cellStyle name="Comma 2 3 2" xfId="5716"/>
    <cellStyle name="Comma 2 4" xfId="5717"/>
    <cellStyle name="Comma 2 5" xfId="5718"/>
    <cellStyle name="Comma 2_12 MSDC_Thuy Van" xfId="5719"/>
    <cellStyle name="Comma 20" xfId="5720"/>
    <cellStyle name="Comma 20 2" xfId="5721"/>
    <cellStyle name="Comma 21" xfId="5722"/>
    <cellStyle name="Comma 21 2" xfId="5723"/>
    <cellStyle name="Comma 22" xfId="5724"/>
    <cellStyle name="Comma 22 2" xfId="5725"/>
    <cellStyle name="Comma 23" xfId="5726"/>
    <cellStyle name="Comma 23 2" xfId="5727"/>
    <cellStyle name="Comma 23 3" xfId="5728"/>
    <cellStyle name="Comma 23 4" xfId="5729"/>
    <cellStyle name="Comma 24" xfId="5730"/>
    <cellStyle name="Comma 24 2" xfId="5731"/>
    <cellStyle name="Comma 25" xfId="5732"/>
    <cellStyle name="Comma 26" xfId="5733"/>
    <cellStyle name="Comma 27" xfId="5734"/>
    <cellStyle name="Comma 28" xfId="5735"/>
    <cellStyle name="Comma 29" xfId="5736"/>
    <cellStyle name="Comma 3" xfId="5737"/>
    <cellStyle name="Comma 3 2" xfId="5738"/>
    <cellStyle name="Comma 3 3" xfId="5739"/>
    <cellStyle name="Comma 3 4" xfId="5740"/>
    <cellStyle name="Comma 3 5" xfId="5741"/>
    <cellStyle name="Comma 3_12 MSDC_Thuy Van" xfId="5742"/>
    <cellStyle name="Comma 30" xfId="5743"/>
    <cellStyle name="Comma 31" xfId="5744"/>
    <cellStyle name="Comma 32" xfId="5745"/>
    <cellStyle name="Comma 33" xfId="5746"/>
    <cellStyle name="Comma 34" xfId="5747"/>
    <cellStyle name="Comma 35" xfId="5748"/>
    <cellStyle name="Comma 36" xfId="5749"/>
    <cellStyle name="Comma 37" xfId="5750"/>
    <cellStyle name="Comma 38" xfId="5751"/>
    <cellStyle name="Comma 39" xfId="5752"/>
    <cellStyle name="Comma 4" xfId="5753"/>
    <cellStyle name="Comma 4 2" xfId="5754"/>
    <cellStyle name="Comma 40" xfId="5755"/>
    <cellStyle name="Comma 41" xfId="5756"/>
    <cellStyle name="Comma 42" xfId="5757"/>
    <cellStyle name="Comma 43" xfId="5758"/>
    <cellStyle name="Comma 44" xfId="5759"/>
    <cellStyle name="Comma 45" xfId="5760"/>
    <cellStyle name="Comma 46" xfId="5761"/>
    <cellStyle name="Comma 47" xfId="5762"/>
    <cellStyle name="Comma 48" xfId="5763"/>
    <cellStyle name="Comma 49" xfId="5764"/>
    <cellStyle name="Comma 5" xfId="5765"/>
    <cellStyle name="Comma 5 2" xfId="5766"/>
    <cellStyle name="Comma 50" xfId="5767"/>
    <cellStyle name="Comma 51" xfId="5768"/>
    <cellStyle name="Comma 52" xfId="5769"/>
    <cellStyle name="Comma 53" xfId="5770"/>
    <cellStyle name="Comma 54" xfId="5771"/>
    <cellStyle name="Comma 55" xfId="5772"/>
    <cellStyle name="Comma 56" xfId="5773"/>
    <cellStyle name="Comma 57" xfId="5774"/>
    <cellStyle name="Comma 58" xfId="5775"/>
    <cellStyle name="Comma 59" xfId="5776"/>
    <cellStyle name="Comma 6" xfId="5777"/>
    <cellStyle name="Comma 6 2" xfId="5778"/>
    <cellStyle name="Comma 60" xfId="5779"/>
    <cellStyle name="Comma 61" xfId="5780"/>
    <cellStyle name="Comma 62" xfId="5781"/>
    <cellStyle name="Comma 63" xfId="5782"/>
    <cellStyle name="Comma 64" xfId="5783"/>
    <cellStyle name="Comma 65" xfId="5784"/>
    <cellStyle name="Comma 66" xfId="5785"/>
    <cellStyle name="Comma 67" xfId="5786"/>
    <cellStyle name="Comma 68" xfId="5787"/>
    <cellStyle name="Comma 69" xfId="5788"/>
    <cellStyle name="Comma 7" xfId="5789"/>
    <cellStyle name="Comma 7 2" xfId="5790"/>
    <cellStyle name="Comma 70" xfId="5791"/>
    <cellStyle name="Comma 71" xfId="5792"/>
    <cellStyle name="Comma 72" xfId="5793"/>
    <cellStyle name="Comma 73" xfId="5794"/>
    <cellStyle name="Comma 74" xfId="5795"/>
    <cellStyle name="Comma 75" xfId="5796"/>
    <cellStyle name="Comma 76" xfId="5797"/>
    <cellStyle name="Comma 77" xfId="5798"/>
    <cellStyle name="Comma 78" xfId="5799"/>
    <cellStyle name="Comma 79" xfId="5800"/>
    <cellStyle name="Comma 8" xfId="5801"/>
    <cellStyle name="Comma 8 2" xfId="5802"/>
    <cellStyle name="Comma 80" xfId="5803"/>
    <cellStyle name="Comma 81" xfId="5804"/>
    <cellStyle name="Comma 82" xfId="5805"/>
    <cellStyle name="Comma 83" xfId="5806"/>
    <cellStyle name="Comma 84" xfId="5807"/>
    <cellStyle name="Comma 85" xfId="5808"/>
    <cellStyle name="Comma 86" xfId="5809"/>
    <cellStyle name="Comma 87" xfId="5810"/>
    <cellStyle name="Comma 88" xfId="5811"/>
    <cellStyle name="Comma 89" xfId="5812"/>
    <cellStyle name="Comma 9" xfId="5813"/>
    <cellStyle name="Comma 9 2" xfId="5814"/>
    <cellStyle name="Comma 90" xfId="5815"/>
    <cellStyle name="Comma 91" xfId="5816"/>
    <cellStyle name="Comma 92" xfId="5817"/>
    <cellStyle name="Comma 93" xfId="5818"/>
    <cellStyle name="Comma 94" xfId="5819"/>
    <cellStyle name="Comma 95" xfId="5820"/>
    <cellStyle name="Comma 96" xfId="5821"/>
    <cellStyle name="Comma 97" xfId="5822"/>
    <cellStyle name="Comma 98" xfId="5823"/>
    <cellStyle name="Comma 99" xfId="5824"/>
    <cellStyle name="comma zerodec" xfId="5825"/>
    <cellStyle name="comma zerodec 2" xfId="5826"/>
    <cellStyle name="comma zerodec 2 2" xfId="5827"/>
    <cellStyle name="comma zerodec_11(1).DAOTAO 2012(ok)" xfId="5828"/>
    <cellStyle name="Comma0" xfId="5829"/>
    <cellStyle name="Comma0 2" xfId="5830"/>
    <cellStyle name="cong" xfId="5831"/>
    <cellStyle name="Currency 2" xfId="5832"/>
    <cellStyle name="Currency0" xfId="5833"/>
    <cellStyle name="Currency0 2" xfId="5834"/>
    <cellStyle name="Currency1" xfId="5835"/>
    <cellStyle name="Currency1 2" xfId="5836"/>
    <cellStyle name="Currency1 3" xfId="5837"/>
    <cellStyle name="Date" xfId="5838"/>
    <cellStyle name="Date 2" xfId="5839"/>
    <cellStyle name="Dấu_phảy 2" xfId="5840"/>
    <cellStyle name="DAUDE" xfId="5841"/>
    <cellStyle name="Dollar (zero dec)" xfId="5842"/>
    <cellStyle name="Dollar (zero dec) 2" xfId="5843"/>
    <cellStyle name="Dollar (zero dec) 3" xfId="5844"/>
    <cellStyle name="Dollar (zero dec)_12 MSDC_Thuy Van" xfId="5845"/>
    <cellStyle name="Explanatory Text 2" xfId="5846"/>
    <cellStyle name="Explanatory Text 2 2" xfId="5847"/>
    <cellStyle name="Explanatory Text 2 3" xfId="5848"/>
    <cellStyle name="Explanatory Text 2 4" xfId="5849"/>
    <cellStyle name="Explanatory Text 3" xfId="5850"/>
    <cellStyle name="Fixed" xfId="5851"/>
    <cellStyle name="Fixed 2" xfId="5852"/>
    <cellStyle name="gia" xfId="5853"/>
    <cellStyle name="Good 2" xfId="5854"/>
    <cellStyle name="Good 2 2" xfId="5855"/>
    <cellStyle name="Good 2 3" xfId="5856"/>
    <cellStyle name="Good 2 4" xfId="5857"/>
    <cellStyle name="Good 3" xfId="5858"/>
    <cellStyle name="Grey" xfId="5859"/>
    <cellStyle name="Grey 2" xfId="5860"/>
    <cellStyle name="Grey_11(1).DAOTAO 2012(ok)" xfId="5861"/>
    <cellStyle name="HEADER" xfId="5862"/>
    <cellStyle name="Header1" xfId="5863"/>
    <cellStyle name="Header2" xfId="5864"/>
    <cellStyle name="Heading 1 2" xfId="5865"/>
    <cellStyle name="Heading 1 2 2" xfId="5866"/>
    <cellStyle name="Heading 1 2 3" xfId="5867"/>
    <cellStyle name="Heading 1 3" xfId="5868"/>
    <cellStyle name="Heading 2 2" xfId="5869"/>
    <cellStyle name="Heading 2 2 2" xfId="5870"/>
    <cellStyle name="Heading 2 2 3" xfId="5871"/>
    <cellStyle name="Heading 2 3" xfId="5872"/>
    <cellStyle name="Heading 3 2" xfId="5873"/>
    <cellStyle name="Heading 3 2 2" xfId="5874"/>
    <cellStyle name="Heading 3 2 3" xfId="5875"/>
    <cellStyle name="Heading 3 2 4" xfId="5876"/>
    <cellStyle name="Heading 3 3" xfId="5877"/>
    <cellStyle name="Heading 4 2" xfId="5878"/>
    <cellStyle name="Heading 4 2 2" xfId="5879"/>
    <cellStyle name="Heading 4 2 3" xfId="5880"/>
    <cellStyle name="Heading 4 2 4" xfId="5881"/>
    <cellStyle name="Heading 4 3" xfId="5882"/>
    <cellStyle name="HEADING1" xfId="5883"/>
    <cellStyle name="HEADING1 2" xfId="5884"/>
    <cellStyle name="HEADING1 2 2" xfId="5885"/>
    <cellStyle name="HEADING1_11(1).DAOTAO 2012(ok)" xfId="5886"/>
    <cellStyle name="HEADING2" xfId="5887"/>
    <cellStyle name="HEADING2 2" xfId="5888"/>
    <cellStyle name="HEADING2 3" xfId="5889"/>
    <cellStyle name="HEADING2_11(1).DAOTAO 2012(ok)" xfId="5890"/>
    <cellStyle name="Hyperlink 2" xfId="5891"/>
    <cellStyle name="Input [yellow]" xfId="5892"/>
    <cellStyle name="Input [yellow] 2" xfId="5893"/>
    <cellStyle name="Input [yellow]_11(1).DAOTAO 2012(ok)" xfId="5894"/>
    <cellStyle name="Input 2" xfId="5895"/>
    <cellStyle name="Input 2 2" xfId="5896"/>
    <cellStyle name="Input 2 3" xfId="5897"/>
    <cellStyle name="Input 2 4" xfId="5898"/>
    <cellStyle name="Input 3" xfId="5899"/>
    <cellStyle name="Input 4" xfId="5900"/>
    <cellStyle name="Input 5" xfId="5901"/>
    <cellStyle name="Input 6" xfId="5902"/>
    <cellStyle name="Input 7" xfId="5903"/>
    <cellStyle name="Input 8" xfId="5904"/>
    <cellStyle name="Linked Cell 2" xfId="5905"/>
    <cellStyle name="Linked Cell 2 2" xfId="5906"/>
    <cellStyle name="Linked Cell 2 3" xfId="5907"/>
    <cellStyle name="Linked Cell 2 4" xfId="5908"/>
    <cellStyle name="Linked Cell 3" xfId="5909"/>
    <cellStyle name="Model" xfId="5910"/>
    <cellStyle name="Monétaire [0]_TARIFFS DB" xfId="5911"/>
    <cellStyle name="Monétaire_TARIFFS DB" xfId="5912"/>
    <cellStyle name="n" xfId="5913"/>
    <cellStyle name="n 2" xfId="5914"/>
    <cellStyle name="n 3" xfId="5915"/>
    <cellStyle name="Neutral 2" xfId="5916"/>
    <cellStyle name="Neutral 2 2" xfId="5917"/>
    <cellStyle name="Neutral 2 3" xfId="5918"/>
    <cellStyle name="Neutral 2 4" xfId="5919"/>
    <cellStyle name="Neutral 3" xfId="5920"/>
    <cellStyle name="New Times Roman" xfId="5921"/>
    <cellStyle name="New Times Roman 2" xfId="5922"/>
    <cellStyle name="New Times Roman 2 2" xfId="5923"/>
    <cellStyle name="New Times Roman_11(1).DAOTAO 2012(ok)" xfId="5924"/>
    <cellStyle name="No" xfId="5925"/>
    <cellStyle name="No 2" xfId="5926"/>
    <cellStyle name="no dec" xfId="5927"/>
    <cellStyle name="no dec 2" xfId="5928"/>
    <cellStyle name="no dec 2 2" xfId="5929"/>
    <cellStyle name="no dec_11(1).DAOTAO 2012(ok)" xfId="5930"/>
    <cellStyle name="No_01 Don vi HC" xfId="5931"/>
    <cellStyle name="Normal" xfId="0" builtinId="0"/>
    <cellStyle name="Normal - Style1" xfId="5932"/>
    <cellStyle name="Normal - Style1 2" xfId="5933"/>
    <cellStyle name="Normal - Style1 2 2" xfId="5934"/>
    <cellStyle name="Normal - Style1 2 3" xfId="5935"/>
    <cellStyle name="Normal - Style1_01 Don vi HC" xfId="5936"/>
    <cellStyle name="Normal 10" xfId="5937"/>
    <cellStyle name="Normal 10 2" xfId="5938"/>
    <cellStyle name="Normal 100" xfId="5939"/>
    <cellStyle name="Normal 101" xfId="5940"/>
    <cellStyle name="Normal 102" xfId="5941"/>
    <cellStyle name="Normal 103" xfId="5942"/>
    <cellStyle name="Normal 104" xfId="5943"/>
    <cellStyle name="Normal 105" xfId="5944"/>
    <cellStyle name="Normal 106" xfId="5945"/>
    <cellStyle name="Normal 107" xfId="5946"/>
    <cellStyle name="Normal 108" xfId="5947"/>
    <cellStyle name="Normal 109" xfId="5948"/>
    <cellStyle name="Normal 11" xfId="5949"/>
    <cellStyle name="Normal 11 2" xfId="5950"/>
    <cellStyle name="Normal 11 3" xfId="5951"/>
    <cellStyle name="Normal 11_12 MSDC_Thuy Van" xfId="5952"/>
    <cellStyle name="Normal 110" xfId="5953"/>
    <cellStyle name="Normal 111" xfId="5954"/>
    <cellStyle name="Normal 112" xfId="5955"/>
    <cellStyle name="Normal 113" xfId="5956"/>
    <cellStyle name="Normal 114" xfId="5957"/>
    <cellStyle name="Normal 115" xfId="5958"/>
    <cellStyle name="Normal 116" xfId="5959"/>
    <cellStyle name="Normal 117" xfId="5960"/>
    <cellStyle name="Normal 118" xfId="5961"/>
    <cellStyle name="Normal 119" xfId="5962"/>
    <cellStyle name="Normal 12" xfId="5963"/>
    <cellStyle name="Normal 12 2" xfId="5964"/>
    <cellStyle name="Normal 12 3" xfId="5965"/>
    <cellStyle name="Normal 12 4" xfId="5966"/>
    <cellStyle name="Normal 12_TKQG" xfId="5967"/>
    <cellStyle name="Normal 120" xfId="5968"/>
    <cellStyle name="Normal 121" xfId="5969"/>
    <cellStyle name="Normal 122" xfId="5970"/>
    <cellStyle name="Normal 123" xfId="5971"/>
    <cellStyle name="Normal 124" xfId="5972"/>
    <cellStyle name="Normal 125" xfId="5973"/>
    <cellStyle name="Normal 126" xfId="5974"/>
    <cellStyle name="Normal 127" xfId="5975"/>
    <cellStyle name="Normal 128" xfId="5976"/>
    <cellStyle name="Normal 129" xfId="5977"/>
    <cellStyle name="Normal 13" xfId="5978"/>
    <cellStyle name="Normal 13 2" xfId="5979"/>
    <cellStyle name="Normal 13 2 2" xfId="5980"/>
    <cellStyle name="Normal 13 2 3" xfId="5981"/>
    <cellStyle name="Normal 13 3" xfId="5982"/>
    <cellStyle name="Normal 130" xfId="5983"/>
    <cellStyle name="Normal 131" xfId="5984"/>
    <cellStyle name="Normal 132" xfId="5985"/>
    <cellStyle name="Normal 133" xfId="5986"/>
    <cellStyle name="Normal 134" xfId="5987"/>
    <cellStyle name="Normal 135" xfId="5988"/>
    <cellStyle name="Normal 136" xfId="5989"/>
    <cellStyle name="Normal 137" xfId="5990"/>
    <cellStyle name="Normal 138" xfId="5991"/>
    <cellStyle name="Normal 139" xfId="5992"/>
    <cellStyle name="Normal 14" xfId="5993"/>
    <cellStyle name="Normal 140" xfId="5994"/>
    <cellStyle name="Normal 141" xfId="5995"/>
    <cellStyle name="Normal 142" xfId="5996"/>
    <cellStyle name="Normal 143" xfId="5997"/>
    <cellStyle name="Normal 144" xfId="5998"/>
    <cellStyle name="Normal 145" xfId="5999"/>
    <cellStyle name="Normal 146" xfId="6000"/>
    <cellStyle name="Normal 147" xfId="6001"/>
    <cellStyle name="Normal 148" xfId="6002"/>
    <cellStyle name="Normal 149" xfId="6003"/>
    <cellStyle name="Normal 15" xfId="6004"/>
    <cellStyle name="Normal 150" xfId="6005"/>
    <cellStyle name="Normal 151" xfId="6006"/>
    <cellStyle name="Normal 152" xfId="6007"/>
    <cellStyle name="Normal 152 2" xfId="6008"/>
    <cellStyle name="Normal 153" xfId="6009"/>
    <cellStyle name="Normal 153 2" xfId="6010"/>
    <cellStyle name="Normal 153 2 2" xfId="6011"/>
    <cellStyle name="Normal 154" xfId="6012"/>
    <cellStyle name="Normal 154 2" xfId="6013"/>
    <cellStyle name="Normal 154 2 2" xfId="6014"/>
    <cellStyle name="Normal 155" xfId="6015"/>
    <cellStyle name="Normal 156" xfId="6016"/>
    <cellStyle name="Normal 156 2" xfId="6017"/>
    <cellStyle name="Normal 157" xfId="6018"/>
    <cellStyle name="Normal 158" xfId="6019"/>
    <cellStyle name="Normal 159" xfId="6020"/>
    <cellStyle name="Normal 16" xfId="6021"/>
    <cellStyle name="Normal 16 2" xfId="6022"/>
    <cellStyle name="Normal 16 3" xfId="6023"/>
    <cellStyle name="Normal 160" xfId="6024"/>
    <cellStyle name="Normal 161" xfId="6025"/>
    <cellStyle name="Normal 162" xfId="6026"/>
    <cellStyle name="Normal 163" xfId="6027"/>
    <cellStyle name="Normal 164" xfId="6028"/>
    <cellStyle name="Normal 165" xfId="6029"/>
    <cellStyle name="Normal 166" xfId="6030"/>
    <cellStyle name="Normal 167" xfId="6031"/>
    <cellStyle name="Normal 168" xfId="6032"/>
    <cellStyle name="Normal 169" xfId="6033"/>
    <cellStyle name="Normal 17" xfId="6034"/>
    <cellStyle name="Normal 170" xfId="6035"/>
    <cellStyle name="Normal 171" xfId="6036"/>
    <cellStyle name="Normal 172" xfId="6037"/>
    <cellStyle name="Normal 173" xfId="6038"/>
    <cellStyle name="Normal 174" xfId="6039"/>
    <cellStyle name="Normal 175" xfId="6040"/>
    <cellStyle name="Normal 176" xfId="6041"/>
    <cellStyle name="Normal 177" xfId="6042"/>
    <cellStyle name="Normal 178" xfId="6043"/>
    <cellStyle name="Normal 179" xfId="6044"/>
    <cellStyle name="Normal 18" xfId="6045"/>
    <cellStyle name="Normal 180" xfId="6046"/>
    <cellStyle name="Normal 181" xfId="6047"/>
    <cellStyle name="Normal 182" xfId="6048"/>
    <cellStyle name="Normal 183" xfId="6049"/>
    <cellStyle name="Normal 184" xfId="6050"/>
    <cellStyle name="Normal 185" xfId="6051"/>
    <cellStyle name="Normal 186" xfId="6052"/>
    <cellStyle name="Normal 187" xfId="6053"/>
    <cellStyle name="Normal 188" xfId="6054"/>
    <cellStyle name="Normal 189" xfId="6055"/>
    <cellStyle name="Normal 19" xfId="6056"/>
    <cellStyle name="Normal 190" xfId="6057"/>
    <cellStyle name="Normal 191" xfId="6058"/>
    <cellStyle name="Normal 192" xfId="6059"/>
    <cellStyle name="Normal 193" xfId="6060"/>
    <cellStyle name="Normal 194" xfId="6061"/>
    <cellStyle name="Normal 195" xfId="6062"/>
    <cellStyle name="Normal 196" xfId="6063"/>
    <cellStyle name="Normal 197" xfId="6064"/>
    <cellStyle name="Normal 198" xfId="6065"/>
    <cellStyle name="Normal 199" xfId="6066"/>
    <cellStyle name="Normal 2" xfId="6067"/>
    <cellStyle name="Normal 2 2" xfId="6068"/>
    <cellStyle name="Normal 2 2 2" xfId="6069"/>
    <cellStyle name="Normal 2 3" xfId="6070"/>
    <cellStyle name="Normal 2 4" xfId="6071"/>
    <cellStyle name="Normal 2 4 2" xfId="6072"/>
    <cellStyle name="Normal 2 5" xfId="6073"/>
    <cellStyle name="Normal 2 6" xfId="6074"/>
    <cellStyle name="Normal 2_06 NGTT LN,TS 2013 co so" xfId="6075"/>
    <cellStyle name="Normal 20" xfId="6076"/>
    <cellStyle name="Normal 200" xfId="6077"/>
    <cellStyle name="Normal 201" xfId="6078"/>
    <cellStyle name="Normal 202" xfId="6079"/>
    <cellStyle name="Normal 203" xfId="6080"/>
    <cellStyle name="Normal 204" xfId="6081"/>
    <cellStyle name="Normal 205" xfId="6082"/>
    <cellStyle name="Normal 206" xfId="6083"/>
    <cellStyle name="Normal 207" xfId="6084"/>
    <cellStyle name="Normal 208" xfId="6085"/>
    <cellStyle name="Normal 209" xfId="6086"/>
    <cellStyle name="Normal 21" xfId="6087"/>
    <cellStyle name="Normal 210" xfId="6088"/>
    <cellStyle name="Normal 211" xfId="6089"/>
    <cellStyle name="Normal 212" xfId="6090"/>
    <cellStyle name="Normal 213" xfId="6091"/>
    <cellStyle name="Normal 214" xfId="6092"/>
    <cellStyle name="Normal 215" xfId="6093"/>
    <cellStyle name="Normal 216" xfId="6094"/>
    <cellStyle name="Normal 217" xfId="6095"/>
    <cellStyle name="Normal 218" xfId="6096"/>
    <cellStyle name="Normal 219" xfId="6097"/>
    <cellStyle name="Normal 22" xfId="6098"/>
    <cellStyle name="Normal 220" xfId="6099"/>
    <cellStyle name="Normal 221" xfId="6100"/>
    <cellStyle name="Normal 222" xfId="6101"/>
    <cellStyle name="Normal 223" xfId="6102"/>
    <cellStyle name="Normal 224" xfId="6103"/>
    <cellStyle name="Normal 225" xfId="6104"/>
    <cellStyle name="Normal 226" xfId="6105"/>
    <cellStyle name="Normal 227" xfId="6106"/>
    <cellStyle name="Normal 228" xfId="6107"/>
    <cellStyle name="Normal 229" xfId="6108"/>
    <cellStyle name="Normal 23" xfId="6109"/>
    <cellStyle name="Normal 230" xfId="6110"/>
    <cellStyle name="Normal 231" xfId="6111"/>
    <cellStyle name="Normal 232" xfId="6112"/>
    <cellStyle name="Normal 233" xfId="6113"/>
    <cellStyle name="Normal 234" xfId="6114"/>
    <cellStyle name="Normal 235" xfId="6115"/>
    <cellStyle name="Normal 236" xfId="6116"/>
    <cellStyle name="Normal 237" xfId="6117"/>
    <cellStyle name="Normal 238" xfId="2"/>
    <cellStyle name="Normal 239" xfId="7"/>
    <cellStyle name="Normal 24" xfId="6118"/>
    <cellStyle name="Normal 240" xfId="4"/>
    <cellStyle name="Normal 241" xfId="5"/>
    <cellStyle name="Normal 242" xfId="6"/>
    <cellStyle name="Normal 243" xfId="3"/>
    <cellStyle name="Normal 244" xfId="6119"/>
    <cellStyle name="Normal 245" xfId="6120"/>
    <cellStyle name="Normal 246" xfId="6121"/>
    <cellStyle name="Normal 247" xfId="6122"/>
    <cellStyle name="Normal 248" xfId="6123"/>
    <cellStyle name="Normal 249" xfId="8"/>
    <cellStyle name="Normal 25" xfId="6124"/>
    <cellStyle name="Normal 250" xfId="6125"/>
    <cellStyle name="Normal 251" xfId="9"/>
    <cellStyle name="Normal 252" xfId="10"/>
    <cellStyle name="Normal 253" xfId="11"/>
    <cellStyle name="Normal 254" xfId="12"/>
    <cellStyle name="Normal 255" xfId="14"/>
    <cellStyle name="Normal 256" xfId="13"/>
    <cellStyle name="Normal 257" xfId="6126"/>
    <cellStyle name="Normal 258" xfId="6127"/>
    <cellStyle name="Normal 259" xfId="18"/>
    <cellStyle name="Normal 26" xfId="6128"/>
    <cellStyle name="Normal 260" xfId="6129"/>
    <cellStyle name="Normal 261" xfId="6130"/>
    <cellStyle name="Normal 262" xfId="15"/>
    <cellStyle name="Normal 263" xfId="16"/>
    <cellStyle name="Normal 264" xfId="17"/>
    <cellStyle name="Normal 265" xfId="6131"/>
    <cellStyle name="Normal 266" xfId="19"/>
    <cellStyle name="Normal 267" xfId="20"/>
    <cellStyle name="Normal 268" xfId="6132"/>
    <cellStyle name="Normal 269" xfId="6133"/>
    <cellStyle name="Normal 27" xfId="6134"/>
    <cellStyle name="Normal 270" xfId="22"/>
    <cellStyle name="Normal 271" xfId="23"/>
    <cellStyle name="Normal 272" xfId="24"/>
    <cellStyle name="Normal 273" xfId="6135"/>
    <cellStyle name="Normal 28" xfId="6136"/>
    <cellStyle name="Normal 28 2" xfId="6137"/>
    <cellStyle name="Normal 28 3" xfId="6138"/>
    <cellStyle name="Normal 29" xfId="6139"/>
    <cellStyle name="Normal 3" xfId="6140"/>
    <cellStyle name="Normal 3 2" xfId="6141"/>
    <cellStyle name="Normal 3 2 2" xfId="6142"/>
    <cellStyle name="Normal 3 2 3" xfId="6143"/>
    <cellStyle name="Normal 3 2_06 NGTT LN,TS 2013 co so" xfId="6144"/>
    <cellStyle name="Normal 3 3" xfId="6145"/>
    <cellStyle name="Normal 3 3 2" xfId="6146"/>
    <cellStyle name="Normal 3 4" xfId="6147"/>
    <cellStyle name="Normal 3 5" xfId="6148"/>
    <cellStyle name="Normal 3 6" xfId="6149"/>
    <cellStyle name="Normal 3 7" xfId="6150"/>
    <cellStyle name="Normal 3_01 Don vi HC" xfId="6151"/>
    <cellStyle name="Normal 30" xfId="6152"/>
    <cellStyle name="Normal 31" xfId="6153"/>
    <cellStyle name="Normal 32" xfId="6154"/>
    <cellStyle name="Normal 33" xfId="6155"/>
    <cellStyle name="Normal 34" xfId="6156"/>
    <cellStyle name="Normal 35" xfId="6157"/>
    <cellStyle name="Normal 36" xfId="6158"/>
    <cellStyle name="Normal 37" xfId="6159"/>
    <cellStyle name="Normal 38" xfId="6160"/>
    <cellStyle name="Normal 39" xfId="6161"/>
    <cellStyle name="Normal 4" xfId="6162"/>
    <cellStyle name="Normal 4 2" xfId="6163"/>
    <cellStyle name="Normal 4 2 2" xfId="6164"/>
    <cellStyle name="Normal 4 3" xfId="6165"/>
    <cellStyle name="Normal 4 4" xfId="6166"/>
    <cellStyle name="Normal 4 5" xfId="6167"/>
    <cellStyle name="Normal 4_07 NGTT CN 2012" xfId="6168"/>
    <cellStyle name="Normal 40" xfId="6169"/>
    <cellStyle name="Normal 41" xfId="6170"/>
    <cellStyle name="Normal 42" xfId="6171"/>
    <cellStyle name="Normal 43" xfId="6172"/>
    <cellStyle name="Normal 44" xfId="6173"/>
    <cellStyle name="Normal 45" xfId="6174"/>
    <cellStyle name="Normal 46" xfId="6175"/>
    <cellStyle name="Normal 47" xfId="6176"/>
    <cellStyle name="Normal 48" xfId="6177"/>
    <cellStyle name="Normal 49" xfId="6178"/>
    <cellStyle name="Normal 5" xfId="6179"/>
    <cellStyle name="Normal 5 2" xfId="6180"/>
    <cellStyle name="Normal 5_Nien giam LNTS 2012 (ok)" xfId="6181"/>
    <cellStyle name="Normal 50" xfId="6182"/>
    <cellStyle name="Normal 51" xfId="6183"/>
    <cellStyle name="Normal 52" xfId="6184"/>
    <cellStyle name="Normal 53" xfId="6185"/>
    <cellStyle name="Normal 54" xfId="6186"/>
    <cellStyle name="Normal 55" xfId="6187"/>
    <cellStyle name="Normal 56" xfId="6188"/>
    <cellStyle name="Normal 57" xfId="6189"/>
    <cellStyle name="Normal 58" xfId="6190"/>
    <cellStyle name="Normal 59" xfId="6191"/>
    <cellStyle name="Normal 6" xfId="6192"/>
    <cellStyle name="Normal 6 2" xfId="6193"/>
    <cellStyle name="Normal 6_Nien giam LNTS 2012 (ok)" xfId="6194"/>
    <cellStyle name="Normal 60" xfId="6195"/>
    <cellStyle name="Normal 61" xfId="6196"/>
    <cellStyle name="Normal 62" xfId="6197"/>
    <cellStyle name="Normal 63" xfId="6198"/>
    <cellStyle name="Normal 64" xfId="6199"/>
    <cellStyle name="Normal 65" xfId="6200"/>
    <cellStyle name="Normal 66" xfId="6201"/>
    <cellStyle name="Normal 67" xfId="6202"/>
    <cellStyle name="Normal 68" xfId="6203"/>
    <cellStyle name="Normal 69" xfId="6204"/>
    <cellStyle name="Normal 7" xfId="6205"/>
    <cellStyle name="Normal 7 2" xfId="6206"/>
    <cellStyle name="Normal 7_Nien giam LNTS 2012 (ok)" xfId="6207"/>
    <cellStyle name="Normal 70" xfId="6208"/>
    <cellStyle name="Normal 71" xfId="6209"/>
    <cellStyle name="Normal 72" xfId="6210"/>
    <cellStyle name="Normal 73" xfId="6211"/>
    <cellStyle name="Normal 74" xfId="6212"/>
    <cellStyle name="Normal 75" xfId="6213"/>
    <cellStyle name="Normal 76" xfId="6214"/>
    <cellStyle name="Normal 77" xfId="6215"/>
    <cellStyle name="Normal 78" xfId="6216"/>
    <cellStyle name="Normal 79" xfId="6217"/>
    <cellStyle name="Normal 8" xfId="6218"/>
    <cellStyle name="Normal 8 2" xfId="6219"/>
    <cellStyle name="Normal 8_Nien giam LNTS 2012 (ok)" xfId="6220"/>
    <cellStyle name="Normal 80" xfId="6221"/>
    <cellStyle name="Normal 81" xfId="6222"/>
    <cellStyle name="Normal 82" xfId="6223"/>
    <cellStyle name="Normal 83" xfId="6224"/>
    <cellStyle name="Normal 84" xfId="6225"/>
    <cellStyle name="Normal 85" xfId="6226"/>
    <cellStyle name="Normal 86" xfId="6227"/>
    <cellStyle name="Normal 87" xfId="6228"/>
    <cellStyle name="Normal 88" xfId="6229"/>
    <cellStyle name="Normal 89" xfId="6230"/>
    <cellStyle name="Normal 9" xfId="6231"/>
    <cellStyle name="Normal 9 2" xfId="6232"/>
    <cellStyle name="Normal 90" xfId="6233"/>
    <cellStyle name="Normal 91" xfId="6234"/>
    <cellStyle name="Normal 92" xfId="6235"/>
    <cellStyle name="Normal 93" xfId="6236"/>
    <cellStyle name="Normal 94" xfId="6237"/>
    <cellStyle name="Normal 95" xfId="6238"/>
    <cellStyle name="Normal 96" xfId="6239"/>
    <cellStyle name="Normal 97" xfId="6240"/>
    <cellStyle name="Normal 98" xfId="6241"/>
    <cellStyle name="Normal 99" xfId="6242"/>
    <cellStyle name="Normal_2Daotao2005" xfId="21"/>
    <cellStyle name="Normal_Market-NG-tomtat-2007" xfId="1"/>
    <cellStyle name="Note 2" xfId="6243"/>
    <cellStyle name="Note 2 2" xfId="6244"/>
    <cellStyle name="Note 2 2 2" xfId="6245"/>
    <cellStyle name="Note 2 3" xfId="6246"/>
    <cellStyle name="Note 2 4" xfId="6247"/>
    <cellStyle name="Note 3" xfId="6248"/>
    <cellStyle name="Output 2" xfId="6249"/>
    <cellStyle name="Output 2 2" xfId="6250"/>
    <cellStyle name="Output 2 3" xfId="6251"/>
    <cellStyle name="Output 2 4" xfId="6252"/>
    <cellStyle name="Output 3" xfId="6253"/>
    <cellStyle name="Percent [2]" xfId="6254"/>
    <cellStyle name="Percent 2" xfId="6255"/>
    <cellStyle name="Percent 2 2" xfId="6256"/>
    <cellStyle name="Percent 2 3" xfId="6257"/>
    <cellStyle name="Percent 3" xfId="6258"/>
    <cellStyle name="Percent 3 2" xfId="6259"/>
    <cellStyle name="Percent 4" xfId="6260"/>
    <cellStyle name="Percent 5" xfId="6261"/>
    <cellStyle name="Style 1" xfId="6262"/>
    <cellStyle name="Style 1 2" xfId="6263"/>
    <cellStyle name="Style 1 3" xfId="6264"/>
    <cellStyle name="Style 10" xfId="6265"/>
    <cellStyle name="Style 11" xfId="6266"/>
    <cellStyle name="Style 2" xfId="6267"/>
    <cellStyle name="style 3" xfId="6268"/>
    <cellStyle name="Style 3 2" xfId="6269"/>
    <cellStyle name="style 3 3" xfId="6270"/>
    <cellStyle name="style 3 4" xfId="6271"/>
    <cellStyle name="style 3 5" xfId="6272"/>
    <cellStyle name="Style 4" xfId="6273"/>
    <cellStyle name="Style 5" xfId="6274"/>
    <cellStyle name="Style 5 2" xfId="6275"/>
    <cellStyle name="Style 5 3" xfId="6276"/>
    <cellStyle name="Style 6" xfId="6277"/>
    <cellStyle name="Style 7" xfId="6278"/>
    <cellStyle name="Style 8" xfId="6279"/>
    <cellStyle name="Style 9" xfId="6280"/>
    <cellStyle name="Style1" xfId="6281"/>
    <cellStyle name="Style2" xfId="6282"/>
    <cellStyle name="Style3" xfId="6283"/>
    <cellStyle name="Style4" xfId="6284"/>
    <cellStyle name="Style5" xfId="6285"/>
    <cellStyle name="Style6" xfId="6286"/>
    <cellStyle name="Style7" xfId="6287"/>
    <cellStyle name="subhead" xfId="6288"/>
    <cellStyle name="thvt" xfId="6289"/>
    <cellStyle name="Title 2" xfId="6290"/>
    <cellStyle name="Total 2" xfId="6291"/>
    <cellStyle name="Total 2 2" xfId="6292"/>
    <cellStyle name="Total 2 3" xfId="6293"/>
    <cellStyle name="Total 3" xfId="6294"/>
    <cellStyle name="Warning Text 2" xfId="6295"/>
    <cellStyle name="Warning Text 2 2" xfId="6296"/>
    <cellStyle name="Warning Text 2 3" xfId="6297"/>
    <cellStyle name="Warning Text 2 4" xfId="6298"/>
    <cellStyle name="Warning Text 3" xfId="6299"/>
    <cellStyle name="ปกติ_gdp2006q4" xfId="6300"/>
    <cellStyle name=" [0.00]_ Att. 1- Cover" xfId="6301"/>
    <cellStyle name="_ Att. 1- Cover" xfId="6302"/>
    <cellStyle name="?_ Att. 1- Cover" xfId="6303"/>
    <cellStyle name="똿뗦먛귟 [0.00]_PRODUCT DETAIL Q1" xfId="6304"/>
    <cellStyle name="똿뗦먛귟_PRODUCT DETAIL Q1" xfId="6305"/>
    <cellStyle name="믅됞 [0.00]_PRODUCT DETAIL Q1" xfId="6306"/>
    <cellStyle name="믅됞_PRODUCT DETAIL Q1" xfId="6307"/>
    <cellStyle name="백분율_95" xfId="6308"/>
    <cellStyle name="뷭?_BOOKSHIP" xfId="6309"/>
    <cellStyle name="콤마 [0]_1202" xfId="6310"/>
    <cellStyle name="콤마_1202" xfId="6311"/>
    <cellStyle name="통화 [0]_1202" xfId="6312"/>
    <cellStyle name="통화_1202" xfId="6313"/>
    <cellStyle name="표준_(정보부문)월별인원계획" xfId="6314"/>
    <cellStyle name="一般_99Q3647-ALL-CAS2" xfId="6315"/>
    <cellStyle name="千分位[0]_Book1" xfId="6316"/>
    <cellStyle name="千分位_99Q3647-ALL-CAS2" xfId="6317"/>
    <cellStyle name="標準_list of commodities" xfId="6318"/>
    <cellStyle name="貨幣 [0]_Book1" xfId="6319"/>
    <cellStyle name="貨幣[0]_BRE" xfId="6320"/>
    <cellStyle name="貨幣_Book1" xfId="6321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2" name="Shape 3"/>
        <xdr:cNvSpPr>
          <a:spLocks noChangeArrowheads="1"/>
        </xdr:cNvSpPr>
      </xdr:nvSpPr>
      <xdr:spPr bwMode="auto">
        <a:xfrm>
          <a:off x="28765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3" name="Shape 3"/>
        <xdr:cNvSpPr>
          <a:spLocks noChangeArrowheads="1"/>
        </xdr:cNvSpPr>
      </xdr:nvSpPr>
      <xdr:spPr bwMode="auto">
        <a:xfrm>
          <a:off x="28765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4" name="Shape 3"/>
        <xdr:cNvSpPr>
          <a:spLocks noChangeArrowheads="1"/>
        </xdr:cNvSpPr>
      </xdr:nvSpPr>
      <xdr:spPr bwMode="auto">
        <a:xfrm>
          <a:off x="28765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2" name="Shape 3"/>
        <xdr:cNvSpPr>
          <a:spLocks noChangeArrowheads="1"/>
        </xdr:cNvSpPr>
      </xdr:nvSpPr>
      <xdr:spPr bwMode="auto">
        <a:xfrm>
          <a:off x="4010025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3" name="Shape 3"/>
        <xdr:cNvSpPr>
          <a:spLocks noChangeArrowheads="1"/>
        </xdr:cNvSpPr>
      </xdr:nvSpPr>
      <xdr:spPr bwMode="auto">
        <a:xfrm>
          <a:off x="4010025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4" name="Shape 3"/>
        <xdr:cNvSpPr>
          <a:spLocks noChangeArrowheads="1"/>
        </xdr:cNvSpPr>
      </xdr:nvSpPr>
      <xdr:spPr bwMode="auto">
        <a:xfrm>
          <a:off x="4010025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2" name="Shape 3"/>
        <xdr:cNvSpPr>
          <a:spLocks noChangeArrowheads="1"/>
        </xdr:cNvSpPr>
      </xdr:nvSpPr>
      <xdr:spPr bwMode="auto">
        <a:xfrm>
          <a:off x="3267075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3" name="Shape 3"/>
        <xdr:cNvSpPr>
          <a:spLocks noChangeArrowheads="1"/>
        </xdr:cNvSpPr>
      </xdr:nvSpPr>
      <xdr:spPr bwMode="auto">
        <a:xfrm>
          <a:off x="3267075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4" name="Shape 3"/>
        <xdr:cNvSpPr>
          <a:spLocks noChangeArrowheads="1"/>
        </xdr:cNvSpPr>
      </xdr:nvSpPr>
      <xdr:spPr bwMode="auto">
        <a:xfrm>
          <a:off x="3267075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-19050</xdr:rowOff>
    </xdr:from>
    <xdr:to>
      <xdr:col>2</xdr:col>
      <xdr:colOff>274320</xdr:colOff>
      <xdr:row>0</xdr:row>
      <xdr:rowOff>20574</xdr:rowOff>
    </xdr:to>
    <xdr:sp macro="" textlink="">
      <xdr:nvSpPr>
        <xdr:cNvPr id="2" name="Shape 4"/>
        <xdr:cNvSpPr>
          <a:spLocks noChangeArrowheads="1"/>
        </xdr:cNvSpPr>
      </xdr:nvSpPr>
      <xdr:spPr bwMode="auto">
        <a:xfrm>
          <a:off x="2143125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219075</xdr:colOff>
      <xdr:row>0</xdr:row>
      <xdr:rowOff>-19050</xdr:rowOff>
    </xdr:from>
    <xdr:to>
      <xdr:col>2</xdr:col>
      <xdr:colOff>324993</xdr:colOff>
      <xdr:row>0</xdr:row>
      <xdr:rowOff>20574</xdr:rowOff>
    </xdr:to>
    <xdr:sp macro="" textlink="">
      <xdr:nvSpPr>
        <xdr:cNvPr id="3" name="Shape 4"/>
        <xdr:cNvSpPr>
          <a:spLocks noChangeArrowheads="1"/>
        </xdr:cNvSpPr>
      </xdr:nvSpPr>
      <xdr:spPr bwMode="auto">
        <a:xfrm>
          <a:off x="2190750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238125</xdr:colOff>
      <xdr:row>0</xdr:row>
      <xdr:rowOff>-19050</xdr:rowOff>
    </xdr:from>
    <xdr:to>
      <xdr:col>2</xdr:col>
      <xdr:colOff>345567</xdr:colOff>
      <xdr:row>0</xdr:row>
      <xdr:rowOff>20574</xdr:rowOff>
    </xdr:to>
    <xdr:sp macro="" textlink="">
      <xdr:nvSpPr>
        <xdr:cNvPr id="4" name="Shape 4"/>
        <xdr:cNvSpPr>
          <a:spLocks noChangeArrowheads="1"/>
        </xdr:cNvSpPr>
      </xdr:nvSpPr>
      <xdr:spPr bwMode="auto">
        <a:xfrm>
          <a:off x="2209800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2" name="Shape 3"/>
        <xdr:cNvSpPr>
          <a:spLocks noChangeArrowheads="1"/>
        </xdr:cNvSpPr>
      </xdr:nvSpPr>
      <xdr:spPr bwMode="auto">
        <a:xfrm>
          <a:off x="37909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3" name="Shape 3"/>
        <xdr:cNvSpPr>
          <a:spLocks noChangeArrowheads="1"/>
        </xdr:cNvSpPr>
      </xdr:nvSpPr>
      <xdr:spPr bwMode="auto">
        <a:xfrm>
          <a:off x="37909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-19050</xdr:colOff>
      <xdr:row>0</xdr:row>
      <xdr:rowOff>-19050</xdr:rowOff>
    </xdr:from>
    <xdr:to>
      <xdr:col>4</xdr:col>
      <xdr:colOff>19050</xdr:colOff>
      <xdr:row>0</xdr:row>
      <xdr:rowOff>19050</xdr:rowOff>
    </xdr:to>
    <xdr:sp macro="" textlink="">
      <xdr:nvSpPr>
        <xdr:cNvPr id="4" name="Shape 3"/>
        <xdr:cNvSpPr>
          <a:spLocks noChangeArrowheads="1"/>
        </xdr:cNvSpPr>
      </xdr:nvSpPr>
      <xdr:spPr bwMode="auto">
        <a:xfrm>
          <a:off x="37909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-19050</xdr:colOff>
      <xdr:row>0</xdr:row>
      <xdr:rowOff>-19050</xdr:rowOff>
    </xdr:from>
    <xdr:to>
      <xdr:col>5</xdr:col>
      <xdr:colOff>19050</xdr:colOff>
      <xdr:row>0</xdr:row>
      <xdr:rowOff>20574</xdr:rowOff>
    </xdr:to>
    <xdr:sp macro="" textlink="">
      <xdr:nvSpPr>
        <xdr:cNvPr id="2" name="Shape 3"/>
        <xdr:cNvSpPr>
          <a:spLocks noChangeArrowheads="1"/>
        </xdr:cNvSpPr>
      </xdr:nvSpPr>
      <xdr:spPr bwMode="auto">
        <a:xfrm>
          <a:off x="32956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-19050</xdr:colOff>
      <xdr:row>0</xdr:row>
      <xdr:rowOff>-19050</xdr:rowOff>
    </xdr:from>
    <xdr:to>
      <xdr:col>5</xdr:col>
      <xdr:colOff>19050</xdr:colOff>
      <xdr:row>0</xdr:row>
      <xdr:rowOff>20574</xdr:rowOff>
    </xdr:to>
    <xdr:sp macro="" textlink="">
      <xdr:nvSpPr>
        <xdr:cNvPr id="3" name="Shape 3"/>
        <xdr:cNvSpPr>
          <a:spLocks noChangeArrowheads="1"/>
        </xdr:cNvSpPr>
      </xdr:nvSpPr>
      <xdr:spPr bwMode="auto">
        <a:xfrm>
          <a:off x="32956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-19050</xdr:colOff>
      <xdr:row>0</xdr:row>
      <xdr:rowOff>-19050</xdr:rowOff>
    </xdr:from>
    <xdr:to>
      <xdr:col>5</xdr:col>
      <xdr:colOff>19050</xdr:colOff>
      <xdr:row>0</xdr:row>
      <xdr:rowOff>20574</xdr:rowOff>
    </xdr:to>
    <xdr:sp macro="" textlink="">
      <xdr:nvSpPr>
        <xdr:cNvPr id="4" name="Shape 3"/>
        <xdr:cNvSpPr>
          <a:spLocks noChangeArrowheads="1"/>
        </xdr:cNvSpPr>
      </xdr:nvSpPr>
      <xdr:spPr bwMode="auto">
        <a:xfrm>
          <a:off x="32956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-19050</xdr:rowOff>
    </xdr:from>
    <xdr:to>
      <xdr:col>2</xdr:col>
      <xdr:colOff>266700</xdr:colOff>
      <xdr:row>0</xdr:row>
      <xdr:rowOff>19050</xdr:rowOff>
    </xdr:to>
    <xdr:sp macro="" textlink="">
      <xdr:nvSpPr>
        <xdr:cNvPr id="2" name="Shape 4"/>
        <xdr:cNvSpPr>
          <a:spLocks noChangeArrowheads="1"/>
        </xdr:cNvSpPr>
      </xdr:nvSpPr>
      <xdr:spPr bwMode="auto">
        <a:xfrm>
          <a:off x="2667000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219075</xdr:colOff>
      <xdr:row>0</xdr:row>
      <xdr:rowOff>-19050</xdr:rowOff>
    </xdr:from>
    <xdr:to>
      <xdr:col>2</xdr:col>
      <xdr:colOff>314325</xdr:colOff>
      <xdr:row>0</xdr:row>
      <xdr:rowOff>19050</xdr:rowOff>
    </xdr:to>
    <xdr:sp macro="" textlink="">
      <xdr:nvSpPr>
        <xdr:cNvPr id="3" name="Shape 4"/>
        <xdr:cNvSpPr>
          <a:spLocks noChangeArrowheads="1"/>
        </xdr:cNvSpPr>
      </xdr:nvSpPr>
      <xdr:spPr bwMode="auto">
        <a:xfrm>
          <a:off x="2714625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238125</xdr:colOff>
      <xdr:row>0</xdr:row>
      <xdr:rowOff>-19050</xdr:rowOff>
    </xdr:from>
    <xdr:to>
      <xdr:col>2</xdr:col>
      <xdr:colOff>333375</xdr:colOff>
      <xdr:row>0</xdr:row>
      <xdr:rowOff>19050</xdr:rowOff>
    </xdr:to>
    <xdr:sp macro="" textlink="">
      <xdr:nvSpPr>
        <xdr:cNvPr id="4" name="Shape 4"/>
        <xdr:cNvSpPr>
          <a:spLocks noChangeArrowheads="1"/>
        </xdr:cNvSpPr>
      </xdr:nvSpPr>
      <xdr:spPr bwMode="auto">
        <a:xfrm>
          <a:off x="2733675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171450</xdr:colOff>
      <xdr:row>0</xdr:row>
      <xdr:rowOff>-19050</xdr:rowOff>
    </xdr:from>
    <xdr:to>
      <xdr:col>2</xdr:col>
      <xdr:colOff>266700</xdr:colOff>
      <xdr:row>0</xdr:row>
      <xdr:rowOff>19050</xdr:rowOff>
    </xdr:to>
    <xdr:sp macro="" textlink="">
      <xdr:nvSpPr>
        <xdr:cNvPr id="5" name="Shape 4"/>
        <xdr:cNvSpPr>
          <a:spLocks noChangeArrowheads="1"/>
        </xdr:cNvSpPr>
      </xdr:nvSpPr>
      <xdr:spPr bwMode="auto">
        <a:xfrm>
          <a:off x="2667000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219075</xdr:colOff>
      <xdr:row>0</xdr:row>
      <xdr:rowOff>-19050</xdr:rowOff>
    </xdr:from>
    <xdr:to>
      <xdr:col>2</xdr:col>
      <xdr:colOff>314325</xdr:colOff>
      <xdr:row>0</xdr:row>
      <xdr:rowOff>19050</xdr:rowOff>
    </xdr:to>
    <xdr:sp macro="" textlink="">
      <xdr:nvSpPr>
        <xdr:cNvPr id="6" name="Shape 4"/>
        <xdr:cNvSpPr>
          <a:spLocks noChangeArrowheads="1"/>
        </xdr:cNvSpPr>
      </xdr:nvSpPr>
      <xdr:spPr bwMode="auto">
        <a:xfrm>
          <a:off x="2714625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238125</xdr:colOff>
      <xdr:row>0</xdr:row>
      <xdr:rowOff>-19050</xdr:rowOff>
    </xdr:from>
    <xdr:to>
      <xdr:col>2</xdr:col>
      <xdr:colOff>333375</xdr:colOff>
      <xdr:row>0</xdr:row>
      <xdr:rowOff>19050</xdr:rowOff>
    </xdr:to>
    <xdr:sp macro="" textlink="">
      <xdr:nvSpPr>
        <xdr:cNvPr id="7" name="Shape 4"/>
        <xdr:cNvSpPr>
          <a:spLocks noChangeArrowheads="1"/>
        </xdr:cNvSpPr>
      </xdr:nvSpPr>
      <xdr:spPr bwMode="auto">
        <a:xfrm>
          <a:off x="2733675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0</xdr:row>
      <xdr:rowOff>-19050</xdr:rowOff>
    </xdr:from>
    <xdr:to>
      <xdr:col>2</xdr:col>
      <xdr:colOff>266700</xdr:colOff>
      <xdr:row>0</xdr:row>
      <xdr:rowOff>19050</xdr:rowOff>
    </xdr:to>
    <xdr:sp macro="" textlink="">
      <xdr:nvSpPr>
        <xdr:cNvPr id="2" name="Shape 4"/>
        <xdr:cNvSpPr>
          <a:spLocks noChangeArrowheads="1"/>
        </xdr:cNvSpPr>
      </xdr:nvSpPr>
      <xdr:spPr bwMode="auto">
        <a:xfrm>
          <a:off x="2771775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219075</xdr:colOff>
      <xdr:row>0</xdr:row>
      <xdr:rowOff>-19050</xdr:rowOff>
    </xdr:from>
    <xdr:to>
      <xdr:col>2</xdr:col>
      <xdr:colOff>314325</xdr:colOff>
      <xdr:row>0</xdr:row>
      <xdr:rowOff>19050</xdr:rowOff>
    </xdr:to>
    <xdr:sp macro="" textlink="">
      <xdr:nvSpPr>
        <xdr:cNvPr id="3" name="Shape 4"/>
        <xdr:cNvSpPr>
          <a:spLocks noChangeArrowheads="1"/>
        </xdr:cNvSpPr>
      </xdr:nvSpPr>
      <xdr:spPr bwMode="auto">
        <a:xfrm>
          <a:off x="2819400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238125</xdr:colOff>
      <xdr:row>0</xdr:row>
      <xdr:rowOff>-19050</xdr:rowOff>
    </xdr:from>
    <xdr:to>
      <xdr:col>2</xdr:col>
      <xdr:colOff>333375</xdr:colOff>
      <xdr:row>0</xdr:row>
      <xdr:rowOff>19050</xdr:rowOff>
    </xdr:to>
    <xdr:sp macro="" textlink="">
      <xdr:nvSpPr>
        <xdr:cNvPr id="4" name="Shape 4"/>
        <xdr:cNvSpPr>
          <a:spLocks noChangeArrowheads="1"/>
        </xdr:cNvSpPr>
      </xdr:nvSpPr>
      <xdr:spPr bwMode="auto">
        <a:xfrm>
          <a:off x="2838450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171450</xdr:colOff>
      <xdr:row>0</xdr:row>
      <xdr:rowOff>-19050</xdr:rowOff>
    </xdr:from>
    <xdr:to>
      <xdr:col>2</xdr:col>
      <xdr:colOff>266700</xdr:colOff>
      <xdr:row>0</xdr:row>
      <xdr:rowOff>19050</xdr:rowOff>
    </xdr:to>
    <xdr:sp macro="" textlink="">
      <xdr:nvSpPr>
        <xdr:cNvPr id="5" name="Shape 4"/>
        <xdr:cNvSpPr>
          <a:spLocks noChangeArrowheads="1"/>
        </xdr:cNvSpPr>
      </xdr:nvSpPr>
      <xdr:spPr bwMode="auto">
        <a:xfrm>
          <a:off x="2771775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219075</xdr:colOff>
      <xdr:row>0</xdr:row>
      <xdr:rowOff>-19050</xdr:rowOff>
    </xdr:from>
    <xdr:to>
      <xdr:col>2</xdr:col>
      <xdr:colOff>314325</xdr:colOff>
      <xdr:row>0</xdr:row>
      <xdr:rowOff>19050</xdr:rowOff>
    </xdr:to>
    <xdr:sp macro="" textlink="">
      <xdr:nvSpPr>
        <xdr:cNvPr id="6" name="Shape 4"/>
        <xdr:cNvSpPr>
          <a:spLocks noChangeArrowheads="1"/>
        </xdr:cNvSpPr>
      </xdr:nvSpPr>
      <xdr:spPr bwMode="auto">
        <a:xfrm>
          <a:off x="2819400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238125</xdr:colOff>
      <xdr:row>0</xdr:row>
      <xdr:rowOff>-19050</xdr:rowOff>
    </xdr:from>
    <xdr:to>
      <xdr:col>2</xdr:col>
      <xdr:colOff>333375</xdr:colOff>
      <xdr:row>0</xdr:row>
      <xdr:rowOff>19050</xdr:rowOff>
    </xdr:to>
    <xdr:sp macro="" textlink="">
      <xdr:nvSpPr>
        <xdr:cNvPr id="7" name="Shape 4"/>
        <xdr:cNvSpPr>
          <a:spLocks noChangeArrowheads="1"/>
        </xdr:cNvSpPr>
      </xdr:nvSpPr>
      <xdr:spPr bwMode="auto">
        <a:xfrm>
          <a:off x="2838450" y="-19050"/>
          <a:ext cx="9525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-19050</xdr:colOff>
      <xdr:row>0</xdr:row>
      <xdr:rowOff>-19050</xdr:rowOff>
    </xdr:from>
    <xdr:to>
      <xdr:col>5</xdr:col>
      <xdr:colOff>19050</xdr:colOff>
      <xdr:row>0</xdr:row>
      <xdr:rowOff>19050</xdr:rowOff>
    </xdr:to>
    <xdr:sp macro="" textlink="">
      <xdr:nvSpPr>
        <xdr:cNvPr id="2" name="Shape 3"/>
        <xdr:cNvSpPr>
          <a:spLocks noChangeArrowheads="1"/>
        </xdr:cNvSpPr>
      </xdr:nvSpPr>
      <xdr:spPr bwMode="auto">
        <a:xfrm>
          <a:off x="34861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-19050</xdr:colOff>
      <xdr:row>0</xdr:row>
      <xdr:rowOff>-19050</xdr:rowOff>
    </xdr:from>
    <xdr:to>
      <xdr:col>5</xdr:col>
      <xdr:colOff>19050</xdr:colOff>
      <xdr:row>0</xdr:row>
      <xdr:rowOff>19050</xdr:rowOff>
    </xdr:to>
    <xdr:sp macro="" textlink="">
      <xdr:nvSpPr>
        <xdr:cNvPr id="3" name="Shape 3"/>
        <xdr:cNvSpPr>
          <a:spLocks noChangeArrowheads="1"/>
        </xdr:cNvSpPr>
      </xdr:nvSpPr>
      <xdr:spPr bwMode="auto">
        <a:xfrm>
          <a:off x="34861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-19050</xdr:colOff>
      <xdr:row>0</xdr:row>
      <xdr:rowOff>-19050</xdr:rowOff>
    </xdr:from>
    <xdr:to>
      <xdr:col>5</xdr:col>
      <xdr:colOff>19050</xdr:colOff>
      <xdr:row>0</xdr:row>
      <xdr:rowOff>19050</xdr:rowOff>
    </xdr:to>
    <xdr:sp macro="" textlink="">
      <xdr:nvSpPr>
        <xdr:cNvPr id="4" name="Shape 3"/>
        <xdr:cNvSpPr>
          <a:spLocks noChangeArrowheads="1"/>
        </xdr:cNvSpPr>
      </xdr:nvSpPr>
      <xdr:spPr bwMode="auto">
        <a:xfrm>
          <a:off x="3486150" y="-19050"/>
          <a:ext cx="38100" cy="38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2762250" y="0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2762250" y="0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2762250" y="0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5" name="Rectangle 4"/>
        <xdr:cNvSpPr>
          <a:spLocks noChangeArrowheads="1"/>
        </xdr:cNvSpPr>
      </xdr:nvSpPr>
      <xdr:spPr bwMode="auto">
        <a:xfrm>
          <a:off x="2762250" y="0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6" name="Rectangle 5"/>
        <xdr:cNvSpPr>
          <a:spLocks noChangeArrowheads="1"/>
        </xdr:cNvSpPr>
      </xdr:nvSpPr>
      <xdr:spPr bwMode="auto">
        <a:xfrm>
          <a:off x="2762250" y="0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7" name="Rectangle 6"/>
        <xdr:cNvSpPr>
          <a:spLocks noChangeArrowheads="1"/>
        </xdr:cNvSpPr>
      </xdr:nvSpPr>
      <xdr:spPr bwMode="auto">
        <a:xfrm>
          <a:off x="2762250" y="0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>
      <selection activeCell="A58" sqref="A58"/>
    </sheetView>
  </sheetViews>
  <sheetFormatPr defaultColWidth="14.42578125" defaultRowHeight="15" customHeight="1"/>
  <cols>
    <col min="1" max="1" width="6.42578125" style="179" customWidth="1"/>
    <col min="2" max="2" width="70" style="179" customWidth="1"/>
    <col min="3" max="3" width="6.5703125" style="179" customWidth="1"/>
    <col min="4" max="26" width="8.85546875" style="179" customWidth="1"/>
    <col min="27" max="256" width="14.42578125" style="179"/>
    <col min="257" max="257" width="6.42578125" style="179" customWidth="1"/>
    <col min="258" max="258" width="70" style="179" customWidth="1"/>
    <col min="259" max="259" width="6.5703125" style="179" customWidth="1"/>
    <col min="260" max="282" width="8.85546875" style="179" customWidth="1"/>
    <col min="283" max="512" width="14.42578125" style="179"/>
    <col min="513" max="513" width="6.42578125" style="179" customWidth="1"/>
    <col min="514" max="514" width="70" style="179" customWidth="1"/>
    <col min="515" max="515" width="6.5703125" style="179" customWidth="1"/>
    <col min="516" max="538" width="8.85546875" style="179" customWidth="1"/>
    <col min="539" max="768" width="14.42578125" style="179"/>
    <col min="769" max="769" width="6.42578125" style="179" customWidth="1"/>
    <col min="770" max="770" width="70" style="179" customWidth="1"/>
    <col min="771" max="771" width="6.5703125" style="179" customWidth="1"/>
    <col min="772" max="794" width="8.85546875" style="179" customWidth="1"/>
    <col min="795" max="1024" width="14.42578125" style="179"/>
    <col min="1025" max="1025" width="6.42578125" style="179" customWidth="1"/>
    <col min="1026" max="1026" width="70" style="179" customWidth="1"/>
    <col min="1027" max="1027" width="6.5703125" style="179" customWidth="1"/>
    <col min="1028" max="1050" width="8.85546875" style="179" customWidth="1"/>
    <col min="1051" max="1280" width="14.42578125" style="179"/>
    <col min="1281" max="1281" width="6.42578125" style="179" customWidth="1"/>
    <col min="1282" max="1282" width="70" style="179" customWidth="1"/>
    <col min="1283" max="1283" width="6.5703125" style="179" customWidth="1"/>
    <col min="1284" max="1306" width="8.85546875" style="179" customWidth="1"/>
    <col min="1307" max="1536" width="14.42578125" style="179"/>
    <col min="1537" max="1537" width="6.42578125" style="179" customWidth="1"/>
    <col min="1538" max="1538" width="70" style="179" customWidth="1"/>
    <col min="1539" max="1539" width="6.5703125" style="179" customWidth="1"/>
    <col min="1540" max="1562" width="8.85546875" style="179" customWidth="1"/>
    <col min="1563" max="1792" width="14.42578125" style="179"/>
    <col min="1793" max="1793" width="6.42578125" style="179" customWidth="1"/>
    <col min="1794" max="1794" width="70" style="179" customWidth="1"/>
    <col min="1795" max="1795" width="6.5703125" style="179" customWidth="1"/>
    <col min="1796" max="1818" width="8.85546875" style="179" customWidth="1"/>
    <col min="1819" max="2048" width="14.42578125" style="179"/>
    <col min="2049" max="2049" width="6.42578125" style="179" customWidth="1"/>
    <col min="2050" max="2050" width="70" style="179" customWidth="1"/>
    <col min="2051" max="2051" width="6.5703125" style="179" customWidth="1"/>
    <col min="2052" max="2074" width="8.85546875" style="179" customWidth="1"/>
    <col min="2075" max="2304" width="14.42578125" style="179"/>
    <col min="2305" max="2305" width="6.42578125" style="179" customWidth="1"/>
    <col min="2306" max="2306" width="70" style="179" customWidth="1"/>
    <col min="2307" max="2307" width="6.5703125" style="179" customWidth="1"/>
    <col min="2308" max="2330" width="8.85546875" style="179" customWidth="1"/>
    <col min="2331" max="2560" width="14.42578125" style="179"/>
    <col min="2561" max="2561" width="6.42578125" style="179" customWidth="1"/>
    <col min="2562" max="2562" width="70" style="179" customWidth="1"/>
    <col min="2563" max="2563" width="6.5703125" style="179" customWidth="1"/>
    <col min="2564" max="2586" width="8.85546875" style="179" customWidth="1"/>
    <col min="2587" max="2816" width="14.42578125" style="179"/>
    <col min="2817" max="2817" width="6.42578125" style="179" customWidth="1"/>
    <col min="2818" max="2818" width="70" style="179" customWidth="1"/>
    <col min="2819" max="2819" width="6.5703125" style="179" customWidth="1"/>
    <col min="2820" max="2842" width="8.85546875" style="179" customWidth="1"/>
    <col min="2843" max="3072" width="14.42578125" style="179"/>
    <col min="3073" max="3073" width="6.42578125" style="179" customWidth="1"/>
    <col min="3074" max="3074" width="70" style="179" customWidth="1"/>
    <col min="3075" max="3075" width="6.5703125" style="179" customWidth="1"/>
    <col min="3076" max="3098" width="8.85546875" style="179" customWidth="1"/>
    <col min="3099" max="3328" width="14.42578125" style="179"/>
    <col min="3329" max="3329" width="6.42578125" style="179" customWidth="1"/>
    <col min="3330" max="3330" width="70" style="179" customWidth="1"/>
    <col min="3331" max="3331" width="6.5703125" style="179" customWidth="1"/>
    <col min="3332" max="3354" width="8.85546875" style="179" customWidth="1"/>
    <col min="3355" max="3584" width="14.42578125" style="179"/>
    <col min="3585" max="3585" width="6.42578125" style="179" customWidth="1"/>
    <col min="3586" max="3586" width="70" style="179" customWidth="1"/>
    <col min="3587" max="3587" width="6.5703125" style="179" customWidth="1"/>
    <col min="3588" max="3610" width="8.85546875" style="179" customWidth="1"/>
    <col min="3611" max="3840" width="14.42578125" style="179"/>
    <col min="3841" max="3841" width="6.42578125" style="179" customWidth="1"/>
    <col min="3842" max="3842" width="70" style="179" customWidth="1"/>
    <col min="3843" max="3843" width="6.5703125" style="179" customWidth="1"/>
    <col min="3844" max="3866" width="8.85546875" style="179" customWidth="1"/>
    <col min="3867" max="4096" width="14.42578125" style="179"/>
    <col min="4097" max="4097" width="6.42578125" style="179" customWidth="1"/>
    <col min="4098" max="4098" width="70" style="179" customWidth="1"/>
    <col min="4099" max="4099" width="6.5703125" style="179" customWidth="1"/>
    <col min="4100" max="4122" width="8.85546875" style="179" customWidth="1"/>
    <col min="4123" max="4352" width="14.42578125" style="179"/>
    <col min="4353" max="4353" width="6.42578125" style="179" customWidth="1"/>
    <col min="4354" max="4354" width="70" style="179" customWidth="1"/>
    <col min="4355" max="4355" width="6.5703125" style="179" customWidth="1"/>
    <col min="4356" max="4378" width="8.85546875" style="179" customWidth="1"/>
    <col min="4379" max="4608" width="14.42578125" style="179"/>
    <col min="4609" max="4609" width="6.42578125" style="179" customWidth="1"/>
    <col min="4610" max="4610" width="70" style="179" customWidth="1"/>
    <col min="4611" max="4611" width="6.5703125" style="179" customWidth="1"/>
    <col min="4612" max="4634" width="8.85546875" style="179" customWidth="1"/>
    <col min="4635" max="4864" width="14.42578125" style="179"/>
    <col min="4865" max="4865" width="6.42578125" style="179" customWidth="1"/>
    <col min="4866" max="4866" width="70" style="179" customWidth="1"/>
    <col min="4867" max="4867" width="6.5703125" style="179" customWidth="1"/>
    <col min="4868" max="4890" width="8.85546875" style="179" customWidth="1"/>
    <col min="4891" max="5120" width="14.42578125" style="179"/>
    <col min="5121" max="5121" width="6.42578125" style="179" customWidth="1"/>
    <col min="5122" max="5122" width="70" style="179" customWidth="1"/>
    <col min="5123" max="5123" width="6.5703125" style="179" customWidth="1"/>
    <col min="5124" max="5146" width="8.85546875" style="179" customWidth="1"/>
    <col min="5147" max="5376" width="14.42578125" style="179"/>
    <col min="5377" max="5377" width="6.42578125" style="179" customWidth="1"/>
    <col min="5378" max="5378" width="70" style="179" customWidth="1"/>
    <col min="5379" max="5379" width="6.5703125" style="179" customWidth="1"/>
    <col min="5380" max="5402" width="8.85546875" style="179" customWidth="1"/>
    <col min="5403" max="5632" width="14.42578125" style="179"/>
    <col min="5633" max="5633" width="6.42578125" style="179" customWidth="1"/>
    <col min="5634" max="5634" width="70" style="179" customWidth="1"/>
    <col min="5635" max="5635" width="6.5703125" style="179" customWidth="1"/>
    <col min="5636" max="5658" width="8.85546875" style="179" customWidth="1"/>
    <col min="5659" max="5888" width="14.42578125" style="179"/>
    <col min="5889" max="5889" width="6.42578125" style="179" customWidth="1"/>
    <col min="5890" max="5890" width="70" style="179" customWidth="1"/>
    <col min="5891" max="5891" width="6.5703125" style="179" customWidth="1"/>
    <col min="5892" max="5914" width="8.85546875" style="179" customWidth="1"/>
    <col min="5915" max="6144" width="14.42578125" style="179"/>
    <col min="6145" max="6145" width="6.42578125" style="179" customWidth="1"/>
    <col min="6146" max="6146" width="70" style="179" customWidth="1"/>
    <col min="6147" max="6147" width="6.5703125" style="179" customWidth="1"/>
    <col min="6148" max="6170" width="8.85546875" style="179" customWidth="1"/>
    <col min="6171" max="6400" width="14.42578125" style="179"/>
    <col min="6401" max="6401" width="6.42578125" style="179" customWidth="1"/>
    <col min="6402" max="6402" width="70" style="179" customWidth="1"/>
    <col min="6403" max="6403" width="6.5703125" style="179" customWidth="1"/>
    <col min="6404" max="6426" width="8.85546875" style="179" customWidth="1"/>
    <col min="6427" max="6656" width="14.42578125" style="179"/>
    <col min="6657" max="6657" width="6.42578125" style="179" customWidth="1"/>
    <col min="6658" max="6658" width="70" style="179" customWidth="1"/>
    <col min="6659" max="6659" width="6.5703125" style="179" customWidth="1"/>
    <col min="6660" max="6682" width="8.85546875" style="179" customWidth="1"/>
    <col min="6683" max="6912" width="14.42578125" style="179"/>
    <col min="6913" max="6913" width="6.42578125" style="179" customWidth="1"/>
    <col min="6914" max="6914" width="70" style="179" customWidth="1"/>
    <col min="6915" max="6915" width="6.5703125" style="179" customWidth="1"/>
    <col min="6916" max="6938" width="8.85546875" style="179" customWidth="1"/>
    <col min="6939" max="7168" width="14.42578125" style="179"/>
    <col min="7169" max="7169" width="6.42578125" style="179" customWidth="1"/>
    <col min="7170" max="7170" width="70" style="179" customWidth="1"/>
    <col min="7171" max="7171" width="6.5703125" style="179" customWidth="1"/>
    <col min="7172" max="7194" width="8.85546875" style="179" customWidth="1"/>
    <col min="7195" max="7424" width="14.42578125" style="179"/>
    <col min="7425" max="7425" width="6.42578125" style="179" customWidth="1"/>
    <col min="7426" max="7426" width="70" style="179" customWidth="1"/>
    <col min="7427" max="7427" width="6.5703125" style="179" customWidth="1"/>
    <col min="7428" max="7450" width="8.85546875" style="179" customWidth="1"/>
    <col min="7451" max="7680" width="14.42578125" style="179"/>
    <col min="7681" max="7681" width="6.42578125" style="179" customWidth="1"/>
    <col min="7682" max="7682" width="70" style="179" customWidth="1"/>
    <col min="7683" max="7683" width="6.5703125" style="179" customWidth="1"/>
    <col min="7684" max="7706" width="8.85546875" style="179" customWidth="1"/>
    <col min="7707" max="7936" width="14.42578125" style="179"/>
    <col min="7937" max="7937" width="6.42578125" style="179" customWidth="1"/>
    <col min="7938" max="7938" width="70" style="179" customWidth="1"/>
    <col min="7939" max="7939" width="6.5703125" style="179" customWidth="1"/>
    <col min="7940" max="7962" width="8.85546875" style="179" customWidth="1"/>
    <col min="7963" max="8192" width="14.42578125" style="179"/>
    <col min="8193" max="8193" width="6.42578125" style="179" customWidth="1"/>
    <col min="8194" max="8194" width="70" style="179" customWidth="1"/>
    <col min="8195" max="8195" width="6.5703125" style="179" customWidth="1"/>
    <col min="8196" max="8218" width="8.85546875" style="179" customWidth="1"/>
    <col min="8219" max="8448" width="14.42578125" style="179"/>
    <col min="8449" max="8449" width="6.42578125" style="179" customWidth="1"/>
    <col min="8450" max="8450" width="70" style="179" customWidth="1"/>
    <col min="8451" max="8451" width="6.5703125" style="179" customWidth="1"/>
    <col min="8452" max="8474" width="8.85546875" style="179" customWidth="1"/>
    <col min="8475" max="8704" width="14.42578125" style="179"/>
    <col min="8705" max="8705" width="6.42578125" style="179" customWidth="1"/>
    <col min="8706" max="8706" width="70" style="179" customWidth="1"/>
    <col min="8707" max="8707" width="6.5703125" style="179" customWidth="1"/>
    <col min="8708" max="8730" width="8.85546875" style="179" customWidth="1"/>
    <col min="8731" max="8960" width="14.42578125" style="179"/>
    <col min="8961" max="8961" width="6.42578125" style="179" customWidth="1"/>
    <col min="8962" max="8962" width="70" style="179" customWidth="1"/>
    <col min="8963" max="8963" width="6.5703125" style="179" customWidth="1"/>
    <col min="8964" max="8986" width="8.85546875" style="179" customWidth="1"/>
    <col min="8987" max="9216" width="14.42578125" style="179"/>
    <col min="9217" max="9217" width="6.42578125" style="179" customWidth="1"/>
    <col min="9218" max="9218" width="70" style="179" customWidth="1"/>
    <col min="9219" max="9219" width="6.5703125" style="179" customWidth="1"/>
    <col min="9220" max="9242" width="8.85546875" style="179" customWidth="1"/>
    <col min="9243" max="9472" width="14.42578125" style="179"/>
    <col min="9473" max="9473" width="6.42578125" style="179" customWidth="1"/>
    <col min="9474" max="9474" width="70" style="179" customWidth="1"/>
    <col min="9475" max="9475" width="6.5703125" style="179" customWidth="1"/>
    <col min="9476" max="9498" width="8.85546875" style="179" customWidth="1"/>
    <col min="9499" max="9728" width="14.42578125" style="179"/>
    <col min="9729" max="9729" width="6.42578125" style="179" customWidth="1"/>
    <col min="9730" max="9730" width="70" style="179" customWidth="1"/>
    <col min="9731" max="9731" width="6.5703125" style="179" customWidth="1"/>
    <col min="9732" max="9754" width="8.85546875" style="179" customWidth="1"/>
    <col min="9755" max="9984" width="14.42578125" style="179"/>
    <col min="9985" max="9985" width="6.42578125" style="179" customWidth="1"/>
    <col min="9986" max="9986" width="70" style="179" customWidth="1"/>
    <col min="9987" max="9987" width="6.5703125" style="179" customWidth="1"/>
    <col min="9988" max="10010" width="8.85546875" style="179" customWidth="1"/>
    <col min="10011" max="10240" width="14.42578125" style="179"/>
    <col min="10241" max="10241" width="6.42578125" style="179" customWidth="1"/>
    <col min="10242" max="10242" width="70" style="179" customWidth="1"/>
    <col min="10243" max="10243" width="6.5703125" style="179" customWidth="1"/>
    <col min="10244" max="10266" width="8.85546875" style="179" customWidth="1"/>
    <col min="10267" max="10496" width="14.42578125" style="179"/>
    <col min="10497" max="10497" width="6.42578125" style="179" customWidth="1"/>
    <col min="10498" max="10498" width="70" style="179" customWidth="1"/>
    <col min="10499" max="10499" width="6.5703125" style="179" customWidth="1"/>
    <col min="10500" max="10522" width="8.85546875" style="179" customWidth="1"/>
    <col min="10523" max="10752" width="14.42578125" style="179"/>
    <col min="10753" max="10753" width="6.42578125" style="179" customWidth="1"/>
    <col min="10754" max="10754" width="70" style="179" customWidth="1"/>
    <col min="10755" max="10755" width="6.5703125" style="179" customWidth="1"/>
    <col min="10756" max="10778" width="8.85546875" style="179" customWidth="1"/>
    <col min="10779" max="11008" width="14.42578125" style="179"/>
    <col min="11009" max="11009" width="6.42578125" style="179" customWidth="1"/>
    <col min="11010" max="11010" width="70" style="179" customWidth="1"/>
    <col min="11011" max="11011" width="6.5703125" style="179" customWidth="1"/>
    <col min="11012" max="11034" width="8.85546875" style="179" customWidth="1"/>
    <col min="11035" max="11264" width="14.42578125" style="179"/>
    <col min="11265" max="11265" width="6.42578125" style="179" customWidth="1"/>
    <col min="11266" max="11266" width="70" style="179" customWidth="1"/>
    <col min="11267" max="11267" width="6.5703125" style="179" customWidth="1"/>
    <col min="11268" max="11290" width="8.85546875" style="179" customWidth="1"/>
    <col min="11291" max="11520" width="14.42578125" style="179"/>
    <col min="11521" max="11521" width="6.42578125" style="179" customWidth="1"/>
    <col min="11522" max="11522" width="70" style="179" customWidth="1"/>
    <col min="11523" max="11523" width="6.5703125" style="179" customWidth="1"/>
    <col min="11524" max="11546" width="8.85546875" style="179" customWidth="1"/>
    <col min="11547" max="11776" width="14.42578125" style="179"/>
    <col min="11777" max="11777" width="6.42578125" style="179" customWidth="1"/>
    <col min="11778" max="11778" width="70" style="179" customWidth="1"/>
    <col min="11779" max="11779" width="6.5703125" style="179" customWidth="1"/>
    <col min="11780" max="11802" width="8.85546875" style="179" customWidth="1"/>
    <col min="11803" max="12032" width="14.42578125" style="179"/>
    <col min="12033" max="12033" width="6.42578125" style="179" customWidth="1"/>
    <col min="12034" max="12034" width="70" style="179" customWidth="1"/>
    <col min="12035" max="12035" width="6.5703125" style="179" customWidth="1"/>
    <col min="12036" max="12058" width="8.85546875" style="179" customWidth="1"/>
    <col min="12059" max="12288" width="14.42578125" style="179"/>
    <col min="12289" max="12289" width="6.42578125" style="179" customWidth="1"/>
    <col min="12290" max="12290" width="70" style="179" customWidth="1"/>
    <col min="12291" max="12291" width="6.5703125" style="179" customWidth="1"/>
    <col min="12292" max="12314" width="8.85546875" style="179" customWidth="1"/>
    <col min="12315" max="12544" width="14.42578125" style="179"/>
    <col min="12545" max="12545" width="6.42578125" style="179" customWidth="1"/>
    <col min="12546" max="12546" width="70" style="179" customWidth="1"/>
    <col min="12547" max="12547" width="6.5703125" style="179" customWidth="1"/>
    <col min="12548" max="12570" width="8.85546875" style="179" customWidth="1"/>
    <col min="12571" max="12800" width="14.42578125" style="179"/>
    <col min="12801" max="12801" width="6.42578125" style="179" customWidth="1"/>
    <col min="12802" max="12802" width="70" style="179" customWidth="1"/>
    <col min="12803" max="12803" width="6.5703125" style="179" customWidth="1"/>
    <col min="12804" max="12826" width="8.85546875" style="179" customWidth="1"/>
    <col min="12827" max="13056" width="14.42578125" style="179"/>
    <col min="13057" max="13057" width="6.42578125" style="179" customWidth="1"/>
    <col min="13058" max="13058" width="70" style="179" customWidth="1"/>
    <col min="13059" max="13059" width="6.5703125" style="179" customWidth="1"/>
    <col min="13060" max="13082" width="8.85546875" style="179" customWidth="1"/>
    <col min="13083" max="13312" width="14.42578125" style="179"/>
    <col min="13313" max="13313" width="6.42578125" style="179" customWidth="1"/>
    <col min="13314" max="13314" width="70" style="179" customWidth="1"/>
    <col min="13315" max="13315" width="6.5703125" style="179" customWidth="1"/>
    <col min="13316" max="13338" width="8.85546875" style="179" customWidth="1"/>
    <col min="13339" max="13568" width="14.42578125" style="179"/>
    <col min="13569" max="13569" width="6.42578125" style="179" customWidth="1"/>
    <col min="13570" max="13570" width="70" style="179" customWidth="1"/>
    <col min="13571" max="13571" width="6.5703125" style="179" customWidth="1"/>
    <col min="13572" max="13594" width="8.85546875" style="179" customWidth="1"/>
    <col min="13595" max="13824" width="14.42578125" style="179"/>
    <col min="13825" max="13825" width="6.42578125" style="179" customWidth="1"/>
    <col min="13826" max="13826" width="70" style="179" customWidth="1"/>
    <col min="13827" max="13827" width="6.5703125" style="179" customWidth="1"/>
    <col min="13828" max="13850" width="8.85546875" style="179" customWidth="1"/>
    <col min="13851" max="14080" width="14.42578125" style="179"/>
    <col min="14081" max="14081" width="6.42578125" style="179" customWidth="1"/>
    <col min="14082" max="14082" width="70" style="179" customWidth="1"/>
    <col min="14083" max="14083" width="6.5703125" style="179" customWidth="1"/>
    <col min="14084" max="14106" width="8.85546875" style="179" customWidth="1"/>
    <col min="14107" max="14336" width="14.42578125" style="179"/>
    <col min="14337" max="14337" width="6.42578125" style="179" customWidth="1"/>
    <col min="14338" max="14338" width="70" style="179" customWidth="1"/>
    <col min="14339" max="14339" width="6.5703125" style="179" customWidth="1"/>
    <col min="14340" max="14362" width="8.85546875" style="179" customWidth="1"/>
    <col min="14363" max="14592" width="14.42578125" style="179"/>
    <col min="14593" max="14593" width="6.42578125" style="179" customWidth="1"/>
    <col min="14594" max="14594" width="70" style="179" customWidth="1"/>
    <col min="14595" max="14595" width="6.5703125" style="179" customWidth="1"/>
    <col min="14596" max="14618" width="8.85546875" style="179" customWidth="1"/>
    <col min="14619" max="14848" width="14.42578125" style="179"/>
    <col min="14849" max="14849" width="6.42578125" style="179" customWidth="1"/>
    <col min="14850" max="14850" width="70" style="179" customWidth="1"/>
    <col min="14851" max="14851" width="6.5703125" style="179" customWidth="1"/>
    <col min="14852" max="14874" width="8.85546875" style="179" customWidth="1"/>
    <col min="14875" max="15104" width="14.42578125" style="179"/>
    <col min="15105" max="15105" width="6.42578125" style="179" customWidth="1"/>
    <col min="15106" max="15106" width="70" style="179" customWidth="1"/>
    <col min="15107" max="15107" width="6.5703125" style="179" customWidth="1"/>
    <col min="15108" max="15130" width="8.85546875" style="179" customWidth="1"/>
    <col min="15131" max="15360" width="14.42578125" style="179"/>
    <col min="15361" max="15361" width="6.42578125" style="179" customWidth="1"/>
    <col min="15362" max="15362" width="70" style="179" customWidth="1"/>
    <col min="15363" max="15363" width="6.5703125" style="179" customWidth="1"/>
    <col min="15364" max="15386" width="8.85546875" style="179" customWidth="1"/>
    <col min="15387" max="15616" width="14.42578125" style="179"/>
    <col min="15617" max="15617" width="6.42578125" style="179" customWidth="1"/>
    <col min="15618" max="15618" width="70" style="179" customWidth="1"/>
    <col min="15619" max="15619" width="6.5703125" style="179" customWidth="1"/>
    <col min="15620" max="15642" width="8.85546875" style="179" customWidth="1"/>
    <col min="15643" max="15872" width="14.42578125" style="179"/>
    <col min="15873" max="15873" width="6.42578125" style="179" customWidth="1"/>
    <col min="15874" max="15874" width="70" style="179" customWidth="1"/>
    <col min="15875" max="15875" width="6.5703125" style="179" customWidth="1"/>
    <col min="15876" max="15898" width="8.85546875" style="179" customWidth="1"/>
    <col min="15899" max="16128" width="14.42578125" style="179"/>
    <col min="16129" max="16129" width="6.42578125" style="179" customWidth="1"/>
    <col min="16130" max="16130" width="70" style="179" customWidth="1"/>
    <col min="16131" max="16131" width="6.5703125" style="179" customWidth="1"/>
    <col min="16132" max="16154" width="8.85546875" style="179" customWidth="1"/>
    <col min="16155" max="16384" width="14.42578125" style="179"/>
  </cols>
  <sheetData>
    <row r="1" spans="1:26" ht="19.5" customHeight="1">
      <c r="A1" s="539" t="s">
        <v>63</v>
      </c>
      <c r="B1" s="540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</row>
    <row r="2" spans="1:26" ht="19.5" customHeight="1">
      <c r="A2" s="541" t="s">
        <v>64</v>
      </c>
      <c r="B2" s="540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</row>
    <row r="3" spans="1:26" ht="19.5" customHeight="1">
      <c r="A3" s="180"/>
      <c r="B3" s="181"/>
      <c r="C3" s="181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</row>
    <row r="4" spans="1:26" ht="19.5" customHeight="1">
      <c r="A4" s="182" t="s">
        <v>65</v>
      </c>
      <c r="B4" s="182"/>
      <c r="C4" s="182" t="s">
        <v>66</v>
      </c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</row>
    <row r="5" spans="1:26" ht="19.5" customHeight="1">
      <c r="A5" s="183" t="s">
        <v>67</v>
      </c>
      <c r="B5" s="183"/>
      <c r="C5" s="183" t="s">
        <v>68</v>
      </c>
      <c r="D5" s="178"/>
      <c r="E5" s="178"/>
      <c r="F5" s="178"/>
      <c r="G5" s="178"/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</row>
    <row r="6" spans="1:26" ht="19.5" customHeight="1">
      <c r="A6" s="184"/>
      <c r="B6" s="184"/>
      <c r="C6" s="184"/>
      <c r="D6" s="178"/>
      <c r="E6" s="178"/>
      <c r="F6" s="178"/>
      <c r="G6" s="178"/>
      <c r="H6" s="178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</row>
    <row r="7" spans="1:26" ht="24" customHeight="1">
      <c r="A7" s="185">
        <v>243</v>
      </c>
      <c r="B7" s="186" t="s">
        <v>69</v>
      </c>
      <c r="C7" s="187">
        <v>563</v>
      </c>
      <c r="I7" s="178"/>
      <c r="J7" s="178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</row>
    <row r="8" spans="1:26" ht="28.5" customHeight="1">
      <c r="A8" s="185"/>
      <c r="B8" s="188" t="s">
        <v>70</v>
      </c>
      <c r="C8" s="187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</row>
    <row r="9" spans="1:26" ht="21" customHeight="1">
      <c r="A9" s="185">
        <v>244</v>
      </c>
      <c r="B9" s="189" t="s">
        <v>71</v>
      </c>
      <c r="C9" s="187">
        <v>564</v>
      </c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</row>
    <row r="10" spans="1:26" ht="21" customHeight="1">
      <c r="A10" s="185"/>
      <c r="B10" s="190" t="s">
        <v>72</v>
      </c>
      <c r="C10" s="187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</row>
    <row r="11" spans="1:26" ht="21" customHeight="1">
      <c r="A11" s="185">
        <v>245</v>
      </c>
      <c r="B11" s="189" t="s">
        <v>73</v>
      </c>
      <c r="C11" s="187">
        <v>565</v>
      </c>
      <c r="I11" s="178"/>
      <c r="J11" s="178"/>
      <c r="K11" s="178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</row>
    <row r="12" spans="1:26" ht="21" customHeight="1">
      <c r="A12" s="185"/>
      <c r="B12" s="190" t="s">
        <v>74</v>
      </c>
      <c r="C12" s="187"/>
      <c r="I12" s="178"/>
      <c r="J12" s="178"/>
      <c r="K12" s="178"/>
      <c r="L12" s="178"/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</row>
    <row r="13" spans="1:26" ht="21" customHeight="1">
      <c r="A13" s="185">
        <v>246</v>
      </c>
      <c r="B13" s="189" t="s">
        <v>75</v>
      </c>
      <c r="C13" s="187">
        <v>566</v>
      </c>
      <c r="I13" s="178"/>
      <c r="J13" s="178"/>
      <c r="K13" s="178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</row>
    <row r="14" spans="1:26" ht="21" customHeight="1">
      <c r="A14" s="185"/>
      <c r="B14" s="190" t="s">
        <v>76</v>
      </c>
      <c r="C14" s="187"/>
      <c r="I14" s="178"/>
      <c r="J14" s="178"/>
      <c r="K14" s="178"/>
      <c r="L14" s="178"/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</row>
    <row r="15" spans="1:26" ht="21" customHeight="1">
      <c r="A15" s="185">
        <v>247</v>
      </c>
      <c r="B15" s="189" t="s">
        <v>77</v>
      </c>
      <c r="C15" s="187">
        <v>568</v>
      </c>
      <c r="I15" s="178"/>
      <c r="J15" s="178"/>
      <c r="K15" s="178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</row>
    <row r="16" spans="1:26" ht="21" customHeight="1">
      <c r="A16" s="185"/>
      <c r="B16" s="190" t="s">
        <v>78</v>
      </c>
      <c r="C16" s="187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</row>
    <row r="17" spans="1:26" ht="21" customHeight="1">
      <c r="A17" s="185">
        <v>248</v>
      </c>
      <c r="B17" s="189" t="s">
        <v>79</v>
      </c>
      <c r="C17" s="187">
        <v>569</v>
      </c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</row>
    <row r="18" spans="1:26" ht="21" customHeight="1">
      <c r="A18" s="185"/>
      <c r="B18" s="190" t="s">
        <v>80</v>
      </c>
      <c r="C18" s="187"/>
      <c r="I18" s="178"/>
      <c r="J18" s="178"/>
      <c r="K18" s="178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</row>
    <row r="19" spans="1:26" ht="21" customHeight="1">
      <c r="A19" s="185">
        <v>249</v>
      </c>
      <c r="B19" s="189" t="s">
        <v>81</v>
      </c>
      <c r="C19" s="187">
        <v>570</v>
      </c>
      <c r="I19" s="178"/>
      <c r="J19" s="178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 spans="1:26" ht="21" customHeight="1">
      <c r="A20" s="185"/>
      <c r="B20" s="190" t="s">
        <v>82</v>
      </c>
      <c r="C20" s="187"/>
      <c r="I20" s="178"/>
      <c r="J20" s="178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spans="1:26" ht="21" customHeight="1">
      <c r="A21" s="185">
        <v>250</v>
      </c>
      <c r="B21" s="189" t="s">
        <v>83</v>
      </c>
      <c r="C21" s="187">
        <v>572</v>
      </c>
      <c r="I21" s="178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spans="1:26" ht="21" customHeight="1">
      <c r="A22" s="185"/>
      <c r="B22" s="190" t="s">
        <v>84</v>
      </c>
      <c r="C22" s="187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</row>
    <row r="23" spans="1:26" ht="28.5" customHeight="1">
      <c r="A23" s="185">
        <v>251</v>
      </c>
      <c r="B23" s="189" t="s">
        <v>324</v>
      </c>
      <c r="C23" s="187">
        <v>573</v>
      </c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</row>
    <row r="24" spans="1:26" ht="28.5" customHeight="1">
      <c r="A24" s="185"/>
      <c r="B24" s="190" t="s">
        <v>325</v>
      </c>
      <c r="C24" s="187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</row>
    <row r="25" spans="1:26" ht="28.5" customHeight="1">
      <c r="A25" s="185">
        <v>252</v>
      </c>
      <c r="B25" s="189" t="s">
        <v>326</v>
      </c>
      <c r="C25" s="187">
        <v>574</v>
      </c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</row>
    <row r="26" spans="1:26" ht="28.5" customHeight="1">
      <c r="A26" s="185"/>
      <c r="B26" s="190" t="s">
        <v>327</v>
      </c>
      <c r="C26" s="187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</row>
    <row r="27" spans="1:26" ht="24" customHeight="1">
      <c r="A27" s="185">
        <v>253</v>
      </c>
      <c r="B27" s="189" t="s">
        <v>85</v>
      </c>
      <c r="C27" s="187">
        <v>575</v>
      </c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</row>
    <row r="28" spans="1:26" ht="24" customHeight="1">
      <c r="A28" s="185"/>
      <c r="B28" s="190" t="s">
        <v>86</v>
      </c>
      <c r="C28" s="187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</row>
    <row r="29" spans="1:26" ht="24" customHeight="1">
      <c r="A29" s="185">
        <v>254</v>
      </c>
      <c r="B29" s="189" t="s">
        <v>87</v>
      </c>
      <c r="C29" s="187">
        <v>577</v>
      </c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</row>
    <row r="30" spans="1:26" ht="24" customHeight="1">
      <c r="A30" s="185"/>
      <c r="B30" s="190" t="s">
        <v>88</v>
      </c>
      <c r="C30" s="187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</row>
    <row r="31" spans="1:26" ht="24" customHeight="1">
      <c r="A31" s="185">
        <v>255</v>
      </c>
      <c r="B31" s="189" t="s">
        <v>89</v>
      </c>
      <c r="C31" s="187">
        <v>578</v>
      </c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</row>
    <row r="32" spans="1:26" ht="24" customHeight="1">
      <c r="A32" s="185"/>
      <c r="B32" s="190" t="s">
        <v>90</v>
      </c>
      <c r="C32" s="187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</row>
    <row r="33" spans="1:26" ht="25.5" customHeight="1">
      <c r="A33" s="185">
        <v>256</v>
      </c>
      <c r="B33" s="189" t="s">
        <v>328</v>
      </c>
      <c r="C33" s="187">
        <v>579</v>
      </c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</row>
    <row r="34" spans="1:26" ht="28.5" customHeight="1">
      <c r="A34" s="185"/>
      <c r="B34" s="190" t="s">
        <v>329</v>
      </c>
      <c r="C34" s="187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</row>
    <row r="35" spans="1:26" ht="23.25" customHeight="1">
      <c r="A35" s="185">
        <v>257</v>
      </c>
      <c r="B35" s="189" t="s">
        <v>330</v>
      </c>
      <c r="C35" s="187">
        <v>580</v>
      </c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</row>
    <row r="36" spans="1:26" ht="28.5" customHeight="1">
      <c r="A36" s="185"/>
      <c r="B36" s="190" t="s">
        <v>331</v>
      </c>
      <c r="C36" s="187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</row>
    <row r="37" spans="1:26" ht="22.5" customHeight="1">
      <c r="A37" s="185">
        <v>258</v>
      </c>
      <c r="B37" s="189" t="s">
        <v>91</v>
      </c>
      <c r="C37" s="187">
        <v>581</v>
      </c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</row>
    <row r="38" spans="1:26" ht="15.75" customHeight="1">
      <c r="A38" s="185"/>
      <c r="B38" s="189" t="s">
        <v>92</v>
      </c>
      <c r="C38" s="187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</row>
    <row r="39" spans="1:26" ht="27" customHeight="1">
      <c r="A39" s="185"/>
      <c r="B39" s="191" t="s">
        <v>93</v>
      </c>
      <c r="C39" s="187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</row>
    <row r="40" spans="1:26" ht="24.75" customHeight="1">
      <c r="A40" s="185"/>
      <c r="B40" s="190" t="s">
        <v>94</v>
      </c>
      <c r="C40" s="187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</row>
    <row r="41" spans="1:26" ht="28.5" customHeight="1">
      <c r="A41" s="185">
        <v>259</v>
      </c>
      <c r="B41" s="189" t="s">
        <v>95</v>
      </c>
      <c r="C41" s="187">
        <v>582</v>
      </c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</row>
    <row r="42" spans="1:26" ht="21.75" customHeight="1">
      <c r="A42" s="185"/>
      <c r="B42" s="190" t="s">
        <v>96</v>
      </c>
      <c r="C42" s="187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spans="1:26" ht="21.75" customHeight="1">
      <c r="A43" s="185">
        <v>260</v>
      </c>
      <c r="B43" s="189" t="s">
        <v>318</v>
      </c>
      <c r="C43" s="187">
        <v>583</v>
      </c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</row>
    <row r="44" spans="1:26" ht="21.75" customHeight="1">
      <c r="A44" s="185"/>
      <c r="B44" s="192" t="s">
        <v>97</v>
      </c>
      <c r="C44" s="187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</row>
    <row r="45" spans="1:26" ht="36.75" customHeight="1">
      <c r="A45" s="185"/>
      <c r="B45" s="190" t="s">
        <v>319</v>
      </c>
      <c r="C45" s="187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</row>
    <row r="46" spans="1:26" ht="28.5" customHeight="1">
      <c r="A46" s="185">
        <v>261</v>
      </c>
      <c r="B46" s="189" t="s">
        <v>98</v>
      </c>
      <c r="C46" s="187">
        <v>584</v>
      </c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</row>
    <row r="47" spans="1:26" ht="21" customHeight="1">
      <c r="A47" s="185"/>
      <c r="B47" s="190" t="s">
        <v>99</v>
      </c>
      <c r="C47" s="187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</row>
    <row r="48" spans="1:26" ht="21.75" customHeight="1">
      <c r="A48" s="185">
        <v>262</v>
      </c>
      <c r="B48" s="186" t="s">
        <v>100</v>
      </c>
      <c r="C48" s="187">
        <v>585</v>
      </c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</row>
    <row r="49" spans="1:26" ht="21.75" customHeight="1">
      <c r="A49" s="185"/>
      <c r="B49" s="190" t="s">
        <v>101</v>
      </c>
      <c r="C49" s="187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</row>
    <row r="50" spans="1:26" ht="21.75" customHeight="1">
      <c r="A50" s="185">
        <v>263</v>
      </c>
      <c r="B50" s="189" t="s">
        <v>102</v>
      </c>
      <c r="C50" s="187">
        <v>587</v>
      </c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</row>
    <row r="51" spans="1:26" ht="27" customHeight="1">
      <c r="A51" s="185"/>
      <c r="B51" s="190" t="s">
        <v>103</v>
      </c>
      <c r="C51" s="187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</row>
    <row r="52" spans="1:26" ht="18.75" customHeight="1">
      <c r="A52" s="185">
        <v>264</v>
      </c>
      <c r="B52" s="186" t="s">
        <v>104</v>
      </c>
      <c r="C52" s="187">
        <v>588</v>
      </c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</row>
    <row r="53" spans="1:26" ht="24" customHeight="1">
      <c r="A53" s="185"/>
      <c r="B53" s="190" t="s">
        <v>105</v>
      </c>
      <c r="C53" s="187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</row>
    <row r="54" spans="1:26" ht="28.5" customHeight="1">
      <c r="A54" s="185">
        <v>265</v>
      </c>
      <c r="B54" s="186" t="s">
        <v>106</v>
      </c>
      <c r="C54" s="187">
        <v>589</v>
      </c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</row>
    <row r="55" spans="1:26" ht="28.5" customHeight="1">
      <c r="A55" s="185">
        <v>266</v>
      </c>
      <c r="B55" s="186" t="s">
        <v>107</v>
      </c>
      <c r="C55" s="187">
        <v>590</v>
      </c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</row>
    <row r="56" spans="1:26" ht="28.5" customHeight="1">
      <c r="A56" s="185">
        <v>267</v>
      </c>
      <c r="B56" s="186" t="s">
        <v>108</v>
      </c>
      <c r="C56" s="187">
        <v>591</v>
      </c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</row>
    <row r="57" spans="1:26" ht="24" customHeight="1">
      <c r="A57" s="185">
        <v>268</v>
      </c>
      <c r="B57" s="186" t="s">
        <v>109</v>
      </c>
      <c r="C57" s="187">
        <v>592</v>
      </c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</row>
    <row r="58" spans="1:26" ht="16.5" customHeight="1">
      <c r="A58" s="193"/>
      <c r="B58" s="193"/>
      <c r="C58" s="193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</row>
    <row r="59" spans="1:26" ht="15.75" customHeight="1">
      <c r="A59" s="193"/>
      <c r="B59" s="193"/>
      <c r="C59" s="193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</row>
    <row r="60" spans="1:26" ht="15.75" customHeight="1">
      <c r="A60" s="193"/>
      <c r="B60" s="193"/>
      <c r="C60" s="193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</row>
    <row r="61" spans="1:26" ht="15.75" customHeight="1">
      <c r="A61" s="178"/>
      <c r="B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</row>
    <row r="62" spans="1:26" ht="15.75" customHeight="1">
      <c r="A62" s="178"/>
      <c r="B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</row>
    <row r="63" spans="1:26" ht="15.75" customHeight="1">
      <c r="A63" s="178"/>
      <c r="B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</row>
    <row r="64" spans="1:26" ht="15.75" customHeight="1">
      <c r="A64" s="178"/>
      <c r="B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</row>
    <row r="65" spans="1:26" ht="15.75" customHeight="1">
      <c r="A65" s="178"/>
      <c r="B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</row>
    <row r="66" spans="1:26" ht="15.75" customHeight="1">
      <c r="A66" s="178"/>
      <c r="B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</row>
    <row r="67" spans="1:26" ht="15.75" customHeight="1">
      <c r="A67" s="178"/>
      <c r="B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</row>
    <row r="68" spans="1:26" ht="15.75" customHeight="1"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</row>
    <row r="69" spans="1:26" ht="15.75" customHeight="1"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</row>
    <row r="70" spans="1:26" ht="15.75" customHeight="1"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</row>
    <row r="71" spans="1:26" ht="15.75" customHeight="1"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</row>
    <row r="72" spans="1:26" ht="15.75" customHeight="1"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</row>
    <row r="73" spans="1:26" ht="15.75" customHeight="1"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</row>
    <row r="74" spans="1:26" ht="15.75" customHeight="1"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</row>
    <row r="75" spans="1:26" ht="15.75" customHeight="1"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</row>
    <row r="76" spans="1:26" ht="15.75" customHeight="1"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</row>
    <row r="77" spans="1:26" ht="15.75" customHeight="1"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</row>
    <row r="78" spans="1:26" ht="15.75" customHeight="1"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</row>
    <row r="79" spans="1:26" ht="15.75" customHeight="1"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</row>
    <row r="80" spans="1:26" ht="15.75" customHeight="1"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</row>
    <row r="81" spans="9:26" ht="15.75" customHeight="1"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</row>
    <row r="82" spans="9:26" ht="15.75" customHeight="1"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</row>
    <row r="83" spans="9:26" ht="15.75" customHeight="1"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</row>
    <row r="84" spans="9:26" ht="15.75" customHeight="1"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</row>
    <row r="85" spans="9:26" ht="15.75" customHeight="1"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</row>
    <row r="86" spans="9:26" ht="15.75" customHeight="1"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</row>
    <row r="87" spans="9:26" ht="15.75" customHeight="1"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</row>
    <row r="88" spans="9:26" ht="15.75" customHeight="1"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</row>
    <row r="89" spans="9:26" ht="15.75" customHeight="1"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</row>
    <row r="90" spans="9:26" ht="15.75" customHeight="1"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</row>
    <row r="91" spans="9:26" ht="15.75" customHeight="1"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</row>
    <row r="92" spans="9:26" ht="15.75" customHeight="1"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</row>
    <row r="93" spans="9:26" ht="15.75" customHeight="1"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</row>
    <row r="94" spans="9:26" ht="15.75" customHeight="1"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</row>
    <row r="95" spans="9:26" ht="15.75" customHeight="1"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</row>
    <row r="96" spans="9:26" ht="15.75" customHeight="1"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</row>
    <row r="97" spans="1:26" ht="15.75" customHeight="1"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</row>
    <row r="98" spans="1:26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</row>
    <row r="99" spans="1:26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</row>
    <row r="100" spans="1:26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</row>
    <row r="101" spans="1:26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</row>
    <row r="102" spans="1:26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</row>
    <row r="103" spans="1:26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</row>
    <row r="104" spans="1:26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</row>
    <row r="105" spans="1:26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</row>
    <row r="106" spans="1:2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</row>
    <row r="107" spans="1:26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</row>
    <row r="108" spans="1:26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</row>
    <row r="109" spans="1:26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</row>
    <row r="110" spans="1:26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</row>
    <row r="111" spans="1:26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</row>
    <row r="112" spans="1:26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</row>
    <row r="113" spans="1:26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</row>
    <row r="114" spans="1:26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</row>
    <row r="115" spans="1:26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</row>
    <row r="116" spans="1:2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</row>
    <row r="117" spans="1:26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</row>
    <row r="118" spans="1:26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</row>
    <row r="119" spans="1:26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</row>
    <row r="120" spans="1:26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</row>
    <row r="121" spans="1:26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</row>
    <row r="122" spans="1:26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</row>
    <row r="123" spans="1:26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</row>
    <row r="124" spans="1:26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</row>
    <row r="125" spans="1:26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</row>
    <row r="126" spans="1: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</row>
    <row r="127" spans="1:26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</row>
    <row r="128" spans="1:26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</row>
    <row r="129" spans="1:26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</row>
    <row r="130" spans="1:26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</row>
    <row r="131" spans="1:26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</row>
    <row r="132" spans="1:26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</row>
    <row r="133" spans="1:26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</row>
    <row r="134" spans="1:26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</row>
    <row r="135" spans="1:26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</row>
    <row r="136" spans="1:2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</row>
    <row r="137" spans="1:26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</row>
    <row r="138" spans="1:26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</row>
    <row r="139" spans="1:26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</row>
    <row r="140" spans="1:26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</row>
    <row r="141" spans="1:26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</row>
    <row r="142" spans="1:26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</row>
    <row r="143" spans="1:26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</row>
    <row r="144" spans="1:26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</row>
    <row r="145" spans="1:26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</row>
    <row r="146" spans="1:2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</row>
    <row r="147" spans="1:26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</row>
    <row r="148" spans="1:26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</row>
    <row r="149" spans="1:26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</row>
    <row r="150" spans="1:26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</row>
    <row r="151" spans="1:26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</row>
    <row r="152" spans="1:26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</row>
    <row r="153" spans="1:26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</row>
    <row r="154" spans="1:26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</row>
    <row r="155" spans="1:26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</row>
    <row r="156" spans="1:2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</row>
    <row r="157" spans="1:26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</row>
    <row r="158" spans="1:26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</row>
    <row r="159" spans="1:26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</row>
    <row r="160" spans="1:26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</row>
    <row r="161" spans="1:26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</row>
    <row r="162" spans="1:26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</row>
    <row r="163" spans="1:26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</row>
    <row r="164" spans="1:26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</row>
    <row r="165" spans="1:26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</row>
    <row r="166" spans="1:2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</row>
    <row r="167" spans="1:26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</row>
    <row r="168" spans="1:26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</row>
    <row r="169" spans="1:26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</row>
    <row r="170" spans="1:26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</row>
    <row r="171" spans="1:26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</row>
    <row r="172" spans="1:26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</row>
    <row r="173" spans="1:26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</row>
    <row r="174" spans="1:26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</row>
    <row r="175" spans="1:26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</row>
    <row r="176" spans="1:2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</row>
    <row r="177" spans="1:26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</row>
    <row r="178" spans="1:26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</row>
    <row r="179" spans="1:26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</row>
    <row r="180" spans="1:26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</row>
    <row r="181" spans="1:26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</row>
    <row r="182" spans="1:26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</row>
    <row r="183" spans="1:26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</row>
    <row r="184" spans="1:26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</row>
    <row r="185" spans="1:26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</row>
    <row r="186" spans="1:2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</row>
    <row r="187" spans="1:26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</row>
    <row r="188" spans="1:26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</row>
    <row r="189" spans="1:26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</row>
    <row r="190" spans="1:26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</row>
    <row r="191" spans="1:26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</row>
    <row r="192" spans="1:26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</row>
    <row r="193" spans="1:26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</row>
    <row r="194" spans="1:26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</row>
    <row r="195" spans="1:26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</row>
    <row r="196" spans="1:2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</row>
    <row r="197" spans="1:26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</row>
    <row r="198" spans="1:26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</row>
    <row r="199" spans="1:26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</row>
    <row r="200" spans="1:26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</row>
    <row r="201" spans="1:26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</row>
    <row r="202" spans="1:26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</row>
    <row r="203" spans="1:26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</row>
    <row r="204" spans="1:26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</row>
    <row r="205" spans="1:26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</row>
    <row r="206" spans="1:2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</row>
    <row r="207" spans="1:26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</row>
    <row r="208" spans="1:26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</row>
    <row r="209" spans="1:26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</row>
    <row r="210" spans="1:26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</row>
    <row r="211" spans="1:26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</row>
    <row r="212" spans="1:26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</row>
    <row r="213" spans="1:26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</row>
    <row r="214" spans="1:26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</row>
    <row r="215" spans="1:26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</row>
    <row r="216" spans="1:2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</row>
    <row r="217" spans="1:26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</row>
    <row r="218" spans="1:26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</row>
    <row r="219" spans="1:26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</row>
    <row r="220" spans="1:26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</row>
    <row r="221" spans="1:26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</row>
    <row r="222" spans="1:26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</row>
    <row r="223" spans="1:26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</row>
    <row r="224" spans="1:26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</row>
    <row r="225" spans="1:26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</row>
    <row r="226" spans="1: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</row>
    <row r="227" spans="1:26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</row>
    <row r="228" spans="1:26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</row>
    <row r="229" spans="1:26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</row>
    <row r="230" spans="1:26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</row>
    <row r="231" spans="1:26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</row>
    <row r="232" spans="1:26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</row>
    <row r="233" spans="1:26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</row>
    <row r="234" spans="1:26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</row>
    <row r="235" spans="1:26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</row>
    <row r="236" spans="1:2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</row>
    <row r="237" spans="1:26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</row>
    <row r="238" spans="1:26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</row>
    <row r="239" spans="1:26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</row>
    <row r="240" spans="1:26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</row>
    <row r="241" spans="1:26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</row>
    <row r="242" spans="1:26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</row>
    <row r="243" spans="1:26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</row>
    <row r="244" spans="1:26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</row>
    <row r="245" spans="1:26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</row>
    <row r="246" spans="1:2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</row>
    <row r="247" spans="1:26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</row>
    <row r="248" spans="1:26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</row>
    <row r="249" spans="1:26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</row>
    <row r="250" spans="1:26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</row>
    <row r="251" spans="1:26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</row>
    <row r="252" spans="1:26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</row>
    <row r="253" spans="1:26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</row>
    <row r="254" spans="1:26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</row>
    <row r="255" spans="1:26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</row>
    <row r="256" spans="1:2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</row>
    <row r="257" spans="1:26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</row>
    <row r="258" spans="1:26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</row>
    <row r="259" spans="1:26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</row>
    <row r="260" spans="1:26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</row>
    <row r="261" spans="1:26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</row>
    <row r="262" spans="1:26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</row>
    <row r="263" spans="1:26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</row>
    <row r="264" spans="1:26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</row>
    <row r="265" spans="1:26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</row>
    <row r="266" spans="1:2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</row>
    <row r="267" spans="1:26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</row>
    <row r="268" spans="1:26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</row>
    <row r="269" spans="1:26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</row>
    <row r="270" spans="1:26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</row>
    <row r="271" spans="1:26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</row>
    <row r="272" spans="1:26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</row>
    <row r="273" spans="1:26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</row>
    <row r="274" spans="1:26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</row>
    <row r="275" spans="1:26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</row>
    <row r="276" spans="1:2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</row>
    <row r="277" spans="1:26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</row>
    <row r="278" spans="1:26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</row>
    <row r="279" spans="1:26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</row>
    <row r="280" spans="1:26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</row>
    <row r="281" spans="1:26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</row>
    <row r="282" spans="1:26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</row>
    <row r="283" spans="1:26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</row>
    <row r="284" spans="1:26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</row>
    <row r="285" spans="1:26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</row>
    <row r="286" spans="1:2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</row>
    <row r="287" spans="1:26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</row>
    <row r="288" spans="1:26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</row>
    <row r="289" spans="1:26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</row>
    <row r="290" spans="1:26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</row>
    <row r="291" spans="1:26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</row>
    <row r="292" spans="1:26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</row>
    <row r="293" spans="1:26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</row>
    <row r="294" spans="1:26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</row>
    <row r="295" spans="1:26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</row>
    <row r="296" spans="1:2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</row>
    <row r="297" spans="1:26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</row>
    <row r="298" spans="1:26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</row>
    <row r="299" spans="1:26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</row>
    <row r="300" spans="1:26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</row>
    <row r="301" spans="1:26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</row>
    <row r="302" spans="1:26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</row>
    <row r="303" spans="1:26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</row>
    <row r="304" spans="1:26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</row>
    <row r="305" spans="1:26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</row>
    <row r="306" spans="1:2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</row>
    <row r="307" spans="1:26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</row>
    <row r="308" spans="1:26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</row>
    <row r="309" spans="1:26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</row>
    <row r="310" spans="1:26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</row>
    <row r="311" spans="1:26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</row>
    <row r="312" spans="1:26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</row>
    <row r="313" spans="1:26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</row>
    <row r="314" spans="1:26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</row>
    <row r="315" spans="1:26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</row>
    <row r="316" spans="1:2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</row>
    <row r="317" spans="1:26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</row>
    <row r="318" spans="1:26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</row>
    <row r="319" spans="1:26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</row>
    <row r="320" spans="1:26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</row>
    <row r="321" spans="1:26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</row>
    <row r="322" spans="1:26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</row>
    <row r="323" spans="1:26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</row>
    <row r="324" spans="1:26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</row>
    <row r="325" spans="1:26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</row>
    <row r="326" spans="1: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</row>
    <row r="327" spans="1:26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</row>
    <row r="328" spans="1:26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</row>
    <row r="329" spans="1:26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</row>
    <row r="330" spans="1:26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</row>
    <row r="331" spans="1:26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</row>
    <row r="332" spans="1:26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</row>
    <row r="333" spans="1:26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</row>
    <row r="334" spans="1:26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</row>
    <row r="335" spans="1:26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</row>
    <row r="336" spans="1:2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</row>
    <row r="337" spans="1:26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</row>
    <row r="338" spans="1:26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</row>
    <row r="339" spans="1:26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</row>
    <row r="340" spans="1:26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</row>
    <row r="341" spans="1:26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</row>
    <row r="342" spans="1:26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</row>
    <row r="343" spans="1:26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</row>
    <row r="344" spans="1:26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</row>
    <row r="345" spans="1:26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</row>
    <row r="346" spans="1:2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</row>
    <row r="347" spans="1:26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</row>
    <row r="348" spans="1:26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</row>
    <row r="349" spans="1:26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</row>
    <row r="350" spans="1:26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</row>
    <row r="351" spans="1:26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</row>
    <row r="352" spans="1:26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</row>
    <row r="353" spans="1:26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</row>
    <row r="354" spans="1:26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</row>
    <row r="355" spans="1:26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</row>
    <row r="356" spans="1:2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</row>
    <row r="357" spans="1:26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</row>
    <row r="358" spans="1:26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</row>
    <row r="359" spans="1:26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</row>
    <row r="360" spans="1:26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</row>
    <row r="361" spans="1:26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</row>
    <row r="362" spans="1:26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</row>
    <row r="363" spans="1:26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</row>
    <row r="364" spans="1:26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</row>
    <row r="365" spans="1:26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</row>
    <row r="366" spans="1:2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</row>
    <row r="367" spans="1:26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</row>
    <row r="368" spans="1:26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</row>
    <row r="369" spans="1:26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</row>
    <row r="370" spans="1:26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</row>
    <row r="371" spans="1:26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</row>
    <row r="372" spans="1:26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</row>
    <row r="373" spans="1:26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</row>
    <row r="374" spans="1:26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</row>
    <row r="375" spans="1:26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</row>
    <row r="376" spans="1:2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</row>
    <row r="377" spans="1:26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</row>
    <row r="378" spans="1:26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</row>
    <row r="379" spans="1:26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</row>
    <row r="380" spans="1:26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</row>
    <row r="381" spans="1:26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</row>
    <row r="382" spans="1:26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</row>
    <row r="383" spans="1:26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</row>
    <row r="384" spans="1:26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</row>
    <row r="385" spans="1:26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</row>
    <row r="386" spans="1:2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</row>
    <row r="387" spans="1:26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</row>
    <row r="388" spans="1:26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</row>
    <row r="389" spans="1:26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</row>
    <row r="390" spans="1:26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</row>
    <row r="391" spans="1:26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</row>
    <row r="392" spans="1:26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</row>
    <row r="393" spans="1:26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</row>
    <row r="394" spans="1:26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</row>
    <row r="395" spans="1:26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</row>
    <row r="396" spans="1:2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</row>
    <row r="397" spans="1:26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</row>
    <row r="398" spans="1:26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</row>
    <row r="399" spans="1:26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</row>
    <row r="400" spans="1:26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</row>
    <row r="401" spans="1:26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</row>
    <row r="402" spans="1:26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</row>
    <row r="403" spans="1:26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</row>
    <row r="404" spans="1:26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</row>
    <row r="405" spans="1:26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</row>
    <row r="406" spans="1:2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</row>
    <row r="407" spans="1:26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</row>
    <row r="408" spans="1:26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</row>
    <row r="409" spans="1:26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</row>
    <row r="410" spans="1:26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</row>
    <row r="411" spans="1:26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</row>
    <row r="412" spans="1:26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</row>
    <row r="413" spans="1:26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</row>
    <row r="414" spans="1:26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</row>
    <row r="415" spans="1:26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</row>
    <row r="416" spans="1:2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</row>
    <row r="417" spans="1:26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</row>
    <row r="418" spans="1:26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</row>
    <row r="419" spans="1:26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</row>
    <row r="420" spans="1:26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</row>
    <row r="421" spans="1:26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</row>
    <row r="422" spans="1:26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</row>
    <row r="423" spans="1:26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</row>
    <row r="424" spans="1:26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</row>
    <row r="425" spans="1:26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</row>
    <row r="426" spans="1: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</row>
    <row r="427" spans="1:26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</row>
    <row r="428" spans="1:26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</row>
    <row r="429" spans="1:26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</row>
    <row r="430" spans="1:26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</row>
    <row r="431" spans="1:26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</row>
    <row r="432" spans="1:26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</row>
    <row r="433" spans="1:26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</row>
    <row r="434" spans="1:26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</row>
    <row r="435" spans="1:26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</row>
    <row r="436" spans="1:2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</row>
    <row r="437" spans="1:26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</row>
    <row r="438" spans="1:26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</row>
    <row r="439" spans="1:26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</row>
    <row r="440" spans="1:26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</row>
    <row r="441" spans="1:26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</row>
    <row r="442" spans="1:26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</row>
    <row r="443" spans="1:26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</row>
    <row r="444" spans="1:26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</row>
    <row r="445" spans="1:26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</row>
    <row r="446" spans="1:2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</row>
    <row r="447" spans="1:26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</row>
    <row r="448" spans="1:26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</row>
    <row r="449" spans="1:26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</row>
    <row r="450" spans="1:26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</row>
    <row r="451" spans="1:26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</row>
    <row r="452" spans="1:26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</row>
    <row r="453" spans="1:26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</row>
    <row r="454" spans="1:26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</row>
    <row r="455" spans="1:26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</row>
    <row r="456" spans="1:2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</row>
    <row r="457" spans="1:26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</row>
    <row r="458" spans="1:26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</row>
    <row r="459" spans="1:26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</row>
    <row r="460" spans="1:26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</row>
    <row r="461" spans="1:26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</row>
    <row r="462" spans="1:26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</row>
    <row r="463" spans="1:26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</row>
    <row r="464" spans="1:26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</row>
    <row r="465" spans="1:26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</row>
    <row r="466" spans="1:2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</row>
    <row r="467" spans="1:26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</row>
    <row r="468" spans="1:26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</row>
    <row r="469" spans="1:26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</row>
    <row r="470" spans="1:26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</row>
    <row r="471" spans="1:26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</row>
    <row r="472" spans="1:26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</row>
    <row r="473" spans="1:26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</row>
    <row r="474" spans="1:26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</row>
    <row r="475" spans="1:26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</row>
    <row r="476" spans="1:2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</row>
    <row r="477" spans="1:26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</row>
    <row r="478" spans="1:26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</row>
    <row r="479" spans="1:26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</row>
    <row r="480" spans="1:26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</row>
    <row r="481" spans="1:26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</row>
    <row r="482" spans="1:26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</row>
    <row r="483" spans="1:26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</row>
    <row r="484" spans="1:26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</row>
    <row r="485" spans="1:26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</row>
    <row r="486" spans="1:2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</row>
    <row r="487" spans="1:26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</row>
    <row r="488" spans="1:26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</row>
    <row r="489" spans="1:26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</row>
    <row r="490" spans="1:26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</row>
    <row r="491" spans="1:26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</row>
    <row r="492" spans="1:26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</row>
    <row r="493" spans="1:26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</row>
    <row r="494" spans="1:26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</row>
    <row r="495" spans="1:26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</row>
    <row r="496" spans="1:2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</row>
    <row r="497" spans="1:26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</row>
    <row r="498" spans="1:26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</row>
    <row r="499" spans="1:26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</row>
    <row r="500" spans="1:26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</row>
    <row r="501" spans="1:26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</row>
    <row r="502" spans="1:26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</row>
    <row r="503" spans="1:26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</row>
    <row r="504" spans="1:26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</row>
    <row r="505" spans="1:26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</row>
    <row r="506" spans="1:2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</row>
    <row r="507" spans="1:26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</row>
    <row r="508" spans="1:26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</row>
    <row r="509" spans="1:26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</row>
    <row r="510" spans="1:26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</row>
    <row r="511" spans="1:26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</row>
    <row r="512" spans="1:26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</row>
    <row r="513" spans="1:26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</row>
    <row r="514" spans="1:26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</row>
    <row r="515" spans="1:26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</row>
    <row r="516" spans="1:2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</row>
    <row r="517" spans="1:26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</row>
    <row r="518" spans="1:26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</row>
    <row r="519" spans="1:26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</row>
    <row r="520" spans="1:26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</row>
    <row r="521" spans="1:26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</row>
    <row r="522" spans="1:26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</row>
    <row r="523" spans="1:26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</row>
    <row r="524" spans="1:26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</row>
    <row r="525" spans="1:26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</row>
    <row r="526" spans="1: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</row>
    <row r="527" spans="1:26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</row>
    <row r="528" spans="1:26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</row>
    <row r="529" spans="1:26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</row>
    <row r="530" spans="1:26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</row>
    <row r="531" spans="1:26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</row>
    <row r="532" spans="1:26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</row>
    <row r="533" spans="1:26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</row>
    <row r="534" spans="1:26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</row>
    <row r="535" spans="1:26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</row>
    <row r="536" spans="1:2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</row>
    <row r="537" spans="1:26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</row>
    <row r="538" spans="1:26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</row>
    <row r="539" spans="1:26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</row>
    <row r="540" spans="1:26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</row>
    <row r="541" spans="1:26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</row>
    <row r="542" spans="1:26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</row>
    <row r="543" spans="1:26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</row>
    <row r="544" spans="1:26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</row>
    <row r="545" spans="1:26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</row>
    <row r="546" spans="1:2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</row>
    <row r="547" spans="1:26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</row>
    <row r="548" spans="1:26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</row>
    <row r="549" spans="1:26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</row>
    <row r="550" spans="1:26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</row>
    <row r="551" spans="1:26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</row>
    <row r="552" spans="1:26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</row>
    <row r="553" spans="1:26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</row>
    <row r="554" spans="1:26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</row>
    <row r="555" spans="1:26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</row>
    <row r="556" spans="1:2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</row>
    <row r="557" spans="1:26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</row>
    <row r="558" spans="1:26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</row>
    <row r="559" spans="1:26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</row>
    <row r="560" spans="1:26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</row>
    <row r="561" spans="1:26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</row>
    <row r="562" spans="1:26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</row>
    <row r="563" spans="1:26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</row>
    <row r="564" spans="1:26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</row>
    <row r="565" spans="1:26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</row>
    <row r="566" spans="1:2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</row>
    <row r="567" spans="1:26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</row>
    <row r="568" spans="1:26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</row>
    <row r="569" spans="1:26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</row>
    <row r="570" spans="1:26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</row>
    <row r="571" spans="1:26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</row>
    <row r="572" spans="1:26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</row>
    <row r="573" spans="1:26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</row>
    <row r="574" spans="1:26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</row>
    <row r="575" spans="1:26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</row>
    <row r="576" spans="1:2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</row>
    <row r="577" spans="1:26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</row>
    <row r="578" spans="1:26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</row>
    <row r="579" spans="1:26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</row>
    <row r="580" spans="1:26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</row>
    <row r="581" spans="1:26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</row>
    <row r="582" spans="1:26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</row>
    <row r="583" spans="1:26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</row>
    <row r="584" spans="1:26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</row>
    <row r="585" spans="1:26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</row>
    <row r="586" spans="1:2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</row>
    <row r="587" spans="1:26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</row>
    <row r="588" spans="1:26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</row>
    <row r="589" spans="1:26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</row>
    <row r="590" spans="1:26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</row>
    <row r="591" spans="1:26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</row>
    <row r="592" spans="1:26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</row>
    <row r="593" spans="1:26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</row>
    <row r="594" spans="1:26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</row>
    <row r="595" spans="1:26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</row>
    <row r="596" spans="1:2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</row>
    <row r="597" spans="1:26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</row>
    <row r="598" spans="1:26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</row>
    <row r="599" spans="1:26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</row>
    <row r="600" spans="1:26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</row>
    <row r="601" spans="1:26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</row>
    <row r="602" spans="1:26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</row>
    <row r="603" spans="1:26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</row>
    <row r="604" spans="1:26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</row>
    <row r="605" spans="1:26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</row>
    <row r="606" spans="1:2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</row>
    <row r="607" spans="1:26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</row>
    <row r="608" spans="1:26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</row>
    <row r="609" spans="1:26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</row>
    <row r="610" spans="1:26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</row>
    <row r="611" spans="1:26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</row>
    <row r="612" spans="1:26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</row>
    <row r="613" spans="1:26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</row>
    <row r="614" spans="1:26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</row>
    <row r="615" spans="1:26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</row>
    <row r="616" spans="1:2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</row>
    <row r="617" spans="1:26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</row>
    <row r="618" spans="1:26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</row>
    <row r="619" spans="1:26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</row>
    <row r="620" spans="1:26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</row>
    <row r="621" spans="1:26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</row>
    <row r="622" spans="1:26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</row>
    <row r="623" spans="1:26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</row>
    <row r="624" spans="1:26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</row>
    <row r="625" spans="1:26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</row>
    <row r="626" spans="1: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</row>
    <row r="627" spans="1:26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</row>
    <row r="628" spans="1:26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</row>
    <row r="629" spans="1:26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</row>
    <row r="630" spans="1:26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</row>
    <row r="631" spans="1:26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</row>
    <row r="632" spans="1:26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</row>
    <row r="633" spans="1:26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</row>
    <row r="634" spans="1:26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</row>
    <row r="635" spans="1:26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</row>
    <row r="636" spans="1:2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</row>
    <row r="637" spans="1:26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</row>
    <row r="638" spans="1:26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</row>
    <row r="639" spans="1:26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</row>
    <row r="640" spans="1:26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</row>
    <row r="641" spans="1:26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</row>
    <row r="642" spans="1:26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</row>
    <row r="643" spans="1:26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</row>
    <row r="644" spans="1:26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</row>
    <row r="645" spans="1:26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</row>
    <row r="646" spans="1:2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</row>
    <row r="647" spans="1:26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</row>
    <row r="648" spans="1:26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</row>
    <row r="649" spans="1:26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</row>
    <row r="650" spans="1:26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</row>
    <row r="651" spans="1:26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</row>
    <row r="652" spans="1:26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</row>
    <row r="653" spans="1:26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</row>
    <row r="654" spans="1:26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</row>
    <row r="655" spans="1:26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</row>
    <row r="656" spans="1:2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</row>
    <row r="657" spans="1:26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</row>
    <row r="658" spans="1:26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</row>
    <row r="659" spans="1:26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</row>
    <row r="660" spans="1:26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</row>
    <row r="661" spans="1:26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</row>
    <row r="662" spans="1:26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</row>
    <row r="663" spans="1:26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</row>
    <row r="664" spans="1:26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</row>
    <row r="665" spans="1:26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</row>
    <row r="666" spans="1:2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</row>
    <row r="667" spans="1:26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</row>
    <row r="668" spans="1:26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</row>
    <row r="669" spans="1:26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</row>
    <row r="670" spans="1:26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</row>
    <row r="671" spans="1:26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</row>
    <row r="672" spans="1:26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</row>
    <row r="673" spans="1:26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</row>
    <row r="674" spans="1:26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</row>
    <row r="675" spans="1:26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</row>
    <row r="676" spans="1:2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</row>
    <row r="677" spans="1:26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</row>
    <row r="678" spans="1:26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</row>
    <row r="679" spans="1:26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</row>
    <row r="680" spans="1:26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</row>
    <row r="681" spans="1:26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</row>
    <row r="682" spans="1:26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</row>
    <row r="683" spans="1:26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</row>
    <row r="684" spans="1:26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</row>
    <row r="685" spans="1:26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</row>
    <row r="686" spans="1:2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</row>
    <row r="687" spans="1:26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</row>
    <row r="688" spans="1:26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</row>
    <row r="689" spans="1:26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</row>
    <row r="690" spans="1:26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</row>
    <row r="691" spans="1:26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</row>
    <row r="692" spans="1:26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</row>
    <row r="693" spans="1:26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</row>
    <row r="694" spans="1:26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</row>
    <row r="695" spans="1:26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</row>
    <row r="696" spans="1:2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</row>
    <row r="697" spans="1:26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</row>
    <row r="698" spans="1:26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</row>
    <row r="699" spans="1:26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</row>
    <row r="700" spans="1:26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</row>
    <row r="701" spans="1:26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</row>
    <row r="702" spans="1:26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</row>
    <row r="703" spans="1:26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</row>
    <row r="704" spans="1:26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</row>
    <row r="705" spans="1:26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</row>
    <row r="706" spans="1:2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</row>
    <row r="707" spans="1:26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</row>
    <row r="708" spans="1:26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</row>
    <row r="709" spans="1:26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</row>
    <row r="710" spans="1:26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</row>
    <row r="711" spans="1:26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</row>
    <row r="712" spans="1:26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</row>
    <row r="713" spans="1:26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</row>
    <row r="714" spans="1:26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</row>
    <row r="715" spans="1:26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</row>
    <row r="716" spans="1:2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</row>
    <row r="717" spans="1:26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</row>
    <row r="718" spans="1:26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</row>
    <row r="719" spans="1:26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</row>
    <row r="720" spans="1:26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</row>
    <row r="721" spans="1:26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</row>
    <row r="722" spans="1:26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</row>
    <row r="723" spans="1:26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</row>
    <row r="724" spans="1:26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</row>
    <row r="725" spans="1:26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</row>
    <row r="726" spans="1: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</row>
    <row r="727" spans="1:26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</row>
    <row r="728" spans="1:26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</row>
    <row r="729" spans="1:26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</row>
    <row r="730" spans="1:26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</row>
    <row r="731" spans="1:26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</row>
    <row r="732" spans="1:26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</row>
    <row r="733" spans="1:26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</row>
    <row r="734" spans="1:26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</row>
    <row r="735" spans="1:26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</row>
    <row r="736" spans="1:2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</row>
    <row r="737" spans="1:26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</row>
    <row r="738" spans="1:26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</row>
    <row r="739" spans="1:26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</row>
    <row r="740" spans="1:26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</row>
    <row r="741" spans="1:26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</row>
    <row r="742" spans="1:26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</row>
    <row r="743" spans="1:26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</row>
    <row r="744" spans="1:26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</row>
    <row r="745" spans="1:26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</row>
    <row r="746" spans="1:2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</row>
    <row r="747" spans="1:26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</row>
    <row r="748" spans="1:26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</row>
    <row r="749" spans="1:26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</row>
    <row r="750" spans="1:26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</row>
    <row r="751" spans="1:26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</row>
    <row r="752" spans="1:26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</row>
    <row r="753" spans="1:26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</row>
    <row r="754" spans="1:26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</row>
    <row r="755" spans="1:26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</row>
    <row r="756" spans="1:2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</row>
    <row r="757" spans="1:26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</row>
    <row r="758" spans="1:26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</row>
    <row r="759" spans="1:26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</row>
    <row r="760" spans="1:26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</row>
    <row r="761" spans="1:26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</row>
    <row r="762" spans="1:26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</row>
    <row r="763" spans="1:26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</row>
    <row r="764" spans="1:26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</row>
    <row r="765" spans="1:26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</row>
    <row r="766" spans="1:2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</row>
    <row r="767" spans="1:26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</row>
    <row r="768" spans="1:26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</row>
    <row r="769" spans="1:26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</row>
    <row r="770" spans="1:26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</row>
    <row r="771" spans="1:26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</row>
    <row r="772" spans="1:26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</row>
    <row r="773" spans="1:26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</row>
    <row r="774" spans="1:26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</row>
    <row r="775" spans="1:26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</row>
    <row r="776" spans="1:2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</row>
    <row r="777" spans="1:26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</row>
    <row r="778" spans="1:26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</row>
    <row r="779" spans="1:26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</row>
    <row r="780" spans="1:26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</row>
    <row r="781" spans="1:26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</row>
    <row r="782" spans="1:26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</row>
    <row r="783" spans="1:26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</row>
    <row r="784" spans="1:26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</row>
    <row r="785" spans="1:26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</row>
    <row r="786" spans="1:2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</row>
    <row r="787" spans="1:26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</row>
    <row r="788" spans="1:26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</row>
    <row r="789" spans="1:26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</row>
    <row r="790" spans="1:26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</row>
    <row r="791" spans="1:26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</row>
    <row r="792" spans="1:26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</row>
    <row r="793" spans="1:26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</row>
    <row r="794" spans="1:26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</row>
    <row r="795" spans="1:26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</row>
    <row r="796" spans="1:2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</row>
    <row r="797" spans="1:26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</row>
    <row r="798" spans="1:26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</row>
    <row r="799" spans="1:26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</row>
    <row r="800" spans="1:26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</row>
    <row r="801" spans="1:26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</row>
    <row r="802" spans="1:26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</row>
    <row r="803" spans="1:26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</row>
    <row r="804" spans="1:26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</row>
    <row r="805" spans="1:26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</row>
    <row r="806" spans="1:2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</row>
    <row r="807" spans="1:26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</row>
    <row r="808" spans="1:26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</row>
    <row r="809" spans="1:26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</row>
    <row r="810" spans="1:26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</row>
    <row r="811" spans="1:26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</row>
    <row r="812" spans="1:26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</row>
    <row r="813" spans="1:26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</row>
    <row r="814" spans="1:26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</row>
    <row r="815" spans="1:26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</row>
    <row r="816" spans="1:2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</row>
    <row r="817" spans="1:26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</row>
    <row r="818" spans="1:26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</row>
    <row r="819" spans="1:26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</row>
    <row r="820" spans="1:26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</row>
    <row r="821" spans="1:26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</row>
    <row r="822" spans="1:26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</row>
    <row r="823" spans="1:26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</row>
    <row r="824" spans="1:26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</row>
    <row r="825" spans="1:26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</row>
    <row r="826" spans="1: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</row>
    <row r="827" spans="1:26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</row>
    <row r="828" spans="1:26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</row>
    <row r="829" spans="1:26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</row>
    <row r="830" spans="1:26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</row>
    <row r="831" spans="1:26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</row>
    <row r="832" spans="1:26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</row>
    <row r="833" spans="1:26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</row>
    <row r="834" spans="1:26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</row>
    <row r="835" spans="1:26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</row>
    <row r="836" spans="1:2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</row>
    <row r="837" spans="1:26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</row>
    <row r="838" spans="1:26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</row>
    <row r="839" spans="1:26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</row>
    <row r="840" spans="1:26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</row>
    <row r="841" spans="1:26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</row>
    <row r="842" spans="1:26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</row>
    <row r="843" spans="1:26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</row>
    <row r="844" spans="1:26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</row>
    <row r="845" spans="1:26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</row>
    <row r="846" spans="1:2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</row>
    <row r="847" spans="1:26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</row>
    <row r="848" spans="1:26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</row>
    <row r="849" spans="1:26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</row>
    <row r="850" spans="1:26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</row>
    <row r="851" spans="1:26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</row>
    <row r="852" spans="1:26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</row>
    <row r="853" spans="1:26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</row>
    <row r="854" spans="1:26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</row>
    <row r="855" spans="1:26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</row>
    <row r="856" spans="1:2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</row>
    <row r="857" spans="1:26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</row>
    <row r="858" spans="1:26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</row>
    <row r="859" spans="1:26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</row>
    <row r="860" spans="1:26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</row>
    <row r="861" spans="1:26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</row>
    <row r="862" spans="1:26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</row>
    <row r="863" spans="1:26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</row>
    <row r="864" spans="1:26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</row>
    <row r="865" spans="1:26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</row>
    <row r="866" spans="1:2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</row>
    <row r="867" spans="1:26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</row>
    <row r="868" spans="1:26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</row>
    <row r="869" spans="1:26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</row>
    <row r="870" spans="1:26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</row>
    <row r="871" spans="1:26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</row>
    <row r="872" spans="1:26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</row>
    <row r="873" spans="1:26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</row>
    <row r="874" spans="1:26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</row>
    <row r="875" spans="1:26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</row>
    <row r="876" spans="1:2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</row>
    <row r="877" spans="1:26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</row>
    <row r="878" spans="1:26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</row>
    <row r="879" spans="1:26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</row>
    <row r="880" spans="1:26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</row>
    <row r="881" spans="1:26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</row>
    <row r="882" spans="1:26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</row>
    <row r="883" spans="1:26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</row>
    <row r="884" spans="1:26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</row>
    <row r="885" spans="1:26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</row>
    <row r="886" spans="1:2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</row>
    <row r="887" spans="1:26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</row>
    <row r="888" spans="1:26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</row>
    <row r="889" spans="1:26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</row>
    <row r="890" spans="1:26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</row>
    <row r="891" spans="1:26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</row>
    <row r="892" spans="1:26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</row>
    <row r="893" spans="1:26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</row>
    <row r="894" spans="1:26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</row>
    <row r="895" spans="1:26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</row>
    <row r="896" spans="1:2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</row>
    <row r="897" spans="1:26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</row>
    <row r="898" spans="1:26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</row>
    <row r="899" spans="1:26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</row>
    <row r="900" spans="1:26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</row>
    <row r="901" spans="1:26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</row>
    <row r="902" spans="1:26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</row>
    <row r="903" spans="1:26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</row>
    <row r="904" spans="1:26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</row>
    <row r="905" spans="1:26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</row>
    <row r="906" spans="1:2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</row>
    <row r="907" spans="1:26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</row>
    <row r="908" spans="1:26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</row>
    <row r="909" spans="1:26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</row>
    <row r="910" spans="1:26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</row>
    <row r="911" spans="1:26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</row>
    <row r="912" spans="1:26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</row>
    <row r="913" spans="1:26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</row>
    <row r="914" spans="1:26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</row>
    <row r="915" spans="1:26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</row>
    <row r="916" spans="1:2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</row>
    <row r="917" spans="1:26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</row>
    <row r="918" spans="1:26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</row>
    <row r="919" spans="1:26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</row>
    <row r="920" spans="1:26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</row>
    <row r="921" spans="1:26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</row>
    <row r="922" spans="1:26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</row>
    <row r="923" spans="1:26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</row>
    <row r="924" spans="1:26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</row>
    <row r="925" spans="1:26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</row>
    <row r="926" spans="1: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</row>
    <row r="927" spans="1:26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</row>
    <row r="928" spans="1:26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</row>
    <row r="929" spans="1:26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</row>
    <row r="930" spans="1:26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</row>
    <row r="931" spans="1:26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</row>
    <row r="932" spans="1:26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</row>
    <row r="933" spans="1:26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</row>
    <row r="934" spans="1:26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</row>
    <row r="935" spans="1:26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</row>
    <row r="936" spans="1:2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</row>
    <row r="937" spans="1:26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</row>
    <row r="938" spans="1:26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</row>
    <row r="939" spans="1:26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</row>
    <row r="940" spans="1:26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</row>
    <row r="941" spans="1:26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</row>
    <row r="942" spans="1:26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</row>
    <row r="943" spans="1:26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</row>
    <row r="944" spans="1:26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</row>
    <row r="945" spans="1:26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</row>
    <row r="946" spans="1:2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</row>
    <row r="947" spans="1:26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</row>
    <row r="948" spans="1:26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</row>
    <row r="949" spans="1:26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</row>
    <row r="950" spans="1:26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</row>
    <row r="951" spans="1:26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</row>
    <row r="952" spans="1:26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</row>
    <row r="953" spans="1:26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</row>
    <row r="954" spans="1:26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</row>
    <row r="955" spans="1:26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</row>
    <row r="956" spans="1:2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</row>
    <row r="957" spans="1:26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</row>
    <row r="958" spans="1:26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</row>
    <row r="959" spans="1:26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</row>
    <row r="960" spans="1:26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</row>
    <row r="961" spans="1:26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</row>
    <row r="962" spans="1:26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</row>
    <row r="963" spans="1:26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</row>
    <row r="964" spans="1:26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</row>
    <row r="965" spans="1:26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</row>
    <row r="966" spans="1:2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</row>
    <row r="967" spans="1:26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</row>
    <row r="968" spans="1:26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</row>
    <row r="969" spans="1:26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</row>
    <row r="970" spans="1:26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</row>
    <row r="971" spans="1:26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</row>
    <row r="972" spans="1:26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</row>
    <row r="973" spans="1:26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</row>
    <row r="974" spans="1:26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</row>
    <row r="975" spans="1:26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</row>
    <row r="976" spans="1:2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</row>
    <row r="977" spans="1:26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</row>
    <row r="978" spans="1:26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</row>
    <row r="979" spans="1:26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</row>
    <row r="980" spans="1:26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</row>
    <row r="981" spans="1:26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</row>
    <row r="982" spans="1:26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</row>
    <row r="983" spans="1:26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</row>
    <row r="984" spans="1:26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</row>
    <row r="985" spans="1:26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</row>
    <row r="986" spans="1:2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</row>
    <row r="987" spans="1:26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</row>
    <row r="988" spans="1:26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</row>
    <row r="989" spans="1:26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</row>
    <row r="990" spans="1:26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</row>
    <row r="991" spans="1:26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</row>
    <row r="992" spans="1:26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</row>
    <row r="993" spans="1:26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</row>
    <row r="994" spans="1:26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</row>
    <row r="995" spans="1:26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</row>
    <row r="996" spans="1:2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</row>
    <row r="997" spans="1:26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</row>
    <row r="998" spans="1:26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</row>
    <row r="999" spans="1:26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</row>
    <row r="1000" spans="1:26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</row>
  </sheetData>
  <mergeCells count="2">
    <mergeCell ref="A1:B1"/>
    <mergeCell ref="A2:B2"/>
  </mergeCells>
  <pageMargins left="0.94488188976377963" right="0.86614173228346458" top="0.94488188976377963" bottom="1.4960629921259843" header="0" footer="0"/>
  <pageSetup paperSize="9" orientation="portrait" r:id="rId1"/>
  <headerFooter>
    <oddFooter>&amp;CGiáo dục  - Education   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D7" sqref="D7"/>
    </sheetView>
  </sheetViews>
  <sheetFormatPr defaultColWidth="14.42578125" defaultRowHeight="15" customHeight="1"/>
  <cols>
    <col min="1" max="1" width="6.5703125" style="179" customWidth="1"/>
    <col min="2" max="2" width="76.85546875" style="179" customWidth="1"/>
    <col min="3" max="3" width="7" style="179" customWidth="1"/>
    <col min="4" max="6" width="9.140625" style="179" customWidth="1"/>
    <col min="7" max="26" width="8.7109375" style="179" customWidth="1"/>
    <col min="27" max="256" width="14.42578125" style="179"/>
    <col min="257" max="257" width="6.5703125" style="179" customWidth="1"/>
    <col min="258" max="258" width="76.85546875" style="179" customWidth="1"/>
    <col min="259" max="259" width="7" style="179" customWidth="1"/>
    <col min="260" max="262" width="9.140625" style="179" customWidth="1"/>
    <col min="263" max="282" width="8.7109375" style="179" customWidth="1"/>
    <col min="283" max="512" width="14.42578125" style="179"/>
    <col min="513" max="513" width="6.5703125" style="179" customWidth="1"/>
    <col min="514" max="514" width="76.85546875" style="179" customWidth="1"/>
    <col min="515" max="515" width="7" style="179" customWidth="1"/>
    <col min="516" max="518" width="9.140625" style="179" customWidth="1"/>
    <col min="519" max="538" width="8.7109375" style="179" customWidth="1"/>
    <col min="539" max="768" width="14.42578125" style="179"/>
    <col min="769" max="769" width="6.5703125" style="179" customWidth="1"/>
    <col min="770" max="770" width="76.85546875" style="179" customWidth="1"/>
    <col min="771" max="771" width="7" style="179" customWidth="1"/>
    <col min="772" max="774" width="9.140625" style="179" customWidth="1"/>
    <col min="775" max="794" width="8.7109375" style="179" customWidth="1"/>
    <col min="795" max="1024" width="14.42578125" style="179"/>
    <col min="1025" max="1025" width="6.5703125" style="179" customWidth="1"/>
    <col min="1026" max="1026" width="76.85546875" style="179" customWidth="1"/>
    <col min="1027" max="1027" width="7" style="179" customWidth="1"/>
    <col min="1028" max="1030" width="9.140625" style="179" customWidth="1"/>
    <col min="1031" max="1050" width="8.7109375" style="179" customWidth="1"/>
    <col min="1051" max="1280" width="14.42578125" style="179"/>
    <col min="1281" max="1281" width="6.5703125" style="179" customWidth="1"/>
    <col min="1282" max="1282" width="76.85546875" style="179" customWidth="1"/>
    <col min="1283" max="1283" width="7" style="179" customWidth="1"/>
    <col min="1284" max="1286" width="9.140625" style="179" customWidth="1"/>
    <col min="1287" max="1306" width="8.7109375" style="179" customWidth="1"/>
    <col min="1307" max="1536" width="14.42578125" style="179"/>
    <col min="1537" max="1537" width="6.5703125" style="179" customWidth="1"/>
    <col min="1538" max="1538" width="76.85546875" style="179" customWidth="1"/>
    <col min="1539" max="1539" width="7" style="179" customWidth="1"/>
    <col min="1540" max="1542" width="9.140625" style="179" customWidth="1"/>
    <col min="1543" max="1562" width="8.7109375" style="179" customWidth="1"/>
    <col min="1563" max="1792" width="14.42578125" style="179"/>
    <col min="1793" max="1793" width="6.5703125" style="179" customWidth="1"/>
    <col min="1794" max="1794" width="76.85546875" style="179" customWidth="1"/>
    <col min="1795" max="1795" width="7" style="179" customWidth="1"/>
    <col min="1796" max="1798" width="9.140625" style="179" customWidth="1"/>
    <col min="1799" max="1818" width="8.7109375" style="179" customWidth="1"/>
    <col min="1819" max="2048" width="14.42578125" style="179"/>
    <col min="2049" max="2049" width="6.5703125" style="179" customWidth="1"/>
    <col min="2050" max="2050" width="76.85546875" style="179" customWidth="1"/>
    <col min="2051" max="2051" width="7" style="179" customWidth="1"/>
    <col min="2052" max="2054" width="9.140625" style="179" customWidth="1"/>
    <col min="2055" max="2074" width="8.7109375" style="179" customWidth="1"/>
    <col min="2075" max="2304" width="14.42578125" style="179"/>
    <col min="2305" max="2305" width="6.5703125" style="179" customWidth="1"/>
    <col min="2306" max="2306" width="76.85546875" style="179" customWidth="1"/>
    <col min="2307" max="2307" width="7" style="179" customWidth="1"/>
    <col min="2308" max="2310" width="9.140625" style="179" customWidth="1"/>
    <col min="2311" max="2330" width="8.7109375" style="179" customWidth="1"/>
    <col min="2331" max="2560" width="14.42578125" style="179"/>
    <col min="2561" max="2561" width="6.5703125" style="179" customWidth="1"/>
    <col min="2562" max="2562" width="76.85546875" style="179" customWidth="1"/>
    <col min="2563" max="2563" width="7" style="179" customWidth="1"/>
    <col min="2564" max="2566" width="9.140625" style="179" customWidth="1"/>
    <col min="2567" max="2586" width="8.7109375" style="179" customWidth="1"/>
    <col min="2587" max="2816" width="14.42578125" style="179"/>
    <col min="2817" max="2817" width="6.5703125" style="179" customWidth="1"/>
    <col min="2818" max="2818" width="76.85546875" style="179" customWidth="1"/>
    <col min="2819" max="2819" width="7" style="179" customWidth="1"/>
    <col min="2820" max="2822" width="9.140625" style="179" customWidth="1"/>
    <col min="2823" max="2842" width="8.7109375" style="179" customWidth="1"/>
    <col min="2843" max="3072" width="14.42578125" style="179"/>
    <col min="3073" max="3073" width="6.5703125" style="179" customWidth="1"/>
    <col min="3074" max="3074" width="76.85546875" style="179" customWidth="1"/>
    <col min="3075" max="3075" width="7" style="179" customWidth="1"/>
    <col min="3076" max="3078" width="9.140625" style="179" customWidth="1"/>
    <col min="3079" max="3098" width="8.7109375" style="179" customWidth="1"/>
    <col min="3099" max="3328" width="14.42578125" style="179"/>
    <col min="3329" max="3329" width="6.5703125" style="179" customWidth="1"/>
    <col min="3330" max="3330" width="76.85546875" style="179" customWidth="1"/>
    <col min="3331" max="3331" width="7" style="179" customWidth="1"/>
    <col min="3332" max="3334" width="9.140625" style="179" customWidth="1"/>
    <col min="3335" max="3354" width="8.7109375" style="179" customWidth="1"/>
    <col min="3355" max="3584" width="14.42578125" style="179"/>
    <col min="3585" max="3585" width="6.5703125" style="179" customWidth="1"/>
    <col min="3586" max="3586" width="76.85546875" style="179" customWidth="1"/>
    <col min="3587" max="3587" width="7" style="179" customWidth="1"/>
    <col min="3588" max="3590" width="9.140625" style="179" customWidth="1"/>
    <col min="3591" max="3610" width="8.7109375" style="179" customWidth="1"/>
    <col min="3611" max="3840" width="14.42578125" style="179"/>
    <col min="3841" max="3841" width="6.5703125" style="179" customWidth="1"/>
    <col min="3842" max="3842" width="76.85546875" style="179" customWidth="1"/>
    <col min="3843" max="3843" width="7" style="179" customWidth="1"/>
    <col min="3844" max="3846" width="9.140625" style="179" customWidth="1"/>
    <col min="3847" max="3866" width="8.7109375" style="179" customWidth="1"/>
    <col min="3867" max="4096" width="14.42578125" style="179"/>
    <col min="4097" max="4097" width="6.5703125" style="179" customWidth="1"/>
    <col min="4098" max="4098" width="76.85546875" style="179" customWidth="1"/>
    <col min="4099" max="4099" width="7" style="179" customWidth="1"/>
    <col min="4100" max="4102" width="9.140625" style="179" customWidth="1"/>
    <col min="4103" max="4122" width="8.7109375" style="179" customWidth="1"/>
    <col min="4123" max="4352" width="14.42578125" style="179"/>
    <col min="4353" max="4353" width="6.5703125" style="179" customWidth="1"/>
    <col min="4354" max="4354" width="76.85546875" style="179" customWidth="1"/>
    <col min="4355" max="4355" width="7" style="179" customWidth="1"/>
    <col min="4356" max="4358" width="9.140625" style="179" customWidth="1"/>
    <col min="4359" max="4378" width="8.7109375" style="179" customWidth="1"/>
    <col min="4379" max="4608" width="14.42578125" style="179"/>
    <col min="4609" max="4609" width="6.5703125" style="179" customWidth="1"/>
    <col min="4610" max="4610" width="76.85546875" style="179" customWidth="1"/>
    <col min="4611" max="4611" width="7" style="179" customWidth="1"/>
    <col min="4612" max="4614" width="9.140625" style="179" customWidth="1"/>
    <col min="4615" max="4634" width="8.7109375" style="179" customWidth="1"/>
    <col min="4635" max="4864" width="14.42578125" style="179"/>
    <col min="4865" max="4865" width="6.5703125" style="179" customWidth="1"/>
    <col min="4866" max="4866" width="76.85546875" style="179" customWidth="1"/>
    <col min="4867" max="4867" width="7" style="179" customWidth="1"/>
    <col min="4868" max="4870" width="9.140625" style="179" customWidth="1"/>
    <col min="4871" max="4890" width="8.7109375" style="179" customWidth="1"/>
    <col min="4891" max="5120" width="14.42578125" style="179"/>
    <col min="5121" max="5121" width="6.5703125" style="179" customWidth="1"/>
    <col min="5122" max="5122" width="76.85546875" style="179" customWidth="1"/>
    <col min="5123" max="5123" width="7" style="179" customWidth="1"/>
    <col min="5124" max="5126" width="9.140625" style="179" customWidth="1"/>
    <col min="5127" max="5146" width="8.7109375" style="179" customWidth="1"/>
    <col min="5147" max="5376" width="14.42578125" style="179"/>
    <col min="5377" max="5377" width="6.5703125" style="179" customWidth="1"/>
    <col min="5378" max="5378" width="76.85546875" style="179" customWidth="1"/>
    <col min="5379" max="5379" width="7" style="179" customWidth="1"/>
    <col min="5380" max="5382" width="9.140625" style="179" customWidth="1"/>
    <col min="5383" max="5402" width="8.7109375" style="179" customWidth="1"/>
    <col min="5403" max="5632" width="14.42578125" style="179"/>
    <col min="5633" max="5633" width="6.5703125" style="179" customWidth="1"/>
    <col min="5634" max="5634" width="76.85546875" style="179" customWidth="1"/>
    <col min="5635" max="5635" width="7" style="179" customWidth="1"/>
    <col min="5636" max="5638" width="9.140625" style="179" customWidth="1"/>
    <col min="5639" max="5658" width="8.7109375" style="179" customWidth="1"/>
    <col min="5659" max="5888" width="14.42578125" style="179"/>
    <col min="5889" max="5889" width="6.5703125" style="179" customWidth="1"/>
    <col min="5890" max="5890" width="76.85546875" style="179" customWidth="1"/>
    <col min="5891" max="5891" width="7" style="179" customWidth="1"/>
    <col min="5892" max="5894" width="9.140625" style="179" customWidth="1"/>
    <col min="5895" max="5914" width="8.7109375" style="179" customWidth="1"/>
    <col min="5915" max="6144" width="14.42578125" style="179"/>
    <col min="6145" max="6145" width="6.5703125" style="179" customWidth="1"/>
    <col min="6146" max="6146" width="76.85546875" style="179" customWidth="1"/>
    <col min="6147" max="6147" width="7" style="179" customWidth="1"/>
    <col min="6148" max="6150" width="9.140625" style="179" customWidth="1"/>
    <col min="6151" max="6170" width="8.7109375" style="179" customWidth="1"/>
    <col min="6171" max="6400" width="14.42578125" style="179"/>
    <col min="6401" max="6401" width="6.5703125" style="179" customWidth="1"/>
    <col min="6402" max="6402" width="76.85546875" style="179" customWidth="1"/>
    <col min="6403" max="6403" width="7" style="179" customWidth="1"/>
    <col min="6404" max="6406" width="9.140625" style="179" customWidth="1"/>
    <col min="6407" max="6426" width="8.7109375" style="179" customWidth="1"/>
    <col min="6427" max="6656" width="14.42578125" style="179"/>
    <col min="6657" max="6657" width="6.5703125" style="179" customWidth="1"/>
    <col min="6658" max="6658" width="76.85546875" style="179" customWidth="1"/>
    <col min="6659" max="6659" width="7" style="179" customWidth="1"/>
    <col min="6660" max="6662" width="9.140625" style="179" customWidth="1"/>
    <col min="6663" max="6682" width="8.7109375" style="179" customWidth="1"/>
    <col min="6683" max="6912" width="14.42578125" style="179"/>
    <col min="6913" max="6913" width="6.5703125" style="179" customWidth="1"/>
    <col min="6914" max="6914" width="76.85546875" style="179" customWidth="1"/>
    <col min="6915" max="6915" width="7" style="179" customWidth="1"/>
    <col min="6916" max="6918" width="9.140625" style="179" customWidth="1"/>
    <col min="6919" max="6938" width="8.7109375" style="179" customWidth="1"/>
    <col min="6939" max="7168" width="14.42578125" style="179"/>
    <col min="7169" max="7169" width="6.5703125" style="179" customWidth="1"/>
    <col min="7170" max="7170" width="76.85546875" style="179" customWidth="1"/>
    <col min="7171" max="7171" width="7" style="179" customWidth="1"/>
    <col min="7172" max="7174" width="9.140625" style="179" customWidth="1"/>
    <col min="7175" max="7194" width="8.7109375" style="179" customWidth="1"/>
    <col min="7195" max="7424" width="14.42578125" style="179"/>
    <col min="7425" max="7425" width="6.5703125" style="179" customWidth="1"/>
    <col min="7426" max="7426" width="76.85546875" style="179" customWidth="1"/>
    <col min="7427" max="7427" width="7" style="179" customWidth="1"/>
    <col min="7428" max="7430" width="9.140625" style="179" customWidth="1"/>
    <col min="7431" max="7450" width="8.7109375" style="179" customWidth="1"/>
    <col min="7451" max="7680" width="14.42578125" style="179"/>
    <col min="7681" max="7681" width="6.5703125" style="179" customWidth="1"/>
    <col min="7682" max="7682" width="76.85546875" style="179" customWidth="1"/>
    <col min="7683" max="7683" width="7" style="179" customWidth="1"/>
    <col min="7684" max="7686" width="9.140625" style="179" customWidth="1"/>
    <col min="7687" max="7706" width="8.7109375" style="179" customWidth="1"/>
    <col min="7707" max="7936" width="14.42578125" style="179"/>
    <col min="7937" max="7937" width="6.5703125" style="179" customWidth="1"/>
    <col min="7938" max="7938" width="76.85546875" style="179" customWidth="1"/>
    <col min="7939" max="7939" width="7" style="179" customWidth="1"/>
    <col min="7940" max="7942" width="9.140625" style="179" customWidth="1"/>
    <col min="7943" max="7962" width="8.7109375" style="179" customWidth="1"/>
    <col min="7963" max="8192" width="14.42578125" style="179"/>
    <col min="8193" max="8193" width="6.5703125" style="179" customWidth="1"/>
    <col min="8194" max="8194" width="76.85546875" style="179" customWidth="1"/>
    <col min="8195" max="8195" width="7" style="179" customWidth="1"/>
    <col min="8196" max="8198" width="9.140625" style="179" customWidth="1"/>
    <col min="8199" max="8218" width="8.7109375" style="179" customWidth="1"/>
    <col min="8219" max="8448" width="14.42578125" style="179"/>
    <col min="8449" max="8449" width="6.5703125" style="179" customWidth="1"/>
    <col min="8450" max="8450" width="76.85546875" style="179" customWidth="1"/>
    <col min="8451" max="8451" width="7" style="179" customWidth="1"/>
    <col min="8452" max="8454" width="9.140625" style="179" customWidth="1"/>
    <col min="8455" max="8474" width="8.7109375" style="179" customWidth="1"/>
    <col min="8475" max="8704" width="14.42578125" style="179"/>
    <col min="8705" max="8705" width="6.5703125" style="179" customWidth="1"/>
    <col min="8706" max="8706" width="76.85546875" style="179" customWidth="1"/>
    <col min="8707" max="8707" width="7" style="179" customWidth="1"/>
    <col min="8708" max="8710" width="9.140625" style="179" customWidth="1"/>
    <col min="8711" max="8730" width="8.7109375" style="179" customWidth="1"/>
    <col min="8731" max="8960" width="14.42578125" style="179"/>
    <col min="8961" max="8961" width="6.5703125" style="179" customWidth="1"/>
    <col min="8962" max="8962" width="76.85546875" style="179" customWidth="1"/>
    <col min="8963" max="8963" width="7" style="179" customWidth="1"/>
    <col min="8964" max="8966" width="9.140625" style="179" customWidth="1"/>
    <col min="8967" max="8986" width="8.7109375" style="179" customWidth="1"/>
    <col min="8987" max="9216" width="14.42578125" style="179"/>
    <col min="9217" max="9217" width="6.5703125" style="179" customWidth="1"/>
    <col min="9218" max="9218" width="76.85546875" style="179" customWidth="1"/>
    <col min="9219" max="9219" width="7" style="179" customWidth="1"/>
    <col min="9220" max="9222" width="9.140625" style="179" customWidth="1"/>
    <col min="9223" max="9242" width="8.7109375" style="179" customWidth="1"/>
    <col min="9243" max="9472" width="14.42578125" style="179"/>
    <col min="9473" max="9473" width="6.5703125" style="179" customWidth="1"/>
    <col min="9474" max="9474" width="76.85546875" style="179" customWidth="1"/>
    <col min="9475" max="9475" width="7" style="179" customWidth="1"/>
    <col min="9476" max="9478" width="9.140625" style="179" customWidth="1"/>
    <col min="9479" max="9498" width="8.7109375" style="179" customWidth="1"/>
    <col min="9499" max="9728" width="14.42578125" style="179"/>
    <col min="9729" max="9729" width="6.5703125" style="179" customWidth="1"/>
    <col min="9730" max="9730" width="76.85546875" style="179" customWidth="1"/>
    <col min="9731" max="9731" width="7" style="179" customWidth="1"/>
    <col min="9732" max="9734" width="9.140625" style="179" customWidth="1"/>
    <col min="9735" max="9754" width="8.7109375" style="179" customWidth="1"/>
    <col min="9755" max="9984" width="14.42578125" style="179"/>
    <col min="9985" max="9985" width="6.5703125" style="179" customWidth="1"/>
    <col min="9986" max="9986" width="76.85546875" style="179" customWidth="1"/>
    <col min="9987" max="9987" width="7" style="179" customWidth="1"/>
    <col min="9988" max="9990" width="9.140625" style="179" customWidth="1"/>
    <col min="9991" max="10010" width="8.7109375" style="179" customWidth="1"/>
    <col min="10011" max="10240" width="14.42578125" style="179"/>
    <col min="10241" max="10241" width="6.5703125" style="179" customWidth="1"/>
    <col min="10242" max="10242" width="76.85546875" style="179" customWidth="1"/>
    <col min="10243" max="10243" width="7" style="179" customWidth="1"/>
    <col min="10244" max="10246" width="9.140625" style="179" customWidth="1"/>
    <col min="10247" max="10266" width="8.7109375" style="179" customWidth="1"/>
    <col min="10267" max="10496" width="14.42578125" style="179"/>
    <col min="10497" max="10497" width="6.5703125" style="179" customWidth="1"/>
    <col min="10498" max="10498" width="76.85546875" style="179" customWidth="1"/>
    <col min="10499" max="10499" width="7" style="179" customWidth="1"/>
    <col min="10500" max="10502" width="9.140625" style="179" customWidth="1"/>
    <col min="10503" max="10522" width="8.7109375" style="179" customWidth="1"/>
    <col min="10523" max="10752" width="14.42578125" style="179"/>
    <col min="10753" max="10753" width="6.5703125" style="179" customWidth="1"/>
    <col min="10754" max="10754" width="76.85546875" style="179" customWidth="1"/>
    <col min="10755" max="10755" width="7" style="179" customWidth="1"/>
    <col min="10756" max="10758" width="9.140625" style="179" customWidth="1"/>
    <col min="10759" max="10778" width="8.7109375" style="179" customWidth="1"/>
    <col min="10779" max="11008" width="14.42578125" style="179"/>
    <col min="11009" max="11009" width="6.5703125" style="179" customWidth="1"/>
    <col min="11010" max="11010" width="76.85546875" style="179" customWidth="1"/>
    <col min="11011" max="11011" width="7" style="179" customWidth="1"/>
    <col min="11012" max="11014" width="9.140625" style="179" customWidth="1"/>
    <col min="11015" max="11034" width="8.7109375" style="179" customWidth="1"/>
    <col min="11035" max="11264" width="14.42578125" style="179"/>
    <col min="11265" max="11265" width="6.5703125" style="179" customWidth="1"/>
    <col min="11266" max="11266" width="76.85546875" style="179" customWidth="1"/>
    <col min="11267" max="11267" width="7" style="179" customWidth="1"/>
    <col min="11268" max="11270" width="9.140625" style="179" customWidth="1"/>
    <col min="11271" max="11290" width="8.7109375" style="179" customWidth="1"/>
    <col min="11291" max="11520" width="14.42578125" style="179"/>
    <col min="11521" max="11521" width="6.5703125" style="179" customWidth="1"/>
    <col min="11522" max="11522" width="76.85546875" style="179" customWidth="1"/>
    <col min="11523" max="11523" width="7" style="179" customWidth="1"/>
    <col min="11524" max="11526" width="9.140625" style="179" customWidth="1"/>
    <col min="11527" max="11546" width="8.7109375" style="179" customWidth="1"/>
    <col min="11547" max="11776" width="14.42578125" style="179"/>
    <col min="11777" max="11777" width="6.5703125" style="179" customWidth="1"/>
    <col min="11778" max="11778" width="76.85546875" style="179" customWidth="1"/>
    <col min="11779" max="11779" width="7" style="179" customWidth="1"/>
    <col min="11780" max="11782" width="9.140625" style="179" customWidth="1"/>
    <col min="11783" max="11802" width="8.7109375" style="179" customWidth="1"/>
    <col min="11803" max="12032" width="14.42578125" style="179"/>
    <col min="12033" max="12033" width="6.5703125" style="179" customWidth="1"/>
    <col min="12034" max="12034" width="76.85546875" style="179" customWidth="1"/>
    <col min="12035" max="12035" width="7" style="179" customWidth="1"/>
    <col min="12036" max="12038" width="9.140625" style="179" customWidth="1"/>
    <col min="12039" max="12058" width="8.7109375" style="179" customWidth="1"/>
    <col min="12059" max="12288" width="14.42578125" style="179"/>
    <col min="12289" max="12289" width="6.5703125" style="179" customWidth="1"/>
    <col min="12290" max="12290" width="76.85546875" style="179" customWidth="1"/>
    <col min="12291" max="12291" width="7" style="179" customWidth="1"/>
    <col min="12292" max="12294" width="9.140625" style="179" customWidth="1"/>
    <col min="12295" max="12314" width="8.7109375" style="179" customWidth="1"/>
    <col min="12315" max="12544" width="14.42578125" style="179"/>
    <col min="12545" max="12545" width="6.5703125" style="179" customWidth="1"/>
    <col min="12546" max="12546" width="76.85546875" style="179" customWidth="1"/>
    <col min="12547" max="12547" width="7" style="179" customWidth="1"/>
    <col min="12548" max="12550" width="9.140625" style="179" customWidth="1"/>
    <col min="12551" max="12570" width="8.7109375" style="179" customWidth="1"/>
    <col min="12571" max="12800" width="14.42578125" style="179"/>
    <col min="12801" max="12801" width="6.5703125" style="179" customWidth="1"/>
    <col min="12802" max="12802" width="76.85546875" style="179" customWidth="1"/>
    <col min="12803" max="12803" width="7" style="179" customWidth="1"/>
    <col min="12804" max="12806" width="9.140625" style="179" customWidth="1"/>
    <col min="12807" max="12826" width="8.7109375" style="179" customWidth="1"/>
    <col min="12827" max="13056" width="14.42578125" style="179"/>
    <col min="13057" max="13057" width="6.5703125" style="179" customWidth="1"/>
    <col min="13058" max="13058" width="76.85546875" style="179" customWidth="1"/>
    <col min="13059" max="13059" width="7" style="179" customWidth="1"/>
    <col min="13060" max="13062" width="9.140625" style="179" customWidth="1"/>
    <col min="13063" max="13082" width="8.7109375" style="179" customWidth="1"/>
    <col min="13083" max="13312" width="14.42578125" style="179"/>
    <col min="13313" max="13313" width="6.5703125" style="179" customWidth="1"/>
    <col min="13314" max="13314" width="76.85546875" style="179" customWidth="1"/>
    <col min="13315" max="13315" width="7" style="179" customWidth="1"/>
    <col min="13316" max="13318" width="9.140625" style="179" customWidth="1"/>
    <col min="13319" max="13338" width="8.7109375" style="179" customWidth="1"/>
    <col min="13339" max="13568" width="14.42578125" style="179"/>
    <col min="13569" max="13569" width="6.5703125" style="179" customWidth="1"/>
    <col min="13570" max="13570" width="76.85546875" style="179" customWidth="1"/>
    <col min="13571" max="13571" width="7" style="179" customWidth="1"/>
    <col min="13572" max="13574" width="9.140625" style="179" customWidth="1"/>
    <col min="13575" max="13594" width="8.7109375" style="179" customWidth="1"/>
    <col min="13595" max="13824" width="14.42578125" style="179"/>
    <col min="13825" max="13825" width="6.5703125" style="179" customWidth="1"/>
    <col min="13826" max="13826" width="76.85546875" style="179" customWidth="1"/>
    <col min="13827" max="13827" width="7" style="179" customWidth="1"/>
    <col min="13828" max="13830" width="9.140625" style="179" customWidth="1"/>
    <col min="13831" max="13850" width="8.7109375" style="179" customWidth="1"/>
    <col min="13851" max="14080" width="14.42578125" style="179"/>
    <col min="14081" max="14081" width="6.5703125" style="179" customWidth="1"/>
    <col min="14082" max="14082" width="76.85546875" style="179" customWidth="1"/>
    <col min="14083" max="14083" width="7" style="179" customWidth="1"/>
    <col min="14084" max="14086" width="9.140625" style="179" customWidth="1"/>
    <col min="14087" max="14106" width="8.7109375" style="179" customWidth="1"/>
    <col min="14107" max="14336" width="14.42578125" style="179"/>
    <col min="14337" max="14337" width="6.5703125" style="179" customWidth="1"/>
    <col min="14338" max="14338" width="76.85546875" style="179" customWidth="1"/>
    <col min="14339" max="14339" width="7" style="179" customWidth="1"/>
    <col min="14340" max="14342" width="9.140625" style="179" customWidth="1"/>
    <col min="14343" max="14362" width="8.7109375" style="179" customWidth="1"/>
    <col min="14363" max="14592" width="14.42578125" style="179"/>
    <col min="14593" max="14593" width="6.5703125" style="179" customWidth="1"/>
    <col min="14594" max="14594" width="76.85546875" style="179" customWidth="1"/>
    <col min="14595" max="14595" width="7" style="179" customWidth="1"/>
    <col min="14596" max="14598" width="9.140625" style="179" customWidth="1"/>
    <col min="14599" max="14618" width="8.7109375" style="179" customWidth="1"/>
    <col min="14619" max="14848" width="14.42578125" style="179"/>
    <col min="14849" max="14849" width="6.5703125" style="179" customWidth="1"/>
    <col min="14850" max="14850" width="76.85546875" style="179" customWidth="1"/>
    <col min="14851" max="14851" width="7" style="179" customWidth="1"/>
    <col min="14852" max="14854" width="9.140625" style="179" customWidth="1"/>
    <col min="14855" max="14874" width="8.7109375" style="179" customWidth="1"/>
    <col min="14875" max="15104" width="14.42578125" style="179"/>
    <col min="15105" max="15105" width="6.5703125" style="179" customWidth="1"/>
    <col min="15106" max="15106" width="76.85546875" style="179" customWidth="1"/>
    <col min="15107" max="15107" width="7" style="179" customWidth="1"/>
    <col min="15108" max="15110" width="9.140625" style="179" customWidth="1"/>
    <col min="15111" max="15130" width="8.7109375" style="179" customWidth="1"/>
    <col min="15131" max="15360" width="14.42578125" style="179"/>
    <col min="15361" max="15361" width="6.5703125" style="179" customWidth="1"/>
    <col min="15362" max="15362" width="76.85546875" style="179" customWidth="1"/>
    <col min="15363" max="15363" width="7" style="179" customWidth="1"/>
    <col min="15364" max="15366" width="9.140625" style="179" customWidth="1"/>
    <col min="15367" max="15386" width="8.7109375" style="179" customWidth="1"/>
    <col min="15387" max="15616" width="14.42578125" style="179"/>
    <col min="15617" max="15617" width="6.5703125" style="179" customWidth="1"/>
    <col min="15618" max="15618" width="76.85546875" style="179" customWidth="1"/>
    <col min="15619" max="15619" width="7" style="179" customWidth="1"/>
    <col min="15620" max="15622" width="9.140625" style="179" customWidth="1"/>
    <col min="15623" max="15642" width="8.7109375" style="179" customWidth="1"/>
    <col min="15643" max="15872" width="14.42578125" style="179"/>
    <col min="15873" max="15873" width="6.5703125" style="179" customWidth="1"/>
    <col min="15874" max="15874" width="76.85546875" style="179" customWidth="1"/>
    <col min="15875" max="15875" width="7" style="179" customWidth="1"/>
    <col min="15876" max="15878" width="9.140625" style="179" customWidth="1"/>
    <col min="15879" max="15898" width="8.7109375" style="179" customWidth="1"/>
    <col min="15899" max="16128" width="14.42578125" style="179"/>
    <col min="16129" max="16129" width="6.5703125" style="179" customWidth="1"/>
    <col min="16130" max="16130" width="76.85546875" style="179" customWidth="1"/>
    <col min="16131" max="16131" width="7" style="179" customWidth="1"/>
    <col min="16132" max="16134" width="9.140625" style="179" customWidth="1"/>
    <col min="16135" max="16154" width="8.7109375" style="179" customWidth="1"/>
    <col min="16155" max="16384" width="14.42578125" style="179"/>
  </cols>
  <sheetData>
    <row r="1" spans="1:26" ht="12.75" customHeight="1">
      <c r="A1" s="194"/>
      <c r="B1" s="194"/>
      <c r="C1" s="194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</row>
    <row r="2" spans="1:26" ht="36.75" customHeight="1">
      <c r="A2" s="542" t="s">
        <v>110</v>
      </c>
      <c r="B2" s="540"/>
      <c r="C2" s="540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5"/>
      <c r="P2" s="195"/>
      <c r="Q2" s="195"/>
      <c r="R2" s="195"/>
      <c r="S2" s="195"/>
      <c r="T2" s="195"/>
      <c r="U2" s="195"/>
      <c r="V2" s="195"/>
      <c r="W2" s="195"/>
      <c r="X2" s="195"/>
      <c r="Y2" s="195"/>
      <c r="Z2" s="195"/>
    </row>
    <row r="3" spans="1:26" ht="12.75" customHeight="1">
      <c r="A3" s="195"/>
      <c r="B3" s="195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</row>
    <row r="4" spans="1:26" ht="12.75" customHeight="1">
      <c r="A4" s="195"/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</row>
    <row r="5" spans="1:26" ht="12.75" customHeight="1">
      <c r="A5" s="195"/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</row>
    <row r="6" spans="1:26" ht="12.75" customHeight="1">
      <c r="A6" s="195"/>
      <c r="B6" s="195"/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95"/>
      <c r="N6" s="19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</row>
    <row r="7" spans="1:26" ht="12.75" customHeight="1">
      <c r="A7" s="195"/>
      <c r="B7" s="195"/>
      <c r="C7" s="195"/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</row>
    <row r="8" spans="1:26" ht="12.75" customHeight="1">
      <c r="A8" s="195"/>
      <c r="B8" s="195"/>
      <c r="C8" s="195"/>
      <c r="D8" s="195"/>
      <c r="E8" s="195"/>
      <c r="F8" s="195"/>
      <c r="G8" s="195"/>
      <c r="H8" s="195"/>
      <c r="I8" s="195"/>
      <c r="J8" s="195"/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</row>
    <row r="9" spans="1:26" ht="12.75" customHeight="1">
      <c r="A9" s="195"/>
      <c r="B9" s="195"/>
      <c r="C9" s="195"/>
      <c r="D9" s="195"/>
      <c r="E9" s="195"/>
      <c r="F9" s="195"/>
      <c r="G9" s="195"/>
      <c r="H9" s="195"/>
      <c r="I9" s="195"/>
      <c r="J9" s="195"/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</row>
    <row r="10" spans="1:26" ht="44.25" customHeight="1">
      <c r="A10" s="195"/>
      <c r="B10" s="587" t="s">
        <v>366</v>
      </c>
      <c r="C10" s="195"/>
      <c r="D10" s="195"/>
      <c r="E10" s="195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</row>
    <row r="11" spans="1:26" ht="12.75" customHeight="1">
      <c r="A11" s="195"/>
      <c r="B11" s="195"/>
      <c r="C11" s="195"/>
      <c r="D11" s="195"/>
      <c r="E11" s="195"/>
      <c r="F11" s="195"/>
      <c r="G11" s="195"/>
      <c r="H11" s="195"/>
      <c r="I11" s="195"/>
      <c r="J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</row>
    <row r="12" spans="1:26" ht="12.75" customHeight="1">
      <c r="A12" s="195"/>
      <c r="B12" s="195"/>
      <c r="C12" s="195"/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</row>
    <row r="13" spans="1:26" ht="12.75" customHeight="1">
      <c r="A13" s="195"/>
      <c r="B13" s="195"/>
      <c r="C13" s="195"/>
      <c r="D13" s="195"/>
      <c r="E13" s="195"/>
      <c r="F13" s="195"/>
      <c r="G13" s="195"/>
      <c r="H13" s="195"/>
      <c r="I13" s="195"/>
      <c r="J13" s="195"/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</row>
    <row r="14" spans="1:26" ht="12.75" customHeight="1">
      <c r="A14" s="195"/>
      <c r="B14" s="195"/>
      <c r="C14" s="195"/>
      <c r="D14" s="195"/>
      <c r="E14" s="195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</row>
    <row r="15" spans="1:26" ht="12.75" customHeight="1">
      <c r="A15" s="195"/>
      <c r="B15" s="195"/>
      <c r="C15" s="195"/>
      <c r="D15" s="195"/>
      <c r="E15" s="195"/>
      <c r="F15" s="195"/>
      <c r="G15" s="195"/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</row>
    <row r="16" spans="1:26" ht="12.75" customHeight="1">
      <c r="A16" s="195"/>
      <c r="B16" s="195"/>
      <c r="C16" s="195"/>
      <c r="D16" s="195"/>
      <c r="E16" s="195"/>
      <c r="F16" s="195"/>
      <c r="G16" s="195"/>
      <c r="H16" s="195"/>
      <c r="I16" s="195"/>
      <c r="J16" s="195"/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</row>
    <row r="17" spans="1:26" ht="12.75" customHeight="1">
      <c r="A17" s="195"/>
      <c r="B17" s="195"/>
      <c r="C17" s="195"/>
      <c r="D17" s="195"/>
      <c r="E17" s="195"/>
      <c r="F17" s="195"/>
      <c r="G17" s="195"/>
      <c r="H17" s="195"/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</row>
    <row r="18" spans="1:26" ht="12.75" customHeight="1">
      <c r="A18" s="195"/>
      <c r="B18" s="195"/>
      <c r="C18" s="195"/>
      <c r="D18" s="195"/>
      <c r="E18" s="195"/>
      <c r="F18" s="195"/>
      <c r="G18" s="195"/>
      <c r="H18" s="195"/>
      <c r="I18" s="195"/>
      <c r="J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</row>
    <row r="19" spans="1:26" ht="12.75" customHeight="1">
      <c r="A19" s="195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</row>
    <row r="20" spans="1:26" ht="12.75" customHeight="1">
      <c r="A20" s="195"/>
      <c r="B20" s="195"/>
      <c r="C20" s="195"/>
      <c r="D20" s="195"/>
      <c r="E20" s="19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</row>
    <row r="21" spans="1:26" ht="12.75" customHeight="1">
      <c r="A21" s="195"/>
      <c r="B21" s="195"/>
      <c r="C21" s="195"/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</row>
    <row r="22" spans="1:26" ht="12.75" customHeight="1">
      <c r="A22" s="195"/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</row>
    <row r="23" spans="1:26" ht="12.75" customHeight="1">
      <c r="A23" s="195"/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</row>
    <row r="24" spans="1:26" ht="12.75" customHeight="1">
      <c r="A24" s="195"/>
      <c r="B24" s="195"/>
      <c r="C24" s="195"/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</row>
    <row r="25" spans="1:26" ht="12.75" customHeight="1">
      <c r="A25" s="195"/>
      <c r="B25" s="195"/>
      <c r="C25" s="195"/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</row>
    <row r="26" spans="1:26" ht="12.75" customHeight="1">
      <c r="A26" s="195"/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</row>
    <row r="27" spans="1:26" ht="12.75" customHeight="1">
      <c r="A27" s="195"/>
      <c r="B27" s="195"/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</row>
    <row r="28" spans="1:26" ht="12.75" customHeight="1">
      <c r="A28" s="195"/>
      <c r="B28" s="195"/>
      <c r="C28" s="195"/>
      <c r="D28" s="195"/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</row>
    <row r="29" spans="1:26" ht="12.75" customHeight="1">
      <c r="A29" s="195"/>
      <c r="B29" s="195"/>
      <c r="C29" s="195"/>
      <c r="D29" s="195"/>
      <c r="E29" s="19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</row>
    <row r="30" spans="1:26" ht="12.75" customHeight="1">
      <c r="A30" s="195"/>
      <c r="B30" s="195"/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</row>
    <row r="31" spans="1:26" ht="12.75" customHeight="1">
      <c r="A31" s="195"/>
      <c r="B31" s="195"/>
      <c r="C31" s="195"/>
      <c r="D31" s="195"/>
      <c r="E31" s="195"/>
      <c r="F31" s="195"/>
      <c r="G31" s="195"/>
      <c r="H31" s="195"/>
      <c r="I31" s="195"/>
      <c r="J31" s="195"/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</row>
    <row r="32" spans="1:26" ht="12.75" customHeight="1">
      <c r="A32" s="195"/>
      <c r="B32" s="195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</row>
    <row r="33" spans="1:26" ht="12.75" customHeight="1">
      <c r="A33" s="195"/>
      <c r="B33" s="195"/>
      <c r="C33" s="195"/>
      <c r="D33" s="195"/>
      <c r="E33" s="195"/>
      <c r="F33" s="195"/>
      <c r="G33" s="195"/>
      <c r="H33" s="195"/>
      <c r="I33" s="195"/>
      <c r="J33" s="195"/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</row>
    <row r="34" spans="1:26" ht="12.75" customHeight="1">
      <c r="A34" s="195"/>
      <c r="B34" s="195"/>
      <c r="C34" s="195"/>
      <c r="D34" s="195"/>
      <c r="E34" s="195"/>
      <c r="F34" s="195"/>
      <c r="G34" s="195"/>
      <c r="H34" s="195"/>
      <c r="I34" s="195"/>
      <c r="J34" s="195"/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</row>
    <row r="35" spans="1:26" ht="12.75" customHeight="1">
      <c r="A35" s="195"/>
      <c r="B35" s="195"/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</row>
    <row r="36" spans="1:26" ht="12.75" customHeight="1">
      <c r="A36" s="195"/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</row>
    <row r="37" spans="1:26" ht="12.75" customHeight="1">
      <c r="A37" s="195"/>
      <c r="B37" s="195"/>
      <c r="C37" s="195"/>
      <c r="D37" s="195"/>
      <c r="E37" s="195"/>
      <c r="F37" s="195"/>
      <c r="G37" s="195"/>
      <c r="H37" s="195"/>
      <c r="I37" s="195"/>
      <c r="J37" s="195"/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</row>
    <row r="38" spans="1:26" ht="12.75" customHeight="1">
      <c r="A38" s="195"/>
      <c r="B38" s="19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</row>
    <row r="39" spans="1:26" ht="12.75" customHeight="1">
      <c r="A39" s="195"/>
      <c r="B39" s="195"/>
      <c r="C39" s="195"/>
      <c r="D39" s="195"/>
      <c r="E39" s="195"/>
      <c r="F39" s="195"/>
      <c r="G39" s="195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</row>
    <row r="40" spans="1:26" ht="12.75" customHeight="1">
      <c r="A40" s="195"/>
      <c r="B40" s="195"/>
      <c r="C40" s="195"/>
      <c r="D40" s="195"/>
      <c r="E40" s="195"/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</row>
    <row r="41" spans="1:26" ht="12.75" customHeight="1">
      <c r="A41" s="195"/>
      <c r="B41" s="195"/>
      <c r="C41" s="195"/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</row>
    <row r="42" spans="1:26" ht="12.75" customHeight="1">
      <c r="A42" s="195"/>
      <c r="B42" s="195"/>
      <c r="C42" s="195"/>
      <c r="D42" s="195"/>
      <c r="E42" s="195"/>
      <c r="F42" s="195"/>
      <c r="G42" s="195"/>
      <c r="H42" s="195"/>
      <c r="I42" s="195"/>
      <c r="J42" s="195"/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</row>
    <row r="43" spans="1:26" ht="12.75" customHeight="1">
      <c r="A43" s="195"/>
      <c r="B43" s="195"/>
      <c r="C43" s="195"/>
      <c r="D43" s="195"/>
      <c r="E43" s="195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</row>
    <row r="44" spans="1:26" ht="12.75" customHeight="1">
      <c r="A44" s="195"/>
      <c r="B44" s="195"/>
      <c r="C44" s="195"/>
      <c r="D44" s="195"/>
      <c r="E44" s="195"/>
      <c r="F44" s="195"/>
      <c r="G44" s="195"/>
      <c r="H44" s="195"/>
      <c r="I44" s="195"/>
      <c r="J44" s="195"/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</row>
    <row r="45" spans="1:26" ht="12.75" customHeight="1">
      <c r="A45" s="195"/>
      <c r="B45" s="195"/>
      <c r="C45" s="195"/>
      <c r="D45" s="195"/>
      <c r="E45" s="195"/>
      <c r="F45" s="195"/>
      <c r="G45" s="195"/>
      <c r="H45" s="195"/>
      <c r="I45" s="195"/>
      <c r="J45" s="195"/>
      <c r="K45" s="195"/>
      <c r="L45" s="195"/>
      <c r="M45" s="195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</row>
    <row r="46" spans="1:26" ht="12.75" customHeight="1">
      <c r="A46" s="195"/>
      <c r="B46" s="195"/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</row>
    <row r="47" spans="1:26" ht="12.75" customHeight="1">
      <c r="A47" s="195"/>
      <c r="B47" s="195"/>
      <c r="C47" s="195"/>
      <c r="D47" s="195"/>
      <c r="E47" s="195"/>
      <c r="F47" s="195"/>
      <c r="G47" s="195"/>
      <c r="H47" s="195"/>
      <c r="I47" s="195"/>
      <c r="J47" s="195"/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</row>
    <row r="48" spans="1:26" ht="12.75" customHeight="1">
      <c r="A48" s="195"/>
      <c r="B48" s="195"/>
      <c r="C48" s="195"/>
      <c r="D48" s="195"/>
      <c r="E48" s="195"/>
      <c r="F48" s="195"/>
      <c r="G48" s="195"/>
      <c r="H48" s="195"/>
      <c r="I48" s="195"/>
      <c r="J48" s="195"/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</row>
    <row r="49" spans="1:26" ht="12.75" customHeight="1">
      <c r="A49" s="195"/>
      <c r="B49" s="195"/>
      <c r="C49" s="195"/>
      <c r="D49" s="195"/>
      <c r="E49" s="195"/>
      <c r="F49" s="195"/>
      <c r="G49" s="195"/>
      <c r="H49" s="195"/>
      <c r="I49" s="195"/>
      <c r="J49" s="195"/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</row>
    <row r="50" spans="1:26" ht="12.75" customHeight="1">
      <c r="A50" s="195"/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</row>
    <row r="51" spans="1:26" ht="12.75" customHeight="1">
      <c r="A51" s="195"/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</row>
    <row r="52" spans="1:26" ht="12.75" customHeight="1">
      <c r="A52" s="195"/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</row>
    <row r="53" spans="1:26" ht="12.75" customHeight="1">
      <c r="A53" s="195"/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</row>
    <row r="54" spans="1:26" ht="12.75" customHeight="1">
      <c r="A54" s="195"/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</row>
    <row r="55" spans="1:26" ht="12.75" customHeight="1">
      <c r="A55" s="195"/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</row>
    <row r="56" spans="1:26" ht="12.75" customHeight="1">
      <c r="A56" s="195"/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</row>
    <row r="57" spans="1:26" ht="12.75" customHeight="1">
      <c r="A57" s="195"/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</row>
    <row r="58" spans="1:26" ht="12.75" customHeight="1">
      <c r="A58" s="195"/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</row>
    <row r="59" spans="1:26" ht="12.75" customHeight="1">
      <c r="A59" s="195"/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</row>
    <row r="60" spans="1:26" ht="12.75" customHeight="1">
      <c r="A60" s="195"/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</row>
    <row r="61" spans="1:26" ht="12.75" customHeight="1">
      <c r="A61" s="195"/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</row>
    <row r="62" spans="1:26" ht="12.75" customHeight="1">
      <c r="A62" s="195"/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</row>
    <row r="63" spans="1:26" ht="12.75" customHeight="1">
      <c r="A63" s="195"/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</row>
    <row r="64" spans="1:26" ht="12.75" customHeight="1">
      <c r="A64" s="195"/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</row>
    <row r="65" spans="1:26" ht="12.75" customHeight="1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</row>
    <row r="66" spans="1:26" ht="12.75" customHeight="1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</row>
    <row r="67" spans="1:26" ht="12.75" customHeight="1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</row>
    <row r="68" spans="1:26" ht="12.75" customHeight="1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</row>
    <row r="69" spans="1:26" ht="12.75" customHeight="1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</row>
    <row r="70" spans="1:26" ht="12.75" customHeight="1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</row>
    <row r="71" spans="1:26" ht="12.75" customHeight="1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</row>
    <row r="72" spans="1:26" ht="12.75" customHeight="1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</row>
    <row r="73" spans="1:26" ht="12.75" customHeight="1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</row>
    <row r="74" spans="1:26" ht="12.75" customHeight="1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</row>
    <row r="75" spans="1:26" ht="12.75" customHeight="1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</row>
    <row r="76" spans="1:26" ht="12.75" customHeight="1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</row>
    <row r="77" spans="1:26" ht="12.75" customHeight="1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</row>
    <row r="78" spans="1:26" ht="12.75" customHeight="1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</row>
    <row r="79" spans="1:26" ht="12.75" customHeight="1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</row>
    <row r="80" spans="1:26" ht="12.75" customHeight="1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</row>
    <row r="81" spans="1:26" ht="12.75" customHeight="1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</row>
    <row r="82" spans="1:26" ht="12.75" customHeight="1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</row>
    <row r="83" spans="1:26" ht="12.75" customHeight="1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</row>
    <row r="84" spans="1:26" ht="12.75" customHeight="1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</row>
    <row r="85" spans="1:26" ht="12.75" customHeight="1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</row>
    <row r="86" spans="1:26" ht="12.75" customHeight="1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</row>
    <row r="87" spans="1:26" ht="12.75" customHeight="1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</row>
    <row r="88" spans="1:26" ht="12.75" customHeight="1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</row>
    <row r="89" spans="1:26" ht="12.75" customHeight="1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</row>
    <row r="90" spans="1:26" ht="12.75" customHeight="1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</row>
    <row r="91" spans="1:26" ht="12.75" customHeight="1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</row>
    <row r="92" spans="1:26" ht="12.75" customHeight="1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</row>
    <row r="93" spans="1:26" ht="12.75" customHeight="1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</row>
    <row r="94" spans="1:26" ht="12.75" customHeight="1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</row>
    <row r="95" spans="1:26" ht="12.75" customHeight="1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</row>
    <row r="96" spans="1:26" ht="12.75" customHeight="1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</row>
    <row r="97" spans="1:26" ht="12.75" customHeight="1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</row>
    <row r="98" spans="1:26" ht="12.75" customHeight="1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</row>
    <row r="99" spans="1:26" ht="12.75" customHeight="1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</row>
    <row r="100" spans="1:26" ht="12.75" customHeight="1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</row>
    <row r="101" spans="1:26" ht="12.75" customHeight="1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</row>
    <row r="102" spans="1:26" ht="12.75" customHeight="1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</row>
    <row r="103" spans="1:26" ht="12.75" customHeight="1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</row>
    <row r="104" spans="1:26" ht="12.75" customHeight="1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</row>
    <row r="105" spans="1:26" ht="12.75" customHeight="1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</row>
    <row r="106" spans="1:26" ht="12.75" customHeight="1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</row>
    <row r="107" spans="1:26" ht="12.75" customHeight="1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</row>
    <row r="108" spans="1:26" ht="12.75" customHeight="1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</row>
    <row r="109" spans="1:26" ht="12.75" customHeight="1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</row>
    <row r="110" spans="1:26" ht="12.75" customHeight="1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</row>
    <row r="111" spans="1:26" ht="12.75" customHeight="1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</row>
    <row r="112" spans="1:26" ht="12.75" customHeight="1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</row>
    <row r="113" spans="1:26" ht="12.75" customHeight="1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</row>
    <row r="114" spans="1:26" ht="12.75" customHeight="1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</row>
    <row r="115" spans="1:26" ht="12.75" customHeight="1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</row>
    <row r="116" spans="1:26" ht="12.75" customHeight="1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</row>
    <row r="117" spans="1:26" ht="12.75" customHeight="1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</row>
    <row r="118" spans="1:26" ht="12.75" customHeight="1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</row>
    <row r="119" spans="1:26" ht="12.75" customHeight="1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</row>
    <row r="120" spans="1:26" ht="12.75" customHeight="1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</row>
    <row r="121" spans="1:26" ht="12.75" customHeight="1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</row>
    <row r="122" spans="1:26" ht="12.75" customHeight="1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</row>
    <row r="123" spans="1:26" ht="12.75" customHeight="1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</row>
    <row r="124" spans="1:26" ht="12.75" customHeight="1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</row>
    <row r="125" spans="1:26" ht="12.75" customHeight="1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</row>
    <row r="126" spans="1:26" ht="12.75" customHeight="1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</row>
    <row r="127" spans="1:26" ht="12.75" customHeight="1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</row>
    <row r="128" spans="1:26" ht="12.75" customHeight="1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</row>
    <row r="129" spans="1:26" ht="12.75" customHeight="1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</row>
    <row r="130" spans="1:26" ht="12.75" customHeight="1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</row>
    <row r="131" spans="1:26" ht="12.75" customHeight="1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</row>
    <row r="132" spans="1:26" ht="12.75" customHeight="1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</row>
    <row r="133" spans="1:26" ht="12.75" customHeight="1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</row>
    <row r="134" spans="1:26" ht="12.75" customHeight="1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</row>
    <row r="135" spans="1:26" ht="12.75" customHeight="1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</row>
    <row r="136" spans="1:26" ht="12.75" customHeight="1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</row>
    <row r="137" spans="1:26" ht="12.75" customHeight="1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</row>
    <row r="138" spans="1:26" ht="12.75" customHeight="1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</row>
    <row r="139" spans="1:26" ht="12.75" customHeight="1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</row>
    <row r="140" spans="1:26" ht="12.75" customHeight="1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</row>
    <row r="141" spans="1:26" ht="12.75" customHeight="1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</row>
    <row r="142" spans="1:26" ht="12.75" customHeight="1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</row>
    <row r="143" spans="1:26" ht="12.75" customHeight="1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</row>
    <row r="144" spans="1:26" ht="12.75" customHeight="1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</row>
    <row r="145" spans="1:26" ht="12.75" customHeight="1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</row>
    <row r="146" spans="1:26" ht="12.75" customHeight="1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</row>
    <row r="147" spans="1:26" ht="12.75" customHeight="1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</row>
    <row r="148" spans="1:26" ht="12.75" customHeight="1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</row>
    <row r="149" spans="1:26" ht="12.75" customHeight="1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</row>
    <row r="150" spans="1:26" ht="12.75" customHeight="1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</row>
    <row r="151" spans="1:26" ht="12.75" customHeight="1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</row>
    <row r="152" spans="1:26" ht="12.75" customHeight="1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</row>
    <row r="153" spans="1:26" ht="12.75" customHeight="1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</row>
    <row r="154" spans="1:26" ht="12.75" customHeight="1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</row>
    <row r="155" spans="1:26" ht="12.75" customHeight="1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</row>
    <row r="156" spans="1:26" ht="12.75" customHeight="1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</row>
    <row r="157" spans="1:26" ht="12.75" customHeight="1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</row>
    <row r="158" spans="1:26" ht="12.75" customHeight="1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</row>
    <row r="159" spans="1:26" ht="12.75" customHeight="1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</row>
    <row r="160" spans="1:26" ht="12.75" customHeight="1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</row>
    <row r="161" spans="1:26" ht="12.75" customHeight="1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</row>
    <row r="162" spans="1:26" ht="12.75" customHeight="1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</row>
    <row r="163" spans="1:26" ht="12.75" customHeight="1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</row>
    <row r="164" spans="1:26" ht="12.75" customHeight="1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</row>
    <row r="165" spans="1:26" ht="12.75" customHeight="1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</row>
    <row r="166" spans="1:26" ht="12.75" customHeight="1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</row>
    <row r="167" spans="1:26" ht="12.75" customHeight="1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</row>
    <row r="168" spans="1:26" ht="12.75" customHeight="1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</row>
    <row r="169" spans="1:26" ht="12.75" customHeight="1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</row>
    <row r="170" spans="1:26" ht="12.75" customHeight="1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</row>
    <row r="171" spans="1:26" ht="12.75" customHeight="1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</row>
    <row r="172" spans="1:26" ht="12.75" customHeight="1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</row>
    <row r="173" spans="1:26" ht="12.75" customHeight="1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</row>
    <row r="174" spans="1:26" ht="12.75" customHeight="1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</row>
    <row r="175" spans="1:26" ht="12.75" customHeight="1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</row>
    <row r="176" spans="1:26" ht="12.75" customHeight="1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</row>
    <row r="177" spans="1:26" ht="12.75" customHeight="1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</row>
    <row r="178" spans="1:26" ht="12.75" customHeight="1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</row>
    <row r="179" spans="1:26" ht="12.75" customHeight="1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</row>
    <row r="180" spans="1:26" ht="12.75" customHeight="1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</row>
    <row r="181" spans="1:26" ht="12.75" customHeight="1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</row>
    <row r="182" spans="1:26" ht="12.75" customHeight="1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</row>
    <row r="183" spans="1:26" ht="12.75" customHeight="1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</row>
    <row r="184" spans="1:26" ht="12.75" customHeight="1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</row>
    <row r="185" spans="1:26" ht="12.75" customHeight="1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</row>
    <row r="186" spans="1:26" ht="12.75" customHeight="1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</row>
    <row r="187" spans="1:26" ht="12.75" customHeight="1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</row>
    <row r="188" spans="1:26" ht="12.75" customHeight="1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</row>
    <row r="189" spans="1:26" ht="12.75" customHeight="1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</row>
    <row r="190" spans="1:26" ht="12.75" customHeight="1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</row>
    <row r="191" spans="1:26" ht="12.75" customHeight="1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</row>
    <row r="192" spans="1:26" ht="12.75" customHeight="1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</row>
    <row r="193" spans="1:26" ht="12.75" customHeight="1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</row>
    <row r="194" spans="1:26" ht="12.75" customHeight="1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</row>
    <row r="195" spans="1:26" ht="12.75" customHeight="1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</row>
    <row r="196" spans="1:26" ht="12.75" customHeight="1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</row>
    <row r="197" spans="1:26" ht="12.75" customHeight="1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</row>
    <row r="198" spans="1:26" ht="12.75" customHeight="1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</row>
    <row r="199" spans="1:26" ht="12.75" customHeight="1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</row>
    <row r="200" spans="1:26" ht="12.75" customHeight="1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</row>
    <row r="201" spans="1:26" ht="12.75" customHeight="1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</row>
    <row r="202" spans="1:26" ht="12.75" customHeight="1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</row>
    <row r="203" spans="1:26" ht="12.75" customHeight="1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</row>
    <row r="204" spans="1:26" ht="12.75" customHeight="1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</row>
    <row r="205" spans="1:26" ht="12.75" customHeight="1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</row>
    <row r="206" spans="1:26" ht="12.75" customHeight="1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</row>
    <row r="207" spans="1:26" ht="12.75" customHeight="1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</row>
    <row r="208" spans="1:26" ht="12.75" customHeight="1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</row>
    <row r="209" spans="1:26" ht="12.75" customHeight="1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</row>
    <row r="210" spans="1:26" ht="12.75" customHeight="1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</row>
    <row r="211" spans="1:26" ht="12.75" customHeight="1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</row>
    <row r="212" spans="1:26" ht="12.75" customHeight="1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</row>
    <row r="213" spans="1:26" ht="12.75" customHeight="1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</row>
    <row r="214" spans="1:26" ht="12.75" customHeight="1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</row>
    <row r="215" spans="1:26" ht="12.75" customHeight="1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</row>
    <row r="216" spans="1:26" ht="12.75" customHeight="1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</row>
    <row r="217" spans="1:26" ht="12.75" customHeight="1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</row>
    <row r="218" spans="1:26" ht="12.75" customHeight="1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</row>
    <row r="219" spans="1:26" ht="12.75" customHeight="1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</row>
    <row r="220" spans="1:26" ht="12.75" customHeight="1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</row>
    <row r="221" spans="1:26" ht="12.75" customHeight="1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</row>
    <row r="222" spans="1:26" ht="12.75" customHeight="1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</row>
    <row r="223" spans="1:26" ht="12.75" customHeight="1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</row>
    <row r="224" spans="1:26" ht="12.75" customHeight="1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</row>
    <row r="225" spans="1:26" ht="12.75" customHeight="1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</row>
    <row r="226" spans="1:26" ht="12.75" customHeight="1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</row>
    <row r="227" spans="1:26" ht="12.75" customHeight="1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</row>
    <row r="228" spans="1:26" ht="12.75" customHeight="1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</row>
    <row r="229" spans="1:26" ht="12.75" customHeight="1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</row>
    <row r="230" spans="1:26" ht="12.75" customHeight="1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</row>
    <row r="231" spans="1:26" ht="12.75" customHeight="1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</row>
    <row r="232" spans="1:26" ht="12.75" customHeight="1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</row>
    <row r="233" spans="1:26" ht="12.75" customHeight="1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</row>
    <row r="234" spans="1:26" ht="12.75" customHeight="1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</row>
    <row r="235" spans="1:26" ht="12.75" customHeight="1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</row>
    <row r="236" spans="1:26" ht="12.75" customHeight="1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</row>
    <row r="237" spans="1:26" ht="12.75" customHeight="1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</row>
    <row r="238" spans="1:26" ht="12.75" customHeight="1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</row>
    <row r="239" spans="1:26" ht="12.75" customHeight="1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</row>
    <row r="240" spans="1:26" ht="12.75" customHeight="1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</row>
    <row r="241" spans="1:26" ht="12.75" customHeight="1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</row>
    <row r="242" spans="1:26" ht="12.75" customHeight="1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</row>
    <row r="243" spans="1:26" ht="12.75" customHeight="1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</row>
    <row r="244" spans="1:26" ht="12.75" customHeight="1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</row>
    <row r="245" spans="1:26" ht="12.75" customHeight="1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</row>
    <row r="246" spans="1:26" ht="12.75" customHeight="1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</row>
    <row r="247" spans="1:26" ht="12.75" customHeight="1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</row>
    <row r="248" spans="1:26" ht="12.75" customHeight="1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</row>
    <row r="249" spans="1:26" ht="12.75" customHeight="1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</row>
    <row r="250" spans="1:26" ht="12.75" customHeight="1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</row>
    <row r="251" spans="1:26" ht="12.75" customHeight="1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</row>
    <row r="252" spans="1:26" ht="12.75" customHeight="1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</row>
    <row r="253" spans="1:26" ht="12.75" customHeight="1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</row>
    <row r="254" spans="1:26" ht="12.75" customHeight="1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</row>
    <row r="255" spans="1:26" ht="12.75" customHeight="1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</row>
    <row r="256" spans="1:26" ht="12.75" customHeight="1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</row>
    <row r="257" spans="1:26" ht="12.75" customHeight="1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</row>
    <row r="258" spans="1:26" ht="12.75" customHeight="1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</row>
    <row r="259" spans="1:26" ht="12.75" customHeight="1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</row>
    <row r="260" spans="1:26" ht="12.75" customHeight="1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</row>
    <row r="261" spans="1:26" ht="12.75" customHeight="1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</row>
    <row r="262" spans="1:26" ht="12.75" customHeight="1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</row>
    <row r="263" spans="1:26" ht="12.75" customHeight="1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</row>
    <row r="264" spans="1:26" ht="12.75" customHeight="1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</row>
    <row r="265" spans="1:26" ht="12.75" customHeight="1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</row>
    <row r="266" spans="1:26" ht="12.75" customHeight="1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</row>
    <row r="267" spans="1:26" ht="12.75" customHeight="1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</row>
    <row r="268" spans="1:26" ht="12.75" customHeight="1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</row>
    <row r="269" spans="1:26" ht="12.75" customHeight="1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</row>
    <row r="270" spans="1:26" ht="12.75" customHeight="1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</row>
    <row r="271" spans="1:26" ht="12.75" customHeight="1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</row>
    <row r="272" spans="1:26" ht="12.75" customHeight="1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</row>
    <row r="273" spans="1:26" ht="12.75" customHeight="1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</row>
    <row r="274" spans="1:26" ht="12.75" customHeight="1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</row>
    <row r="275" spans="1:26" ht="12.75" customHeight="1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</row>
    <row r="276" spans="1:26" ht="12.75" customHeight="1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</row>
    <row r="277" spans="1:26" ht="12.75" customHeight="1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</row>
    <row r="278" spans="1:26" ht="12.75" customHeight="1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</row>
    <row r="279" spans="1:26" ht="12.75" customHeight="1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</row>
    <row r="280" spans="1:26" ht="12.75" customHeight="1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</row>
    <row r="281" spans="1:26" ht="12.75" customHeight="1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</row>
    <row r="282" spans="1:26" ht="12.75" customHeight="1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</row>
    <row r="283" spans="1:26" ht="12.75" customHeight="1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</row>
    <row r="284" spans="1:26" ht="12.75" customHeight="1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</row>
    <row r="285" spans="1:26" ht="12.75" customHeight="1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</row>
    <row r="286" spans="1:26" ht="12.75" customHeight="1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</row>
    <row r="287" spans="1:26" ht="12.75" customHeight="1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</row>
    <row r="288" spans="1:26" ht="12.75" customHeight="1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</row>
    <row r="289" spans="1:26" ht="12.75" customHeight="1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</row>
    <row r="290" spans="1:26" ht="12.75" customHeight="1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</row>
    <row r="291" spans="1:26" ht="12.75" customHeight="1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</row>
    <row r="292" spans="1:26" ht="12.75" customHeight="1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</row>
    <row r="293" spans="1:26" ht="12.75" customHeight="1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</row>
    <row r="294" spans="1:26" ht="12.75" customHeight="1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</row>
    <row r="295" spans="1:26" ht="12.75" customHeight="1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</row>
    <row r="296" spans="1:26" ht="12.75" customHeight="1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</row>
    <row r="297" spans="1:26" ht="12.75" customHeight="1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</row>
    <row r="298" spans="1:26" ht="12.75" customHeight="1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</row>
    <row r="299" spans="1:26" ht="12.75" customHeight="1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</row>
    <row r="300" spans="1:26" ht="12.75" customHeight="1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</row>
    <row r="301" spans="1:26" ht="12.75" customHeight="1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</row>
    <row r="302" spans="1:26" ht="12.75" customHeight="1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</row>
    <row r="303" spans="1:26" ht="12.75" customHeight="1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</row>
    <row r="304" spans="1:26" ht="12.75" customHeight="1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</row>
    <row r="305" spans="1:26" ht="12.75" customHeight="1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</row>
    <row r="306" spans="1:26" ht="12.75" customHeight="1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</row>
    <row r="307" spans="1:26" ht="12.75" customHeight="1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</row>
    <row r="308" spans="1:26" ht="12.75" customHeight="1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</row>
    <row r="309" spans="1:26" ht="12.75" customHeight="1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</row>
    <row r="310" spans="1:26" ht="12.75" customHeight="1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</row>
    <row r="311" spans="1:26" ht="12.75" customHeight="1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</row>
    <row r="312" spans="1:26" ht="12.75" customHeight="1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</row>
    <row r="313" spans="1:26" ht="12.75" customHeight="1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</row>
    <row r="314" spans="1:26" ht="12.75" customHeight="1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</row>
    <row r="315" spans="1:26" ht="12.75" customHeight="1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</row>
    <row r="316" spans="1:26" ht="12.75" customHeight="1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</row>
    <row r="317" spans="1:26" ht="12.75" customHeight="1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</row>
    <row r="318" spans="1:26" ht="12.75" customHeight="1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</row>
    <row r="319" spans="1:26" ht="12.75" customHeight="1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</row>
    <row r="320" spans="1:26" ht="12.75" customHeight="1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</row>
    <row r="321" spans="1:26" ht="12.75" customHeight="1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</row>
    <row r="322" spans="1:26" ht="12.75" customHeight="1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</row>
    <row r="323" spans="1:26" ht="12.75" customHeight="1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</row>
    <row r="324" spans="1:26" ht="12.75" customHeight="1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</row>
    <row r="325" spans="1:26" ht="12.75" customHeight="1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</row>
    <row r="326" spans="1:26" ht="12.75" customHeight="1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</row>
    <row r="327" spans="1:26" ht="12.75" customHeight="1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</row>
    <row r="328" spans="1:26" ht="12.75" customHeight="1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</row>
    <row r="329" spans="1:26" ht="12.75" customHeight="1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</row>
    <row r="330" spans="1:26" ht="12.75" customHeight="1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</row>
    <row r="331" spans="1:26" ht="12.75" customHeight="1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</row>
    <row r="332" spans="1:26" ht="12.75" customHeight="1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</row>
    <row r="333" spans="1:26" ht="12.75" customHeight="1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</row>
    <row r="334" spans="1:26" ht="12.75" customHeight="1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</row>
    <row r="335" spans="1:26" ht="12.75" customHeight="1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</row>
    <row r="336" spans="1:26" ht="12.75" customHeight="1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</row>
    <row r="337" spans="1:26" ht="12.75" customHeight="1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</row>
    <row r="338" spans="1:26" ht="12.75" customHeight="1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</row>
    <row r="339" spans="1:26" ht="12.75" customHeight="1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</row>
    <row r="340" spans="1:26" ht="12.75" customHeight="1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</row>
    <row r="341" spans="1:26" ht="12.75" customHeight="1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</row>
    <row r="342" spans="1:26" ht="12.75" customHeight="1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</row>
    <row r="343" spans="1:26" ht="12.75" customHeight="1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</row>
    <row r="344" spans="1:26" ht="12.75" customHeight="1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</row>
    <row r="345" spans="1:26" ht="12.75" customHeight="1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</row>
    <row r="346" spans="1:26" ht="12.75" customHeight="1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</row>
    <row r="347" spans="1:26" ht="12.75" customHeight="1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</row>
    <row r="348" spans="1:26" ht="12.75" customHeight="1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</row>
    <row r="349" spans="1:26" ht="12.75" customHeight="1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</row>
    <row r="350" spans="1:26" ht="12.75" customHeight="1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</row>
    <row r="351" spans="1:26" ht="12.75" customHeight="1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</row>
    <row r="352" spans="1:26" ht="12.75" customHeight="1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</row>
    <row r="353" spans="1:26" ht="12.75" customHeight="1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</row>
    <row r="354" spans="1:26" ht="12.75" customHeight="1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</row>
    <row r="355" spans="1:26" ht="12.75" customHeight="1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</row>
    <row r="356" spans="1:26" ht="12.75" customHeight="1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</row>
    <row r="357" spans="1:26" ht="12.75" customHeight="1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</row>
    <row r="358" spans="1:26" ht="12.75" customHeight="1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</row>
    <row r="359" spans="1:26" ht="12.75" customHeight="1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</row>
    <row r="360" spans="1:26" ht="12.75" customHeight="1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</row>
    <row r="361" spans="1:26" ht="12.75" customHeight="1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</row>
    <row r="362" spans="1:26" ht="12.75" customHeight="1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</row>
    <row r="363" spans="1:26" ht="12.75" customHeight="1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</row>
    <row r="364" spans="1:26" ht="12.75" customHeight="1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</row>
    <row r="365" spans="1:26" ht="12.75" customHeight="1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</row>
    <row r="366" spans="1:26" ht="12.75" customHeight="1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</row>
    <row r="367" spans="1:26" ht="12.75" customHeight="1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</row>
    <row r="368" spans="1:26" ht="12.75" customHeight="1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</row>
    <row r="369" spans="1:26" ht="12.75" customHeight="1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</row>
    <row r="370" spans="1:26" ht="12.75" customHeight="1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</row>
    <row r="371" spans="1:26" ht="12.75" customHeight="1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</row>
    <row r="372" spans="1:26" ht="12.75" customHeight="1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</row>
    <row r="373" spans="1:26" ht="12.75" customHeight="1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</row>
    <row r="374" spans="1:26" ht="12.75" customHeight="1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</row>
    <row r="375" spans="1:26" ht="12.75" customHeight="1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</row>
    <row r="376" spans="1:26" ht="12.75" customHeight="1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</row>
    <row r="377" spans="1:26" ht="12.75" customHeight="1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</row>
    <row r="378" spans="1:26" ht="12.75" customHeight="1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</row>
    <row r="379" spans="1:26" ht="12.75" customHeight="1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</row>
    <row r="380" spans="1:26" ht="12.75" customHeight="1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</row>
    <row r="381" spans="1:26" ht="12.75" customHeight="1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</row>
    <row r="382" spans="1:26" ht="12.75" customHeight="1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</row>
    <row r="383" spans="1:26" ht="12.75" customHeight="1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</row>
    <row r="384" spans="1:26" ht="12.75" customHeight="1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</row>
    <row r="385" spans="1:26" ht="12.75" customHeight="1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</row>
    <row r="386" spans="1:26" ht="12.75" customHeight="1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</row>
    <row r="387" spans="1:26" ht="12.75" customHeight="1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</row>
    <row r="388" spans="1:26" ht="12.75" customHeight="1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</row>
    <row r="389" spans="1:26" ht="12.75" customHeight="1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</row>
    <row r="390" spans="1:26" ht="12.75" customHeight="1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</row>
    <row r="391" spans="1:26" ht="12.75" customHeight="1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</row>
    <row r="392" spans="1:26" ht="12.75" customHeight="1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</row>
    <row r="393" spans="1:26" ht="12.75" customHeight="1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</row>
    <row r="394" spans="1:26" ht="12.75" customHeight="1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</row>
    <row r="395" spans="1:26" ht="12.75" customHeight="1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</row>
    <row r="396" spans="1:26" ht="12.75" customHeight="1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</row>
    <row r="397" spans="1:26" ht="12.75" customHeight="1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</row>
    <row r="398" spans="1:26" ht="12.75" customHeight="1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</row>
    <row r="399" spans="1:26" ht="12.75" customHeight="1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</row>
    <row r="400" spans="1:26" ht="12.75" customHeight="1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</row>
    <row r="401" spans="1:26" ht="12.75" customHeight="1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</row>
    <row r="402" spans="1:26" ht="12.75" customHeight="1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</row>
    <row r="403" spans="1:26" ht="12.75" customHeight="1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</row>
    <row r="404" spans="1:26" ht="12.75" customHeight="1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</row>
    <row r="405" spans="1:26" ht="12.75" customHeight="1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</row>
    <row r="406" spans="1:26" ht="12.75" customHeight="1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</row>
    <row r="407" spans="1:26" ht="12.75" customHeight="1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</row>
    <row r="408" spans="1:26" ht="12.75" customHeight="1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</row>
    <row r="409" spans="1:26" ht="12.75" customHeight="1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</row>
    <row r="410" spans="1:26" ht="12.75" customHeight="1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</row>
    <row r="411" spans="1:26" ht="12.75" customHeight="1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</row>
    <row r="412" spans="1:26" ht="12.75" customHeight="1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</row>
    <row r="413" spans="1:26" ht="12.75" customHeight="1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</row>
    <row r="414" spans="1:26" ht="12.75" customHeight="1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</row>
    <row r="415" spans="1:26" ht="12.75" customHeight="1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</row>
    <row r="416" spans="1:26" ht="12.75" customHeight="1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</row>
    <row r="417" spans="1:26" ht="12.75" customHeight="1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</row>
    <row r="418" spans="1:26" ht="12.75" customHeight="1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</row>
    <row r="419" spans="1:26" ht="12.75" customHeight="1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</row>
    <row r="420" spans="1:26" ht="12.75" customHeight="1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</row>
    <row r="421" spans="1:26" ht="12.75" customHeight="1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</row>
    <row r="422" spans="1:26" ht="12.75" customHeight="1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</row>
    <row r="423" spans="1:26" ht="12.75" customHeight="1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</row>
    <row r="424" spans="1:26" ht="12.75" customHeight="1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</row>
    <row r="425" spans="1:26" ht="12.75" customHeight="1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</row>
    <row r="426" spans="1:26" ht="12.75" customHeight="1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</row>
    <row r="427" spans="1:26" ht="12.75" customHeight="1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</row>
    <row r="428" spans="1:26" ht="12.75" customHeight="1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</row>
    <row r="429" spans="1:26" ht="12.75" customHeight="1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</row>
    <row r="430" spans="1:26" ht="12.75" customHeight="1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</row>
    <row r="431" spans="1:26" ht="12.75" customHeight="1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</row>
    <row r="432" spans="1:26" ht="12.75" customHeight="1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</row>
    <row r="433" spans="1:26" ht="12.75" customHeight="1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</row>
    <row r="434" spans="1:26" ht="12.75" customHeight="1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</row>
    <row r="435" spans="1:26" ht="12.75" customHeight="1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</row>
    <row r="436" spans="1:26" ht="12.75" customHeight="1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</row>
    <row r="437" spans="1:26" ht="12.75" customHeight="1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</row>
    <row r="438" spans="1:26" ht="12.75" customHeight="1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</row>
    <row r="439" spans="1:26" ht="12.75" customHeight="1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</row>
    <row r="440" spans="1:26" ht="12.75" customHeight="1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</row>
    <row r="441" spans="1:26" ht="12.75" customHeight="1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</row>
    <row r="442" spans="1:26" ht="12.75" customHeight="1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</row>
    <row r="443" spans="1:26" ht="12.75" customHeight="1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</row>
    <row r="444" spans="1:26" ht="12.75" customHeight="1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</row>
    <row r="445" spans="1:26" ht="12.75" customHeight="1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</row>
    <row r="446" spans="1:26" ht="12.75" customHeight="1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</row>
    <row r="447" spans="1:26" ht="12.75" customHeight="1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</row>
    <row r="448" spans="1:26" ht="12.75" customHeight="1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</row>
    <row r="449" spans="1:26" ht="12.75" customHeight="1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</row>
    <row r="450" spans="1:26" ht="12.75" customHeight="1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</row>
    <row r="451" spans="1:26" ht="12.75" customHeight="1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</row>
    <row r="452" spans="1:26" ht="12.75" customHeight="1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</row>
    <row r="453" spans="1:26" ht="12.75" customHeight="1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</row>
    <row r="454" spans="1:26" ht="12.75" customHeight="1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</row>
    <row r="455" spans="1:26" ht="12.75" customHeight="1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</row>
    <row r="456" spans="1:26" ht="12.75" customHeight="1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</row>
    <row r="457" spans="1:26" ht="12.75" customHeight="1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</row>
    <row r="458" spans="1:26" ht="12.75" customHeight="1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</row>
    <row r="459" spans="1:26" ht="12.75" customHeight="1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</row>
    <row r="460" spans="1:26" ht="12.75" customHeight="1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</row>
    <row r="461" spans="1:26" ht="12.75" customHeight="1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</row>
    <row r="462" spans="1:26" ht="12.75" customHeight="1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</row>
    <row r="463" spans="1:26" ht="12.75" customHeight="1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</row>
    <row r="464" spans="1:26" ht="12.75" customHeight="1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</row>
    <row r="465" spans="1:26" ht="12.75" customHeight="1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</row>
    <row r="466" spans="1:26" ht="12.75" customHeight="1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</row>
    <row r="467" spans="1:26" ht="12.75" customHeight="1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</row>
    <row r="468" spans="1:26" ht="12.75" customHeight="1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</row>
    <row r="469" spans="1:26" ht="12.75" customHeight="1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</row>
    <row r="470" spans="1:26" ht="12.75" customHeight="1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</row>
    <row r="471" spans="1:26" ht="12.75" customHeight="1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</row>
    <row r="472" spans="1:26" ht="12.75" customHeight="1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</row>
    <row r="473" spans="1:26" ht="12.75" customHeight="1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</row>
    <row r="474" spans="1:26" ht="12.75" customHeight="1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</row>
    <row r="475" spans="1:26" ht="12.75" customHeight="1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</row>
    <row r="476" spans="1:26" ht="12.75" customHeight="1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</row>
    <row r="477" spans="1:26" ht="12.75" customHeight="1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</row>
    <row r="478" spans="1:26" ht="12.75" customHeight="1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</row>
    <row r="479" spans="1:26" ht="12.75" customHeight="1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</row>
    <row r="480" spans="1:26" ht="12.75" customHeight="1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</row>
    <row r="481" spans="1:26" ht="12.75" customHeight="1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</row>
    <row r="482" spans="1:26" ht="12.75" customHeight="1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</row>
    <row r="483" spans="1:26" ht="12.75" customHeight="1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</row>
    <row r="484" spans="1:26" ht="12.75" customHeight="1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</row>
    <row r="485" spans="1:26" ht="12.75" customHeight="1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</row>
    <row r="486" spans="1:26" ht="12.75" customHeight="1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</row>
    <row r="487" spans="1:26" ht="12.75" customHeight="1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</row>
    <row r="488" spans="1:26" ht="12.75" customHeight="1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</row>
    <row r="489" spans="1:26" ht="12.75" customHeight="1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</row>
    <row r="490" spans="1:26" ht="12.75" customHeight="1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</row>
    <row r="491" spans="1:26" ht="12.75" customHeight="1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</row>
    <row r="492" spans="1:26" ht="12.75" customHeight="1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</row>
    <row r="493" spans="1:26" ht="12.75" customHeight="1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</row>
    <row r="494" spans="1:26" ht="12.75" customHeight="1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</row>
    <row r="495" spans="1:26" ht="12.75" customHeight="1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</row>
    <row r="496" spans="1:26" ht="12.75" customHeight="1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</row>
    <row r="497" spans="1:26" ht="12.75" customHeight="1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</row>
    <row r="498" spans="1:26" ht="12.75" customHeight="1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</row>
    <row r="499" spans="1:26" ht="12.75" customHeight="1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</row>
    <row r="500" spans="1:26" ht="12.75" customHeight="1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</row>
    <row r="501" spans="1:26" ht="12.75" customHeight="1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</row>
    <row r="502" spans="1:26" ht="12.75" customHeight="1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</row>
    <row r="503" spans="1:26" ht="12.75" customHeight="1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</row>
    <row r="504" spans="1:26" ht="12.75" customHeight="1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</row>
    <row r="505" spans="1:26" ht="12.75" customHeight="1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</row>
    <row r="506" spans="1:26" ht="12.75" customHeight="1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</row>
    <row r="507" spans="1:26" ht="12.75" customHeight="1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</row>
    <row r="508" spans="1:26" ht="12.75" customHeight="1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</row>
    <row r="509" spans="1:26" ht="12.75" customHeight="1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</row>
    <row r="510" spans="1:26" ht="12.75" customHeight="1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</row>
    <row r="511" spans="1:26" ht="12.75" customHeight="1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</row>
    <row r="512" spans="1:26" ht="12.75" customHeight="1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</row>
    <row r="513" spans="1:26" ht="12.75" customHeight="1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</row>
    <row r="514" spans="1:26" ht="12.75" customHeight="1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</row>
    <row r="515" spans="1:26" ht="12.75" customHeight="1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</row>
    <row r="516" spans="1:26" ht="12.75" customHeight="1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</row>
    <row r="517" spans="1:26" ht="12.75" customHeight="1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</row>
    <row r="518" spans="1:26" ht="12.75" customHeight="1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</row>
    <row r="519" spans="1:26" ht="12.75" customHeight="1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</row>
    <row r="520" spans="1:26" ht="12.75" customHeight="1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</row>
    <row r="521" spans="1:26" ht="12.75" customHeight="1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</row>
    <row r="522" spans="1:26" ht="12.75" customHeight="1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</row>
    <row r="523" spans="1:26" ht="12.75" customHeight="1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</row>
    <row r="524" spans="1:26" ht="12.75" customHeight="1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</row>
    <row r="525" spans="1:26" ht="12.75" customHeight="1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</row>
    <row r="526" spans="1:26" ht="12.75" customHeight="1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</row>
    <row r="527" spans="1:26" ht="12.75" customHeight="1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</row>
    <row r="528" spans="1:26" ht="12.75" customHeight="1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</row>
    <row r="529" spans="1:26" ht="12.75" customHeight="1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</row>
    <row r="530" spans="1:26" ht="12.75" customHeight="1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</row>
    <row r="531" spans="1:26" ht="12.75" customHeight="1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</row>
    <row r="532" spans="1:26" ht="12.75" customHeight="1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</row>
    <row r="533" spans="1:26" ht="12.75" customHeight="1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</row>
    <row r="534" spans="1:26" ht="12.75" customHeight="1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</row>
    <row r="535" spans="1:26" ht="12.75" customHeight="1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</row>
    <row r="536" spans="1:26" ht="12.75" customHeight="1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</row>
    <row r="537" spans="1:26" ht="12.75" customHeight="1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</row>
    <row r="538" spans="1:26" ht="12.75" customHeight="1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</row>
    <row r="539" spans="1:26" ht="12.75" customHeight="1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</row>
    <row r="540" spans="1:26" ht="12.75" customHeight="1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</row>
    <row r="541" spans="1:26" ht="12.75" customHeight="1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</row>
    <row r="542" spans="1:26" ht="12.75" customHeight="1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</row>
    <row r="543" spans="1:26" ht="12.75" customHeight="1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</row>
    <row r="544" spans="1:26" ht="12.75" customHeight="1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</row>
    <row r="545" spans="1:26" ht="12.75" customHeight="1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</row>
    <row r="546" spans="1:26" ht="12.75" customHeight="1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</row>
    <row r="547" spans="1:26" ht="12.75" customHeight="1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</row>
    <row r="548" spans="1:26" ht="12.75" customHeight="1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</row>
    <row r="549" spans="1:26" ht="12.75" customHeight="1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</row>
    <row r="550" spans="1:26" ht="12.75" customHeight="1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</row>
    <row r="551" spans="1:26" ht="12.75" customHeight="1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</row>
    <row r="552" spans="1:26" ht="12.75" customHeight="1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</row>
    <row r="553" spans="1:26" ht="12.75" customHeight="1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</row>
    <row r="554" spans="1:26" ht="12.75" customHeight="1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</row>
    <row r="555" spans="1:26" ht="12.75" customHeight="1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</row>
    <row r="556" spans="1:26" ht="12.75" customHeight="1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</row>
    <row r="557" spans="1:26" ht="12.75" customHeight="1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</row>
    <row r="558" spans="1:26" ht="12.75" customHeight="1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</row>
    <row r="559" spans="1:26" ht="12.75" customHeight="1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</row>
    <row r="560" spans="1:26" ht="12.75" customHeight="1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</row>
    <row r="561" spans="1:26" ht="12.75" customHeight="1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</row>
    <row r="562" spans="1:26" ht="12.75" customHeight="1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</row>
    <row r="563" spans="1:26" ht="12.75" customHeight="1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</row>
    <row r="564" spans="1:26" ht="12.75" customHeight="1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</row>
    <row r="565" spans="1:26" ht="12.75" customHeight="1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</row>
    <row r="566" spans="1:26" ht="12.75" customHeight="1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</row>
    <row r="567" spans="1:26" ht="12.75" customHeight="1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</row>
    <row r="568" spans="1:26" ht="12.75" customHeight="1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</row>
    <row r="569" spans="1:26" ht="12.75" customHeight="1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</row>
    <row r="570" spans="1:26" ht="12.75" customHeight="1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</row>
    <row r="571" spans="1:26" ht="12.75" customHeight="1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</row>
    <row r="572" spans="1:26" ht="12.75" customHeight="1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</row>
    <row r="573" spans="1:26" ht="12.75" customHeight="1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</row>
    <row r="574" spans="1:26" ht="12.75" customHeight="1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</row>
    <row r="575" spans="1:26" ht="12.75" customHeight="1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</row>
    <row r="576" spans="1:26" ht="12.75" customHeight="1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</row>
    <row r="577" spans="1:26" ht="12.75" customHeight="1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</row>
    <row r="578" spans="1:26" ht="12.75" customHeight="1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</row>
    <row r="579" spans="1:26" ht="12.75" customHeight="1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</row>
    <row r="580" spans="1:26" ht="12.75" customHeight="1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</row>
    <row r="581" spans="1:26" ht="12.75" customHeight="1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</row>
    <row r="582" spans="1:26" ht="12.75" customHeight="1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</row>
    <row r="583" spans="1:26" ht="12.75" customHeight="1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</row>
    <row r="584" spans="1:26" ht="12.75" customHeight="1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</row>
    <row r="585" spans="1:26" ht="12.75" customHeight="1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</row>
    <row r="586" spans="1:26" ht="12.75" customHeight="1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</row>
    <row r="587" spans="1:26" ht="12.75" customHeight="1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</row>
    <row r="588" spans="1:26" ht="12.75" customHeight="1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</row>
    <row r="589" spans="1:26" ht="12.75" customHeight="1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</row>
    <row r="590" spans="1:26" ht="12.75" customHeight="1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</row>
    <row r="591" spans="1:26" ht="12.75" customHeight="1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</row>
    <row r="592" spans="1:26" ht="12.75" customHeight="1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</row>
    <row r="593" spans="1:26" ht="12.75" customHeight="1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</row>
    <row r="594" spans="1:26" ht="12.75" customHeight="1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</row>
    <row r="595" spans="1:26" ht="12.75" customHeight="1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</row>
    <row r="596" spans="1:26" ht="12.75" customHeight="1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</row>
    <row r="597" spans="1:26" ht="12.75" customHeight="1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</row>
    <row r="598" spans="1:26" ht="12.75" customHeight="1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</row>
    <row r="599" spans="1:26" ht="12.75" customHeight="1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</row>
    <row r="600" spans="1:26" ht="12.75" customHeight="1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</row>
    <row r="601" spans="1:26" ht="12.75" customHeight="1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</row>
    <row r="602" spans="1:26" ht="12.75" customHeight="1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</row>
    <row r="603" spans="1:26" ht="12.75" customHeight="1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</row>
    <row r="604" spans="1:26" ht="12.75" customHeight="1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</row>
    <row r="605" spans="1:26" ht="12.75" customHeight="1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</row>
    <row r="606" spans="1:26" ht="12.75" customHeight="1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</row>
    <row r="607" spans="1:26" ht="12.75" customHeight="1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</row>
    <row r="608" spans="1:26" ht="12.75" customHeight="1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</row>
    <row r="609" spans="1:26" ht="12.75" customHeight="1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</row>
    <row r="610" spans="1:26" ht="12.75" customHeight="1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</row>
    <row r="611" spans="1:26" ht="12.75" customHeight="1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</row>
    <row r="612" spans="1:26" ht="12.75" customHeight="1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</row>
    <row r="613" spans="1:26" ht="12.75" customHeight="1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</row>
    <row r="614" spans="1:26" ht="12.75" customHeight="1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</row>
    <row r="615" spans="1:26" ht="12.75" customHeight="1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</row>
    <row r="616" spans="1:26" ht="12.75" customHeight="1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</row>
    <row r="617" spans="1:26" ht="12.75" customHeight="1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</row>
    <row r="618" spans="1:26" ht="12.75" customHeight="1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</row>
    <row r="619" spans="1:26" ht="12.75" customHeight="1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</row>
    <row r="620" spans="1:26" ht="12.75" customHeight="1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</row>
    <row r="621" spans="1:26" ht="12.75" customHeight="1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</row>
    <row r="622" spans="1:26" ht="12.75" customHeight="1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</row>
    <row r="623" spans="1:26" ht="12.75" customHeight="1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</row>
    <row r="624" spans="1:26" ht="12.75" customHeight="1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</row>
    <row r="625" spans="1:26" ht="12.75" customHeight="1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</row>
    <row r="626" spans="1:26" ht="12.75" customHeight="1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</row>
    <row r="627" spans="1:26" ht="12.75" customHeight="1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</row>
    <row r="628" spans="1:26" ht="12.75" customHeight="1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</row>
    <row r="629" spans="1:26" ht="12.75" customHeight="1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</row>
    <row r="630" spans="1:26" ht="12.75" customHeight="1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</row>
    <row r="631" spans="1:26" ht="12.75" customHeight="1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</row>
    <row r="632" spans="1:26" ht="12.75" customHeight="1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</row>
    <row r="633" spans="1:26" ht="12.75" customHeight="1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</row>
    <row r="634" spans="1:26" ht="12.75" customHeight="1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</row>
    <row r="635" spans="1:26" ht="12.75" customHeight="1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</row>
    <row r="636" spans="1:26" ht="12.75" customHeight="1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</row>
    <row r="637" spans="1:26" ht="12.75" customHeight="1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</row>
    <row r="638" spans="1:26" ht="12.75" customHeight="1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</row>
    <row r="639" spans="1:26" ht="12.75" customHeight="1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</row>
    <row r="640" spans="1:26" ht="12.75" customHeight="1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</row>
    <row r="641" spans="1:26" ht="12.75" customHeight="1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</row>
    <row r="642" spans="1:26" ht="12.75" customHeight="1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</row>
    <row r="643" spans="1:26" ht="12.75" customHeight="1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</row>
    <row r="644" spans="1:26" ht="12.75" customHeight="1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</row>
    <row r="645" spans="1:26" ht="12.75" customHeight="1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</row>
    <row r="646" spans="1:26" ht="12.75" customHeight="1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</row>
    <row r="647" spans="1:26" ht="12.75" customHeight="1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</row>
    <row r="648" spans="1:26" ht="12.75" customHeight="1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</row>
    <row r="649" spans="1:26" ht="12.75" customHeight="1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</row>
    <row r="650" spans="1:26" ht="12.75" customHeight="1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</row>
    <row r="651" spans="1:26" ht="12.75" customHeight="1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</row>
    <row r="652" spans="1:26" ht="12.75" customHeight="1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</row>
    <row r="653" spans="1:26" ht="12.75" customHeight="1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</row>
    <row r="654" spans="1:26" ht="12.75" customHeight="1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</row>
    <row r="655" spans="1:26" ht="12.75" customHeight="1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</row>
    <row r="656" spans="1:26" ht="12.75" customHeight="1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</row>
    <row r="657" spans="1:26" ht="12.75" customHeight="1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</row>
    <row r="658" spans="1:26" ht="12.75" customHeight="1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</row>
    <row r="659" spans="1:26" ht="12.75" customHeight="1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</row>
    <row r="660" spans="1:26" ht="12.75" customHeight="1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</row>
    <row r="661" spans="1:26" ht="12.75" customHeight="1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</row>
    <row r="662" spans="1:26" ht="12.75" customHeight="1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</row>
    <row r="663" spans="1:26" ht="12.75" customHeight="1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</row>
    <row r="664" spans="1:26" ht="12.75" customHeight="1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</row>
    <row r="665" spans="1:26" ht="12.75" customHeight="1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</row>
    <row r="666" spans="1:26" ht="12.75" customHeight="1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</row>
    <row r="667" spans="1:26" ht="12.75" customHeight="1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</row>
    <row r="668" spans="1:26" ht="12.75" customHeight="1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</row>
    <row r="669" spans="1:26" ht="12.75" customHeight="1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</row>
    <row r="670" spans="1:26" ht="12.75" customHeight="1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</row>
    <row r="671" spans="1:26" ht="12.75" customHeight="1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</row>
    <row r="672" spans="1:26" ht="12.75" customHeight="1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</row>
    <row r="673" spans="1:26" ht="12.75" customHeight="1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</row>
    <row r="674" spans="1:26" ht="12.75" customHeight="1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</row>
    <row r="675" spans="1:26" ht="12.75" customHeight="1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</row>
    <row r="676" spans="1:26" ht="12.75" customHeight="1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</row>
    <row r="677" spans="1:26" ht="12.75" customHeight="1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</row>
    <row r="678" spans="1:26" ht="12.75" customHeight="1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</row>
    <row r="679" spans="1:26" ht="12.75" customHeight="1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</row>
    <row r="680" spans="1:26" ht="12.75" customHeight="1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</row>
    <row r="681" spans="1:26" ht="12.75" customHeight="1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</row>
    <row r="682" spans="1:26" ht="12.75" customHeight="1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</row>
    <row r="683" spans="1:26" ht="12.75" customHeight="1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</row>
    <row r="684" spans="1:26" ht="12.75" customHeight="1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</row>
    <row r="685" spans="1:26" ht="12.75" customHeight="1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</row>
    <row r="686" spans="1:26" ht="12.75" customHeight="1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</row>
    <row r="687" spans="1:26" ht="12.75" customHeight="1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</row>
    <row r="688" spans="1:26" ht="12.75" customHeight="1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</row>
    <row r="689" spans="1:26" ht="12.75" customHeight="1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</row>
    <row r="690" spans="1:26" ht="12.75" customHeight="1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</row>
    <row r="691" spans="1:26" ht="12.75" customHeight="1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</row>
    <row r="692" spans="1:26" ht="12.75" customHeight="1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</row>
    <row r="693" spans="1:26" ht="12.75" customHeight="1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</row>
    <row r="694" spans="1:26" ht="12.75" customHeight="1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</row>
    <row r="695" spans="1:26" ht="12.75" customHeight="1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</row>
    <row r="696" spans="1:26" ht="12.75" customHeight="1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</row>
    <row r="697" spans="1:26" ht="12.75" customHeight="1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</row>
    <row r="698" spans="1:26" ht="12.75" customHeight="1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</row>
    <row r="699" spans="1:26" ht="12.75" customHeight="1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</row>
    <row r="700" spans="1:26" ht="12.75" customHeight="1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</row>
    <row r="701" spans="1:26" ht="12.75" customHeight="1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</row>
    <row r="702" spans="1:26" ht="12.75" customHeight="1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</row>
    <row r="703" spans="1:26" ht="12.75" customHeight="1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</row>
    <row r="704" spans="1:26" ht="12.75" customHeight="1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</row>
    <row r="705" spans="1:26" ht="12.75" customHeight="1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</row>
    <row r="706" spans="1:26" ht="12.75" customHeight="1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</row>
    <row r="707" spans="1:26" ht="12.75" customHeight="1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</row>
    <row r="708" spans="1:26" ht="12.75" customHeight="1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</row>
    <row r="709" spans="1:26" ht="12.75" customHeight="1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</row>
    <row r="710" spans="1:26" ht="12.75" customHeight="1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</row>
    <row r="711" spans="1:26" ht="12.75" customHeight="1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</row>
    <row r="712" spans="1:26" ht="12.75" customHeight="1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</row>
    <row r="713" spans="1:26" ht="12.75" customHeight="1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</row>
    <row r="714" spans="1:26" ht="12.75" customHeight="1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</row>
    <row r="715" spans="1:26" ht="12.75" customHeight="1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</row>
    <row r="716" spans="1:26" ht="12.75" customHeight="1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</row>
    <row r="717" spans="1:26" ht="12.75" customHeight="1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</row>
    <row r="718" spans="1:26" ht="12.75" customHeight="1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</row>
    <row r="719" spans="1:26" ht="12.75" customHeight="1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</row>
    <row r="720" spans="1:26" ht="12.75" customHeight="1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</row>
    <row r="721" spans="1:26" ht="12.75" customHeight="1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</row>
    <row r="722" spans="1:26" ht="12.75" customHeight="1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</row>
    <row r="723" spans="1:26" ht="12.75" customHeight="1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</row>
    <row r="724" spans="1:26" ht="12.75" customHeight="1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</row>
    <row r="725" spans="1:26" ht="12.75" customHeight="1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</row>
    <row r="726" spans="1:26" ht="12.75" customHeight="1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</row>
    <row r="727" spans="1:26" ht="12.75" customHeight="1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</row>
    <row r="728" spans="1:26" ht="12.75" customHeight="1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</row>
    <row r="729" spans="1:26" ht="12.75" customHeight="1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</row>
    <row r="730" spans="1:26" ht="12.75" customHeight="1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</row>
    <row r="731" spans="1:26" ht="12.75" customHeight="1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</row>
    <row r="732" spans="1:26" ht="12.75" customHeight="1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</row>
    <row r="733" spans="1:26" ht="12.75" customHeight="1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</row>
    <row r="734" spans="1:26" ht="12.75" customHeight="1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</row>
    <row r="735" spans="1:26" ht="12.75" customHeight="1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</row>
    <row r="736" spans="1:26" ht="12.75" customHeight="1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</row>
    <row r="737" spans="1:26" ht="12.75" customHeight="1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</row>
    <row r="738" spans="1:26" ht="12.75" customHeight="1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</row>
    <row r="739" spans="1:26" ht="12.75" customHeight="1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</row>
    <row r="740" spans="1:26" ht="12.75" customHeight="1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</row>
    <row r="741" spans="1:26" ht="12.75" customHeight="1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</row>
    <row r="742" spans="1:26" ht="12.75" customHeight="1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</row>
    <row r="743" spans="1:26" ht="12.75" customHeight="1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</row>
    <row r="744" spans="1:26" ht="12.75" customHeight="1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</row>
    <row r="745" spans="1:26" ht="12.75" customHeight="1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</row>
    <row r="746" spans="1:26" ht="12.75" customHeight="1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</row>
    <row r="747" spans="1:26" ht="12.75" customHeight="1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</row>
    <row r="748" spans="1:26" ht="12.75" customHeight="1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</row>
    <row r="749" spans="1:26" ht="12.75" customHeight="1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</row>
    <row r="750" spans="1:26" ht="12.75" customHeight="1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</row>
    <row r="751" spans="1:26" ht="12.75" customHeight="1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</row>
    <row r="752" spans="1:26" ht="12.75" customHeight="1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</row>
    <row r="753" spans="1:26" ht="12.75" customHeight="1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</row>
    <row r="754" spans="1:26" ht="12.75" customHeight="1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</row>
    <row r="755" spans="1:26" ht="12.75" customHeight="1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</row>
    <row r="756" spans="1:26" ht="12.75" customHeight="1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</row>
    <row r="757" spans="1:26" ht="12.75" customHeight="1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</row>
    <row r="758" spans="1:26" ht="12.75" customHeight="1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</row>
    <row r="759" spans="1:26" ht="12.75" customHeight="1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</row>
    <row r="760" spans="1:26" ht="12.75" customHeight="1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</row>
    <row r="761" spans="1:26" ht="12.75" customHeight="1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</row>
    <row r="762" spans="1:26" ht="12.75" customHeight="1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</row>
    <row r="763" spans="1:26" ht="12.75" customHeight="1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</row>
    <row r="764" spans="1:26" ht="12.75" customHeight="1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</row>
    <row r="765" spans="1:26" ht="12.75" customHeight="1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</row>
    <row r="766" spans="1:26" ht="12.75" customHeight="1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</row>
    <row r="767" spans="1:26" ht="12.75" customHeight="1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</row>
    <row r="768" spans="1:26" ht="12.75" customHeight="1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</row>
    <row r="769" spans="1:26" ht="12.75" customHeight="1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</row>
    <row r="770" spans="1:26" ht="12.75" customHeight="1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</row>
    <row r="771" spans="1:26" ht="12.75" customHeight="1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</row>
    <row r="772" spans="1:26" ht="12.75" customHeight="1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</row>
    <row r="773" spans="1:26" ht="12.75" customHeight="1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</row>
    <row r="774" spans="1:26" ht="12.75" customHeight="1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</row>
    <row r="775" spans="1:26" ht="12.75" customHeight="1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</row>
    <row r="776" spans="1:26" ht="12.75" customHeight="1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</row>
    <row r="777" spans="1:26" ht="12.75" customHeight="1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</row>
    <row r="778" spans="1:26" ht="12.75" customHeight="1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</row>
    <row r="779" spans="1:26" ht="12.75" customHeight="1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</row>
    <row r="780" spans="1:26" ht="12.75" customHeight="1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</row>
    <row r="781" spans="1:26" ht="12.75" customHeight="1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</row>
    <row r="782" spans="1:26" ht="12.75" customHeight="1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</row>
    <row r="783" spans="1:26" ht="12.75" customHeight="1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</row>
    <row r="784" spans="1:26" ht="12.75" customHeight="1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</row>
    <row r="785" spans="1:26" ht="12.75" customHeight="1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</row>
    <row r="786" spans="1:26" ht="12.75" customHeight="1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</row>
    <row r="787" spans="1:26" ht="12.75" customHeight="1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</row>
    <row r="788" spans="1:26" ht="12.75" customHeight="1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</row>
    <row r="789" spans="1:26" ht="12.75" customHeight="1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</row>
    <row r="790" spans="1:26" ht="12.75" customHeight="1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</row>
    <row r="791" spans="1:26" ht="12.75" customHeight="1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</row>
    <row r="792" spans="1:26" ht="12.75" customHeight="1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</row>
    <row r="793" spans="1:26" ht="12.75" customHeight="1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</row>
    <row r="794" spans="1:26" ht="12.75" customHeight="1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</row>
    <row r="795" spans="1:26" ht="12.75" customHeight="1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</row>
    <row r="796" spans="1:26" ht="12.75" customHeight="1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</row>
    <row r="797" spans="1:26" ht="12.75" customHeight="1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</row>
    <row r="798" spans="1:26" ht="12.75" customHeight="1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</row>
    <row r="799" spans="1:26" ht="12.75" customHeight="1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</row>
    <row r="800" spans="1:26" ht="12.75" customHeight="1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</row>
    <row r="801" spans="1:26" ht="12.75" customHeight="1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</row>
    <row r="802" spans="1:26" ht="12.75" customHeight="1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</row>
    <row r="803" spans="1:26" ht="12.75" customHeight="1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</row>
    <row r="804" spans="1:26" ht="12.75" customHeight="1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</row>
    <row r="805" spans="1:26" ht="12.75" customHeight="1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</row>
    <row r="806" spans="1:26" ht="12.75" customHeight="1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</row>
    <row r="807" spans="1:26" ht="12.75" customHeight="1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</row>
    <row r="808" spans="1:26" ht="12.75" customHeight="1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</row>
    <row r="809" spans="1:26" ht="12.75" customHeight="1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</row>
    <row r="810" spans="1:26" ht="12.75" customHeight="1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</row>
    <row r="811" spans="1:26" ht="12.75" customHeight="1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</row>
    <row r="812" spans="1:26" ht="12.75" customHeight="1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</row>
    <row r="813" spans="1:26" ht="12.75" customHeight="1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</row>
    <row r="814" spans="1:26" ht="12.75" customHeight="1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</row>
    <row r="815" spans="1:26" ht="12.75" customHeight="1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</row>
    <row r="816" spans="1:26" ht="12.75" customHeight="1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</row>
    <row r="817" spans="1:26" ht="12.75" customHeight="1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</row>
    <row r="818" spans="1:26" ht="12.75" customHeight="1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</row>
    <row r="819" spans="1:26" ht="12.75" customHeight="1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</row>
    <row r="820" spans="1:26" ht="12.75" customHeight="1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</row>
    <row r="821" spans="1:26" ht="12.75" customHeight="1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</row>
    <row r="822" spans="1:26" ht="12.75" customHeight="1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</row>
    <row r="823" spans="1:26" ht="12.75" customHeight="1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</row>
    <row r="824" spans="1:26" ht="12.75" customHeight="1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</row>
    <row r="825" spans="1:26" ht="12.75" customHeight="1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</row>
    <row r="826" spans="1:26" ht="12.75" customHeight="1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</row>
    <row r="827" spans="1:26" ht="12.75" customHeight="1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</row>
    <row r="828" spans="1:26" ht="12.75" customHeight="1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</row>
    <row r="829" spans="1:26" ht="12.75" customHeight="1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</row>
    <row r="830" spans="1:26" ht="12.75" customHeight="1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</row>
    <row r="831" spans="1:26" ht="12.75" customHeight="1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</row>
    <row r="832" spans="1:26" ht="12.75" customHeight="1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</row>
    <row r="833" spans="1:26" ht="12.75" customHeight="1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</row>
    <row r="834" spans="1:26" ht="12.75" customHeight="1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</row>
    <row r="835" spans="1:26" ht="12.75" customHeight="1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</row>
    <row r="836" spans="1:26" ht="12.75" customHeight="1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</row>
    <row r="837" spans="1:26" ht="12.75" customHeight="1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</row>
    <row r="838" spans="1:26" ht="12.75" customHeight="1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</row>
    <row r="839" spans="1:26" ht="12.75" customHeight="1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</row>
    <row r="840" spans="1:26" ht="12.75" customHeight="1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</row>
    <row r="841" spans="1:26" ht="12.75" customHeight="1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</row>
    <row r="842" spans="1:26" ht="12.75" customHeight="1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</row>
    <row r="843" spans="1:26" ht="12.75" customHeight="1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</row>
    <row r="844" spans="1:26" ht="12.75" customHeight="1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</row>
    <row r="845" spans="1:26" ht="12.75" customHeight="1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</row>
    <row r="846" spans="1:26" ht="12.75" customHeight="1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</row>
    <row r="847" spans="1:26" ht="12.75" customHeight="1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</row>
    <row r="848" spans="1:26" ht="12.75" customHeight="1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</row>
    <row r="849" spans="1:26" ht="12.75" customHeight="1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</row>
    <row r="850" spans="1:26" ht="12.75" customHeight="1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</row>
    <row r="851" spans="1:26" ht="12.75" customHeight="1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</row>
    <row r="852" spans="1:26" ht="12.75" customHeight="1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</row>
    <row r="853" spans="1:26" ht="12.75" customHeight="1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</row>
    <row r="854" spans="1:26" ht="12.75" customHeight="1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</row>
    <row r="855" spans="1:26" ht="12.75" customHeight="1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</row>
    <row r="856" spans="1:26" ht="12.75" customHeight="1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</row>
    <row r="857" spans="1:26" ht="12.75" customHeight="1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</row>
    <row r="858" spans="1:26" ht="12.75" customHeight="1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</row>
    <row r="859" spans="1:26" ht="12.75" customHeight="1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</row>
    <row r="860" spans="1:26" ht="12.75" customHeight="1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</row>
    <row r="861" spans="1:26" ht="12.75" customHeight="1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</row>
    <row r="862" spans="1:26" ht="12.75" customHeight="1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</row>
    <row r="863" spans="1:26" ht="12.75" customHeight="1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</row>
    <row r="864" spans="1:26" ht="12.75" customHeight="1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</row>
    <row r="865" spans="1:26" ht="12.75" customHeight="1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</row>
    <row r="866" spans="1:26" ht="12.75" customHeight="1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</row>
    <row r="867" spans="1:26" ht="12.75" customHeight="1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</row>
    <row r="868" spans="1:26" ht="12.75" customHeight="1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</row>
    <row r="869" spans="1:26" ht="12.75" customHeight="1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</row>
    <row r="870" spans="1:26" ht="12.75" customHeight="1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</row>
    <row r="871" spans="1:26" ht="12.75" customHeight="1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</row>
    <row r="872" spans="1:26" ht="12.75" customHeight="1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</row>
    <row r="873" spans="1:26" ht="12.75" customHeight="1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</row>
    <row r="874" spans="1:26" ht="12.75" customHeight="1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</row>
    <row r="875" spans="1:26" ht="12.75" customHeight="1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</row>
    <row r="876" spans="1:26" ht="12.75" customHeight="1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</row>
    <row r="877" spans="1:26" ht="12.75" customHeight="1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</row>
    <row r="878" spans="1:26" ht="12.75" customHeight="1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</row>
    <row r="879" spans="1:26" ht="12.75" customHeight="1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</row>
    <row r="880" spans="1:26" ht="12.75" customHeight="1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</row>
    <row r="881" spans="1:26" ht="12.75" customHeight="1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</row>
    <row r="882" spans="1:26" ht="12.75" customHeight="1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</row>
    <row r="883" spans="1:26" ht="12.75" customHeight="1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</row>
    <row r="884" spans="1:26" ht="12.75" customHeight="1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</row>
    <row r="885" spans="1:26" ht="12.75" customHeight="1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</row>
    <row r="886" spans="1:26" ht="12.75" customHeight="1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</row>
    <row r="887" spans="1:26" ht="12.75" customHeight="1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</row>
    <row r="888" spans="1:26" ht="12.75" customHeight="1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</row>
    <row r="889" spans="1:26" ht="12.75" customHeight="1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</row>
    <row r="890" spans="1:26" ht="12.75" customHeight="1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</row>
    <row r="891" spans="1:26" ht="12.75" customHeight="1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</row>
    <row r="892" spans="1:26" ht="12.75" customHeight="1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</row>
    <row r="893" spans="1:26" ht="12.75" customHeight="1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</row>
    <row r="894" spans="1:26" ht="12.75" customHeight="1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</row>
    <row r="895" spans="1:26" ht="12.75" customHeight="1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</row>
    <row r="896" spans="1:26" ht="12.75" customHeight="1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</row>
    <row r="897" spans="1:26" ht="12.75" customHeight="1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</row>
    <row r="898" spans="1:26" ht="12.75" customHeight="1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</row>
    <row r="899" spans="1:26" ht="12.75" customHeight="1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</row>
    <row r="900" spans="1:26" ht="12.75" customHeight="1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</row>
    <row r="901" spans="1:26" ht="12.75" customHeight="1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</row>
    <row r="902" spans="1:26" ht="12.75" customHeight="1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</row>
    <row r="903" spans="1:26" ht="12.75" customHeight="1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</row>
    <row r="904" spans="1:26" ht="12.75" customHeight="1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</row>
    <row r="905" spans="1:26" ht="12.75" customHeight="1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</row>
    <row r="906" spans="1:26" ht="12.75" customHeight="1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</row>
    <row r="907" spans="1:26" ht="12.75" customHeight="1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</row>
    <row r="908" spans="1:26" ht="12.75" customHeight="1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</row>
    <row r="909" spans="1:26" ht="12.75" customHeight="1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</row>
    <row r="910" spans="1:26" ht="12.75" customHeight="1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</row>
    <row r="911" spans="1:26" ht="12.75" customHeight="1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</row>
    <row r="912" spans="1:26" ht="12.75" customHeight="1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</row>
    <row r="913" spans="1:26" ht="12.75" customHeight="1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</row>
    <row r="914" spans="1:26" ht="12.75" customHeight="1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</row>
    <row r="915" spans="1:26" ht="12.75" customHeight="1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</row>
    <row r="916" spans="1:26" ht="12.75" customHeight="1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</row>
    <row r="917" spans="1:26" ht="12.75" customHeight="1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</row>
    <row r="918" spans="1:26" ht="12.75" customHeight="1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</row>
    <row r="919" spans="1:26" ht="12.75" customHeight="1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</row>
    <row r="920" spans="1:26" ht="12.75" customHeight="1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</row>
    <row r="921" spans="1:26" ht="12.75" customHeight="1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</row>
    <row r="922" spans="1:26" ht="12.75" customHeight="1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</row>
    <row r="923" spans="1:26" ht="12.75" customHeight="1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</row>
    <row r="924" spans="1:26" ht="12.75" customHeight="1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</row>
    <row r="925" spans="1:26" ht="12.75" customHeight="1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</row>
    <row r="926" spans="1:26" ht="12.75" customHeight="1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</row>
    <row r="927" spans="1:26" ht="12.75" customHeight="1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</row>
    <row r="928" spans="1:26" ht="12.75" customHeight="1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</row>
    <row r="929" spans="1:26" ht="12.75" customHeight="1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</row>
    <row r="930" spans="1:26" ht="12.75" customHeight="1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</row>
    <row r="931" spans="1:26" ht="12.75" customHeight="1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</row>
    <row r="932" spans="1:26" ht="12.75" customHeight="1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</row>
    <row r="933" spans="1:26" ht="12.75" customHeight="1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</row>
    <row r="934" spans="1:26" ht="12.75" customHeight="1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</row>
    <row r="935" spans="1:26" ht="12.75" customHeight="1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</row>
    <row r="936" spans="1:26" ht="12.75" customHeight="1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</row>
    <row r="937" spans="1:26" ht="12.75" customHeight="1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</row>
    <row r="938" spans="1:26" ht="12.75" customHeight="1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</row>
    <row r="939" spans="1:26" ht="12.75" customHeight="1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</row>
    <row r="940" spans="1:26" ht="12.75" customHeight="1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</row>
    <row r="941" spans="1:26" ht="12.75" customHeight="1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</row>
    <row r="942" spans="1:26" ht="12.75" customHeight="1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</row>
    <row r="943" spans="1:26" ht="12.75" customHeight="1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</row>
    <row r="944" spans="1:26" ht="12.75" customHeight="1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</row>
    <row r="945" spans="1:26" ht="12.75" customHeight="1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</row>
    <row r="946" spans="1:26" ht="12.75" customHeight="1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</row>
    <row r="947" spans="1:26" ht="12.75" customHeight="1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</row>
    <row r="948" spans="1:26" ht="12.75" customHeight="1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</row>
    <row r="949" spans="1:26" ht="12.75" customHeight="1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</row>
    <row r="950" spans="1:26" ht="12.75" customHeight="1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</row>
    <row r="951" spans="1:26" ht="12.75" customHeight="1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</row>
    <row r="952" spans="1:26" ht="12.75" customHeight="1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</row>
    <row r="953" spans="1:26" ht="12.75" customHeight="1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</row>
    <row r="954" spans="1:26" ht="12.75" customHeight="1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</row>
    <row r="955" spans="1:26" ht="12.75" customHeight="1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</row>
    <row r="956" spans="1:26" ht="12.75" customHeight="1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</row>
    <row r="957" spans="1:26" ht="12.75" customHeight="1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</row>
    <row r="958" spans="1:26" ht="12.75" customHeight="1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</row>
    <row r="959" spans="1:26" ht="12.75" customHeight="1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</row>
    <row r="960" spans="1:26" ht="12.75" customHeight="1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</row>
    <row r="961" spans="1:26" ht="12.75" customHeight="1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</row>
    <row r="962" spans="1:26" ht="12.75" customHeight="1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</row>
    <row r="963" spans="1:26" ht="12.75" customHeight="1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</row>
    <row r="964" spans="1:26" ht="12.75" customHeight="1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</row>
    <row r="965" spans="1:26" ht="12.75" customHeight="1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</row>
    <row r="966" spans="1:26" ht="12.75" customHeight="1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</row>
    <row r="967" spans="1:26" ht="12.75" customHeight="1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</row>
    <row r="968" spans="1:26" ht="12.75" customHeight="1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</row>
    <row r="969" spans="1:26" ht="12.75" customHeight="1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</row>
    <row r="970" spans="1:26" ht="12.75" customHeight="1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</row>
    <row r="971" spans="1:26" ht="12.75" customHeight="1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</row>
    <row r="972" spans="1:26" ht="12.75" customHeight="1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</row>
    <row r="973" spans="1:26" ht="12.75" customHeight="1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</row>
    <row r="974" spans="1:26" ht="12.75" customHeight="1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</row>
    <row r="975" spans="1:26" ht="12.75" customHeight="1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</row>
    <row r="976" spans="1:26" ht="12.75" customHeight="1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</row>
    <row r="977" spans="1:26" ht="12.75" customHeight="1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</row>
    <row r="978" spans="1:26" ht="12.75" customHeight="1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</row>
    <row r="979" spans="1:26" ht="12.75" customHeight="1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</row>
    <row r="980" spans="1:26" ht="12.75" customHeight="1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</row>
    <row r="981" spans="1:26" ht="12.75" customHeight="1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</row>
    <row r="982" spans="1:26" ht="12.75" customHeight="1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</row>
    <row r="983" spans="1:26" ht="12.75" customHeight="1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</row>
    <row r="984" spans="1:26" ht="12.75" customHeight="1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</row>
    <row r="985" spans="1:26" ht="12.75" customHeight="1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</row>
    <row r="986" spans="1:26" ht="12.75" customHeight="1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</row>
    <row r="987" spans="1:26" ht="12.75" customHeight="1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</row>
    <row r="988" spans="1:26" ht="12.75" customHeight="1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</row>
    <row r="989" spans="1:26" ht="12.75" customHeight="1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</row>
    <row r="990" spans="1:26" ht="12.75" customHeight="1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</row>
    <row r="991" spans="1:26" ht="12.75" customHeight="1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</row>
    <row r="992" spans="1:26" ht="12.75" customHeight="1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</row>
    <row r="993" spans="1:26" ht="12.75" customHeight="1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</row>
    <row r="994" spans="1:26" ht="12.75" customHeight="1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</row>
    <row r="995" spans="1:26" ht="12.75" customHeight="1">
      <c r="A995" s="195"/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</row>
    <row r="996" spans="1:26" ht="12.75" customHeight="1">
      <c r="A996" s="195"/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</row>
    <row r="997" spans="1:26" ht="12.75" customHeight="1">
      <c r="A997" s="195"/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</row>
    <row r="998" spans="1:26" ht="12.75" customHeight="1">
      <c r="A998" s="195"/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</row>
    <row r="999" spans="1:26" ht="12.75" customHeight="1">
      <c r="A999" s="195"/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</row>
    <row r="1000" spans="1:26" ht="12.75" customHeight="1">
      <c r="A1000" s="195"/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</row>
  </sheetData>
  <mergeCells count="1">
    <mergeCell ref="A2:C2"/>
  </mergeCells>
  <pageMargins left="0.94488188976377963" right="0.86614173228346458" top="0.94488188976377963" bottom="1.4960629921259843" header="0" footer="0"/>
  <pageSetup paperSize="9" orientation="portrait" r:id="rId1"/>
  <headerFooter>
    <oddFooter>&amp;CGiáo dục  - Education   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16" sqref="B16"/>
    </sheetView>
  </sheetViews>
  <sheetFormatPr defaultColWidth="14.42578125" defaultRowHeight="15" customHeight="1"/>
  <cols>
    <col min="1" max="1" width="6.5703125" style="179" customWidth="1"/>
    <col min="2" max="2" width="78.7109375" style="179" customWidth="1"/>
    <col min="3" max="6" width="9.140625" style="179" customWidth="1"/>
    <col min="7" max="26" width="8.7109375" style="179" customWidth="1"/>
    <col min="27" max="256" width="14.42578125" style="179"/>
    <col min="257" max="257" width="6.5703125" style="179" customWidth="1"/>
    <col min="258" max="258" width="78.7109375" style="179" customWidth="1"/>
    <col min="259" max="262" width="9.140625" style="179" customWidth="1"/>
    <col min="263" max="282" width="8.7109375" style="179" customWidth="1"/>
    <col min="283" max="512" width="14.42578125" style="179"/>
    <col min="513" max="513" width="6.5703125" style="179" customWidth="1"/>
    <col min="514" max="514" width="78.7109375" style="179" customWidth="1"/>
    <col min="515" max="518" width="9.140625" style="179" customWidth="1"/>
    <col min="519" max="538" width="8.7109375" style="179" customWidth="1"/>
    <col min="539" max="768" width="14.42578125" style="179"/>
    <col min="769" max="769" width="6.5703125" style="179" customWidth="1"/>
    <col min="770" max="770" width="78.7109375" style="179" customWidth="1"/>
    <col min="771" max="774" width="9.140625" style="179" customWidth="1"/>
    <col min="775" max="794" width="8.7109375" style="179" customWidth="1"/>
    <col min="795" max="1024" width="14.42578125" style="179"/>
    <col min="1025" max="1025" width="6.5703125" style="179" customWidth="1"/>
    <col min="1026" max="1026" width="78.7109375" style="179" customWidth="1"/>
    <col min="1027" max="1030" width="9.140625" style="179" customWidth="1"/>
    <col min="1031" max="1050" width="8.7109375" style="179" customWidth="1"/>
    <col min="1051" max="1280" width="14.42578125" style="179"/>
    <col min="1281" max="1281" width="6.5703125" style="179" customWidth="1"/>
    <col min="1282" max="1282" width="78.7109375" style="179" customWidth="1"/>
    <col min="1283" max="1286" width="9.140625" style="179" customWidth="1"/>
    <col min="1287" max="1306" width="8.7109375" style="179" customWidth="1"/>
    <col min="1307" max="1536" width="14.42578125" style="179"/>
    <col min="1537" max="1537" width="6.5703125" style="179" customWidth="1"/>
    <col min="1538" max="1538" width="78.7109375" style="179" customWidth="1"/>
    <col min="1539" max="1542" width="9.140625" style="179" customWidth="1"/>
    <col min="1543" max="1562" width="8.7109375" style="179" customWidth="1"/>
    <col min="1563" max="1792" width="14.42578125" style="179"/>
    <col min="1793" max="1793" width="6.5703125" style="179" customWidth="1"/>
    <col min="1794" max="1794" width="78.7109375" style="179" customWidth="1"/>
    <col min="1795" max="1798" width="9.140625" style="179" customWidth="1"/>
    <col min="1799" max="1818" width="8.7109375" style="179" customWidth="1"/>
    <col min="1819" max="2048" width="14.42578125" style="179"/>
    <col min="2049" max="2049" width="6.5703125" style="179" customWidth="1"/>
    <col min="2050" max="2050" width="78.7109375" style="179" customWidth="1"/>
    <col min="2051" max="2054" width="9.140625" style="179" customWidth="1"/>
    <col min="2055" max="2074" width="8.7109375" style="179" customWidth="1"/>
    <col min="2075" max="2304" width="14.42578125" style="179"/>
    <col min="2305" max="2305" width="6.5703125" style="179" customWidth="1"/>
    <col min="2306" max="2306" width="78.7109375" style="179" customWidth="1"/>
    <col min="2307" max="2310" width="9.140625" style="179" customWidth="1"/>
    <col min="2311" max="2330" width="8.7109375" style="179" customWidth="1"/>
    <col min="2331" max="2560" width="14.42578125" style="179"/>
    <col min="2561" max="2561" width="6.5703125" style="179" customWidth="1"/>
    <col min="2562" max="2562" width="78.7109375" style="179" customWidth="1"/>
    <col min="2563" max="2566" width="9.140625" style="179" customWidth="1"/>
    <col min="2567" max="2586" width="8.7109375" style="179" customWidth="1"/>
    <col min="2587" max="2816" width="14.42578125" style="179"/>
    <col min="2817" max="2817" width="6.5703125" style="179" customWidth="1"/>
    <col min="2818" max="2818" width="78.7109375" style="179" customWidth="1"/>
    <col min="2819" max="2822" width="9.140625" style="179" customWidth="1"/>
    <col min="2823" max="2842" width="8.7109375" style="179" customWidth="1"/>
    <col min="2843" max="3072" width="14.42578125" style="179"/>
    <col min="3073" max="3073" width="6.5703125" style="179" customWidth="1"/>
    <col min="3074" max="3074" width="78.7109375" style="179" customWidth="1"/>
    <col min="3075" max="3078" width="9.140625" style="179" customWidth="1"/>
    <col min="3079" max="3098" width="8.7109375" style="179" customWidth="1"/>
    <col min="3099" max="3328" width="14.42578125" style="179"/>
    <col min="3329" max="3329" width="6.5703125" style="179" customWidth="1"/>
    <col min="3330" max="3330" width="78.7109375" style="179" customWidth="1"/>
    <col min="3331" max="3334" width="9.140625" style="179" customWidth="1"/>
    <col min="3335" max="3354" width="8.7109375" style="179" customWidth="1"/>
    <col min="3355" max="3584" width="14.42578125" style="179"/>
    <col min="3585" max="3585" width="6.5703125" style="179" customWidth="1"/>
    <col min="3586" max="3586" width="78.7109375" style="179" customWidth="1"/>
    <col min="3587" max="3590" width="9.140625" style="179" customWidth="1"/>
    <col min="3591" max="3610" width="8.7109375" style="179" customWidth="1"/>
    <col min="3611" max="3840" width="14.42578125" style="179"/>
    <col min="3841" max="3841" width="6.5703125" style="179" customWidth="1"/>
    <col min="3842" max="3842" width="78.7109375" style="179" customWidth="1"/>
    <col min="3843" max="3846" width="9.140625" style="179" customWidth="1"/>
    <col min="3847" max="3866" width="8.7109375" style="179" customWidth="1"/>
    <col min="3867" max="4096" width="14.42578125" style="179"/>
    <col min="4097" max="4097" width="6.5703125" style="179" customWidth="1"/>
    <col min="4098" max="4098" width="78.7109375" style="179" customWidth="1"/>
    <col min="4099" max="4102" width="9.140625" style="179" customWidth="1"/>
    <col min="4103" max="4122" width="8.7109375" style="179" customWidth="1"/>
    <col min="4123" max="4352" width="14.42578125" style="179"/>
    <col min="4353" max="4353" width="6.5703125" style="179" customWidth="1"/>
    <col min="4354" max="4354" width="78.7109375" style="179" customWidth="1"/>
    <col min="4355" max="4358" width="9.140625" style="179" customWidth="1"/>
    <col min="4359" max="4378" width="8.7109375" style="179" customWidth="1"/>
    <col min="4379" max="4608" width="14.42578125" style="179"/>
    <col min="4609" max="4609" width="6.5703125" style="179" customWidth="1"/>
    <col min="4610" max="4610" width="78.7109375" style="179" customWidth="1"/>
    <col min="4611" max="4614" width="9.140625" style="179" customWidth="1"/>
    <col min="4615" max="4634" width="8.7109375" style="179" customWidth="1"/>
    <col min="4635" max="4864" width="14.42578125" style="179"/>
    <col min="4865" max="4865" width="6.5703125" style="179" customWidth="1"/>
    <col min="4866" max="4866" width="78.7109375" style="179" customWidth="1"/>
    <col min="4867" max="4870" width="9.140625" style="179" customWidth="1"/>
    <col min="4871" max="4890" width="8.7109375" style="179" customWidth="1"/>
    <col min="4891" max="5120" width="14.42578125" style="179"/>
    <col min="5121" max="5121" width="6.5703125" style="179" customWidth="1"/>
    <col min="5122" max="5122" width="78.7109375" style="179" customWidth="1"/>
    <col min="5123" max="5126" width="9.140625" style="179" customWidth="1"/>
    <col min="5127" max="5146" width="8.7109375" style="179" customWidth="1"/>
    <col min="5147" max="5376" width="14.42578125" style="179"/>
    <col min="5377" max="5377" width="6.5703125" style="179" customWidth="1"/>
    <col min="5378" max="5378" width="78.7109375" style="179" customWidth="1"/>
    <col min="5379" max="5382" width="9.140625" style="179" customWidth="1"/>
    <col min="5383" max="5402" width="8.7109375" style="179" customWidth="1"/>
    <col min="5403" max="5632" width="14.42578125" style="179"/>
    <col min="5633" max="5633" width="6.5703125" style="179" customWidth="1"/>
    <col min="5634" max="5634" width="78.7109375" style="179" customWidth="1"/>
    <col min="5635" max="5638" width="9.140625" style="179" customWidth="1"/>
    <col min="5639" max="5658" width="8.7109375" style="179" customWidth="1"/>
    <col min="5659" max="5888" width="14.42578125" style="179"/>
    <col min="5889" max="5889" width="6.5703125" style="179" customWidth="1"/>
    <col min="5890" max="5890" width="78.7109375" style="179" customWidth="1"/>
    <col min="5891" max="5894" width="9.140625" style="179" customWidth="1"/>
    <col min="5895" max="5914" width="8.7109375" style="179" customWidth="1"/>
    <col min="5915" max="6144" width="14.42578125" style="179"/>
    <col min="6145" max="6145" width="6.5703125" style="179" customWidth="1"/>
    <col min="6146" max="6146" width="78.7109375" style="179" customWidth="1"/>
    <col min="6147" max="6150" width="9.140625" style="179" customWidth="1"/>
    <col min="6151" max="6170" width="8.7109375" style="179" customWidth="1"/>
    <col min="6171" max="6400" width="14.42578125" style="179"/>
    <col min="6401" max="6401" width="6.5703125" style="179" customWidth="1"/>
    <col min="6402" max="6402" width="78.7109375" style="179" customWidth="1"/>
    <col min="6403" max="6406" width="9.140625" style="179" customWidth="1"/>
    <col min="6407" max="6426" width="8.7109375" style="179" customWidth="1"/>
    <col min="6427" max="6656" width="14.42578125" style="179"/>
    <col min="6657" max="6657" width="6.5703125" style="179" customWidth="1"/>
    <col min="6658" max="6658" width="78.7109375" style="179" customWidth="1"/>
    <col min="6659" max="6662" width="9.140625" style="179" customWidth="1"/>
    <col min="6663" max="6682" width="8.7109375" style="179" customWidth="1"/>
    <col min="6683" max="6912" width="14.42578125" style="179"/>
    <col min="6913" max="6913" width="6.5703125" style="179" customWidth="1"/>
    <col min="6914" max="6914" width="78.7109375" style="179" customWidth="1"/>
    <col min="6915" max="6918" width="9.140625" style="179" customWidth="1"/>
    <col min="6919" max="6938" width="8.7109375" style="179" customWidth="1"/>
    <col min="6939" max="7168" width="14.42578125" style="179"/>
    <col min="7169" max="7169" width="6.5703125" style="179" customWidth="1"/>
    <col min="7170" max="7170" width="78.7109375" style="179" customWidth="1"/>
    <col min="7171" max="7174" width="9.140625" style="179" customWidth="1"/>
    <col min="7175" max="7194" width="8.7109375" style="179" customWidth="1"/>
    <col min="7195" max="7424" width="14.42578125" style="179"/>
    <col min="7425" max="7425" width="6.5703125" style="179" customWidth="1"/>
    <col min="7426" max="7426" width="78.7109375" style="179" customWidth="1"/>
    <col min="7427" max="7430" width="9.140625" style="179" customWidth="1"/>
    <col min="7431" max="7450" width="8.7109375" style="179" customWidth="1"/>
    <col min="7451" max="7680" width="14.42578125" style="179"/>
    <col min="7681" max="7681" width="6.5703125" style="179" customWidth="1"/>
    <col min="7682" max="7682" width="78.7109375" style="179" customWidth="1"/>
    <col min="7683" max="7686" width="9.140625" style="179" customWidth="1"/>
    <col min="7687" max="7706" width="8.7109375" style="179" customWidth="1"/>
    <col min="7707" max="7936" width="14.42578125" style="179"/>
    <col min="7937" max="7937" width="6.5703125" style="179" customWidth="1"/>
    <col min="7938" max="7938" width="78.7109375" style="179" customWidth="1"/>
    <col min="7939" max="7942" width="9.140625" style="179" customWidth="1"/>
    <col min="7943" max="7962" width="8.7109375" style="179" customWidth="1"/>
    <col min="7963" max="8192" width="14.42578125" style="179"/>
    <col min="8193" max="8193" width="6.5703125" style="179" customWidth="1"/>
    <col min="8194" max="8194" width="78.7109375" style="179" customWidth="1"/>
    <col min="8195" max="8198" width="9.140625" style="179" customWidth="1"/>
    <col min="8199" max="8218" width="8.7109375" style="179" customWidth="1"/>
    <col min="8219" max="8448" width="14.42578125" style="179"/>
    <col min="8449" max="8449" width="6.5703125" style="179" customWidth="1"/>
    <col min="8450" max="8450" width="78.7109375" style="179" customWidth="1"/>
    <col min="8451" max="8454" width="9.140625" style="179" customWidth="1"/>
    <col min="8455" max="8474" width="8.7109375" style="179" customWidth="1"/>
    <col min="8475" max="8704" width="14.42578125" style="179"/>
    <col min="8705" max="8705" width="6.5703125" style="179" customWidth="1"/>
    <col min="8706" max="8706" width="78.7109375" style="179" customWidth="1"/>
    <col min="8707" max="8710" width="9.140625" style="179" customWidth="1"/>
    <col min="8711" max="8730" width="8.7109375" style="179" customWidth="1"/>
    <col min="8731" max="8960" width="14.42578125" style="179"/>
    <col min="8961" max="8961" width="6.5703125" style="179" customWidth="1"/>
    <col min="8962" max="8962" width="78.7109375" style="179" customWidth="1"/>
    <col min="8963" max="8966" width="9.140625" style="179" customWidth="1"/>
    <col min="8967" max="8986" width="8.7109375" style="179" customWidth="1"/>
    <col min="8987" max="9216" width="14.42578125" style="179"/>
    <col min="9217" max="9217" width="6.5703125" style="179" customWidth="1"/>
    <col min="9218" max="9218" width="78.7109375" style="179" customWidth="1"/>
    <col min="9219" max="9222" width="9.140625" style="179" customWidth="1"/>
    <col min="9223" max="9242" width="8.7109375" style="179" customWidth="1"/>
    <col min="9243" max="9472" width="14.42578125" style="179"/>
    <col min="9473" max="9473" width="6.5703125" style="179" customWidth="1"/>
    <col min="9474" max="9474" width="78.7109375" style="179" customWidth="1"/>
    <col min="9475" max="9478" width="9.140625" style="179" customWidth="1"/>
    <col min="9479" max="9498" width="8.7109375" style="179" customWidth="1"/>
    <col min="9499" max="9728" width="14.42578125" style="179"/>
    <col min="9729" max="9729" width="6.5703125" style="179" customWidth="1"/>
    <col min="9730" max="9730" width="78.7109375" style="179" customWidth="1"/>
    <col min="9731" max="9734" width="9.140625" style="179" customWidth="1"/>
    <col min="9735" max="9754" width="8.7109375" style="179" customWidth="1"/>
    <col min="9755" max="9984" width="14.42578125" style="179"/>
    <col min="9985" max="9985" width="6.5703125" style="179" customWidth="1"/>
    <col min="9986" max="9986" width="78.7109375" style="179" customWidth="1"/>
    <col min="9987" max="9990" width="9.140625" style="179" customWidth="1"/>
    <col min="9991" max="10010" width="8.7109375" style="179" customWidth="1"/>
    <col min="10011" max="10240" width="14.42578125" style="179"/>
    <col min="10241" max="10241" width="6.5703125" style="179" customWidth="1"/>
    <col min="10242" max="10242" width="78.7109375" style="179" customWidth="1"/>
    <col min="10243" max="10246" width="9.140625" style="179" customWidth="1"/>
    <col min="10247" max="10266" width="8.7109375" style="179" customWidth="1"/>
    <col min="10267" max="10496" width="14.42578125" style="179"/>
    <col min="10497" max="10497" width="6.5703125" style="179" customWidth="1"/>
    <col min="10498" max="10498" width="78.7109375" style="179" customWidth="1"/>
    <col min="10499" max="10502" width="9.140625" style="179" customWidth="1"/>
    <col min="10503" max="10522" width="8.7109375" style="179" customWidth="1"/>
    <col min="10523" max="10752" width="14.42578125" style="179"/>
    <col min="10753" max="10753" width="6.5703125" style="179" customWidth="1"/>
    <col min="10754" max="10754" width="78.7109375" style="179" customWidth="1"/>
    <col min="10755" max="10758" width="9.140625" style="179" customWidth="1"/>
    <col min="10759" max="10778" width="8.7109375" style="179" customWidth="1"/>
    <col min="10779" max="11008" width="14.42578125" style="179"/>
    <col min="11009" max="11009" width="6.5703125" style="179" customWidth="1"/>
    <col min="11010" max="11010" width="78.7109375" style="179" customWidth="1"/>
    <col min="11011" max="11014" width="9.140625" style="179" customWidth="1"/>
    <col min="11015" max="11034" width="8.7109375" style="179" customWidth="1"/>
    <col min="11035" max="11264" width="14.42578125" style="179"/>
    <col min="11265" max="11265" width="6.5703125" style="179" customWidth="1"/>
    <col min="11266" max="11266" width="78.7109375" style="179" customWidth="1"/>
    <col min="11267" max="11270" width="9.140625" style="179" customWidth="1"/>
    <col min="11271" max="11290" width="8.7109375" style="179" customWidth="1"/>
    <col min="11291" max="11520" width="14.42578125" style="179"/>
    <col min="11521" max="11521" width="6.5703125" style="179" customWidth="1"/>
    <col min="11522" max="11522" width="78.7109375" style="179" customWidth="1"/>
    <col min="11523" max="11526" width="9.140625" style="179" customWidth="1"/>
    <col min="11527" max="11546" width="8.7109375" style="179" customWidth="1"/>
    <col min="11547" max="11776" width="14.42578125" style="179"/>
    <col min="11777" max="11777" width="6.5703125" style="179" customWidth="1"/>
    <col min="11778" max="11778" width="78.7109375" style="179" customWidth="1"/>
    <col min="11779" max="11782" width="9.140625" style="179" customWidth="1"/>
    <col min="11783" max="11802" width="8.7109375" style="179" customWidth="1"/>
    <col min="11803" max="12032" width="14.42578125" style="179"/>
    <col min="12033" max="12033" width="6.5703125" style="179" customWidth="1"/>
    <col min="12034" max="12034" width="78.7109375" style="179" customWidth="1"/>
    <col min="12035" max="12038" width="9.140625" style="179" customWidth="1"/>
    <col min="12039" max="12058" width="8.7109375" style="179" customWidth="1"/>
    <col min="12059" max="12288" width="14.42578125" style="179"/>
    <col min="12289" max="12289" width="6.5703125" style="179" customWidth="1"/>
    <col min="12290" max="12290" width="78.7109375" style="179" customWidth="1"/>
    <col min="12291" max="12294" width="9.140625" style="179" customWidth="1"/>
    <col min="12295" max="12314" width="8.7109375" style="179" customWidth="1"/>
    <col min="12315" max="12544" width="14.42578125" style="179"/>
    <col min="12545" max="12545" width="6.5703125" style="179" customWidth="1"/>
    <col min="12546" max="12546" width="78.7109375" style="179" customWidth="1"/>
    <col min="12547" max="12550" width="9.140625" style="179" customWidth="1"/>
    <col min="12551" max="12570" width="8.7109375" style="179" customWidth="1"/>
    <col min="12571" max="12800" width="14.42578125" style="179"/>
    <col min="12801" max="12801" width="6.5703125" style="179" customWidth="1"/>
    <col min="12802" max="12802" width="78.7109375" style="179" customWidth="1"/>
    <col min="12803" max="12806" width="9.140625" style="179" customWidth="1"/>
    <col min="12807" max="12826" width="8.7109375" style="179" customWidth="1"/>
    <col min="12827" max="13056" width="14.42578125" style="179"/>
    <col min="13057" max="13057" width="6.5703125" style="179" customWidth="1"/>
    <col min="13058" max="13058" width="78.7109375" style="179" customWidth="1"/>
    <col min="13059" max="13062" width="9.140625" style="179" customWidth="1"/>
    <col min="13063" max="13082" width="8.7109375" style="179" customWidth="1"/>
    <col min="13083" max="13312" width="14.42578125" style="179"/>
    <col min="13313" max="13313" width="6.5703125" style="179" customWidth="1"/>
    <col min="13314" max="13314" width="78.7109375" style="179" customWidth="1"/>
    <col min="13315" max="13318" width="9.140625" style="179" customWidth="1"/>
    <col min="13319" max="13338" width="8.7109375" style="179" customWidth="1"/>
    <col min="13339" max="13568" width="14.42578125" style="179"/>
    <col min="13569" max="13569" width="6.5703125" style="179" customWidth="1"/>
    <col min="13570" max="13570" width="78.7109375" style="179" customWidth="1"/>
    <col min="13571" max="13574" width="9.140625" style="179" customWidth="1"/>
    <col min="13575" max="13594" width="8.7109375" style="179" customWidth="1"/>
    <col min="13595" max="13824" width="14.42578125" style="179"/>
    <col min="13825" max="13825" width="6.5703125" style="179" customWidth="1"/>
    <col min="13826" max="13826" width="78.7109375" style="179" customWidth="1"/>
    <col min="13827" max="13830" width="9.140625" style="179" customWidth="1"/>
    <col min="13831" max="13850" width="8.7109375" style="179" customWidth="1"/>
    <col min="13851" max="14080" width="14.42578125" style="179"/>
    <col min="14081" max="14081" width="6.5703125" style="179" customWidth="1"/>
    <col min="14082" max="14082" width="78.7109375" style="179" customWidth="1"/>
    <col min="14083" max="14086" width="9.140625" style="179" customWidth="1"/>
    <col min="14087" max="14106" width="8.7109375" style="179" customWidth="1"/>
    <col min="14107" max="14336" width="14.42578125" style="179"/>
    <col min="14337" max="14337" width="6.5703125" style="179" customWidth="1"/>
    <col min="14338" max="14338" width="78.7109375" style="179" customWidth="1"/>
    <col min="14339" max="14342" width="9.140625" style="179" customWidth="1"/>
    <col min="14343" max="14362" width="8.7109375" style="179" customWidth="1"/>
    <col min="14363" max="14592" width="14.42578125" style="179"/>
    <col min="14593" max="14593" width="6.5703125" style="179" customWidth="1"/>
    <col min="14594" max="14594" width="78.7109375" style="179" customWidth="1"/>
    <col min="14595" max="14598" width="9.140625" style="179" customWidth="1"/>
    <col min="14599" max="14618" width="8.7109375" style="179" customWidth="1"/>
    <col min="14619" max="14848" width="14.42578125" style="179"/>
    <col min="14849" max="14849" width="6.5703125" style="179" customWidth="1"/>
    <col min="14850" max="14850" width="78.7109375" style="179" customWidth="1"/>
    <col min="14851" max="14854" width="9.140625" style="179" customWidth="1"/>
    <col min="14855" max="14874" width="8.7109375" style="179" customWidth="1"/>
    <col min="14875" max="15104" width="14.42578125" style="179"/>
    <col min="15105" max="15105" width="6.5703125" style="179" customWidth="1"/>
    <col min="15106" max="15106" width="78.7109375" style="179" customWidth="1"/>
    <col min="15107" max="15110" width="9.140625" style="179" customWidth="1"/>
    <col min="15111" max="15130" width="8.7109375" style="179" customWidth="1"/>
    <col min="15131" max="15360" width="14.42578125" style="179"/>
    <col min="15361" max="15361" width="6.5703125" style="179" customWidth="1"/>
    <col min="15362" max="15362" width="78.7109375" style="179" customWidth="1"/>
    <col min="15363" max="15366" width="9.140625" style="179" customWidth="1"/>
    <col min="15367" max="15386" width="8.7109375" style="179" customWidth="1"/>
    <col min="15387" max="15616" width="14.42578125" style="179"/>
    <col min="15617" max="15617" width="6.5703125" style="179" customWidth="1"/>
    <col min="15618" max="15618" width="78.7109375" style="179" customWidth="1"/>
    <col min="15619" max="15622" width="9.140625" style="179" customWidth="1"/>
    <col min="15623" max="15642" width="8.7109375" style="179" customWidth="1"/>
    <col min="15643" max="15872" width="14.42578125" style="179"/>
    <col min="15873" max="15873" width="6.5703125" style="179" customWidth="1"/>
    <col min="15874" max="15874" width="78.7109375" style="179" customWidth="1"/>
    <col min="15875" max="15878" width="9.140625" style="179" customWidth="1"/>
    <col min="15879" max="15898" width="8.7109375" style="179" customWidth="1"/>
    <col min="15899" max="16128" width="14.42578125" style="179"/>
    <col min="16129" max="16129" width="6.5703125" style="179" customWidth="1"/>
    <col min="16130" max="16130" width="78.7109375" style="179" customWidth="1"/>
    <col min="16131" max="16134" width="9.140625" style="179" customWidth="1"/>
    <col min="16135" max="16154" width="8.7109375" style="179" customWidth="1"/>
    <col min="16155" max="16384" width="14.42578125" style="179"/>
  </cols>
  <sheetData>
    <row r="1" spans="1:26" ht="12.75" customHeight="1">
      <c r="A1" s="194"/>
      <c r="B1" s="194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</row>
    <row r="2" spans="1:26" ht="26.25" customHeight="1">
      <c r="A2" s="542" t="s">
        <v>111</v>
      </c>
      <c r="B2" s="540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5"/>
      <c r="P2" s="195"/>
      <c r="Q2" s="195"/>
      <c r="R2" s="195"/>
      <c r="S2" s="195"/>
      <c r="T2" s="195"/>
      <c r="U2" s="195"/>
      <c r="V2" s="195"/>
      <c r="W2" s="195"/>
      <c r="X2" s="195"/>
      <c r="Y2" s="195"/>
      <c r="Z2" s="195"/>
    </row>
    <row r="3" spans="1:26" ht="12.75" customHeight="1">
      <c r="A3" s="195"/>
      <c r="B3" s="195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</row>
    <row r="4" spans="1:26" ht="12.75" customHeight="1">
      <c r="A4" s="195"/>
      <c r="B4" s="195"/>
      <c r="C4" s="195"/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</row>
    <row r="5" spans="1:26" ht="12.75" customHeight="1">
      <c r="A5" s="195"/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</row>
    <row r="6" spans="1:26" ht="12.75" customHeight="1">
      <c r="A6" s="195"/>
      <c r="B6" s="195"/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95"/>
      <c r="N6" s="19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</row>
    <row r="7" spans="1:26" ht="12.75" customHeight="1">
      <c r="A7" s="195"/>
      <c r="B7" s="195"/>
      <c r="C7" s="195"/>
      <c r="D7" s="195"/>
      <c r="E7" s="195"/>
      <c r="F7" s="195"/>
      <c r="G7" s="195"/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</row>
    <row r="8" spans="1:26" ht="12.75" customHeight="1">
      <c r="A8" s="195"/>
      <c r="B8" s="195"/>
      <c r="C8" s="195"/>
      <c r="D8" s="195"/>
      <c r="E8" s="195"/>
      <c r="F8" s="195"/>
      <c r="G8" s="195"/>
      <c r="H8" s="195"/>
      <c r="I8" s="195"/>
      <c r="J8" s="195"/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</row>
    <row r="9" spans="1:26" ht="12.75" customHeight="1">
      <c r="A9" s="195"/>
      <c r="B9" s="195"/>
      <c r="C9" s="195"/>
      <c r="D9" s="195"/>
      <c r="E9" s="195"/>
      <c r="F9" s="195"/>
      <c r="G9" s="195"/>
      <c r="H9" s="195"/>
      <c r="I9" s="195"/>
      <c r="J9" s="195"/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</row>
    <row r="10" spans="1:26" ht="12.75" customHeight="1">
      <c r="A10" s="195"/>
      <c r="B10" s="195"/>
      <c r="C10" s="195"/>
      <c r="D10" s="195"/>
      <c r="E10" s="195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</row>
    <row r="11" spans="1:26" ht="42.75" customHeight="1">
      <c r="A11" s="195"/>
      <c r="B11" s="587" t="s">
        <v>366</v>
      </c>
      <c r="C11" s="195"/>
      <c r="D11" s="195"/>
      <c r="E11" s="195"/>
      <c r="F11" s="195"/>
      <c r="G11" s="195"/>
      <c r="H11" s="195"/>
      <c r="I11" s="195"/>
      <c r="J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</row>
    <row r="12" spans="1:26" ht="12.75" customHeight="1">
      <c r="A12" s="195"/>
      <c r="B12" s="195"/>
      <c r="C12" s="195"/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</row>
    <row r="13" spans="1:26" ht="12.75" customHeight="1">
      <c r="A13" s="195"/>
      <c r="B13" s="195"/>
      <c r="C13" s="195"/>
      <c r="D13" s="195"/>
      <c r="E13" s="195"/>
      <c r="F13" s="195"/>
      <c r="G13" s="195"/>
      <c r="H13" s="195"/>
      <c r="I13" s="195"/>
      <c r="J13" s="195"/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</row>
    <row r="14" spans="1:26" ht="12.75" customHeight="1">
      <c r="A14" s="195"/>
      <c r="B14" s="195"/>
      <c r="C14" s="195"/>
      <c r="D14" s="195"/>
      <c r="E14" s="195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</row>
    <row r="15" spans="1:26" ht="12.75" customHeight="1">
      <c r="A15" s="195"/>
      <c r="B15" s="195"/>
      <c r="C15" s="195"/>
      <c r="D15" s="195"/>
      <c r="E15" s="195"/>
      <c r="F15" s="195"/>
      <c r="G15" s="195"/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</row>
    <row r="16" spans="1:26" ht="12.75" customHeight="1">
      <c r="A16" s="195"/>
      <c r="B16" s="195"/>
      <c r="C16" s="195"/>
      <c r="D16" s="195"/>
      <c r="E16" s="195"/>
      <c r="F16" s="195"/>
      <c r="G16" s="195"/>
      <c r="H16" s="195"/>
      <c r="I16" s="195"/>
      <c r="J16" s="195"/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</row>
    <row r="17" spans="1:26" ht="12.75" customHeight="1">
      <c r="A17" s="195"/>
      <c r="B17" s="195"/>
      <c r="C17" s="195"/>
      <c r="D17" s="195"/>
      <c r="E17" s="195"/>
      <c r="F17" s="195"/>
      <c r="G17" s="195"/>
      <c r="H17" s="195"/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</row>
    <row r="18" spans="1:26" ht="12.75" customHeight="1">
      <c r="A18" s="195"/>
      <c r="B18" s="195"/>
      <c r="C18" s="195"/>
      <c r="D18" s="195"/>
      <c r="E18" s="195"/>
      <c r="F18" s="195"/>
      <c r="G18" s="195"/>
      <c r="H18" s="195"/>
      <c r="I18" s="195"/>
      <c r="J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</row>
    <row r="19" spans="1:26" ht="12.75" customHeight="1">
      <c r="A19" s="195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</row>
    <row r="20" spans="1:26" ht="12.75" customHeight="1">
      <c r="A20" s="195"/>
      <c r="B20" s="195"/>
      <c r="C20" s="195"/>
      <c r="D20" s="195"/>
      <c r="E20" s="19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</row>
    <row r="21" spans="1:26" ht="12.75" customHeight="1">
      <c r="A21" s="195"/>
      <c r="B21" s="195"/>
      <c r="C21" s="195"/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</row>
    <row r="22" spans="1:26" ht="12.75" customHeight="1">
      <c r="A22" s="195"/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</row>
    <row r="23" spans="1:26" ht="12.75" customHeight="1">
      <c r="A23" s="195"/>
      <c r="B23" s="195"/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</row>
    <row r="24" spans="1:26" ht="12.75" customHeight="1">
      <c r="A24" s="195"/>
      <c r="B24" s="195"/>
      <c r="C24" s="195"/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</row>
    <row r="25" spans="1:26" ht="12.75" customHeight="1">
      <c r="A25" s="195"/>
      <c r="B25" s="195"/>
      <c r="C25" s="195"/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</row>
    <row r="26" spans="1:26" ht="12.75" customHeight="1">
      <c r="A26" s="195"/>
      <c r="B26" s="195"/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</row>
    <row r="27" spans="1:26" ht="12.75" customHeight="1">
      <c r="A27" s="195"/>
      <c r="B27" s="195"/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</row>
    <row r="28" spans="1:26" ht="12.75" customHeight="1">
      <c r="A28" s="195"/>
      <c r="B28" s="195"/>
      <c r="C28" s="195"/>
      <c r="D28" s="195"/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</row>
    <row r="29" spans="1:26" ht="12.75" customHeight="1">
      <c r="A29" s="195"/>
      <c r="B29" s="195"/>
      <c r="C29" s="195"/>
      <c r="D29" s="195"/>
      <c r="E29" s="19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</row>
    <row r="30" spans="1:26" ht="12.75" customHeight="1">
      <c r="A30" s="195"/>
      <c r="B30" s="195"/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</row>
    <row r="31" spans="1:26" ht="12.75" customHeight="1">
      <c r="A31" s="195"/>
      <c r="B31" s="195"/>
      <c r="C31" s="195"/>
      <c r="D31" s="195"/>
      <c r="E31" s="195"/>
      <c r="F31" s="195"/>
      <c r="G31" s="195"/>
      <c r="H31" s="195"/>
      <c r="I31" s="195"/>
      <c r="J31" s="195"/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</row>
    <row r="32" spans="1:26" ht="12.75" customHeight="1">
      <c r="A32" s="195"/>
      <c r="B32" s="195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</row>
    <row r="33" spans="1:26" ht="12.75" customHeight="1">
      <c r="A33" s="195"/>
      <c r="B33" s="195"/>
      <c r="C33" s="195"/>
      <c r="D33" s="195"/>
      <c r="E33" s="195"/>
      <c r="F33" s="195"/>
      <c r="G33" s="195"/>
      <c r="H33" s="195"/>
      <c r="I33" s="195"/>
      <c r="J33" s="195"/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</row>
    <row r="34" spans="1:26" ht="12.75" customHeight="1">
      <c r="A34" s="195"/>
      <c r="B34" s="195"/>
      <c r="C34" s="195"/>
      <c r="D34" s="195"/>
      <c r="E34" s="195"/>
      <c r="F34" s="195"/>
      <c r="G34" s="195"/>
      <c r="H34" s="195"/>
      <c r="I34" s="195"/>
      <c r="J34" s="195"/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</row>
    <row r="35" spans="1:26" ht="12.75" customHeight="1">
      <c r="A35" s="195"/>
      <c r="B35" s="195"/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</row>
    <row r="36" spans="1:26" ht="12.75" customHeight="1">
      <c r="A36" s="195"/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</row>
    <row r="37" spans="1:26" ht="12.75" customHeight="1">
      <c r="A37" s="195"/>
      <c r="B37" s="195"/>
      <c r="C37" s="195"/>
      <c r="D37" s="195"/>
      <c r="E37" s="195"/>
      <c r="F37" s="195"/>
      <c r="G37" s="195"/>
      <c r="H37" s="195"/>
      <c r="I37" s="195"/>
      <c r="J37" s="195"/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</row>
    <row r="38" spans="1:26" ht="12.75" customHeight="1">
      <c r="A38" s="195"/>
      <c r="B38" s="19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</row>
    <row r="39" spans="1:26" ht="12.75" customHeight="1">
      <c r="A39" s="195"/>
      <c r="B39" s="195"/>
      <c r="C39" s="195"/>
      <c r="D39" s="195"/>
      <c r="E39" s="195"/>
      <c r="F39" s="195"/>
      <c r="G39" s="195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</row>
    <row r="40" spans="1:26" ht="12.75" customHeight="1">
      <c r="A40" s="195"/>
      <c r="B40" s="195"/>
      <c r="C40" s="195"/>
      <c r="D40" s="195"/>
      <c r="E40" s="195"/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</row>
    <row r="41" spans="1:26" ht="12.75" customHeight="1">
      <c r="A41" s="195"/>
      <c r="B41" s="195"/>
      <c r="C41" s="195"/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</row>
    <row r="42" spans="1:26" ht="12.75" customHeight="1">
      <c r="A42" s="195"/>
      <c r="B42" s="195"/>
      <c r="C42" s="195"/>
      <c r="D42" s="195"/>
      <c r="E42" s="195"/>
      <c r="F42" s="195"/>
      <c r="G42" s="195"/>
      <c r="H42" s="195"/>
      <c r="I42" s="195"/>
      <c r="J42" s="195"/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</row>
    <row r="43" spans="1:26" ht="12.75" customHeight="1">
      <c r="A43" s="195"/>
      <c r="B43" s="195"/>
      <c r="C43" s="195"/>
      <c r="D43" s="195"/>
      <c r="E43" s="195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</row>
    <row r="44" spans="1:26" ht="12.75" customHeight="1">
      <c r="A44" s="195"/>
      <c r="B44" s="195"/>
      <c r="C44" s="195"/>
      <c r="D44" s="195"/>
      <c r="E44" s="195"/>
      <c r="F44" s="195"/>
      <c r="G44" s="195"/>
      <c r="H44" s="195"/>
      <c r="I44" s="195"/>
      <c r="J44" s="195"/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</row>
    <row r="45" spans="1:26" ht="12.75" customHeight="1">
      <c r="A45" s="195"/>
      <c r="B45" s="195"/>
      <c r="C45" s="195"/>
      <c r="D45" s="195"/>
      <c r="E45" s="195"/>
      <c r="F45" s="195"/>
      <c r="G45" s="195"/>
      <c r="H45" s="195"/>
      <c r="I45" s="195"/>
      <c r="J45" s="195"/>
      <c r="K45" s="195"/>
      <c r="L45" s="195"/>
      <c r="M45" s="195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</row>
    <row r="46" spans="1:26" ht="12.75" customHeight="1">
      <c r="A46" s="195"/>
      <c r="B46" s="195"/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</row>
    <row r="47" spans="1:26" ht="12.75" customHeight="1">
      <c r="A47" s="195"/>
      <c r="B47" s="195"/>
      <c r="C47" s="195"/>
      <c r="D47" s="195"/>
      <c r="E47" s="195"/>
      <c r="F47" s="195"/>
      <c r="G47" s="195"/>
      <c r="H47" s="195"/>
      <c r="I47" s="195"/>
      <c r="J47" s="195"/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</row>
    <row r="48" spans="1:26" ht="12.75" customHeight="1">
      <c r="A48" s="195"/>
      <c r="B48" s="195"/>
      <c r="C48" s="195"/>
      <c r="D48" s="195"/>
      <c r="E48" s="195"/>
      <c r="F48" s="195"/>
      <c r="G48" s="195"/>
      <c r="H48" s="195"/>
      <c r="I48" s="195"/>
      <c r="J48" s="195"/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</row>
    <row r="49" spans="1:26" ht="12.75" customHeight="1">
      <c r="A49" s="195"/>
      <c r="B49" s="195"/>
      <c r="C49" s="195"/>
      <c r="D49" s="195"/>
      <c r="E49" s="195"/>
      <c r="F49" s="195"/>
      <c r="G49" s="195"/>
      <c r="H49" s="195"/>
      <c r="I49" s="195"/>
      <c r="J49" s="195"/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</row>
    <row r="50" spans="1:26" ht="12.75" customHeight="1">
      <c r="A50" s="195"/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</row>
    <row r="51" spans="1:26" ht="12.75" customHeight="1">
      <c r="A51" s="195"/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</row>
    <row r="52" spans="1:26" ht="12.75" customHeight="1">
      <c r="A52" s="195"/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</row>
    <row r="53" spans="1:26" ht="12.75" customHeight="1">
      <c r="A53" s="195"/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</row>
    <row r="54" spans="1:26" ht="12.75" customHeight="1">
      <c r="A54" s="195"/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</row>
    <row r="55" spans="1:26" ht="12.75" customHeight="1">
      <c r="A55" s="195"/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</row>
    <row r="56" spans="1:26" ht="12.75" customHeight="1">
      <c r="A56" s="195"/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</row>
    <row r="57" spans="1:26" ht="12.75" customHeight="1">
      <c r="A57" s="195"/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</row>
    <row r="58" spans="1:26" ht="12.75" customHeight="1">
      <c r="A58" s="195"/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</row>
    <row r="59" spans="1:26" ht="12.75" customHeight="1">
      <c r="A59" s="195"/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</row>
    <row r="60" spans="1:26" ht="12.75" customHeight="1">
      <c r="A60" s="195"/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</row>
    <row r="61" spans="1:26" ht="12.75" customHeight="1">
      <c r="A61" s="195"/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</row>
    <row r="62" spans="1:26" ht="12.75" customHeight="1">
      <c r="A62" s="195"/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</row>
    <row r="63" spans="1:26" ht="12.75" customHeight="1">
      <c r="A63" s="195"/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</row>
    <row r="64" spans="1:26" ht="12.75" customHeight="1">
      <c r="A64" s="195"/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</row>
    <row r="65" spans="1:26" ht="12.75" customHeight="1">
      <c r="A65" s="195"/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</row>
    <row r="66" spans="1:26" ht="12.75" customHeight="1">
      <c r="A66" s="195"/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</row>
    <row r="67" spans="1:26" ht="12.75" customHeight="1">
      <c r="A67" s="195"/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</row>
    <row r="68" spans="1:26" ht="12.75" customHeight="1">
      <c r="A68" s="195"/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</row>
    <row r="69" spans="1:26" ht="12.75" customHeight="1">
      <c r="A69" s="195"/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</row>
    <row r="70" spans="1:26" ht="12.75" customHeight="1">
      <c r="A70" s="195"/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</row>
    <row r="71" spans="1:26" ht="12.75" customHeight="1">
      <c r="A71" s="195"/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</row>
    <row r="72" spans="1:26" ht="12.75" customHeight="1">
      <c r="A72" s="195"/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</row>
    <row r="73" spans="1:26" ht="12.75" customHeight="1">
      <c r="A73" s="195"/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</row>
    <row r="74" spans="1:26" ht="12.75" customHeight="1">
      <c r="A74" s="195"/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</row>
    <row r="75" spans="1:26" ht="12.75" customHeight="1">
      <c r="A75" s="195"/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</row>
    <row r="76" spans="1:26" ht="12.75" customHeight="1">
      <c r="A76" s="195"/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</row>
    <row r="77" spans="1:26" ht="12.75" customHeight="1">
      <c r="A77" s="195"/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</row>
    <row r="78" spans="1:26" ht="12.75" customHeight="1">
      <c r="A78" s="195"/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</row>
    <row r="79" spans="1:26" ht="12.75" customHeight="1">
      <c r="A79" s="195"/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</row>
    <row r="80" spans="1:26" ht="12.75" customHeight="1">
      <c r="A80" s="195"/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</row>
    <row r="81" spans="1:26" ht="12.75" customHeight="1">
      <c r="A81" s="195"/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</row>
    <row r="82" spans="1:26" ht="12.75" customHeight="1">
      <c r="A82" s="195"/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</row>
    <row r="83" spans="1:26" ht="12.75" customHeight="1">
      <c r="A83" s="195"/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</row>
    <row r="84" spans="1:26" ht="12.75" customHeight="1">
      <c r="A84" s="195"/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</row>
    <row r="85" spans="1:26" ht="12.75" customHeight="1">
      <c r="A85" s="195"/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</row>
    <row r="86" spans="1:26" ht="12.75" customHeight="1">
      <c r="A86" s="195"/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</row>
    <row r="87" spans="1:26" ht="12.75" customHeight="1">
      <c r="A87" s="195"/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</row>
    <row r="88" spans="1:26" ht="12.75" customHeight="1">
      <c r="A88" s="195"/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</row>
    <row r="89" spans="1:26" ht="12.75" customHeight="1">
      <c r="A89" s="195"/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</row>
    <row r="90" spans="1:26" ht="12.75" customHeight="1">
      <c r="A90" s="195"/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</row>
    <row r="91" spans="1:26" ht="12.75" customHeight="1">
      <c r="A91" s="195"/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</row>
    <row r="92" spans="1:26" ht="12.75" customHeight="1">
      <c r="A92" s="195"/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</row>
    <row r="93" spans="1:26" ht="12.75" customHeight="1">
      <c r="A93" s="195"/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</row>
    <row r="94" spans="1:26" ht="12.75" customHeight="1">
      <c r="A94" s="195"/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</row>
    <row r="95" spans="1:26" ht="12.75" customHeight="1">
      <c r="A95" s="195"/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</row>
    <row r="96" spans="1:26" ht="12.75" customHeight="1">
      <c r="A96" s="195"/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</row>
    <row r="97" spans="1:26" ht="12.75" customHeight="1">
      <c r="A97" s="195"/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</row>
    <row r="98" spans="1:26" ht="12.75" customHeight="1">
      <c r="A98" s="195"/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</row>
    <row r="99" spans="1:26" ht="12.75" customHeight="1">
      <c r="A99" s="195"/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</row>
    <row r="100" spans="1:26" ht="12.75" customHeight="1">
      <c r="A100" s="195"/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</row>
    <row r="101" spans="1:26" ht="12.75" customHeight="1">
      <c r="A101" s="195"/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</row>
    <row r="102" spans="1:26" ht="12.75" customHeight="1">
      <c r="A102" s="195"/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</row>
    <row r="103" spans="1:26" ht="12.75" customHeight="1">
      <c r="A103" s="195"/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</row>
    <row r="104" spans="1:26" ht="12.75" customHeight="1">
      <c r="A104" s="195"/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</row>
    <row r="105" spans="1:26" ht="12.75" customHeight="1">
      <c r="A105" s="195"/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</row>
    <row r="106" spans="1:26" ht="12.75" customHeight="1">
      <c r="A106" s="195"/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</row>
    <row r="107" spans="1:26" ht="12.75" customHeight="1">
      <c r="A107" s="195"/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</row>
    <row r="108" spans="1:26" ht="12.75" customHeight="1">
      <c r="A108" s="195"/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</row>
    <row r="109" spans="1:26" ht="12.75" customHeight="1">
      <c r="A109" s="195"/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</row>
    <row r="110" spans="1:26" ht="12.75" customHeight="1">
      <c r="A110" s="195"/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</row>
    <row r="111" spans="1:26" ht="12.75" customHeight="1">
      <c r="A111" s="195"/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</row>
    <row r="112" spans="1:26" ht="12.75" customHeight="1">
      <c r="A112" s="195"/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</row>
    <row r="113" spans="1:26" ht="12.75" customHeight="1">
      <c r="A113" s="195"/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</row>
    <row r="114" spans="1:26" ht="12.75" customHeight="1">
      <c r="A114" s="195"/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</row>
    <row r="115" spans="1:26" ht="12.75" customHeight="1">
      <c r="A115" s="195"/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</row>
    <row r="116" spans="1:26" ht="12.75" customHeight="1">
      <c r="A116" s="195"/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</row>
    <row r="117" spans="1:26" ht="12.75" customHeight="1">
      <c r="A117" s="195"/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</row>
    <row r="118" spans="1:26" ht="12.75" customHeight="1">
      <c r="A118" s="195"/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</row>
    <row r="119" spans="1:26" ht="12.75" customHeight="1">
      <c r="A119" s="195"/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</row>
    <row r="120" spans="1:26" ht="12.75" customHeight="1">
      <c r="A120" s="195"/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</row>
    <row r="121" spans="1:26" ht="12.75" customHeight="1">
      <c r="A121" s="195"/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</row>
    <row r="122" spans="1:26" ht="12.75" customHeight="1">
      <c r="A122" s="195"/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</row>
    <row r="123" spans="1:26" ht="12.75" customHeight="1">
      <c r="A123" s="195"/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</row>
    <row r="124" spans="1:26" ht="12.75" customHeight="1">
      <c r="A124" s="195"/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</row>
    <row r="125" spans="1:26" ht="12.75" customHeight="1">
      <c r="A125" s="195"/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</row>
    <row r="126" spans="1:26" ht="12.75" customHeight="1">
      <c r="A126" s="195"/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</row>
    <row r="127" spans="1:26" ht="12.75" customHeight="1">
      <c r="A127" s="195"/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</row>
    <row r="128" spans="1:26" ht="12.75" customHeight="1">
      <c r="A128" s="195"/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</row>
    <row r="129" spans="1:26" ht="12.75" customHeight="1">
      <c r="A129" s="195"/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</row>
    <row r="130" spans="1:26" ht="12.75" customHeight="1">
      <c r="A130" s="195"/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</row>
    <row r="131" spans="1:26" ht="12.75" customHeight="1">
      <c r="A131" s="195"/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</row>
    <row r="132" spans="1:26" ht="12.75" customHeight="1">
      <c r="A132" s="195"/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</row>
    <row r="133" spans="1:26" ht="12.75" customHeight="1">
      <c r="A133" s="195"/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</row>
    <row r="134" spans="1:26" ht="12.75" customHeight="1">
      <c r="A134" s="195"/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</row>
    <row r="135" spans="1:26" ht="12.75" customHeight="1">
      <c r="A135" s="195"/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</row>
    <row r="136" spans="1:26" ht="12.75" customHeight="1">
      <c r="A136" s="195"/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</row>
    <row r="137" spans="1:26" ht="12.75" customHeight="1">
      <c r="A137" s="195"/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</row>
    <row r="138" spans="1:26" ht="12.75" customHeight="1">
      <c r="A138" s="195"/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</row>
    <row r="139" spans="1:26" ht="12.75" customHeight="1">
      <c r="A139" s="195"/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</row>
    <row r="140" spans="1:26" ht="12.75" customHeight="1">
      <c r="A140" s="195"/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</row>
    <row r="141" spans="1:26" ht="12.75" customHeight="1">
      <c r="A141" s="195"/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</row>
    <row r="142" spans="1:26" ht="12.75" customHeight="1">
      <c r="A142" s="195"/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</row>
    <row r="143" spans="1:26" ht="12.75" customHeight="1">
      <c r="A143" s="195"/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</row>
    <row r="144" spans="1:26" ht="12.75" customHeight="1">
      <c r="A144" s="195"/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</row>
    <row r="145" spans="1:26" ht="12.75" customHeight="1">
      <c r="A145" s="195"/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</row>
    <row r="146" spans="1:26" ht="12.75" customHeight="1">
      <c r="A146" s="195"/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</row>
    <row r="147" spans="1:26" ht="12.75" customHeight="1">
      <c r="A147" s="195"/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</row>
    <row r="148" spans="1:26" ht="12.75" customHeight="1">
      <c r="A148" s="195"/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</row>
    <row r="149" spans="1:26" ht="12.75" customHeight="1">
      <c r="A149" s="195"/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</row>
    <row r="150" spans="1:26" ht="12.75" customHeight="1">
      <c r="A150" s="195"/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</row>
    <row r="151" spans="1:26" ht="12.75" customHeight="1">
      <c r="A151" s="195"/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</row>
    <row r="152" spans="1:26" ht="12.75" customHeight="1">
      <c r="A152" s="195"/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</row>
    <row r="153" spans="1:26" ht="12.75" customHeight="1">
      <c r="A153" s="195"/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</row>
    <row r="154" spans="1:26" ht="12.75" customHeight="1">
      <c r="A154" s="195"/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</row>
    <row r="155" spans="1:26" ht="12.75" customHeight="1">
      <c r="A155" s="195"/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</row>
    <row r="156" spans="1:26" ht="12.75" customHeight="1">
      <c r="A156" s="195"/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</row>
    <row r="157" spans="1:26" ht="12.75" customHeight="1">
      <c r="A157" s="195"/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</row>
    <row r="158" spans="1:26" ht="12.75" customHeight="1">
      <c r="A158" s="195"/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</row>
    <row r="159" spans="1:26" ht="12.75" customHeight="1">
      <c r="A159" s="195"/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</row>
    <row r="160" spans="1:26" ht="12.75" customHeight="1">
      <c r="A160" s="195"/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</row>
    <row r="161" spans="1:26" ht="12.75" customHeight="1">
      <c r="A161" s="195"/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</row>
    <row r="162" spans="1:26" ht="12.75" customHeight="1">
      <c r="A162" s="195"/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</row>
    <row r="163" spans="1:26" ht="12.75" customHeight="1">
      <c r="A163" s="195"/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</row>
    <row r="164" spans="1:26" ht="12.75" customHeight="1">
      <c r="A164" s="195"/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</row>
    <row r="165" spans="1:26" ht="12.75" customHeight="1">
      <c r="A165" s="195"/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</row>
    <row r="166" spans="1:26" ht="12.75" customHeight="1">
      <c r="A166" s="195"/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</row>
    <row r="167" spans="1:26" ht="12.75" customHeight="1">
      <c r="A167" s="195"/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</row>
    <row r="168" spans="1:26" ht="12.75" customHeight="1">
      <c r="A168" s="195"/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</row>
    <row r="169" spans="1:26" ht="12.75" customHeight="1">
      <c r="A169" s="195"/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</row>
    <row r="170" spans="1:26" ht="12.75" customHeight="1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</row>
    <row r="171" spans="1:26" ht="12.75" customHeight="1">
      <c r="A171" s="195"/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</row>
    <row r="172" spans="1:26" ht="12.75" customHeight="1">
      <c r="A172" s="195"/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</row>
    <row r="173" spans="1:26" ht="12.75" customHeight="1">
      <c r="A173" s="195"/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</row>
    <row r="174" spans="1:26" ht="12.75" customHeight="1">
      <c r="A174" s="195"/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</row>
    <row r="175" spans="1:26" ht="12.75" customHeight="1">
      <c r="A175" s="195"/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</row>
    <row r="176" spans="1:26" ht="12.75" customHeight="1">
      <c r="A176" s="195"/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</row>
    <row r="177" spans="1:26" ht="12.75" customHeight="1">
      <c r="A177" s="195"/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</row>
    <row r="178" spans="1:26" ht="12.75" customHeight="1">
      <c r="A178" s="195"/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</row>
    <row r="179" spans="1:26" ht="12.75" customHeight="1">
      <c r="A179" s="195"/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</row>
    <row r="180" spans="1:26" ht="12.75" customHeight="1">
      <c r="A180" s="195"/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</row>
    <row r="181" spans="1:26" ht="12.75" customHeight="1">
      <c r="A181" s="195"/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</row>
    <row r="182" spans="1:26" ht="12.75" customHeight="1">
      <c r="A182" s="195"/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</row>
    <row r="183" spans="1:26" ht="12.75" customHeight="1">
      <c r="A183" s="195"/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</row>
    <row r="184" spans="1:26" ht="12.75" customHeight="1">
      <c r="A184" s="195"/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</row>
    <row r="185" spans="1:26" ht="12.75" customHeight="1">
      <c r="A185" s="195"/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</row>
    <row r="186" spans="1:26" ht="12.75" customHeight="1">
      <c r="A186" s="195"/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</row>
    <row r="187" spans="1:26" ht="12.75" customHeight="1">
      <c r="A187" s="195"/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</row>
    <row r="188" spans="1:26" ht="12.75" customHeight="1">
      <c r="A188" s="195"/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</row>
    <row r="189" spans="1:26" ht="12.75" customHeight="1">
      <c r="A189" s="195"/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</row>
    <row r="190" spans="1:26" ht="12.75" customHeight="1">
      <c r="A190" s="195"/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</row>
    <row r="191" spans="1:26" ht="12.75" customHeight="1">
      <c r="A191" s="195"/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</row>
    <row r="192" spans="1:26" ht="12.75" customHeight="1">
      <c r="A192" s="195"/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</row>
    <row r="193" spans="1:26" ht="12.75" customHeight="1">
      <c r="A193" s="195"/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</row>
    <row r="194" spans="1:26" ht="12.75" customHeight="1">
      <c r="A194" s="195"/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</row>
    <row r="195" spans="1:26" ht="12.75" customHeight="1">
      <c r="A195" s="195"/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</row>
    <row r="196" spans="1:26" ht="12.75" customHeight="1">
      <c r="A196" s="195"/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</row>
    <row r="197" spans="1:26" ht="12.75" customHeight="1">
      <c r="A197" s="195"/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</row>
    <row r="198" spans="1:26" ht="12.75" customHeight="1">
      <c r="A198" s="195"/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</row>
    <row r="199" spans="1:26" ht="12.75" customHeight="1">
      <c r="A199" s="195"/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</row>
    <row r="200" spans="1:26" ht="12.75" customHeight="1">
      <c r="A200" s="195"/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</row>
    <row r="201" spans="1:26" ht="12.75" customHeight="1">
      <c r="A201" s="195"/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</row>
    <row r="202" spans="1:26" ht="12.75" customHeight="1">
      <c r="A202" s="195"/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</row>
    <row r="203" spans="1:26" ht="12.75" customHeight="1">
      <c r="A203" s="195"/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</row>
    <row r="204" spans="1:26" ht="12.75" customHeight="1">
      <c r="A204" s="195"/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</row>
    <row r="205" spans="1:26" ht="12.75" customHeight="1">
      <c r="A205" s="195"/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</row>
    <row r="206" spans="1:26" ht="12.75" customHeight="1">
      <c r="A206" s="195"/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</row>
    <row r="207" spans="1:26" ht="12.75" customHeight="1">
      <c r="A207" s="195"/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</row>
    <row r="208" spans="1:26" ht="12.75" customHeight="1">
      <c r="A208" s="195"/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</row>
    <row r="209" spans="1:26" ht="12.75" customHeight="1">
      <c r="A209" s="195"/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</row>
    <row r="210" spans="1:26" ht="12.75" customHeight="1">
      <c r="A210" s="195"/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</row>
    <row r="211" spans="1:26" ht="12.75" customHeight="1">
      <c r="A211" s="195"/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</row>
    <row r="212" spans="1:26" ht="12.75" customHeight="1">
      <c r="A212" s="195"/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</row>
    <row r="213" spans="1:26" ht="12.75" customHeight="1">
      <c r="A213" s="195"/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</row>
    <row r="214" spans="1:26" ht="12.75" customHeight="1">
      <c r="A214" s="195"/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</row>
    <row r="215" spans="1:26" ht="12.75" customHeight="1">
      <c r="A215" s="195"/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</row>
    <row r="216" spans="1:26" ht="12.75" customHeight="1">
      <c r="A216" s="195"/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</row>
    <row r="217" spans="1:26" ht="12.75" customHeight="1">
      <c r="A217" s="195"/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</row>
    <row r="218" spans="1:26" ht="12.75" customHeight="1">
      <c r="A218" s="195"/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</row>
    <row r="219" spans="1:26" ht="12.75" customHeight="1">
      <c r="A219" s="195"/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</row>
    <row r="220" spans="1:26" ht="12.75" customHeight="1">
      <c r="A220" s="195"/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</row>
    <row r="221" spans="1:26" ht="12.75" customHeight="1">
      <c r="A221" s="195"/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</row>
    <row r="222" spans="1:26" ht="12.75" customHeight="1">
      <c r="A222" s="195"/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</row>
    <row r="223" spans="1:26" ht="12.75" customHeight="1">
      <c r="A223" s="195"/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</row>
    <row r="224" spans="1:26" ht="12.75" customHeight="1">
      <c r="A224" s="195"/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</row>
    <row r="225" spans="1:26" ht="12.75" customHeight="1">
      <c r="A225" s="195"/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</row>
    <row r="226" spans="1:26" ht="12.75" customHeight="1">
      <c r="A226" s="195"/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</row>
    <row r="227" spans="1:26" ht="12.75" customHeight="1">
      <c r="A227" s="195"/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</row>
    <row r="228" spans="1:26" ht="12.75" customHeight="1">
      <c r="A228" s="195"/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</row>
    <row r="229" spans="1:26" ht="12.75" customHeight="1">
      <c r="A229" s="195"/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</row>
    <row r="230" spans="1:26" ht="12.75" customHeight="1">
      <c r="A230" s="195"/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</row>
    <row r="231" spans="1:26" ht="12.75" customHeight="1">
      <c r="A231" s="195"/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</row>
    <row r="232" spans="1:26" ht="12.75" customHeight="1">
      <c r="A232" s="195"/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</row>
    <row r="233" spans="1:26" ht="12.75" customHeight="1">
      <c r="A233" s="195"/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</row>
    <row r="234" spans="1:26" ht="12.75" customHeight="1">
      <c r="A234" s="195"/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</row>
    <row r="235" spans="1:26" ht="12.75" customHeight="1">
      <c r="A235" s="195"/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</row>
    <row r="236" spans="1:26" ht="12.75" customHeight="1">
      <c r="A236" s="195"/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</row>
    <row r="237" spans="1:26" ht="12.75" customHeight="1">
      <c r="A237" s="195"/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</row>
    <row r="238" spans="1:26" ht="12.75" customHeight="1">
      <c r="A238" s="195"/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</row>
    <row r="239" spans="1:26" ht="12.75" customHeight="1">
      <c r="A239" s="195"/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</row>
    <row r="240" spans="1:26" ht="12.75" customHeight="1">
      <c r="A240" s="195"/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</row>
    <row r="241" spans="1:26" ht="12.75" customHeight="1">
      <c r="A241" s="195"/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</row>
    <row r="242" spans="1:26" ht="12.75" customHeight="1">
      <c r="A242" s="195"/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</row>
    <row r="243" spans="1:26" ht="12.75" customHeight="1">
      <c r="A243" s="195"/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</row>
    <row r="244" spans="1:26" ht="12.75" customHeight="1">
      <c r="A244" s="195"/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</row>
    <row r="245" spans="1:26" ht="12.75" customHeight="1">
      <c r="A245" s="195"/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</row>
    <row r="246" spans="1:26" ht="12.75" customHeight="1">
      <c r="A246" s="195"/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</row>
    <row r="247" spans="1:26" ht="12.75" customHeight="1">
      <c r="A247" s="195"/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</row>
    <row r="248" spans="1:26" ht="12.75" customHeight="1">
      <c r="A248" s="195"/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</row>
    <row r="249" spans="1:26" ht="12.75" customHeight="1">
      <c r="A249" s="195"/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</row>
    <row r="250" spans="1:26" ht="12.75" customHeight="1">
      <c r="A250" s="195"/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</row>
    <row r="251" spans="1:26" ht="12.75" customHeight="1">
      <c r="A251" s="195"/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</row>
    <row r="252" spans="1:26" ht="12.75" customHeight="1">
      <c r="A252" s="195"/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</row>
    <row r="253" spans="1:26" ht="12.75" customHeight="1">
      <c r="A253" s="195"/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</row>
    <row r="254" spans="1:26" ht="12.75" customHeight="1">
      <c r="A254" s="195"/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</row>
    <row r="255" spans="1:26" ht="12.75" customHeight="1">
      <c r="A255" s="195"/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</row>
    <row r="256" spans="1:26" ht="12.75" customHeight="1">
      <c r="A256" s="195"/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</row>
    <row r="257" spans="1:26" ht="12.75" customHeight="1">
      <c r="A257" s="195"/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</row>
    <row r="258" spans="1:26" ht="12.75" customHeight="1">
      <c r="A258" s="195"/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</row>
    <row r="259" spans="1:26" ht="12.75" customHeight="1">
      <c r="A259" s="195"/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</row>
    <row r="260" spans="1:26" ht="12.75" customHeight="1">
      <c r="A260" s="195"/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</row>
    <row r="261" spans="1:26" ht="12.75" customHeight="1">
      <c r="A261" s="195"/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</row>
    <row r="262" spans="1:26" ht="12.75" customHeight="1">
      <c r="A262" s="195"/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</row>
    <row r="263" spans="1:26" ht="12.75" customHeight="1">
      <c r="A263" s="195"/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</row>
    <row r="264" spans="1:26" ht="12.75" customHeight="1">
      <c r="A264" s="195"/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</row>
    <row r="265" spans="1:26" ht="12.75" customHeight="1">
      <c r="A265" s="195"/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</row>
    <row r="266" spans="1:26" ht="12.75" customHeight="1">
      <c r="A266" s="195"/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</row>
    <row r="267" spans="1:26" ht="12.75" customHeight="1">
      <c r="A267" s="195"/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</row>
    <row r="268" spans="1:26" ht="12.75" customHeight="1">
      <c r="A268" s="195"/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</row>
    <row r="269" spans="1:26" ht="12.75" customHeight="1">
      <c r="A269" s="195"/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</row>
    <row r="270" spans="1:26" ht="12.75" customHeight="1">
      <c r="A270" s="195"/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</row>
    <row r="271" spans="1:26" ht="12.75" customHeight="1">
      <c r="A271" s="195"/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</row>
    <row r="272" spans="1:26" ht="12.75" customHeight="1">
      <c r="A272" s="195"/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</row>
    <row r="273" spans="1:26" ht="12.75" customHeight="1">
      <c r="A273" s="195"/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</row>
    <row r="274" spans="1:26" ht="12.75" customHeight="1">
      <c r="A274" s="195"/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</row>
    <row r="275" spans="1:26" ht="12.75" customHeight="1">
      <c r="A275" s="195"/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</row>
    <row r="276" spans="1:26" ht="12.75" customHeight="1">
      <c r="A276" s="195"/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</row>
    <row r="277" spans="1:26" ht="12.75" customHeight="1">
      <c r="A277" s="195"/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</row>
    <row r="278" spans="1:26" ht="12.75" customHeight="1">
      <c r="A278" s="195"/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</row>
    <row r="279" spans="1:26" ht="12.75" customHeight="1">
      <c r="A279" s="195"/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</row>
    <row r="280" spans="1:26" ht="12.75" customHeight="1">
      <c r="A280" s="195"/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</row>
    <row r="281" spans="1:26" ht="12.75" customHeight="1">
      <c r="A281" s="195"/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</row>
    <row r="282" spans="1:26" ht="12.75" customHeight="1">
      <c r="A282" s="195"/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</row>
    <row r="283" spans="1:26" ht="12.75" customHeight="1">
      <c r="A283" s="195"/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</row>
    <row r="284" spans="1:26" ht="12.75" customHeight="1">
      <c r="A284" s="195"/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</row>
    <row r="285" spans="1:26" ht="12.75" customHeight="1">
      <c r="A285" s="195"/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</row>
    <row r="286" spans="1:26" ht="12.75" customHeight="1">
      <c r="A286" s="195"/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</row>
    <row r="287" spans="1:26" ht="12.75" customHeight="1">
      <c r="A287" s="195"/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</row>
    <row r="288" spans="1:26" ht="12.75" customHeight="1">
      <c r="A288" s="195"/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</row>
    <row r="289" spans="1:26" ht="12.75" customHeight="1">
      <c r="A289" s="195"/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</row>
    <row r="290" spans="1:26" ht="12.75" customHeight="1">
      <c r="A290" s="195"/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</row>
    <row r="291" spans="1:26" ht="12.75" customHeight="1">
      <c r="A291" s="195"/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</row>
    <row r="292" spans="1:26" ht="12.75" customHeight="1">
      <c r="A292" s="195"/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</row>
    <row r="293" spans="1:26" ht="12.75" customHeight="1">
      <c r="A293" s="195"/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</row>
    <row r="294" spans="1:26" ht="12.75" customHeight="1">
      <c r="A294" s="195"/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</row>
    <row r="295" spans="1:26" ht="12.75" customHeight="1">
      <c r="A295" s="195"/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</row>
    <row r="296" spans="1:26" ht="12.75" customHeight="1">
      <c r="A296" s="195"/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</row>
    <row r="297" spans="1:26" ht="12.75" customHeight="1">
      <c r="A297" s="195"/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</row>
    <row r="298" spans="1:26" ht="12.75" customHeight="1">
      <c r="A298" s="195"/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</row>
    <row r="299" spans="1:26" ht="12.75" customHeight="1">
      <c r="A299" s="195"/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</row>
    <row r="300" spans="1:26" ht="12.75" customHeight="1">
      <c r="A300" s="195"/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</row>
    <row r="301" spans="1:26" ht="12.75" customHeight="1">
      <c r="A301" s="195"/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</row>
    <row r="302" spans="1:26" ht="12.75" customHeight="1">
      <c r="A302" s="195"/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</row>
    <row r="303" spans="1:26" ht="12.75" customHeight="1">
      <c r="A303" s="195"/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</row>
    <row r="304" spans="1:26" ht="12.75" customHeight="1">
      <c r="A304" s="195"/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</row>
    <row r="305" spans="1:26" ht="12.75" customHeight="1">
      <c r="A305" s="195"/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</row>
    <row r="306" spans="1:26" ht="12.75" customHeight="1">
      <c r="A306" s="195"/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</row>
    <row r="307" spans="1:26" ht="12.75" customHeight="1">
      <c r="A307" s="195"/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</row>
    <row r="308" spans="1:26" ht="12.75" customHeight="1">
      <c r="A308" s="195"/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</row>
    <row r="309" spans="1:26" ht="12.75" customHeight="1">
      <c r="A309" s="195"/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</row>
    <row r="310" spans="1:26" ht="12.75" customHeight="1">
      <c r="A310" s="195"/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</row>
    <row r="311" spans="1:26" ht="12.75" customHeight="1">
      <c r="A311" s="195"/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</row>
    <row r="312" spans="1:26" ht="12.75" customHeight="1">
      <c r="A312" s="195"/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</row>
    <row r="313" spans="1:26" ht="12.75" customHeight="1">
      <c r="A313" s="195"/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</row>
    <row r="314" spans="1:26" ht="12.75" customHeight="1">
      <c r="A314" s="195"/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</row>
    <row r="315" spans="1:26" ht="12.75" customHeight="1">
      <c r="A315" s="195"/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</row>
    <row r="316" spans="1:26" ht="12.75" customHeight="1">
      <c r="A316" s="195"/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</row>
    <row r="317" spans="1:26" ht="12.75" customHeight="1">
      <c r="A317" s="195"/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</row>
    <row r="318" spans="1:26" ht="12.75" customHeight="1">
      <c r="A318" s="195"/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</row>
    <row r="319" spans="1:26" ht="12.75" customHeight="1">
      <c r="A319" s="195"/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</row>
    <row r="320" spans="1:26" ht="12.75" customHeight="1">
      <c r="A320" s="195"/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</row>
    <row r="321" spans="1:26" ht="12.75" customHeight="1">
      <c r="A321" s="195"/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</row>
    <row r="322" spans="1:26" ht="12.75" customHeight="1">
      <c r="A322" s="195"/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</row>
    <row r="323" spans="1:26" ht="12.75" customHeight="1">
      <c r="A323" s="195"/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</row>
    <row r="324" spans="1:26" ht="12.75" customHeight="1">
      <c r="A324" s="195"/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</row>
    <row r="325" spans="1:26" ht="12.75" customHeight="1">
      <c r="A325" s="195"/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</row>
    <row r="326" spans="1:26" ht="12.75" customHeight="1">
      <c r="A326" s="195"/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</row>
    <row r="327" spans="1:26" ht="12.75" customHeight="1">
      <c r="A327" s="195"/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</row>
    <row r="328" spans="1:26" ht="12.75" customHeight="1">
      <c r="A328" s="195"/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</row>
    <row r="329" spans="1:26" ht="12.75" customHeight="1">
      <c r="A329" s="195"/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</row>
    <row r="330" spans="1:26" ht="12.75" customHeight="1">
      <c r="A330" s="195"/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</row>
    <row r="331" spans="1:26" ht="12.75" customHeight="1">
      <c r="A331" s="195"/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</row>
    <row r="332" spans="1:26" ht="12.75" customHeight="1">
      <c r="A332" s="195"/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</row>
    <row r="333" spans="1:26" ht="12.75" customHeight="1">
      <c r="A333" s="195"/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</row>
    <row r="334" spans="1:26" ht="12.75" customHeight="1">
      <c r="A334" s="195"/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</row>
    <row r="335" spans="1:26" ht="12.75" customHeight="1">
      <c r="A335" s="195"/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</row>
    <row r="336" spans="1:26" ht="12.75" customHeight="1">
      <c r="A336" s="195"/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</row>
    <row r="337" spans="1:26" ht="12.75" customHeight="1">
      <c r="A337" s="195"/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</row>
    <row r="338" spans="1:26" ht="12.75" customHeight="1">
      <c r="A338" s="195"/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</row>
    <row r="339" spans="1:26" ht="12.75" customHeight="1">
      <c r="A339" s="195"/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</row>
    <row r="340" spans="1:26" ht="12.75" customHeight="1">
      <c r="A340" s="195"/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</row>
    <row r="341" spans="1:26" ht="12.75" customHeight="1">
      <c r="A341" s="195"/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</row>
    <row r="342" spans="1:26" ht="12.75" customHeight="1">
      <c r="A342" s="195"/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</row>
    <row r="343" spans="1:26" ht="12.75" customHeight="1">
      <c r="A343" s="195"/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</row>
    <row r="344" spans="1:26" ht="12.75" customHeight="1">
      <c r="A344" s="195"/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</row>
    <row r="345" spans="1:26" ht="12.75" customHeight="1">
      <c r="A345" s="195"/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</row>
    <row r="346" spans="1:26" ht="12.75" customHeight="1">
      <c r="A346" s="195"/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</row>
    <row r="347" spans="1:26" ht="12.75" customHeight="1">
      <c r="A347" s="195"/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</row>
    <row r="348" spans="1:26" ht="12.75" customHeight="1">
      <c r="A348" s="195"/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</row>
    <row r="349" spans="1:26" ht="12.75" customHeight="1">
      <c r="A349" s="195"/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</row>
    <row r="350" spans="1:26" ht="12.75" customHeight="1">
      <c r="A350" s="195"/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</row>
    <row r="351" spans="1:26" ht="12.75" customHeight="1">
      <c r="A351" s="195"/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</row>
    <row r="352" spans="1:26" ht="12.75" customHeight="1">
      <c r="A352" s="195"/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</row>
    <row r="353" spans="1:26" ht="12.75" customHeight="1">
      <c r="A353" s="195"/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</row>
    <row r="354" spans="1:26" ht="12.75" customHeight="1">
      <c r="A354" s="195"/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</row>
    <row r="355" spans="1:26" ht="12.75" customHeight="1">
      <c r="A355" s="195"/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</row>
    <row r="356" spans="1:26" ht="12.75" customHeight="1">
      <c r="A356" s="195"/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</row>
    <row r="357" spans="1:26" ht="12.75" customHeight="1">
      <c r="A357" s="195"/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</row>
    <row r="358" spans="1:26" ht="12.75" customHeight="1">
      <c r="A358" s="195"/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</row>
    <row r="359" spans="1:26" ht="12.75" customHeight="1">
      <c r="A359" s="195"/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</row>
    <row r="360" spans="1:26" ht="12.75" customHeight="1">
      <c r="A360" s="195"/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</row>
    <row r="361" spans="1:26" ht="12.75" customHeight="1">
      <c r="A361" s="195"/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</row>
    <row r="362" spans="1:26" ht="12.75" customHeight="1">
      <c r="A362" s="195"/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</row>
    <row r="363" spans="1:26" ht="12.75" customHeight="1">
      <c r="A363" s="195"/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</row>
    <row r="364" spans="1:26" ht="12.75" customHeight="1">
      <c r="A364" s="195"/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</row>
    <row r="365" spans="1:26" ht="12.75" customHeight="1">
      <c r="A365" s="195"/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</row>
    <row r="366" spans="1:26" ht="12.75" customHeight="1">
      <c r="A366" s="195"/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</row>
    <row r="367" spans="1:26" ht="12.75" customHeight="1">
      <c r="A367" s="195"/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</row>
    <row r="368" spans="1:26" ht="12.75" customHeight="1">
      <c r="A368" s="195"/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</row>
    <row r="369" spans="1:26" ht="12.75" customHeight="1">
      <c r="A369" s="195"/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</row>
    <row r="370" spans="1:26" ht="12.75" customHeight="1">
      <c r="A370" s="195"/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</row>
    <row r="371" spans="1:26" ht="12.75" customHeight="1">
      <c r="A371" s="195"/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</row>
    <row r="372" spans="1:26" ht="12.75" customHeight="1">
      <c r="A372" s="195"/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</row>
    <row r="373" spans="1:26" ht="12.75" customHeight="1">
      <c r="A373" s="195"/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</row>
    <row r="374" spans="1:26" ht="12.75" customHeight="1">
      <c r="A374" s="195"/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</row>
    <row r="375" spans="1:26" ht="12.75" customHeight="1">
      <c r="A375" s="195"/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</row>
    <row r="376" spans="1:26" ht="12.75" customHeight="1">
      <c r="A376" s="195"/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</row>
    <row r="377" spans="1:26" ht="12.75" customHeight="1">
      <c r="A377" s="195"/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</row>
    <row r="378" spans="1:26" ht="12.75" customHeight="1">
      <c r="A378" s="195"/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</row>
    <row r="379" spans="1:26" ht="12.75" customHeight="1">
      <c r="A379" s="195"/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</row>
    <row r="380" spans="1:26" ht="12.75" customHeight="1">
      <c r="A380" s="195"/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</row>
    <row r="381" spans="1:26" ht="12.75" customHeight="1">
      <c r="A381" s="195"/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</row>
    <row r="382" spans="1:26" ht="12.75" customHeight="1">
      <c r="A382" s="195"/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</row>
    <row r="383" spans="1:26" ht="12.75" customHeight="1">
      <c r="A383" s="195"/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</row>
    <row r="384" spans="1:26" ht="12.75" customHeight="1">
      <c r="A384" s="195"/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</row>
    <row r="385" spans="1:26" ht="12.75" customHeight="1">
      <c r="A385" s="195"/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</row>
    <row r="386" spans="1:26" ht="12.75" customHeight="1">
      <c r="A386" s="195"/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</row>
    <row r="387" spans="1:26" ht="12.75" customHeight="1">
      <c r="A387" s="195"/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</row>
    <row r="388" spans="1:26" ht="12.75" customHeight="1">
      <c r="A388" s="195"/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</row>
    <row r="389" spans="1:26" ht="12.75" customHeight="1">
      <c r="A389" s="195"/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</row>
    <row r="390" spans="1:26" ht="12.75" customHeight="1">
      <c r="A390" s="195"/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</row>
    <row r="391" spans="1:26" ht="12.75" customHeight="1">
      <c r="A391" s="195"/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</row>
    <row r="392" spans="1:26" ht="12.75" customHeight="1">
      <c r="A392" s="195"/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</row>
    <row r="393" spans="1:26" ht="12.75" customHeight="1">
      <c r="A393" s="195"/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</row>
    <row r="394" spans="1:26" ht="12.75" customHeight="1">
      <c r="A394" s="195"/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</row>
    <row r="395" spans="1:26" ht="12.75" customHeight="1">
      <c r="A395" s="195"/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</row>
    <row r="396" spans="1:26" ht="12.75" customHeight="1">
      <c r="A396" s="195"/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</row>
    <row r="397" spans="1:26" ht="12.75" customHeight="1">
      <c r="A397" s="195"/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</row>
    <row r="398" spans="1:26" ht="12.75" customHeight="1">
      <c r="A398" s="195"/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</row>
    <row r="399" spans="1:26" ht="12.75" customHeight="1">
      <c r="A399" s="195"/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</row>
    <row r="400" spans="1:26" ht="12.75" customHeight="1">
      <c r="A400" s="195"/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</row>
    <row r="401" spans="1:26" ht="12.75" customHeight="1">
      <c r="A401" s="195"/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</row>
    <row r="402" spans="1:26" ht="12.75" customHeight="1">
      <c r="A402" s="195"/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</row>
    <row r="403" spans="1:26" ht="12.75" customHeight="1">
      <c r="A403" s="195"/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</row>
    <row r="404" spans="1:26" ht="12.75" customHeight="1">
      <c r="A404" s="195"/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</row>
    <row r="405" spans="1:26" ht="12.75" customHeight="1">
      <c r="A405" s="195"/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</row>
    <row r="406" spans="1:26" ht="12.75" customHeight="1">
      <c r="A406" s="195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</row>
    <row r="407" spans="1:26" ht="12.75" customHeight="1">
      <c r="A407" s="195"/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</row>
    <row r="408" spans="1:26" ht="12.75" customHeight="1">
      <c r="A408" s="195"/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</row>
    <row r="409" spans="1:26" ht="12.75" customHeight="1">
      <c r="A409" s="195"/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</row>
    <row r="410" spans="1:26" ht="12.75" customHeight="1">
      <c r="A410" s="195"/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</row>
    <row r="411" spans="1:26" ht="12.75" customHeight="1">
      <c r="A411" s="195"/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</row>
    <row r="412" spans="1:26" ht="12.75" customHeight="1">
      <c r="A412" s="195"/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</row>
    <row r="413" spans="1:26" ht="12.75" customHeight="1">
      <c r="A413" s="195"/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</row>
    <row r="414" spans="1:26" ht="12.75" customHeight="1">
      <c r="A414" s="195"/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</row>
    <row r="415" spans="1:26" ht="12.75" customHeight="1">
      <c r="A415" s="195"/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</row>
    <row r="416" spans="1:26" ht="12.75" customHeight="1">
      <c r="A416" s="195"/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</row>
    <row r="417" spans="1:26" ht="12.75" customHeight="1">
      <c r="A417" s="195"/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</row>
    <row r="418" spans="1:26" ht="12.75" customHeight="1">
      <c r="A418" s="195"/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</row>
    <row r="419" spans="1:26" ht="12.75" customHeight="1">
      <c r="A419" s="195"/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</row>
    <row r="420" spans="1:26" ht="12.75" customHeight="1">
      <c r="A420" s="195"/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</row>
    <row r="421" spans="1:26" ht="12.75" customHeight="1">
      <c r="A421" s="195"/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</row>
    <row r="422" spans="1:26" ht="12.75" customHeight="1">
      <c r="A422" s="195"/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</row>
    <row r="423" spans="1:26" ht="12.75" customHeight="1">
      <c r="A423" s="195"/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</row>
    <row r="424" spans="1:26" ht="12.75" customHeight="1">
      <c r="A424" s="195"/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</row>
    <row r="425" spans="1:26" ht="12.75" customHeight="1">
      <c r="A425" s="195"/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</row>
    <row r="426" spans="1:26" ht="12.75" customHeight="1">
      <c r="A426" s="195"/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</row>
    <row r="427" spans="1:26" ht="12.75" customHeight="1">
      <c r="A427" s="195"/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</row>
    <row r="428" spans="1:26" ht="12.75" customHeight="1">
      <c r="A428" s="195"/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</row>
    <row r="429" spans="1:26" ht="12.75" customHeight="1">
      <c r="A429" s="195"/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</row>
    <row r="430" spans="1:26" ht="12.75" customHeight="1">
      <c r="A430" s="195"/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</row>
    <row r="431" spans="1:26" ht="12.75" customHeight="1">
      <c r="A431" s="195"/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</row>
    <row r="432" spans="1:26" ht="12.75" customHeight="1">
      <c r="A432" s="195"/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</row>
    <row r="433" spans="1:26" ht="12.75" customHeight="1">
      <c r="A433" s="195"/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</row>
    <row r="434" spans="1:26" ht="12.75" customHeight="1">
      <c r="A434" s="195"/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</row>
    <row r="435" spans="1:26" ht="12.75" customHeight="1">
      <c r="A435" s="195"/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</row>
    <row r="436" spans="1:26" ht="12.75" customHeight="1">
      <c r="A436" s="195"/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</row>
    <row r="437" spans="1:26" ht="12.75" customHeight="1">
      <c r="A437" s="195"/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</row>
    <row r="438" spans="1:26" ht="12.75" customHeight="1">
      <c r="A438" s="195"/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</row>
    <row r="439" spans="1:26" ht="12.75" customHeight="1">
      <c r="A439" s="195"/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</row>
    <row r="440" spans="1:26" ht="12.75" customHeight="1">
      <c r="A440" s="195"/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</row>
    <row r="441" spans="1:26" ht="12.75" customHeight="1">
      <c r="A441" s="195"/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</row>
    <row r="442" spans="1:26" ht="12.75" customHeight="1">
      <c r="A442" s="195"/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</row>
    <row r="443" spans="1:26" ht="12.75" customHeight="1">
      <c r="A443" s="195"/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</row>
    <row r="444" spans="1:26" ht="12.75" customHeight="1">
      <c r="A444" s="195"/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</row>
    <row r="445" spans="1:26" ht="12.75" customHeight="1">
      <c r="A445" s="195"/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</row>
    <row r="446" spans="1:26" ht="12.75" customHeight="1">
      <c r="A446" s="195"/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</row>
    <row r="447" spans="1:26" ht="12.75" customHeight="1">
      <c r="A447" s="195"/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</row>
    <row r="448" spans="1:26" ht="12.75" customHeight="1">
      <c r="A448" s="195"/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</row>
    <row r="449" spans="1:26" ht="12.75" customHeight="1">
      <c r="A449" s="195"/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</row>
    <row r="450" spans="1:26" ht="12.75" customHeight="1">
      <c r="A450" s="195"/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</row>
    <row r="451" spans="1:26" ht="12.75" customHeight="1">
      <c r="A451" s="195"/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</row>
    <row r="452" spans="1:26" ht="12.75" customHeight="1">
      <c r="A452" s="195"/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</row>
    <row r="453" spans="1:26" ht="12.75" customHeight="1">
      <c r="A453" s="195"/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</row>
    <row r="454" spans="1:26" ht="12.75" customHeight="1">
      <c r="A454" s="195"/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</row>
    <row r="455" spans="1:26" ht="12.75" customHeight="1">
      <c r="A455" s="195"/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</row>
    <row r="456" spans="1:26" ht="12.75" customHeight="1">
      <c r="A456" s="195"/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</row>
    <row r="457" spans="1:26" ht="12.75" customHeight="1">
      <c r="A457" s="195"/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</row>
    <row r="458" spans="1:26" ht="12.75" customHeight="1">
      <c r="A458" s="195"/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</row>
    <row r="459" spans="1:26" ht="12.75" customHeight="1">
      <c r="A459" s="195"/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</row>
    <row r="460" spans="1:26" ht="12.75" customHeight="1">
      <c r="A460" s="195"/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</row>
    <row r="461" spans="1:26" ht="12.75" customHeight="1">
      <c r="A461" s="195"/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</row>
    <row r="462" spans="1:26" ht="12.75" customHeight="1">
      <c r="A462" s="195"/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</row>
    <row r="463" spans="1:26" ht="12.75" customHeight="1">
      <c r="A463" s="195"/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</row>
    <row r="464" spans="1:26" ht="12.75" customHeight="1">
      <c r="A464" s="195"/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</row>
    <row r="465" spans="1:26" ht="12.75" customHeight="1">
      <c r="A465" s="195"/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</row>
    <row r="466" spans="1:26" ht="12.75" customHeight="1">
      <c r="A466" s="195"/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</row>
    <row r="467" spans="1:26" ht="12.75" customHeight="1">
      <c r="A467" s="195"/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</row>
    <row r="468" spans="1:26" ht="12.75" customHeight="1">
      <c r="A468" s="195"/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</row>
    <row r="469" spans="1:26" ht="12.75" customHeight="1">
      <c r="A469" s="195"/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</row>
    <row r="470" spans="1:26" ht="12.75" customHeight="1">
      <c r="A470" s="195"/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</row>
    <row r="471" spans="1:26" ht="12.75" customHeight="1">
      <c r="A471" s="195"/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</row>
    <row r="472" spans="1:26" ht="12.75" customHeight="1">
      <c r="A472" s="195"/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</row>
    <row r="473" spans="1:26" ht="12.75" customHeight="1">
      <c r="A473" s="195"/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</row>
    <row r="474" spans="1:26" ht="12.75" customHeight="1">
      <c r="A474" s="195"/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</row>
    <row r="475" spans="1:26" ht="12.75" customHeight="1">
      <c r="A475" s="195"/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</row>
    <row r="476" spans="1:26" ht="12.75" customHeight="1">
      <c r="A476" s="195"/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</row>
    <row r="477" spans="1:26" ht="12.75" customHeight="1">
      <c r="A477" s="195"/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</row>
    <row r="478" spans="1:26" ht="12.75" customHeight="1">
      <c r="A478" s="195"/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</row>
    <row r="479" spans="1:26" ht="12.75" customHeight="1">
      <c r="A479" s="195"/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</row>
    <row r="480" spans="1:26" ht="12.75" customHeight="1">
      <c r="A480" s="195"/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</row>
    <row r="481" spans="1:26" ht="12.75" customHeight="1">
      <c r="A481" s="195"/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</row>
    <row r="482" spans="1:26" ht="12.75" customHeight="1">
      <c r="A482" s="195"/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</row>
    <row r="483" spans="1:26" ht="12.75" customHeight="1">
      <c r="A483" s="195"/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</row>
    <row r="484" spans="1:26" ht="12.75" customHeight="1">
      <c r="A484" s="195"/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</row>
    <row r="485" spans="1:26" ht="12.75" customHeight="1">
      <c r="A485" s="195"/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</row>
    <row r="486" spans="1:26" ht="12.75" customHeight="1">
      <c r="A486" s="195"/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</row>
    <row r="487" spans="1:26" ht="12.75" customHeight="1">
      <c r="A487" s="195"/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</row>
    <row r="488" spans="1:26" ht="12.75" customHeight="1">
      <c r="A488" s="195"/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</row>
    <row r="489" spans="1:26" ht="12.75" customHeight="1">
      <c r="A489" s="195"/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</row>
    <row r="490" spans="1:26" ht="12.75" customHeight="1">
      <c r="A490" s="195"/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</row>
    <row r="491" spans="1:26" ht="12.75" customHeight="1">
      <c r="A491" s="195"/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</row>
    <row r="492" spans="1:26" ht="12.75" customHeight="1">
      <c r="A492" s="195"/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</row>
    <row r="493" spans="1:26" ht="12.75" customHeight="1">
      <c r="A493" s="195"/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</row>
    <row r="494" spans="1:26" ht="12.75" customHeight="1">
      <c r="A494" s="195"/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</row>
    <row r="495" spans="1:26" ht="12.75" customHeight="1">
      <c r="A495" s="195"/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</row>
    <row r="496" spans="1:26" ht="12.75" customHeight="1">
      <c r="A496" s="195"/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</row>
    <row r="497" spans="1:26" ht="12.75" customHeight="1">
      <c r="A497" s="195"/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</row>
    <row r="498" spans="1:26" ht="12.75" customHeight="1">
      <c r="A498" s="195"/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</row>
    <row r="499" spans="1:26" ht="12.75" customHeight="1">
      <c r="A499" s="195"/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</row>
    <row r="500" spans="1:26" ht="12.75" customHeight="1">
      <c r="A500" s="195"/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</row>
    <row r="501" spans="1:26" ht="12.75" customHeight="1">
      <c r="A501" s="195"/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</row>
    <row r="502" spans="1:26" ht="12.75" customHeight="1">
      <c r="A502" s="195"/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</row>
    <row r="503" spans="1:26" ht="12.75" customHeight="1">
      <c r="A503" s="195"/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</row>
    <row r="504" spans="1:26" ht="12.75" customHeight="1">
      <c r="A504" s="195"/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</row>
    <row r="505" spans="1:26" ht="12.75" customHeight="1">
      <c r="A505" s="195"/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</row>
    <row r="506" spans="1:26" ht="12.75" customHeight="1">
      <c r="A506" s="195"/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</row>
    <row r="507" spans="1:26" ht="12.75" customHeight="1">
      <c r="A507" s="195"/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</row>
    <row r="508" spans="1:26" ht="12.75" customHeight="1">
      <c r="A508" s="195"/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</row>
    <row r="509" spans="1:26" ht="12.75" customHeight="1">
      <c r="A509" s="195"/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</row>
    <row r="510" spans="1:26" ht="12.75" customHeight="1">
      <c r="A510" s="195"/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</row>
    <row r="511" spans="1:26" ht="12.75" customHeight="1">
      <c r="A511" s="195"/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</row>
    <row r="512" spans="1:26" ht="12.75" customHeight="1">
      <c r="A512" s="195"/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</row>
    <row r="513" spans="1:26" ht="12.75" customHeight="1">
      <c r="A513" s="195"/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</row>
    <row r="514" spans="1:26" ht="12.75" customHeight="1">
      <c r="A514" s="195"/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</row>
    <row r="515" spans="1:26" ht="12.75" customHeight="1">
      <c r="A515" s="195"/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</row>
    <row r="516" spans="1:26" ht="12.75" customHeight="1">
      <c r="A516" s="195"/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</row>
    <row r="517" spans="1:26" ht="12.75" customHeight="1">
      <c r="A517" s="195"/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</row>
    <row r="518" spans="1:26" ht="12.75" customHeight="1">
      <c r="A518" s="195"/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</row>
    <row r="519" spans="1:26" ht="12.75" customHeight="1">
      <c r="A519" s="195"/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</row>
    <row r="520" spans="1:26" ht="12.75" customHeight="1">
      <c r="A520" s="195"/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</row>
    <row r="521" spans="1:26" ht="12.75" customHeight="1">
      <c r="A521" s="195"/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</row>
    <row r="522" spans="1:26" ht="12.75" customHeight="1">
      <c r="A522" s="195"/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</row>
    <row r="523" spans="1:26" ht="12.75" customHeight="1">
      <c r="A523" s="195"/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</row>
    <row r="524" spans="1:26" ht="12.75" customHeight="1">
      <c r="A524" s="195"/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</row>
    <row r="525" spans="1:26" ht="12.75" customHeight="1">
      <c r="A525" s="195"/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</row>
    <row r="526" spans="1:26" ht="12.75" customHeight="1">
      <c r="A526" s="195"/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</row>
    <row r="527" spans="1:26" ht="12.75" customHeight="1">
      <c r="A527" s="195"/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</row>
    <row r="528" spans="1:26" ht="12.75" customHeight="1">
      <c r="A528" s="195"/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</row>
    <row r="529" spans="1:26" ht="12.75" customHeight="1">
      <c r="A529" s="195"/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</row>
    <row r="530" spans="1:26" ht="12.75" customHeight="1">
      <c r="A530" s="195"/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</row>
    <row r="531" spans="1:26" ht="12.75" customHeight="1">
      <c r="A531" s="195"/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</row>
    <row r="532" spans="1:26" ht="12.75" customHeight="1">
      <c r="A532" s="195"/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</row>
    <row r="533" spans="1:26" ht="12.75" customHeight="1">
      <c r="A533" s="195"/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</row>
    <row r="534" spans="1:26" ht="12.75" customHeight="1">
      <c r="A534" s="195"/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</row>
    <row r="535" spans="1:26" ht="12.75" customHeight="1">
      <c r="A535" s="195"/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</row>
    <row r="536" spans="1:26" ht="12.75" customHeight="1">
      <c r="A536" s="195"/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</row>
    <row r="537" spans="1:26" ht="12.75" customHeight="1">
      <c r="A537" s="195"/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</row>
    <row r="538" spans="1:26" ht="12.75" customHeight="1">
      <c r="A538" s="195"/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</row>
    <row r="539" spans="1:26" ht="12.75" customHeight="1">
      <c r="A539" s="195"/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</row>
    <row r="540" spans="1:26" ht="12.75" customHeight="1">
      <c r="A540" s="195"/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</row>
    <row r="541" spans="1:26" ht="12.75" customHeight="1">
      <c r="A541" s="195"/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</row>
    <row r="542" spans="1:26" ht="12.75" customHeight="1">
      <c r="A542" s="195"/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</row>
    <row r="543" spans="1:26" ht="12.75" customHeight="1">
      <c r="A543" s="195"/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</row>
    <row r="544" spans="1:26" ht="12.75" customHeight="1">
      <c r="A544" s="195"/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</row>
    <row r="545" spans="1:26" ht="12.75" customHeight="1">
      <c r="A545" s="195"/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</row>
    <row r="546" spans="1:26" ht="12.75" customHeight="1">
      <c r="A546" s="195"/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</row>
    <row r="547" spans="1:26" ht="12.75" customHeight="1">
      <c r="A547" s="195"/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</row>
    <row r="548" spans="1:26" ht="12.75" customHeight="1">
      <c r="A548" s="195"/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</row>
    <row r="549" spans="1:26" ht="12.75" customHeight="1">
      <c r="A549" s="195"/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</row>
    <row r="550" spans="1:26" ht="12.75" customHeight="1">
      <c r="A550" s="195"/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</row>
    <row r="551" spans="1:26" ht="12.75" customHeight="1">
      <c r="A551" s="195"/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</row>
    <row r="552" spans="1:26" ht="12.75" customHeight="1">
      <c r="A552" s="195"/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</row>
    <row r="553" spans="1:26" ht="12.75" customHeight="1">
      <c r="A553" s="195"/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</row>
    <row r="554" spans="1:26" ht="12.75" customHeight="1">
      <c r="A554" s="195"/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</row>
    <row r="555" spans="1:26" ht="12.75" customHeight="1">
      <c r="A555" s="195"/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</row>
    <row r="556" spans="1:26" ht="12.75" customHeight="1">
      <c r="A556" s="195"/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</row>
    <row r="557" spans="1:26" ht="12.75" customHeight="1">
      <c r="A557" s="195"/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</row>
    <row r="558" spans="1:26" ht="12.75" customHeight="1">
      <c r="A558" s="195"/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</row>
    <row r="559" spans="1:26" ht="12.75" customHeight="1">
      <c r="A559" s="195"/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</row>
    <row r="560" spans="1:26" ht="12.75" customHeight="1">
      <c r="A560" s="195"/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</row>
    <row r="561" spans="1:26" ht="12.75" customHeight="1">
      <c r="A561" s="195"/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</row>
    <row r="562" spans="1:26" ht="12.75" customHeight="1">
      <c r="A562" s="195"/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</row>
    <row r="563" spans="1:26" ht="12.75" customHeight="1">
      <c r="A563" s="195"/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</row>
    <row r="564" spans="1:26" ht="12.75" customHeight="1">
      <c r="A564" s="195"/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</row>
    <row r="565" spans="1:26" ht="12.75" customHeight="1">
      <c r="A565" s="195"/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</row>
    <row r="566" spans="1:26" ht="12.75" customHeight="1">
      <c r="A566" s="195"/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</row>
    <row r="567" spans="1:26" ht="12.75" customHeight="1">
      <c r="A567" s="195"/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</row>
    <row r="568" spans="1:26" ht="12.75" customHeight="1">
      <c r="A568" s="195"/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</row>
    <row r="569" spans="1:26" ht="12.75" customHeight="1">
      <c r="A569" s="195"/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</row>
    <row r="570" spans="1:26" ht="12.75" customHeight="1">
      <c r="A570" s="195"/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</row>
    <row r="571" spans="1:26" ht="12.75" customHeight="1">
      <c r="A571" s="195"/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</row>
    <row r="572" spans="1:26" ht="12.75" customHeight="1">
      <c r="A572" s="195"/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</row>
    <row r="573" spans="1:26" ht="12.75" customHeight="1">
      <c r="A573" s="195"/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</row>
    <row r="574" spans="1:26" ht="12.75" customHeight="1">
      <c r="A574" s="195"/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</row>
    <row r="575" spans="1:26" ht="12.75" customHeight="1">
      <c r="A575" s="195"/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</row>
    <row r="576" spans="1:26" ht="12.75" customHeight="1">
      <c r="A576" s="195"/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</row>
    <row r="577" spans="1:26" ht="12.75" customHeight="1">
      <c r="A577" s="195"/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</row>
    <row r="578" spans="1:26" ht="12.75" customHeight="1">
      <c r="A578" s="195"/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</row>
    <row r="579" spans="1:26" ht="12.75" customHeight="1">
      <c r="A579" s="195"/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</row>
    <row r="580" spans="1:26" ht="12.75" customHeight="1">
      <c r="A580" s="195"/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</row>
    <row r="581" spans="1:26" ht="12.75" customHeight="1">
      <c r="A581" s="195"/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</row>
    <row r="582" spans="1:26" ht="12.75" customHeight="1">
      <c r="A582" s="195"/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</row>
    <row r="583" spans="1:26" ht="12.75" customHeight="1">
      <c r="A583" s="195"/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</row>
    <row r="584" spans="1:26" ht="12.75" customHeight="1">
      <c r="A584" s="195"/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</row>
    <row r="585" spans="1:26" ht="12.75" customHeight="1">
      <c r="A585" s="195"/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</row>
    <row r="586" spans="1:26" ht="12.75" customHeight="1">
      <c r="A586" s="195"/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</row>
    <row r="587" spans="1:26" ht="12.75" customHeight="1">
      <c r="A587" s="195"/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</row>
    <row r="588" spans="1:26" ht="12.75" customHeight="1">
      <c r="A588" s="195"/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</row>
    <row r="589" spans="1:26" ht="12.75" customHeight="1">
      <c r="A589" s="195"/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</row>
    <row r="590" spans="1:26" ht="12.75" customHeight="1">
      <c r="A590" s="195"/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</row>
    <row r="591" spans="1:26" ht="12.75" customHeight="1">
      <c r="A591" s="195"/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</row>
    <row r="592" spans="1:26" ht="12.75" customHeight="1">
      <c r="A592" s="195"/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</row>
    <row r="593" spans="1:26" ht="12.75" customHeight="1">
      <c r="A593" s="195"/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</row>
    <row r="594" spans="1:26" ht="12.75" customHeight="1">
      <c r="A594" s="195"/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</row>
    <row r="595" spans="1:26" ht="12.75" customHeight="1">
      <c r="A595" s="195"/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</row>
    <row r="596" spans="1:26" ht="12.75" customHeight="1">
      <c r="A596" s="195"/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</row>
    <row r="597" spans="1:26" ht="12.75" customHeight="1">
      <c r="A597" s="195"/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</row>
    <row r="598" spans="1:26" ht="12.75" customHeight="1">
      <c r="A598" s="195"/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</row>
    <row r="599" spans="1:26" ht="12.75" customHeight="1">
      <c r="A599" s="195"/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</row>
    <row r="600" spans="1:26" ht="12.75" customHeight="1">
      <c r="A600" s="195"/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</row>
    <row r="601" spans="1:26" ht="12.75" customHeight="1">
      <c r="A601" s="195"/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</row>
    <row r="602" spans="1:26" ht="12.75" customHeight="1">
      <c r="A602" s="195"/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</row>
    <row r="603" spans="1:26" ht="12.75" customHeight="1">
      <c r="A603" s="195"/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</row>
    <row r="604" spans="1:26" ht="12.75" customHeight="1">
      <c r="A604" s="195"/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</row>
    <row r="605" spans="1:26" ht="12.75" customHeight="1">
      <c r="A605" s="195"/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</row>
    <row r="606" spans="1:26" ht="12.75" customHeight="1">
      <c r="A606" s="195"/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</row>
    <row r="607" spans="1:26" ht="12.75" customHeight="1">
      <c r="A607" s="195"/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</row>
    <row r="608" spans="1:26" ht="12.75" customHeight="1">
      <c r="A608" s="195"/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</row>
    <row r="609" spans="1:26" ht="12.75" customHeight="1">
      <c r="A609" s="195"/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</row>
    <row r="610" spans="1:26" ht="12.75" customHeight="1">
      <c r="A610" s="195"/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</row>
    <row r="611" spans="1:26" ht="12.75" customHeight="1">
      <c r="A611" s="195"/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</row>
    <row r="612" spans="1:26" ht="12.75" customHeight="1">
      <c r="A612" s="195"/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</row>
    <row r="613" spans="1:26" ht="12.75" customHeight="1">
      <c r="A613" s="195"/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</row>
    <row r="614" spans="1:26" ht="12.75" customHeight="1">
      <c r="A614" s="195"/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</row>
    <row r="615" spans="1:26" ht="12.75" customHeight="1">
      <c r="A615" s="195"/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</row>
    <row r="616" spans="1:26" ht="12.75" customHeight="1">
      <c r="A616" s="195"/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</row>
    <row r="617" spans="1:26" ht="12.75" customHeight="1">
      <c r="A617" s="195"/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</row>
    <row r="618" spans="1:26" ht="12.75" customHeight="1">
      <c r="A618" s="195"/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</row>
    <row r="619" spans="1:26" ht="12.75" customHeight="1">
      <c r="A619" s="195"/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</row>
    <row r="620" spans="1:26" ht="12.75" customHeight="1">
      <c r="A620" s="195"/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</row>
    <row r="621" spans="1:26" ht="12.75" customHeight="1">
      <c r="A621" s="195"/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</row>
    <row r="622" spans="1:26" ht="12.75" customHeight="1">
      <c r="A622" s="195"/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</row>
    <row r="623" spans="1:26" ht="12.75" customHeight="1">
      <c r="A623" s="195"/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</row>
    <row r="624" spans="1:26" ht="12.75" customHeight="1">
      <c r="A624" s="195"/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</row>
    <row r="625" spans="1:26" ht="12.75" customHeight="1">
      <c r="A625" s="195"/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</row>
    <row r="626" spans="1:26" ht="12.75" customHeight="1">
      <c r="A626" s="195"/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</row>
    <row r="627" spans="1:26" ht="12.75" customHeight="1">
      <c r="A627" s="195"/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</row>
    <row r="628" spans="1:26" ht="12.75" customHeight="1">
      <c r="A628" s="195"/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</row>
    <row r="629" spans="1:26" ht="12.75" customHeight="1">
      <c r="A629" s="195"/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</row>
    <row r="630" spans="1:26" ht="12.75" customHeight="1">
      <c r="A630" s="195"/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</row>
    <row r="631" spans="1:26" ht="12.75" customHeight="1">
      <c r="A631" s="195"/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</row>
    <row r="632" spans="1:26" ht="12.75" customHeight="1">
      <c r="A632" s="195"/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</row>
    <row r="633" spans="1:26" ht="12.75" customHeight="1">
      <c r="A633" s="195"/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</row>
    <row r="634" spans="1:26" ht="12.75" customHeight="1">
      <c r="A634" s="195"/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</row>
    <row r="635" spans="1:26" ht="12.75" customHeight="1">
      <c r="A635" s="195"/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</row>
    <row r="636" spans="1:26" ht="12.75" customHeight="1">
      <c r="A636" s="195"/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</row>
    <row r="637" spans="1:26" ht="12.75" customHeight="1">
      <c r="A637" s="195"/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</row>
    <row r="638" spans="1:26" ht="12.75" customHeight="1">
      <c r="A638" s="195"/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</row>
    <row r="639" spans="1:26" ht="12.75" customHeight="1">
      <c r="A639" s="195"/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</row>
    <row r="640" spans="1:26" ht="12.75" customHeight="1">
      <c r="A640" s="195"/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</row>
    <row r="641" spans="1:26" ht="12.75" customHeight="1">
      <c r="A641" s="195"/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</row>
    <row r="642" spans="1:26" ht="12.75" customHeight="1">
      <c r="A642" s="195"/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</row>
    <row r="643" spans="1:26" ht="12.75" customHeight="1">
      <c r="A643" s="195"/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</row>
    <row r="644" spans="1:26" ht="12.75" customHeight="1">
      <c r="A644" s="195"/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</row>
    <row r="645" spans="1:26" ht="12.75" customHeight="1">
      <c r="A645" s="195"/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</row>
    <row r="646" spans="1:26" ht="12.75" customHeight="1">
      <c r="A646" s="195"/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</row>
    <row r="647" spans="1:26" ht="12.75" customHeight="1">
      <c r="A647" s="195"/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</row>
    <row r="648" spans="1:26" ht="12.75" customHeight="1">
      <c r="A648" s="195"/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</row>
    <row r="649" spans="1:26" ht="12.75" customHeight="1">
      <c r="A649" s="195"/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</row>
    <row r="650" spans="1:26" ht="12.75" customHeight="1">
      <c r="A650" s="195"/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</row>
    <row r="651" spans="1:26" ht="12.75" customHeight="1">
      <c r="A651" s="195"/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</row>
    <row r="652" spans="1:26" ht="12.75" customHeight="1">
      <c r="A652" s="195"/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</row>
    <row r="653" spans="1:26" ht="12.75" customHeight="1">
      <c r="A653" s="195"/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</row>
    <row r="654" spans="1:26" ht="12.75" customHeight="1">
      <c r="A654" s="195"/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</row>
    <row r="655" spans="1:26" ht="12.75" customHeight="1">
      <c r="A655" s="195"/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</row>
    <row r="656" spans="1:26" ht="12.75" customHeight="1">
      <c r="A656" s="195"/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</row>
    <row r="657" spans="1:26" ht="12.75" customHeight="1">
      <c r="A657" s="195"/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</row>
    <row r="658" spans="1:26" ht="12.75" customHeight="1">
      <c r="A658" s="195"/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</row>
    <row r="659" spans="1:26" ht="12.75" customHeight="1">
      <c r="A659" s="195"/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</row>
    <row r="660" spans="1:26" ht="12.75" customHeight="1">
      <c r="A660" s="195"/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</row>
    <row r="661" spans="1:26" ht="12.75" customHeight="1">
      <c r="A661" s="195"/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</row>
    <row r="662" spans="1:26" ht="12.75" customHeight="1">
      <c r="A662" s="195"/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</row>
    <row r="663" spans="1:26" ht="12.75" customHeight="1">
      <c r="A663" s="195"/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</row>
    <row r="664" spans="1:26" ht="12.75" customHeight="1">
      <c r="A664" s="195"/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</row>
    <row r="665" spans="1:26" ht="12.75" customHeight="1">
      <c r="A665" s="195"/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</row>
    <row r="666" spans="1:26" ht="12.75" customHeight="1">
      <c r="A666" s="195"/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</row>
    <row r="667" spans="1:26" ht="12.75" customHeight="1">
      <c r="A667" s="195"/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</row>
    <row r="668" spans="1:26" ht="12.75" customHeight="1">
      <c r="A668" s="195"/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</row>
    <row r="669" spans="1:26" ht="12.75" customHeight="1">
      <c r="A669" s="195"/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</row>
    <row r="670" spans="1:26" ht="12.75" customHeight="1">
      <c r="A670" s="195"/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</row>
    <row r="671" spans="1:26" ht="12.75" customHeight="1">
      <c r="A671" s="195"/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</row>
    <row r="672" spans="1:26" ht="12.75" customHeight="1">
      <c r="A672" s="195"/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</row>
    <row r="673" spans="1:26" ht="12.75" customHeight="1">
      <c r="A673" s="195"/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</row>
    <row r="674" spans="1:26" ht="12.75" customHeight="1">
      <c r="A674" s="195"/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</row>
    <row r="675" spans="1:26" ht="12.75" customHeight="1">
      <c r="A675" s="195"/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</row>
    <row r="676" spans="1:26" ht="12.75" customHeight="1">
      <c r="A676" s="195"/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</row>
    <row r="677" spans="1:26" ht="12.75" customHeight="1">
      <c r="A677" s="195"/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</row>
    <row r="678" spans="1:26" ht="12.75" customHeight="1">
      <c r="A678" s="195"/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</row>
    <row r="679" spans="1:26" ht="12.75" customHeight="1">
      <c r="A679" s="195"/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</row>
    <row r="680" spans="1:26" ht="12.75" customHeight="1">
      <c r="A680" s="195"/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</row>
    <row r="681" spans="1:26" ht="12.75" customHeight="1">
      <c r="A681" s="195"/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</row>
    <row r="682" spans="1:26" ht="12.75" customHeight="1">
      <c r="A682" s="195"/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</row>
    <row r="683" spans="1:26" ht="12.75" customHeight="1">
      <c r="A683" s="195"/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</row>
    <row r="684" spans="1:26" ht="12.75" customHeight="1">
      <c r="A684" s="195"/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</row>
    <row r="685" spans="1:26" ht="12.75" customHeight="1">
      <c r="A685" s="195"/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</row>
    <row r="686" spans="1:26" ht="12.75" customHeight="1">
      <c r="A686" s="195"/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</row>
    <row r="687" spans="1:26" ht="12.75" customHeight="1">
      <c r="A687" s="195"/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</row>
    <row r="688" spans="1:26" ht="12.75" customHeight="1">
      <c r="A688" s="195"/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</row>
    <row r="689" spans="1:26" ht="12.75" customHeight="1">
      <c r="A689" s="195"/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</row>
    <row r="690" spans="1:26" ht="12.75" customHeight="1">
      <c r="A690" s="195"/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</row>
    <row r="691" spans="1:26" ht="12.75" customHeight="1">
      <c r="A691" s="195"/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</row>
    <row r="692" spans="1:26" ht="12.75" customHeight="1">
      <c r="A692" s="195"/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</row>
    <row r="693" spans="1:26" ht="12.75" customHeight="1">
      <c r="A693" s="195"/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</row>
    <row r="694" spans="1:26" ht="12.75" customHeight="1">
      <c r="A694" s="195"/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</row>
    <row r="695" spans="1:26" ht="12.75" customHeight="1">
      <c r="A695" s="195"/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</row>
    <row r="696" spans="1:26" ht="12.75" customHeight="1">
      <c r="A696" s="195"/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</row>
    <row r="697" spans="1:26" ht="12.75" customHeight="1">
      <c r="A697" s="195"/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</row>
    <row r="698" spans="1:26" ht="12.75" customHeight="1">
      <c r="A698" s="195"/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</row>
    <row r="699" spans="1:26" ht="12.75" customHeight="1">
      <c r="A699" s="195"/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</row>
    <row r="700" spans="1:26" ht="12.75" customHeight="1">
      <c r="A700" s="195"/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</row>
    <row r="701" spans="1:26" ht="12.75" customHeight="1">
      <c r="A701" s="195"/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</row>
    <row r="702" spans="1:26" ht="12.75" customHeight="1">
      <c r="A702" s="195"/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</row>
    <row r="703" spans="1:26" ht="12.75" customHeight="1">
      <c r="A703" s="195"/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</row>
    <row r="704" spans="1:26" ht="12.75" customHeight="1">
      <c r="A704" s="195"/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</row>
    <row r="705" spans="1:26" ht="12.75" customHeight="1">
      <c r="A705" s="195"/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</row>
    <row r="706" spans="1:26" ht="12.75" customHeight="1">
      <c r="A706" s="195"/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</row>
    <row r="707" spans="1:26" ht="12.75" customHeight="1">
      <c r="A707" s="195"/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</row>
    <row r="708" spans="1:26" ht="12.75" customHeight="1">
      <c r="A708" s="195"/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</row>
    <row r="709" spans="1:26" ht="12.75" customHeight="1">
      <c r="A709" s="195"/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</row>
    <row r="710" spans="1:26" ht="12.75" customHeight="1">
      <c r="A710" s="195"/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</row>
    <row r="711" spans="1:26" ht="12.75" customHeight="1">
      <c r="A711" s="195"/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</row>
    <row r="712" spans="1:26" ht="12.75" customHeight="1">
      <c r="A712" s="195"/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</row>
    <row r="713" spans="1:26" ht="12.75" customHeight="1">
      <c r="A713" s="195"/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</row>
    <row r="714" spans="1:26" ht="12.75" customHeight="1">
      <c r="A714" s="195"/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</row>
    <row r="715" spans="1:26" ht="12.75" customHeight="1">
      <c r="A715" s="195"/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</row>
    <row r="716" spans="1:26" ht="12.75" customHeight="1">
      <c r="A716" s="195"/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</row>
    <row r="717" spans="1:26" ht="12.75" customHeight="1">
      <c r="A717" s="195"/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</row>
    <row r="718" spans="1:26" ht="12.75" customHeight="1">
      <c r="A718" s="195"/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</row>
    <row r="719" spans="1:26" ht="12.75" customHeight="1">
      <c r="A719" s="195"/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</row>
    <row r="720" spans="1:26" ht="12.75" customHeight="1">
      <c r="A720" s="195"/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</row>
    <row r="721" spans="1:26" ht="12.75" customHeight="1">
      <c r="A721" s="195"/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</row>
    <row r="722" spans="1:26" ht="12.75" customHeight="1">
      <c r="A722" s="195"/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</row>
    <row r="723" spans="1:26" ht="12.75" customHeight="1">
      <c r="A723" s="195"/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</row>
    <row r="724" spans="1:26" ht="12.75" customHeight="1">
      <c r="A724" s="195"/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</row>
    <row r="725" spans="1:26" ht="12.75" customHeight="1">
      <c r="A725" s="195"/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</row>
    <row r="726" spans="1:26" ht="12.75" customHeight="1">
      <c r="A726" s="195"/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</row>
    <row r="727" spans="1:26" ht="12.75" customHeight="1">
      <c r="A727" s="195"/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</row>
    <row r="728" spans="1:26" ht="12.75" customHeight="1">
      <c r="A728" s="195"/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</row>
    <row r="729" spans="1:26" ht="12.75" customHeight="1">
      <c r="A729" s="195"/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</row>
    <row r="730" spans="1:26" ht="12.75" customHeight="1">
      <c r="A730" s="195"/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</row>
    <row r="731" spans="1:26" ht="12.75" customHeight="1">
      <c r="A731" s="195"/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</row>
    <row r="732" spans="1:26" ht="12.75" customHeight="1">
      <c r="A732" s="195"/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</row>
    <row r="733" spans="1:26" ht="12.75" customHeight="1">
      <c r="A733" s="195"/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</row>
    <row r="734" spans="1:26" ht="12.75" customHeight="1">
      <c r="A734" s="195"/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</row>
    <row r="735" spans="1:26" ht="12.75" customHeight="1">
      <c r="A735" s="195"/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</row>
    <row r="736" spans="1:26" ht="12.75" customHeight="1">
      <c r="A736" s="195"/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</row>
    <row r="737" spans="1:26" ht="12.75" customHeight="1">
      <c r="A737" s="195"/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</row>
    <row r="738" spans="1:26" ht="12.75" customHeight="1">
      <c r="A738" s="195"/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</row>
    <row r="739" spans="1:26" ht="12.75" customHeight="1">
      <c r="A739" s="195"/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</row>
    <row r="740" spans="1:26" ht="12.75" customHeight="1">
      <c r="A740" s="195"/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</row>
    <row r="741" spans="1:26" ht="12.75" customHeight="1">
      <c r="A741" s="195"/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</row>
    <row r="742" spans="1:26" ht="12.75" customHeight="1">
      <c r="A742" s="195"/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</row>
    <row r="743" spans="1:26" ht="12.75" customHeight="1">
      <c r="A743" s="195"/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</row>
    <row r="744" spans="1:26" ht="12.75" customHeight="1">
      <c r="A744" s="195"/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</row>
    <row r="745" spans="1:26" ht="12.75" customHeight="1">
      <c r="A745" s="195"/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</row>
    <row r="746" spans="1:26" ht="12.75" customHeight="1">
      <c r="A746" s="195"/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</row>
    <row r="747" spans="1:26" ht="12.75" customHeight="1">
      <c r="A747" s="195"/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</row>
    <row r="748" spans="1:26" ht="12.75" customHeight="1">
      <c r="A748" s="195"/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</row>
    <row r="749" spans="1:26" ht="12.75" customHeight="1">
      <c r="A749" s="195"/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</row>
    <row r="750" spans="1:26" ht="12.75" customHeight="1">
      <c r="A750" s="195"/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</row>
    <row r="751" spans="1:26" ht="12.75" customHeight="1">
      <c r="A751" s="195"/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</row>
    <row r="752" spans="1:26" ht="12.75" customHeight="1">
      <c r="A752" s="195"/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</row>
    <row r="753" spans="1:26" ht="12.75" customHeight="1">
      <c r="A753" s="195"/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</row>
    <row r="754" spans="1:26" ht="12.75" customHeight="1">
      <c r="A754" s="195"/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</row>
    <row r="755" spans="1:26" ht="12.75" customHeight="1">
      <c r="A755" s="195"/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</row>
    <row r="756" spans="1:26" ht="12.75" customHeight="1">
      <c r="A756" s="195"/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</row>
    <row r="757" spans="1:26" ht="12.75" customHeight="1">
      <c r="A757" s="195"/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</row>
    <row r="758" spans="1:26" ht="12.75" customHeight="1">
      <c r="A758" s="195"/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</row>
    <row r="759" spans="1:26" ht="12.75" customHeight="1">
      <c r="A759" s="195"/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</row>
    <row r="760" spans="1:26" ht="12.75" customHeight="1">
      <c r="A760" s="195"/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</row>
    <row r="761" spans="1:26" ht="12.75" customHeight="1">
      <c r="A761" s="195"/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</row>
    <row r="762" spans="1:26" ht="12.75" customHeight="1">
      <c r="A762" s="195"/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</row>
    <row r="763" spans="1:26" ht="12.75" customHeight="1">
      <c r="A763" s="195"/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</row>
    <row r="764" spans="1:26" ht="12.75" customHeight="1">
      <c r="A764" s="195"/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</row>
    <row r="765" spans="1:26" ht="12.75" customHeight="1">
      <c r="A765" s="195"/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</row>
    <row r="766" spans="1:26" ht="12.75" customHeight="1">
      <c r="A766" s="195"/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</row>
    <row r="767" spans="1:26" ht="12.75" customHeight="1">
      <c r="A767" s="195"/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</row>
    <row r="768" spans="1:26" ht="12.75" customHeight="1">
      <c r="A768" s="195"/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</row>
    <row r="769" spans="1:26" ht="12.75" customHeight="1">
      <c r="A769" s="195"/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</row>
    <row r="770" spans="1:26" ht="12.75" customHeight="1">
      <c r="A770" s="195"/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</row>
    <row r="771" spans="1:26" ht="12.75" customHeight="1">
      <c r="A771" s="195"/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</row>
    <row r="772" spans="1:26" ht="12.75" customHeight="1">
      <c r="A772" s="195"/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</row>
    <row r="773" spans="1:26" ht="12.75" customHeight="1">
      <c r="A773" s="195"/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</row>
    <row r="774" spans="1:26" ht="12.75" customHeight="1">
      <c r="A774" s="195"/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</row>
    <row r="775" spans="1:26" ht="12.75" customHeight="1">
      <c r="A775" s="195"/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</row>
    <row r="776" spans="1:26" ht="12.75" customHeight="1">
      <c r="A776" s="195"/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</row>
    <row r="777" spans="1:26" ht="12.75" customHeight="1">
      <c r="A777" s="195"/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</row>
    <row r="778" spans="1:26" ht="12.75" customHeight="1">
      <c r="A778" s="195"/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</row>
    <row r="779" spans="1:26" ht="12.75" customHeight="1">
      <c r="A779" s="195"/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</row>
    <row r="780" spans="1:26" ht="12.75" customHeight="1">
      <c r="A780" s="195"/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</row>
    <row r="781" spans="1:26" ht="12.75" customHeight="1">
      <c r="A781" s="195"/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</row>
    <row r="782" spans="1:26" ht="12.75" customHeight="1">
      <c r="A782" s="195"/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</row>
    <row r="783" spans="1:26" ht="12.75" customHeight="1">
      <c r="A783" s="195"/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</row>
    <row r="784" spans="1:26" ht="12.75" customHeight="1">
      <c r="A784" s="195"/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</row>
    <row r="785" spans="1:26" ht="12.75" customHeight="1">
      <c r="A785" s="195"/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</row>
    <row r="786" spans="1:26" ht="12.75" customHeight="1">
      <c r="A786" s="195"/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</row>
    <row r="787" spans="1:26" ht="12.75" customHeight="1">
      <c r="A787" s="195"/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</row>
    <row r="788" spans="1:26" ht="12.75" customHeight="1">
      <c r="A788" s="195"/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</row>
    <row r="789" spans="1:26" ht="12.75" customHeight="1">
      <c r="A789" s="195"/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</row>
    <row r="790" spans="1:26" ht="12.75" customHeight="1">
      <c r="A790" s="195"/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</row>
    <row r="791" spans="1:26" ht="12.75" customHeight="1">
      <c r="A791" s="195"/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</row>
    <row r="792" spans="1:26" ht="12.75" customHeight="1">
      <c r="A792" s="195"/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</row>
    <row r="793" spans="1:26" ht="12.75" customHeight="1">
      <c r="A793" s="195"/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</row>
    <row r="794" spans="1:26" ht="12.75" customHeight="1">
      <c r="A794" s="195"/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</row>
    <row r="795" spans="1:26" ht="12.75" customHeight="1">
      <c r="A795" s="195"/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</row>
    <row r="796" spans="1:26" ht="12.75" customHeight="1">
      <c r="A796" s="195"/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</row>
    <row r="797" spans="1:26" ht="12.75" customHeight="1">
      <c r="A797" s="195"/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</row>
    <row r="798" spans="1:26" ht="12.75" customHeight="1">
      <c r="A798" s="195"/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</row>
    <row r="799" spans="1:26" ht="12.75" customHeight="1">
      <c r="A799" s="195"/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</row>
    <row r="800" spans="1:26" ht="12.75" customHeight="1">
      <c r="A800" s="195"/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</row>
    <row r="801" spans="1:26" ht="12.75" customHeight="1">
      <c r="A801" s="195"/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</row>
    <row r="802" spans="1:26" ht="12.75" customHeight="1">
      <c r="A802" s="195"/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</row>
    <row r="803" spans="1:26" ht="12.75" customHeight="1">
      <c r="A803" s="195"/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</row>
    <row r="804" spans="1:26" ht="12.75" customHeight="1">
      <c r="A804" s="195"/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</row>
    <row r="805" spans="1:26" ht="12.75" customHeight="1">
      <c r="A805" s="195"/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</row>
    <row r="806" spans="1:26" ht="12.75" customHeight="1">
      <c r="A806" s="195"/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</row>
    <row r="807" spans="1:26" ht="12.75" customHeight="1">
      <c r="A807" s="195"/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</row>
    <row r="808" spans="1:26" ht="12.75" customHeight="1">
      <c r="A808" s="195"/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</row>
    <row r="809" spans="1:26" ht="12.75" customHeight="1">
      <c r="A809" s="195"/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</row>
    <row r="810" spans="1:26" ht="12.75" customHeight="1">
      <c r="A810" s="195"/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</row>
    <row r="811" spans="1:26" ht="12.75" customHeight="1">
      <c r="A811" s="195"/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</row>
    <row r="812" spans="1:26" ht="12.75" customHeight="1">
      <c r="A812" s="195"/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</row>
    <row r="813" spans="1:26" ht="12.75" customHeight="1">
      <c r="A813" s="195"/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</row>
    <row r="814" spans="1:26" ht="12.75" customHeight="1">
      <c r="A814" s="195"/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</row>
    <row r="815" spans="1:26" ht="12.75" customHeight="1">
      <c r="A815" s="195"/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</row>
    <row r="816" spans="1:26" ht="12.75" customHeight="1">
      <c r="A816" s="195"/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</row>
    <row r="817" spans="1:26" ht="12.75" customHeight="1">
      <c r="A817" s="195"/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</row>
    <row r="818" spans="1:26" ht="12.75" customHeight="1">
      <c r="A818" s="195"/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</row>
    <row r="819" spans="1:26" ht="12.75" customHeight="1">
      <c r="A819" s="195"/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</row>
    <row r="820" spans="1:26" ht="12.75" customHeight="1">
      <c r="A820" s="195"/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</row>
    <row r="821" spans="1:26" ht="12.75" customHeight="1">
      <c r="A821" s="195"/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</row>
    <row r="822" spans="1:26" ht="12.75" customHeight="1">
      <c r="A822" s="195"/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</row>
    <row r="823" spans="1:26" ht="12.75" customHeight="1">
      <c r="A823" s="195"/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</row>
    <row r="824" spans="1:26" ht="12.75" customHeight="1">
      <c r="A824" s="195"/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</row>
    <row r="825" spans="1:26" ht="12.75" customHeight="1">
      <c r="A825" s="195"/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</row>
    <row r="826" spans="1:26" ht="12.75" customHeight="1">
      <c r="A826" s="195"/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</row>
    <row r="827" spans="1:26" ht="12.75" customHeight="1">
      <c r="A827" s="195"/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</row>
    <row r="828" spans="1:26" ht="12.75" customHeight="1">
      <c r="A828" s="195"/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</row>
    <row r="829" spans="1:26" ht="12.75" customHeight="1">
      <c r="A829" s="195"/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</row>
    <row r="830" spans="1:26" ht="12.75" customHeight="1">
      <c r="A830" s="195"/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</row>
    <row r="831" spans="1:26" ht="12.75" customHeight="1">
      <c r="A831" s="195"/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</row>
    <row r="832" spans="1:26" ht="12.75" customHeight="1">
      <c r="A832" s="195"/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</row>
    <row r="833" spans="1:26" ht="12.75" customHeight="1">
      <c r="A833" s="195"/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</row>
    <row r="834" spans="1:26" ht="12.75" customHeight="1">
      <c r="A834" s="195"/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</row>
    <row r="835" spans="1:26" ht="12.75" customHeight="1">
      <c r="A835" s="195"/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</row>
    <row r="836" spans="1:26" ht="12.75" customHeight="1">
      <c r="A836" s="195"/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</row>
    <row r="837" spans="1:26" ht="12.75" customHeight="1">
      <c r="A837" s="195"/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</row>
    <row r="838" spans="1:26" ht="12.75" customHeight="1">
      <c r="A838" s="195"/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</row>
    <row r="839" spans="1:26" ht="12.75" customHeight="1">
      <c r="A839" s="195"/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</row>
    <row r="840" spans="1:26" ht="12.75" customHeight="1">
      <c r="A840" s="195"/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</row>
    <row r="841" spans="1:26" ht="12.75" customHeight="1">
      <c r="A841" s="195"/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</row>
    <row r="842" spans="1:26" ht="12.75" customHeight="1">
      <c r="A842" s="195"/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</row>
    <row r="843" spans="1:26" ht="12.75" customHeight="1">
      <c r="A843" s="195"/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</row>
    <row r="844" spans="1:26" ht="12.75" customHeight="1">
      <c r="A844" s="195"/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</row>
    <row r="845" spans="1:26" ht="12.75" customHeight="1">
      <c r="A845" s="195"/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</row>
    <row r="846" spans="1:26" ht="12.75" customHeight="1">
      <c r="A846" s="195"/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</row>
    <row r="847" spans="1:26" ht="12.75" customHeight="1">
      <c r="A847" s="195"/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</row>
    <row r="848" spans="1:26" ht="12.75" customHeight="1">
      <c r="A848" s="195"/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</row>
    <row r="849" spans="1:26" ht="12.75" customHeight="1">
      <c r="A849" s="195"/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</row>
    <row r="850" spans="1:26" ht="12.75" customHeight="1">
      <c r="A850" s="195"/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</row>
    <row r="851" spans="1:26" ht="12.75" customHeight="1">
      <c r="A851" s="195"/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</row>
    <row r="852" spans="1:26" ht="12.75" customHeight="1">
      <c r="A852" s="195"/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</row>
    <row r="853" spans="1:26" ht="12.75" customHeight="1">
      <c r="A853" s="195"/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</row>
    <row r="854" spans="1:26" ht="12.75" customHeight="1">
      <c r="A854" s="195"/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</row>
    <row r="855" spans="1:26" ht="12.75" customHeight="1">
      <c r="A855" s="195"/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</row>
    <row r="856" spans="1:26" ht="12.75" customHeight="1">
      <c r="A856" s="195"/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</row>
    <row r="857" spans="1:26" ht="12.75" customHeight="1">
      <c r="A857" s="195"/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</row>
    <row r="858" spans="1:26" ht="12.75" customHeight="1">
      <c r="A858" s="195"/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</row>
    <row r="859" spans="1:26" ht="12.75" customHeight="1">
      <c r="A859" s="195"/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</row>
    <row r="860" spans="1:26" ht="12.75" customHeight="1">
      <c r="A860" s="195"/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</row>
    <row r="861" spans="1:26" ht="12.75" customHeight="1">
      <c r="A861" s="195"/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</row>
    <row r="862" spans="1:26" ht="12.75" customHeight="1">
      <c r="A862" s="195"/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</row>
    <row r="863" spans="1:26" ht="12.75" customHeight="1">
      <c r="A863" s="195"/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</row>
    <row r="864" spans="1:26" ht="12.75" customHeight="1">
      <c r="A864" s="195"/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</row>
    <row r="865" spans="1:26" ht="12.75" customHeight="1">
      <c r="A865" s="195"/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</row>
    <row r="866" spans="1:26" ht="12.75" customHeight="1">
      <c r="A866" s="195"/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</row>
    <row r="867" spans="1:26" ht="12.75" customHeight="1">
      <c r="A867" s="195"/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</row>
    <row r="868" spans="1:26" ht="12.75" customHeight="1">
      <c r="A868" s="195"/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</row>
    <row r="869" spans="1:26" ht="12.75" customHeight="1">
      <c r="A869" s="195"/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</row>
    <row r="870" spans="1:26" ht="12.75" customHeight="1">
      <c r="A870" s="195"/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</row>
    <row r="871" spans="1:26" ht="12.75" customHeight="1">
      <c r="A871" s="195"/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</row>
    <row r="872" spans="1:26" ht="12.75" customHeight="1">
      <c r="A872" s="195"/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</row>
    <row r="873" spans="1:26" ht="12.75" customHeight="1">
      <c r="A873" s="195"/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</row>
    <row r="874" spans="1:26" ht="12.75" customHeight="1">
      <c r="A874" s="195"/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</row>
    <row r="875" spans="1:26" ht="12.75" customHeight="1">
      <c r="A875" s="195"/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</row>
    <row r="876" spans="1:26" ht="12.75" customHeight="1">
      <c r="A876" s="195"/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</row>
    <row r="877" spans="1:26" ht="12.75" customHeight="1">
      <c r="A877" s="195"/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</row>
    <row r="878" spans="1:26" ht="12.75" customHeight="1">
      <c r="A878" s="195"/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</row>
    <row r="879" spans="1:26" ht="12.75" customHeight="1">
      <c r="A879" s="195"/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</row>
    <row r="880" spans="1:26" ht="12.75" customHeight="1">
      <c r="A880" s="195"/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</row>
    <row r="881" spans="1:26" ht="12.75" customHeight="1">
      <c r="A881" s="195"/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</row>
    <row r="882" spans="1:26" ht="12.75" customHeight="1">
      <c r="A882" s="195"/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</row>
    <row r="883" spans="1:26" ht="12.75" customHeight="1">
      <c r="A883" s="195"/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</row>
    <row r="884" spans="1:26" ht="12.75" customHeight="1">
      <c r="A884" s="195"/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</row>
    <row r="885" spans="1:26" ht="12.75" customHeight="1">
      <c r="A885" s="195"/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</row>
    <row r="886" spans="1:26" ht="12.75" customHeight="1">
      <c r="A886" s="195"/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</row>
    <row r="887" spans="1:26" ht="12.75" customHeight="1">
      <c r="A887" s="195"/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</row>
    <row r="888" spans="1:26" ht="12.75" customHeight="1">
      <c r="A888" s="195"/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</row>
    <row r="889" spans="1:26" ht="12.75" customHeight="1">
      <c r="A889" s="195"/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</row>
    <row r="890" spans="1:26" ht="12.75" customHeight="1">
      <c r="A890" s="195"/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</row>
    <row r="891" spans="1:26" ht="12.75" customHeight="1">
      <c r="A891" s="195"/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</row>
    <row r="892" spans="1:26" ht="12.75" customHeight="1">
      <c r="A892" s="195"/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</row>
    <row r="893" spans="1:26" ht="12.75" customHeight="1">
      <c r="A893" s="195"/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</row>
    <row r="894" spans="1:26" ht="12.75" customHeight="1">
      <c r="A894" s="195"/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</row>
    <row r="895" spans="1:26" ht="12.75" customHeight="1">
      <c r="A895" s="195"/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</row>
    <row r="896" spans="1:26" ht="12.75" customHeight="1">
      <c r="A896" s="195"/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</row>
    <row r="897" spans="1:26" ht="12.75" customHeight="1">
      <c r="A897" s="195"/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</row>
    <row r="898" spans="1:26" ht="12.75" customHeight="1">
      <c r="A898" s="195"/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</row>
    <row r="899" spans="1:26" ht="12.75" customHeight="1">
      <c r="A899" s="195"/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</row>
    <row r="900" spans="1:26" ht="12.75" customHeight="1">
      <c r="A900" s="195"/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</row>
    <row r="901" spans="1:26" ht="12.75" customHeight="1">
      <c r="A901" s="195"/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</row>
    <row r="902" spans="1:26" ht="12.75" customHeight="1">
      <c r="A902" s="195"/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</row>
    <row r="903" spans="1:26" ht="12.75" customHeight="1">
      <c r="A903" s="195"/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</row>
    <row r="904" spans="1:26" ht="12.75" customHeight="1">
      <c r="A904" s="195"/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</row>
    <row r="905" spans="1:26" ht="12.75" customHeight="1">
      <c r="A905" s="195"/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</row>
    <row r="906" spans="1:26" ht="12.75" customHeight="1">
      <c r="A906" s="195"/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</row>
    <row r="907" spans="1:26" ht="12.75" customHeight="1">
      <c r="A907" s="195"/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</row>
    <row r="908" spans="1:26" ht="12.75" customHeight="1">
      <c r="A908" s="195"/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</row>
    <row r="909" spans="1:26" ht="12.75" customHeight="1">
      <c r="A909" s="195"/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</row>
    <row r="910" spans="1:26" ht="12.75" customHeight="1">
      <c r="A910" s="195"/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</row>
    <row r="911" spans="1:26" ht="12.75" customHeight="1">
      <c r="A911" s="195"/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</row>
    <row r="912" spans="1:26" ht="12.75" customHeight="1">
      <c r="A912" s="195"/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</row>
    <row r="913" spans="1:26" ht="12.75" customHeight="1">
      <c r="A913" s="195"/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</row>
    <row r="914" spans="1:26" ht="12.75" customHeight="1">
      <c r="A914" s="195"/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</row>
    <row r="915" spans="1:26" ht="12.75" customHeight="1">
      <c r="A915" s="195"/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</row>
    <row r="916" spans="1:26" ht="12.75" customHeight="1">
      <c r="A916" s="195"/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</row>
    <row r="917" spans="1:26" ht="12.75" customHeight="1">
      <c r="A917" s="195"/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</row>
    <row r="918" spans="1:26" ht="12.75" customHeight="1">
      <c r="A918" s="195"/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</row>
    <row r="919" spans="1:26" ht="12.75" customHeight="1">
      <c r="A919" s="195"/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</row>
    <row r="920" spans="1:26" ht="12.75" customHeight="1">
      <c r="A920" s="195"/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</row>
    <row r="921" spans="1:26" ht="12.75" customHeight="1">
      <c r="A921" s="195"/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</row>
    <row r="922" spans="1:26" ht="12.75" customHeight="1">
      <c r="A922" s="195"/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</row>
    <row r="923" spans="1:26" ht="12.75" customHeight="1">
      <c r="A923" s="195"/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</row>
    <row r="924" spans="1:26" ht="12.75" customHeight="1">
      <c r="A924" s="195"/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</row>
    <row r="925" spans="1:26" ht="12.75" customHeight="1">
      <c r="A925" s="195"/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</row>
    <row r="926" spans="1:26" ht="12.75" customHeight="1">
      <c r="A926" s="195"/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</row>
    <row r="927" spans="1:26" ht="12.75" customHeight="1">
      <c r="A927" s="195"/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</row>
    <row r="928" spans="1:26" ht="12.75" customHeight="1">
      <c r="A928" s="195"/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</row>
    <row r="929" spans="1:26" ht="12.75" customHeight="1">
      <c r="A929" s="195"/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</row>
    <row r="930" spans="1:26" ht="12.75" customHeight="1">
      <c r="A930" s="195"/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</row>
    <row r="931" spans="1:26" ht="12.75" customHeight="1">
      <c r="A931" s="195"/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</row>
    <row r="932" spans="1:26" ht="12.75" customHeight="1">
      <c r="A932" s="195"/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</row>
    <row r="933" spans="1:26" ht="12.75" customHeight="1">
      <c r="A933" s="195"/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</row>
    <row r="934" spans="1:26" ht="12.75" customHeight="1">
      <c r="A934" s="195"/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</row>
    <row r="935" spans="1:26" ht="12.75" customHeight="1">
      <c r="A935" s="195"/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</row>
    <row r="936" spans="1:26" ht="12.75" customHeight="1">
      <c r="A936" s="195"/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</row>
    <row r="937" spans="1:26" ht="12.75" customHeight="1">
      <c r="A937" s="195"/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</row>
    <row r="938" spans="1:26" ht="12.75" customHeight="1">
      <c r="A938" s="195"/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</row>
    <row r="939" spans="1:26" ht="12.75" customHeight="1">
      <c r="A939" s="195"/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</row>
    <row r="940" spans="1:26" ht="12.75" customHeight="1">
      <c r="A940" s="195"/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</row>
    <row r="941" spans="1:26" ht="12.75" customHeight="1">
      <c r="A941" s="195"/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</row>
    <row r="942" spans="1:26" ht="12.75" customHeight="1">
      <c r="A942" s="195"/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</row>
    <row r="943" spans="1:26" ht="12.75" customHeight="1">
      <c r="A943" s="195"/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</row>
    <row r="944" spans="1:26" ht="12.75" customHeight="1">
      <c r="A944" s="195"/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</row>
    <row r="945" spans="1:26" ht="12.75" customHeight="1">
      <c r="A945" s="195"/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</row>
    <row r="946" spans="1:26" ht="12.75" customHeight="1">
      <c r="A946" s="195"/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</row>
    <row r="947" spans="1:26" ht="12.75" customHeight="1">
      <c r="A947" s="195"/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</row>
    <row r="948" spans="1:26" ht="12.75" customHeight="1">
      <c r="A948" s="195"/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</row>
    <row r="949" spans="1:26" ht="12.75" customHeight="1">
      <c r="A949" s="195"/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</row>
    <row r="950" spans="1:26" ht="12.75" customHeight="1">
      <c r="A950" s="195"/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</row>
    <row r="951" spans="1:26" ht="12.75" customHeight="1">
      <c r="A951" s="195"/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</row>
    <row r="952" spans="1:26" ht="12.75" customHeight="1">
      <c r="A952" s="195"/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</row>
    <row r="953" spans="1:26" ht="12.75" customHeight="1">
      <c r="A953" s="195"/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</row>
    <row r="954" spans="1:26" ht="12.75" customHeight="1">
      <c r="A954" s="195"/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</row>
    <row r="955" spans="1:26" ht="12.75" customHeight="1">
      <c r="A955" s="195"/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</row>
    <row r="956" spans="1:26" ht="12.75" customHeight="1">
      <c r="A956" s="195"/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</row>
    <row r="957" spans="1:26" ht="12.75" customHeight="1">
      <c r="A957" s="195"/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</row>
    <row r="958" spans="1:26" ht="12.75" customHeight="1">
      <c r="A958" s="195"/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</row>
    <row r="959" spans="1:26" ht="12.75" customHeight="1">
      <c r="A959" s="195"/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</row>
    <row r="960" spans="1:26" ht="12.75" customHeight="1">
      <c r="A960" s="195"/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</row>
    <row r="961" spans="1:26" ht="12.75" customHeight="1">
      <c r="A961" s="195"/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</row>
    <row r="962" spans="1:26" ht="12.75" customHeight="1">
      <c r="A962" s="195"/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</row>
    <row r="963" spans="1:26" ht="12.75" customHeight="1">
      <c r="A963" s="195"/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</row>
    <row r="964" spans="1:26" ht="12.75" customHeight="1">
      <c r="A964" s="195"/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</row>
    <row r="965" spans="1:26" ht="12.75" customHeight="1">
      <c r="A965" s="195"/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</row>
    <row r="966" spans="1:26" ht="12.75" customHeight="1">
      <c r="A966" s="195"/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</row>
    <row r="967" spans="1:26" ht="12.75" customHeight="1">
      <c r="A967" s="195"/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</row>
    <row r="968" spans="1:26" ht="12.75" customHeight="1">
      <c r="A968" s="195"/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</row>
    <row r="969" spans="1:26" ht="12.75" customHeight="1">
      <c r="A969" s="195"/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</row>
    <row r="970" spans="1:26" ht="12.75" customHeight="1">
      <c r="A970" s="195"/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</row>
    <row r="971" spans="1:26" ht="12.75" customHeight="1">
      <c r="A971" s="195"/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</row>
    <row r="972" spans="1:26" ht="12.75" customHeight="1">
      <c r="A972" s="195"/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</row>
    <row r="973" spans="1:26" ht="12.75" customHeight="1">
      <c r="A973" s="195"/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</row>
    <row r="974" spans="1:26" ht="12.75" customHeight="1">
      <c r="A974" s="195"/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</row>
    <row r="975" spans="1:26" ht="12.75" customHeight="1">
      <c r="A975" s="195"/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</row>
    <row r="976" spans="1:26" ht="12.75" customHeight="1">
      <c r="A976" s="195"/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</row>
    <row r="977" spans="1:26" ht="12.75" customHeight="1">
      <c r="A977" s="195"/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</row>
    <row r="978" spans="1:26" ht="12.75" customHeight="1">
      <c r="A978" s="195"/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</row>
    <row r="979" spans="1:26" ht="12.75" customHeight="1">
      <c r="A979" s="195"/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</row>
    <row r="980" spans="1:26" ht="12.75" customHeight="1">
      <c r="A980" s="195"/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</row>
    <row r="981" spans="1:26" ht="12.75" customHeight="1">
      <c r="A981" s="195"/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</row>
    <row r="982" spans="1:26" ht="12.75" customHeight="1">
      <c r="A982" s="195"/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</row>
    <row r="983" spans="1:26" ht="12.75" customHeight="1">
      <c r="A983" s="195"/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</row>
    <row r="984" spans="1:26" ht="12.75" customHeight="1">
      <c r="A984" s="195"/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</row>
    <row r="985" spans="1:26" ht="12.75" customHeight="1">
      <c r="A985" s="195"/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</row>
    <row r="986" spans="1:26" ht="12.75" customHeight="1">
      <c r="A986" s="195"/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</row>
    <row r="987" spans="1:26" ht="12.75" customHeight="1">
      <c r="A987" s="195"/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</row>
    <row r="988" spans="1:26" ht="12.75" customHeight="1">
      <c r="A988" s="195"/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</row>
    <row r="989" spans="1:26" ht="12.75" customHeight="1">
      <c r="A989" s="195"/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</row>
    <row r="990" spans="1:26" ht="12.75" customHeight="1">
      <c r="A990" s="195"/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</row>
    <row r="991" spans="1:26" ht="12.75" customHeight="1">
      <c r="A991" s="195"/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</row>
    <row r="992" spans="1:26" ht="12.75" customHeight="1">
      <c r="A992" s="195"/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</row>
    <row r="993" spans="1:26" ht="12.75" customHeight="1">
      <c r="A993" s="195"/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</row>
    <row r="994" spans="1:26" ht="12.75" customHeight="1">
      <c r="A994" s="195"/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</row>
    <row r="995" spans="1:26" ht="12.75" customHeight="1">
      <c r="A995" s="195"/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</row>
    <row r="996" spans="1:26" ht="12.75" customHeight="1">
      <c r="A996" s="195"/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</row>
    <row r="997" spans="1:26" ht="12.75" customHeight="1">
      <c r="A997" s="195"/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</row>
    <row r="998" spans="1:26" ht="12.75" customHeight="1">
      <c r="A998" s="195"/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</row>
    <row r="999" spans="1:26" ht="12.75" customHeight="1">
      <c r="A999" s="195"/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</row>
    <row r="1000" spans="1:26" ht="12.75" customHeight="1">
      <c r="A1000" s="195"/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</row>
  </sheetData>
  <mergeCells count="1">
    <mergeCell ref="A2:B2"/>
  </mergeCells>
  <pageMargins left="0.94488188976377963" right="0.86614173228346458" top="0.94488188976377963" bottom="1.4960629921259843" header="0" footer="0"/>
  <pageSetup paperSize="9" orientation="portrait" r:id="rId1"/>
  <headerFooter>
    <oddFooter>&amp;CGiáo dục  - Education  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1000"/>
  <sheetViews>
    <sheetView showGridLines="0" workbookViewId="0"/>
  </sheetViews>
  <sheetFormatPr defaultColWidth="14.42578125" defaultRowHeight="15" customHeight="1"/>
  <cols>
    <col min="1" max="1" width="33.42578125" style="179" customWidth="1"/>
    <col min="2" max="4" width="10" style="179" hidden="1" customWidth="1"/>
    <col min="5" max="5" width="9.5703125" style="179" customWidth="1"/>
    <col min="6" max="6" width="10.140625" style="179" customWidth="1"/>
    <col min="7" max="7" width="10.140625" style="340" customWidth="1"/>
    <col min="8" max="8" width="10.140625" style="416" customWidth="1"/>
    <col min="9" max="9" width="10.140625" style="179" customWidth="1"/>
    <col min="10" max="17" width="8.7109375" style="179" customWidth="1"/>
    <col min="18" max="258" width="14.42578125" style="179"/>
    <col min="259" max="259" width="33.42578125" style="179" customWidth="1"/>
    <col min="260" max="260" width="10" style="179" customWidth="1"/>
    <col min="261" max="261" width="0" style="179" hidden="1" customWidth="1"/>
    <col min="262" max="262" width="10" style="179" customWidth="1"/>
    <col min="263" max="263" width="9.5703125" style="179" customWidth="1"/>
    <col min="264" max="265" width="10.140625" style="179" customWidth="1"/>
    <col min="266" max="273" width="8.7109375" style="179" customWidth="1"/>
    <col min="274" max="514" width="14.42578125" style="179"/>
    <col min="515" max="515" width="33.42578125" style="179" customWidth="1"/>
    <col min="516" max="516" width="10" style="179" customWidth="1"/>
    <col min="517" max="517" width="0" style="179" hidden="1" customWidth="1"/>
    <col min="518" max="518" width="10" style="179" customWidth="1"/>
    <col min="519" max="519" width="9.5703125" style="179" customWidth="1"/>
    <col min="520" max="521" width="10.140625" style="179" customWidth="1"/>
    <col min="522" max="529" width="8.7109375" style="179" customWidth="1"/>
    <col min="530" max="770" width="14.42578125" style="179"/>
    <col min="771" max="771" width="33.42578125" style="179" customWidth="1"/>
    <col min="772" max="772" width="10" style="179" customWidth="1"/>
    <col min="773" max="773" width="0" style="179" hidden="1" customWidth="1"/>
    <col min="774" max="774" width="10" style="179" customWidth="1"/>
    <col min="775" max="775" width="9.5703125" style="179" customWidth="1"/>
    <col min="776" max="777" width="10.140625" style="179" customWidth="1"/>
    <col min="778" max="785" width="8.7109375" style="179" customWidth="1"/>
    <col min="786" max="1026" width="14.42578125" style="179"/>
    <col min="1027" max="1027" width="33.42578125" style="179" customWidth="1"/>
    <col min="1028" max="1028" width="10" style="179" customWidth="1"/>
    <col min="1029" max="1029" width="0" style="179" hidden="1" customWidth="1"/>
    <col min="1030" max="1030" width="10" style="179" customWidth="1"/>
    <col min="1031" max="1031" width="9.5703125" style="179" customWidth="1"/>
    <col min="1032" max="1033" width="10.140625" style="179" customWidth="1"/>
    <col min="1034" max="1041" width="8.7109375" style="179" customWidth="1"/>
    <col min="1042" max="1282" width="14.42578125" style="179"/>
    <col min="1283" max="1283" width="33.42578125" style="179" customWidth="1"/>
    <col min="1284" max="1284" width="10" style="179" customWidth="1"/>
    <col min="1285" max="1285" width="0" style="179" hidden="1" customWidth="1"/>
    <col min="1286" max="1286" width="10" style="179" customWidth="1"/>
    <col min="1287" max="1287" width="9.5703125" style="179" customWidth="1"/>
    <col min="1288" max="1289" width="10.140625" style="179" customWidth="1"/>
    <col min="1290" max="1297" width="8.7109375" style="179" customWidth="1"/>
    <col min="1298" max="1538" width="14.42578125" style="179"/>
    <col min="1539" max="1539" width="33.42578125" style="179" customWidth="1"/>
    <col min="1540" max="1540" width="10" style="179" customWidth="1"/>
    <col min="1541" max="1541" width="0" style="179" hidden="1" customWidth="1"/>
    <col min="1542" max="1542" width="10" style="179" customWidth="1"/>
    <col min="1543" max="1543" width="9.5703125" style="179" customWidth="1"/>
    <col min="1544" max="1545" width="10.140625" style="179" customWidth="1"/>
    <col min="1546" max="1553" width="8.7109375" style="179" customWidth="1"/>
    <col min="1554" max="1794" width="14.42578125" style="179"/>
    <col min="1795" max="1795" width="33.42578125" style="179" customWidth="1"/>
    <col min="1796" max="1796" width="10" style="179" customWidth="1"/>
    <col min="1797" max="1797" width="0" style="179" hidden="1" customWidth="1"/>
    <col min="1798" max="1798" width="10" style="179" customWidth="1"/>
    <col min="1799" max="1799" width="9.5703125" style="179" customWidth="1"/>
    <col min="1800" max="1801" width="10.140625" style="179" customWidth="1"/>
    <col min="1802" max="1809" width="8.7109375" style="179" customWidth="1"/>
    <col min="1810" max="2050" width="14.42578125" style="179"/>
    <col min="2051" max="2051" width="33.42578125" style="179" customWidth="1"/>
    <col min="2052" max="2052" width="10" style="179" customWidth="1"/>
    <col min="2053" max="2053" width="0" style="179" hidden="1" customWidth="1"/>
    <col min="2054" max="2054" width="10" style="179" customWidth="1"/>
    <col min="2055" max="2055" width="9.5703125" style="179" customWidth="1"/>
    <col min="2056" max="2057" width="10.140625" style="179" customWidth="1"/>
    <col min="2058" max="2065" width="8.7109375" style="179" customWidth="1"/>
    <col min="2066" max="2306" width="14.42578125" style="179"/>
    <col min="2307" max="2307" width="33.42578125" style="179" customWidth="1"/>
    <col min="2308" max="2308" width="10" style="179" customWidth="1"/>
    <col min="2309" max="2309" width="0" style="179" hidden="1" customWidth="1"/>
    <col min="2310" max="2310" width="10" style="179" customWidth="1"/>
    <col min="2311" max="2311" width="9.5703125" style="179" customWidth="1"/>
    <col min="2312" max="2313" width="10.140625" style="179" customWidth="1"/>
    <col min="2314" max="2321" width="8.7109375" style="179" customWidth="1"/>
    <col min="2322" max="2562" width="14.42578125" style="179"/>
    <col min="2563" max="2563" width="33.42578125" style="179" customWidth="1"/>
    <col min="2564" max="2564" width="10" style="179" customWidth="1"/>
    <col min="2565" max="2565" width="0" style="179" hidden="1" customWidth="1"/>
    <col min="2566" max="2566" width="10" style="179" customWidth="1"/>
    <col min="2567" max="2567" width="9.5703125" style="179" customWidth="1"/>
    <col min="2568" max="2569" width="10.140625" style="179" customWidth="1"/>
    <col min="2570" max="2577" width="8.7109375" style="179" customWidth="1"/>
    <col min="2578" max="2818" width="14.42578125" style="179"/>
    <col min="2819" max="2819" width="33.42578125" style="179" customWidth="1"/>
    <col min="2820" max="2820" width="10" style="179" customWidth="1"/>
    <col min="2821" max="2821" width="0" style="179" hidden="1" customWidth="1"/>
    <col min="2822" max="2822" width="10" style="179" customWidth="1"/>
    <col min="2823" max="2823" width="9.5703125" style="179" customWidth="1"/>
    <col min="2824" max="2825" width="10.140625" style="179" customWidth="1"/>
    <col min="2826" max="2833" width="8.7109375" style="179" customWidth="1"/>
    <col min="2834" max="3074" width="14.42578125" style="179"/>
    <col min="3075" max="3075" width="33.42578125" style="179" customWidth="1"/>
    <col min="3076" max="3076" width="10" style="179" customWidth="1"/>
    <col min="3077" max="3077" width="0" style="179" hidden="1" customWidth="1"/>
    <col min="3078" max="3078" width="10" style="179" customWidth="1"/>
    <col min="3079" max="3079" width="9.5703125" style="179" customWidth="1"/>
    <col min="3080" max="3081" width="10.140625" style="179" customWidth="1"/>
    <col min="3082" max="3089" width="8.7109375" style="179" customWidth="1"/>
    <col min="3090" max="3330" width="14.42578125" style="179"/>
    <col min="3331" max="3331" width="33.42578125" style="179" customWidth="1"/>
    <col min="3332" max="3332" width="10" style="179" customWidth="1"/>
    <col min="3333" max="3333" width="0" style="179" hidden="1" customWidth="1"/>
    <col min="3334" max="3334" width="10" style="179" customWidth="1"/>
    <col min="3335" max="3335" width="9.5703125" style="179" customWidth="1"/>
    <col min="3336" max="3337" width="10.140625" style="179" customWidth="1"/>
    <col min="3338" max="3345" width="8.7109375" style="179" customWidth="1"/>
    <col min="3346" max="3586" width="14.42578125" style="179"/>
    <col min="3587" max="3587" width="33.42578125" style="179" customWidth="1"/>
    <col min="3588" max="3588" width="10" style="179" customWidth="1"/>
    <col min="3589" max="3589" width="0" style="179" hidden="1" customWidth="1"/>
    <col min="3590" max="3590" width="10" style="179" customWidth="1"/>
    <col min="3591" max="3591" width="9.5703125" style="179" customWidth="1"/>
    <col min="3592" max="3593" width="10.140625" style="179" customWidth="1"/>
    <col min="3594" max="3601" width="8.7109375" style="179" customWidth="1"/>
    <col min="3602" max="3842" width="14.42578125" style="179"/>
    <col min="3843" max="3843" width="33.42578125" style="179" customWidth="1"/>
    <col min="3844" max="3844" width="10" style="179" customWidth="1"/>
    <col min="3845" max="3845" width="0" style="179" hidden="1" customWidth="1"/>
    <col min="3846" max="3846" width="10" style="179" customWidth="1"/>
    <col min="3847" max="3847" width="9.5703125" style="179" customWidth="1"/>
    <col min="3848" max="3849" width="10.140625" style="179" customWidth="1"/>
    <col min="3850" max="3857" width="8.7109375" style="179" customWidth="1"/>
    <col min="3858" max="4098" width="14.42578125" style="179"/>
    <col min="4099" max="4099" width="33.42578125" style="179" customWidth="1"/>
    <col min="4100" max="4100" width="10" style="179" customWidth="1"/>
    <col min="4101" max="4101" width="0" style="179" hidden="1" customWidth="1"/>
    <col min="4102" max="4102" width="10" style="179" customWidth="1"/>
    <col min="4103" max="4103" width="9.5703125" style="179" customWidth="1"/>
    <col min="4104" max="4105" width="10.140625" style="179" customWidth="1"/>
    <col min="4106" max="4113" width="8.7109375" style="179" customWidth="1"/>
    <col min="4114" max="4354" width="14.42578125" style="179"/>
    <col min="4355" max="4355" width="33.42578125" style="179" customWidth="1"/>
    <col min="4356" max="4356" width="10" style="179" customWidth="1"/>
    <col min="4357" max="4357" width="0" style="179" hidden="1" customWidth="1"/>
    <col min="4358" max="4358" width="10" style="179" customWidth="1"/>
    <col min="4359" max="4359" width="9.5703125" style="179" customWidth="1"/>
    <col min="4360" max="4361" width="10.140625" style="179" customWidth="1"/>
    <col min="4362" max="4369" width="8.7109375" style="179" customWidth="1"/>
    <col min="4370" max="4610" width="14.42578125" style="179"/>
    <col min="4611" max="4611" width="33.42578125" style="179" customWidth="1"/>
    <col min="4612" max="4612" width="10" style="179" customWidth="1"/>
    <col min="4613" max="4613" width="0" style="179" hidden="1" customWidth="1"/>
    <col min="4614" max="4614" width="10" style="179" customWidth="1"/>
    <col min="4615" max="4615" width="9.5703125" style="179" customWidth="1"/>
    <col min="4616" max="4617" width="10.140625" style="179" customWidth="1"/>
    <col min="4618" max="4625" width="8.7109375" style="179" customWidth="1"/>
    <col min="4626" max="4866" width="14.42578125" style="179"/>
    <col min="4867" max="4867" width="33.42578125" style="179" customWidth="1"/>
    <col min="4868" max="4868" width="10" style="179" customWidth="1"/>
    <col min="4869" max="4869" width="0" style="179" hidden="1" customWidth="1"/>
    <col min="4870" max="4870" width="10" style="179" customWidth="1"/>
    <col min="4871" max="4871" width="9.5703125" style="179" customWidth="1"/>
    <col min="4872" max="4873" width="10.140625" style="179" customWidth="1"/>
    <col min="4874" max="4881" width="8.7109375" style="179" customWidth="1"/>
    <col min="4882" max="5122" width="14.42578125" style="179"/>
    <col min="5123" max="5123" width="33.42578125" style="179" customWidth="1"/>
    <col min="5124" max="5124" width="10" style="179" customWidth="1"/>
    <col min="5125" max="5125" width="0" style="179" hidden="1" customWidth="1"/>
    <col min="5126" max="5126" width="10" style="179" customWidth="1"/>
    <col min="5127" max="5127" width="9.5703125" style="179" customWidth="1"/>
    <col min="5128" max="5129" width="10.140625" style="179" customWidth="1"/>
    <col min="5130" max="5137" width="8.7109375" style="179" customWidth="1"/>
    <col min="5138" max="5378" width="14.42578125" style="179"/>
    <col min="5379" max="5379" width="33.42578125" style="179" customWidth="1"/>
    <col min="5380" max="5380" width="10" style="179" customWidth="1"/>
    <col min="5381" max="5381" width="0" style="179" hidden="1" customWidth="1"/>
    <col min="5382" max="5382" width="10" style="179" customWidth="1"/>
    <col min="5383" max="5383" width="9.5703125" style="179" customWidth="1"/>
    <col min="5384" max="5385" width="10.140625" style="179" customWidth="1"/>
    <col min="5386" max="5393" width="8.7109375" style="179" customWidth="1"/>
    <col min="5394" max="5634" width="14.42578125" style="179"/>
    <col min="5635" max="5635" width="33.42578125" style="179" customWidth="1"/>
    <col min="5636" max="5636" width="10" style="179" customWidth="1"/>
    <col min="5637" max="5637" width="0" style="179" hidden="1" customWidth="1"/>
    <col min="5638" max="5638" width="10" style="179" customWidth="1"/>
    <col min="5639" max="5639" width="9.5703125" style="179" customWidth="1"/>
    <col min="5640" max="5641" width="10.140625" style="179" customWidth="1"/>
    <col min="5642" max="5649" width="8.7109375" style="179" customWidth="1"/>
    <col min="5650" max="5890" width="14.42578125" style="179"/>
    <col min="5891" max="5891" width="33.42578125" style="179" customWidth="1"/>
    <col min="5892" max="5892" width="10" style="179" customWidth="1"/>
    <col min="5893" max="5893" width="0" style="179" hidden="1" customWidth="1"/>
    <col min="5894" max="5894" width="10" style="179" customWidth="1"/>
    <col min="5895" max="5895" width="9.5703125" style="179" customWidth="1"/>
    <col min="5896" max="5897" width="10.140625" style="179" customWidth="1"/>
    <col min="5898" max="5905" width="8.7109375" style="179" customWidth="1"/>
    <col min="5906" max="6146" width="14.42578125" style="179"/>
    <col min="6147" max="6147" width="33.42578125" style="179" customWidth="1"/>
    <col min="6148" max="6148" width="10" style="179" customWidth="1"/>
    <col min="6149" max="6149" width="0" style="179" hidden="1" customWidth="1"/>
    <col min="6150" max="6150" width="10" style="179" customWidth="1"/>
    <col min="6151" max="6151" width="9.5703125" style="179" customWidth="1"/>
    <col min="6152" max="6153" width="10.140625" style="179" customWidth="1"/>
    <col min="6154" max="6161" width="8.7109375" style="179" customWidth="1"/>
    <col min="6162" max="6402" width="14.42578125" style="179"/>
    <col min="6403" max="6403" width="33.42578125" style="179" customWidth="1"/>
    <col min="6404" max="6404" width="10" style="179" customWidth="1"/>
    <col min="6405" max="6405" width="0" style="179" hidden="1" customWidth="1"/>
    <col min="6406" max="6406" width="10" style="179" customWidth="1"/>
    <col min="6407" max="6407" width="9.5703125" style="179" customWidth="1"/>
    <col min="6408" max="6409" width="10.140625" style="179" customWidth="1"/>
    <col min="6410" max="6417" width="8.7109375" style="179" customWidth="1"/>
    <col min="6418" max="6658" width="14.42578125" style="179"/>
    <col min="6659" max="6659" width="33.42578125" style="179" customWidth="1"/>
    <col min="6660" max="6660" width="10" style="179" customWidth="1"/>
    <col min="6661" max="6661" width="0" style="179" hidden="1" customWidth="1"/>
    <col min="6662" max="6662" width="10" style="179" customWidth="1"/>
    <col min="6663" max="6663" width="9.5703125" style="179" customWidth="1"/>
    <col min="6664" max="6665" width="10.140625" style="179" customWidth="1"/>
    <col min="6666" max="6673" width="8.7109375" style="179" customWidth="1"/>
    <col min="6674" max="6914" width="14.42578125" style="179"/>
    <col min="6915" max="6915" width="33.42578125" style="179" customWidth="1"/>
    <col min="6916" max="6916" width="10" style="179" customWidth="1"/>
    <col min="6917" max="6917" width="0" style="179" hidden="1" customWidth="1"/>
    <col min="6918" max="6918" width="10" style="179" customWidth="1"/>
    <col min="6919" max="6919" width="9.5703125" style="179" customWidth="1"/>
    <col min="6920" max="6921" width="10.140625" style="179" customWidth="1"/>
    <col min="6922" max="6929" width="8.7109375" style="179" customWidth="1"/>
    <col min="6930" max="7170" width="14.42578125" style="179"/>
    <col min="7171" max="7171" width="33.42578125" style="179" customWidth="1"/>
    <col min="7172" max="7172" width="10" style="179" customWidth="1"/>
    <col min="7173" max="7173" width="0" style="179" hidden="1" customWidth="1"/>
    <col min="7174" max="7174" width="10" style="179" customWidth="1"/>
    <col min="7175" max="7175" width="9.5703125" style="179" customWidth="1"/>
    <col min="7176" max="7177" width="10.140625" style="179" customWidth="1"/>
    <col min="7178" max="7185" width="8.7109375" style="179" customWidth="1"/>
    <col min="7186" max="7426" width="14.42578125" style="179"/>
    <col min="7427" max="7427" width="33.42578125" style="179" customWidth="1"/>
    <col min="7428" max="7428" width="10" style="179" customWidth="1"/>
    <col min="7429" max="7429" width="0" style="179" hidden="1" customWidth="1"/>
    <col min="7430" max="7430" width="10" style="179" customWidth="1"/>
    <col min="7431" max="7431" width="9.5703125" style="179" customWidth="1"/>
    <col min="7432" max="7433" width="10.140625" style="179" customWidth="1"/>
    <col min="7434" max="7441" width="8.7109375" style="179" customWidth="1"/>
    <col min="7442" max="7682" width="14.42578125" style="179"/>
    <col min="7683" max="7683" width="33.42578125" style="179" customWidth="1"/>
    <col min="7684" max="7684" width="10" style="179" customWidth="1"/>
    <col min="7685" max="7685" width="0" style="179" hidden="1" customWidth="1"/>
    <col min="7686" max="7686" width="10" style="179" customWidth="1"/>
    <col min="7687" max="7687" width="9.5703125" style="179" customWidth="1"/>
    <col min="7688" max="7689" width="10.140625" style="179" customWidth="1"/>
    <col min="7690" max="7697" width="8.7109375" style="179" customWidth="1"/>
    <col min="7698" max="7938" width="14.42578125" style="179"/>
    <col min="7939" max="7939" width="33.42578125" style="179" customWidth="1"/>
    <col min="7940" max="7940" width="10" style="179" customWidth="1"/>
    <col min="7941" max="7941" width="0" style="179" hidden="1" customWidth="1"/>
    <col min="7942" max="7942" width="10" style="179" customWidth="1"/>
    <col min="7943" max="7943" width="9.5703125" style="179" customWidth="1"/>
    <col min="7944" max="7945" width="10.140625" style="179" customWidth="1"/>
    <col min="7946" max="7953" width="8.7109375" style="179" customWidth="1"/>
    <col min="7954" max="8194" width="14.42578125" style="179"/>
    <col min="8195" max="8195" width="33.42578125" style="179" customWidth="1"/>
    <col min="8196" max="8196" width="10" style="179" customWidth="1"/>
    <col min="8197" max="8197" width="0" style="179" hidden="1" customWidth="1"/>
    <col min="8198" max="8198" width="10" style="179" customWidth="1"/>
    <col min="8199" max="8199" width="9.5703125" style="179" customWidth="1"/>
    <col min="8200" max="8201" width="10.140625" style="179" customWidth="1"/>
    <col min="8202" max="8209" width="8.7109375" style="179" customWidth="1"/>
    <col min="8210" max="8450" width="14.42578125" style="179"/>
    <col min="8451" max="8451" width="33.42578125" style="179" customWidth="1"/>
    <col min="8452" max="8452" width="10" style="179" customWidth="1"/>
    <col min="8453" max="8453" width="0" style="179" hidden="1" customWidth="1"/>
    <col min="8454" max="8454" width="10" style="179" customWidth="1"/>
    <col min="8455" max="8455" width="9.5703125" style="179" customWidth="1"/>
    <col min="8456" max="8457" width="10.140625" style="179" customWidth="1"/>
    <col min="8458" max="8465" width="8.7109375" style="179" customWidth="1"/>
    <col min="8466" max="8706" width="14.42578125" style="179"/>
    <col min="8707" max="8707" width="33.42578125" style="179" customWidth="1"/>
    <col min="8708" max="8708" width="10" style="179" customWidth="1"/>
    <col min="8709" max="8709" width="0" style="179" hidden="1" customWidth="1"/>
    <col min="8710" max="8710" width="10" style="179" customWidth="1"/>
    <col min="8711" max="8711" width="9.5703125" style="179" customWidth="1"/>
    <col min="8712" max="8713" width="10.140625" style="179" customWidth="1"/>
    <col min="8714" max="8721" width="8.7109375" style="179" customWidth="1"/>
    <col min="8722" max="8962" width="14.42578125" style="179"/>
    <col min="8963" max="8963" width="33.42578125" style="179" customWidth="1"/>
    <col min="8964" max="8964" width="10" style="179" customWidth="1"/>
    <col min="8965" max="8965" width="0" style="179" hidden="1" customWidth="1"/>
    <col min="8966" max="8966" width="10" style="179" customWidth="1"/>
    <col min="8967" max="8967" width="9.5703125" style="179" customWidth="1"/>
    <col min="8968" max="8969" width="10.140625" style="179" customWidth="1"/>
    <col min="8970" max="8977" width="8.7109375" style="179" customWidth="1"/>
    <col min="8978" max="9218" width="14.42578125" style="179"/>
    <col min="9219" max="9219" width="33.42578125" style="179" customWidth="1"/>
    <col min="9220" max="9220" width="10" style="179" customWidth="1"/>
    <col min="9221" max="9221" width="0" style="179" hidden="1" customWidth="1"/>
    <col min="9222" max="9222" width="10" style="179" customWidth="1"/>
    <col min="9223" max="9223" width="9.5703125" style="179" customWidth="1"/>
    <col min="9224" max="9225" width="10.140625" style="179" customWidth="1"/>
    <col min="9226" max="9233" width="8.7109375" style="179" customWidth="1"/>
    <col min="9234" max="9474" width="14.42578125" style="179"/>
    <col min="9475" max="9475" width="33.42578125" style="179" customWidth="1"/>
    <col min="9476" max="9476" width="10" style="179" customWidth="1"/>
    <col min="9477" max="9477" width="0" style="179" hidden="1" customWidth="1"/>
    <col min="9478" max="9478" width="10" style="179" customWidth="1"/>
    <col min="9479" max="9479" width="9.5703125" style="179" customWidth="1"/>
    <col min="9480" max="9481" width="10.140625" style="179" customWidth="1"/>
    <col min="9482" max="9489" width="8.7109375" style="179" customWidth="1"/>
    <col min="9490" max="9730" width="14.42578125" style="179"/>
    <col min="9731" max="9731" width="33.42578125" style="179" customWidth="1"/>
    <col min="9732" max="9732" width="10" style="179" customWidth="1"/>
    <col min="9733" max="9733" width="0" style="179" hidden="1" customWidth="1"/>
    <col min="9734" max="9734" width="10" style="179" customWidth="1"/>
    <col min="9735" max="9735" width="9.5703125" style="179" customWidth="1"/>
    <col min="9736" max="9737" width="10.140625" style="179" customWidth="1"/>
    <col min="9738" max="9745" width="8.7109375" style="179" customWidth="1"/>
    <col min="9746" max="9986" width="14.42578125" style="179"/>
    <col min="9987" max="9987" width="33.42578125" style="179" customWidth="1"/>
    <col min="9988" max="9988" width="10" style="179" customWidth="1"/>
    <col min="9989" max="9989" width="0" style="179" hidden="1" customWidth="1"/>
    <col min="9990" max="9990" width="10" style="179" customWidth="1"/>
    <col min="9991" max="9991" width="9.5703125" style="179" customWidth="1"/>
    <col min="9992" max="9993" width="10.140625" style="179" customWidth="1"/>
    <col min="9994" max="10001" width="8.7109375" style="179" customWidth="1"/>
    <col min="10002" max="10242" width="14.42578125" style="179"/>
    <col min="10243" max="10243" width="33.42578125" style="179" customWidth="1"/>
    <col min="10244" max="10244" width="10" style="179" customWidth="1"/>
    <col min="10245" max="10245" width="0" style="179" hidden="1" customWidth="1"/>
    <col min="10246" max="10246" width="10" style="179" customWidth="1"/>
    <col min="10247" max="10247" width="9.5703125" style="179" customWidth="1"/>
    <col min="10248" max="10249" width="10.140625" style="179" customWidth="1"/>
    <col min="10250" max="10257" width="8.7109375" style="179" customWidth="1"/>
    <col min="10258" max="10498" width="14.42578125" style="179"/>
    <col min="10499" max="10499" width="33.42578125" style="179" customWidth="1"/>
    <col min="10500" max="10500" width="10" style="179" customWidth="1"/>
    <col min="10501" max="10501" width="0" style="179" hidden="1" customWidth="1"/>
    <col min="10502" max="10502" width="10" style="179" customWidth="1"/>
    <col min="10503" max="10503" width="9.5703125" style="179" customWidth="1"/>
    <col min="10504" max="10505" width="10.140625" style="179" customWidth="1"/>
    <col min="10506" max="10513" width="8.7109375" style="179" customWidth="1"/>
    <col min="10514" max="10754" width="14.42578125" style="179"/>
    <col min="10755" max="10755" width="33.42578125" style="179" customWidth="1"/>
    <col min="10756" max="10756" width="10" style="179" customWidth="1"/>
    <col min="10757" max="10757" width="0" style="179" hidden="1" customWidth="1"/>
    <col min="10758" max="10758" width="10" style="179" customWidth="1"/>
    <col min="10759" max="10759" width="9.5703125" style="179" customWidth="1"/>
    <col min="10760" max="10761" width="10.140625" style="179" customWidth="1"/>
    <col min="10762" max="10769" width="8.7109375" style="179" customWidth="1"/>
    <col min="10770" max="11010" width="14.42578125" style="179"/>
    <col min="11011" max="11011" width="33.42578125" style="179" customWidth="1"/>
    <col min="11012" max="11012" width="10" style="179" customWidth="1"/>
    <col min="11013" max="11013" width="0" style="179" hidden="1" customWidth="1"/>
    <col min="11014" max="11014" width="10" style="179" customWidth="1"/>
    <col min="11015" max="11015" width="9.5703125" style="179" customWidth="1"/>
    <col min="11016" max="11017" width="10.140625" style="179" customWidth="1"/>
    <col min="11018" max="11025" width="8.7109375" style="179" customWidth="1"/>
    <col min="11026" max="11266" width="14.42578125" style="179"/>
    <col min="11267" max="11267" width="33.42578125" style="179" customWidth="1"/>
    <col min="11268" max="11268" width="10" style="179" customWidth="1"/>
    <col min="11269" max="11269" width="0" style="179" hidden="1" customWidth="1"/>
    <col min="11270" max="11270" width="10" style="179" customWidth="1"/>
    <col min="11271" max="11271" width="9.5703125" style="179" customWidth="1"/>
    <col min="11272" max="11273" width="10.140625" style="179" customWidth="1"/>
    <col min="11274" max="11281" width="8.7109375" style="179" customWidth="1"/>
    <col min="11282" max="11522" width="14.42578125" style="179"/>
    <col min="11523" max="11523" width="33.42578125" style="179" customWidth="1"/>
    <col min="11524" max="11524" width="10" style="179" customWidth="1"/>
    <col min="11525" max="11525" width="0" style="179" hidden="1" customWidth="1"/>
    <col min="11526" max="11526" width="10" style="179" customWidth="1"/>
    <col min="11527" max="11527" width="9.5703125" style="179" customWidth="1"/>
    <col min="11528" max="11529" width="10.140625" style="179" customWidth="1"/>
    <col min="11530" max="11537" width="8.7109375" style="179" customWidth="1"/>
    <col min="11538" max="11778" width="14.42578125" style="179"/>
    <col min="11779" max="11779" width="33.42578125" style="179" customWidth="1"/>
    <col min="11780" max="11780" width="10" style="179" customWidth="1"/>
    <col min="11781" max="11781" width="0" style="179" hidden="1" customWidth="1"/>
    <col min="11782" max="11782" width="10" style="179" customWidth="1"/>
    <col min="11783" max="11783" width="9.5703125" style="179" customWidth="1"/>
    <col min="11784" max="11785" width="10.140625" style="179" customWidth="1"/>
    <col min="11786" max="11793" width="8.7109375" style="179" customWidth="1"/>
    <col min="11794" max="12034" width="14.42578125" style="179"/>
    <col min="12035" max="12035" width="33.42578125" style="179" customWidth="1"/>
    <col min="12036" max="12036" width="10" style="179" customWidth="1"/>
    <col min="12037" max="12037" width="0" style="179" hidden="1" customWidth="1"/>
    <col min="12038" max="12038" width="10" style="179" customWidth="1"/>
    <col min="12039" max="12039" width="9.5703125" style="179" customWidth="1"/>
    <col min="12040" max="12041" width="10.140625" style="179" customWidth="1"/>
    <col min="12042" max="12049" width="8.7109375" style="179" customWidth="1"/>
    <col min="12050" max="12290" width="14.42578125" style="179"/>
    <col min="12291" max="12291" width="33.42578125" style="179" customWidth="1"/>
    <col min="12292" max="12292" width="10" style="179" customWidth="1"/>
    <col min="12293" max="12293" width="0" style="179" hidden="1" customWidth="1"/>
    <col min="12294" max="12294" width="10" style="179" customWidth="1"/>
    <col min="12295" max="12295" width="9.5703125" style="179" customWidth="1"/>
    <col min="12296" max="12297" width="10.140625" style="179" customWidth="1"/>
    <col min="12298" max="12305" width="8.7109375" style="179" customWidth="1"/>
    <col min="12306" max="12546" width="14.42578125" style="179"/>
    <col min="12547" max="12547" width="33.42578125" style="179" customWidth="1"/>
    <col min="12548" max="12548" width="10" style="179" customWidth="1"/>
    <col min="12549" max="12549" width="0" style="179" hidden="1" customWidth="1"/>
    <col min="12550" max="12550" width="10" style="179" customWidth="1"/>
    <col min="12551" max="12551" width="9.5703125" style="179" customWidth="1"/>
    <col min="12552" max="12553" width="10.140625" style="179" customWidth="1"/>
    <col min="12554" max="12561" width="8.7109375" style="179" customWidth="1"/>
    <col min="12562" max="12802" width="14.42578125" style="179"/>
    <col min="12803" max="12803" width="33.42578125" style="179" customWidth="1"/>
    <col min="12804" max="12804" width="10" style="179" customWidth="1"/>
    <col min="12805" max="12805" width="0" style="179" hidden="1" customWidth="1"/>
    <col min="12806" max="12806" width="10" style="179" customWidth="1"/>
    <col min="12807" max="12807" width="9.5703125" style="179" customWidth="1"/>
    <col min="12808" max="12809" width="10.140625" style="179" customWidth="1"/>
    <col min="12810" max="12817" width="8.7109375" style="179" customWidth="1"/>
    <col min="12818" max="13058" width="14.42578125" style="179"/>
    <col min="13059" max="13059" width="33.42578125" style="179" customWidth="1"/>
    <col min="13060" max="13060" width="10" style="179" customWidth="1"/>
    <col min="13061" max="13061" width="0" style="179" hidden="1" customWidth="1"/>
    <col min="13062" max="13062" width="10" style="179" customWidth="1"/>
    <col min="13063" max="13063" width="9.5703125" style="179" customWidth="1"/>
    <col min="13064" max="13065" width="10.140625" style="179" customWidth="1"/>
    <col min="13066" max="13073" width="8.7109375" style="179" customWidth="1"/>
    <col min="13074" max="13314" width="14.42578125" style="179"/>
    <col min="13315" max="13315" width="33.42578125" style="179" customWidth="1"/>
    <col min="13316" max="13316" width="10" style="179" customWidth="1"/>
    <col min="13317" max="13317" width="0" style="179" hidden="1" customWidth="1"/>
    <col min="13318" max="13318" width="10" style="179" customWidth="1"/>
    <col min="13319" max="13319" width="9.5703125" style="179" customWidth="1"/>
    <col min="13320" max="13321" width="10.140625" style="179" customWidth="1"/>
    <col min="13322" max="13329" width="8.7109375" style="179" customWidth="1"/>
    <col min="13330" max="13570" width="14.42578125" style="179"/>
    <col min="13571" max="13571" width="33.42578125" style="179" customWidth="1"/>
    <col min="13572" max="13572" width="10" style="179" customWidth="1"/>
    <col min="13573" max="13573" width="0" style="179" hidden="1" customWidth="1"/>
    <col min="13574" max="13574" width="10" style="179" customWidth="1"/>
    <col min="13575" max="13575" width="9.5703125" style="179" customWidth="1"/>
    <col min="13576" max="13577" width="10.140625" style="179" customWidth="1"/>
    <col min="13578" max="13585" width="8.7109375" style="179" customWidth="1"/>
    <col min="13586" max="13826" width="14.42578125" style="179"/>
    <col min="13827" max="13827" width="33.42578125" style="179" customWidth="1"/>
    <col min="13828" max="13828" width="10" style="179" customWidth="1"/>
    <col min="13829" max="13829" width="0" style="179" hidden="1" customWidth="1"/>
    <col min="13830" max="13830" width="10" style="179" customWidth="1"/>
    <col min="13831" max="13831" width="9.5703125" style="179" customWidth="1"/>
    <col min="13832" max="13833" width="10.140625" style="179" customWidth="1"/>
    <col min="13834" max="13841" width="8.7109375" style="179" customWidth="1"/>
    <col min="13842" max="14082" width="14.42578125" style="179"/>
    <col min="14083" max="14083" width="33.42578125" style="179" customWidth="1"/>
    <col min="14084" max="14084" width="10" style="179" customWidth="1"/>
    <col min="14085" max="14085" width="0" style="179" hidden="1" customWidth="1"/>
    <col min="14086" max="14086" width="10" style="179" customWidth="1"/>
    <col min="14087" max="14087" width="9.5703125" style="179" customWidth="1"/>
    <col min="14088" max="14089" width="10.140625" style="179" customWidth="1"/>
    <col min="14090" max="14097" width="8.7109375" style="179" customWidth="1"/>
    <col min="14098" max="14338" width="14.42578125" style="179"/>
    <col min="14339" max="14339" width="33.42578125" style="179" customWidth="1"/>
    <col min="14340" max="14340" width="10" style="179" customWidth="1"/>
    <col min="14341" max="14341" width="0" style="179" hidden="1" customWidth="1"/>
    <col min="14342" max="14342" width="10" style="179" customWidth="1"/>
    <col min="14343" max="14343" width="9.5703125" style="179" customWidth="1"/>
    <col min="14344" max="14345" width="10.140625" style="179" customWidth="1"/>
    <col min="14346" max="14353" width="8.7109375" style="179" customWidth="1"/>
    <col min="14354" max="14594" width="14.42578125" style="179"/>
    <col min="14595" max="14595" width="33.42578125" style="179" customWidth="1"/>
    <col min="14596" max="14596" width="10" style="179" customWidth="1"/>
    <col min="14597" max="14597" width="0" style="179" hidden="1" customWidth="1"/>
    <col min="14598" max="14598" width="10" style="179" customWidth="1"/>
    <col min="14599" max="14599" width="9.5703125" style="179" customWidth="1"/>
    <col min="14600" max="14601" width="10.140625" style="179" customWidth="1"/>
    <col min="14602" max="14609" width="8.7109375" style="179" customWidth="1"/>
    <col min="14610" max="14850" width="14.42578125" style="179"/>
    <col min="14851" max="14851" width="33.42578125" style="179" customWidth="1"/>
    <col min="14852" max="14852" width="10" style="179" customWidth="1"/>
    <col min="14853" max="14853" width="0" style="179" hidden="1" customWidth="1"/>
    <col min="14854" max="14854" width="10" style="179" customWidth="1"/>
    <col min="14855" max="14855" width="9.5703125" style="179" customWidth="1"/>
    <col min="14856" max="14857" width="10.140625" style="179" customWidth="1"/>
    <col min="14858" max="14865" width="8.7109375" style="179" customWidth="1"/>
    <col min="14866" max="15106" width="14.42578125" style="179"/>
    <col min="15107" max="15107" width="33.42578125" style="179" customWidth="1"/>
    <col min="15108" max="15108" width="10" style="179" customWidth="1"/>
    <col min="15109" max="15109" width="0" style="179" hidden="1" customWidth="1"/>
    <col min="15110" max="15110" width="10" style="179" customWidth="1"/>
    <col min="15111" max="15111" width="9.5703125" style="179" customWidth="1"/>
    <col min="15112" max="15113" width="10.140625" style="179" customWidth="1"/>
    <col min="15114" max="15121" width="8.7109375" style="179" customWidth="1"/>
    <col min="15122" max="15362" width="14.42578125" style="179"/>
    <col min="15363" max="15363" width="33.42578125" style="179" customWidth="1"/>
    <col min="15364" max="15364" width="10" style="179" customWidth="1"/>
    <col min="15365" max="15365" width="0" style="179" hidden="1" customWidth="1"/>
    <col min="15366" max="15366" width="10" style="179" customWidth="1"/>
    <col min="15367" max="15367" width="9.5703125" style="179" customWidth="1"/>
    <col min="15368" max="15369" width="10.140625" style="179" customWidth="1"/>
    <col min="15370" max="15377" width="8.7109375" style="179" customWidth="1"/>
    <col min="15378" max="15618" width="14.42578125" style="179"/>
    <col min="15619" max="15619" width="33.42578125" style="179" customWidth="1"/>
    <col min="15620" max="15620" width="10" style="179" customWidth="1"/>
    <col min="15621" max="15621" width="0" style="179" hidden="1" customWidth="1"/>
    <col min="15622" max="15622" width="10" style="179" customWidth="1"/>
    <col min="15623" max="15623" width="9.5703125" style="179" customWidth="1"/>
    <col min="15624" max="15625" width="10.140625" style="179" customWidth="1"/>
    <col min="15626" max="15633" width="8.7109375" style="179" customWidth="1"/>
    <col min="15634" max="15874" width="14.42578125" style="179"/>
    <col min="15875" max="15875" width="33.42578125" style="179" customWidth="1"/>
    <col min="15876" max="15876" width="10" style="179" customWidth="1"/>
    <col min="15877" max="15877" width="0" style="179" hidden="1" customWidth="1"/>
    <col min="15878" max="15878" width="10" style="179" customWidth="1"/>
    <col min="15879" max="15879" width="9.5703125" style="179" customWidth="1"/>
    <col min="15880" max="15881" width="10.140625" style="179" customWidth="1"/>
    <col min="15882" max="15889" width="8.7109375" style="179" customWidth="1"/>
    <col min="15890" max="16130" width="14.42578125" style="179"/>
    <col min="16131" max="16131" width="33.42578125" style="179" customWidth="1"/>
    <col min="16132" max="16132" width="10" style="179" customWidth="1"/>
    <col min="16133" max="16133" width="0" style="179" hidden="1" customWidth="1"/>
    <col min="16134" max="16134" width="10" style="179" customWidth="1"/>
    <col min="16135" max="16135" width="9.5703125" style="179" customWidth="1"/>
    <col min="16136" max="16137" width="10.140625" style="179" customWidth="1"/>
    <col min="16138" max="16145" width="8.7109375" style="179" customWidth="1"/>
    <col min="16146" max="16384" width="14.42578125" style="179"/>
  </cols>
  <sheetData>
    <row r="1" spans="1:28" ht="18" customHeight="1">
      <c r="A1" s="196" t="s">
        <v>365</v>
      </c>
      <c r="B1" s="197"/>
      <c r="C1" s="197"/>
      <c r="D1" s="197"/>
      <c r="E1" s="197"/>
      <c r="F1" s="197"/>
      <c r="G1" s="197"/>
      <c r="H1" s="197"/>
      <c r="I1" s="197"/>
      <c r="J1" s="198"/>
      <c r="K1" s="198"/>
      <c r="L1" s="198"/>
      <c r="M1" s="198"/>
      <c r="N1" s="198"/>
      <c r="O1" s="198"/>
      <c r="P1" s="198"/>
      <c r="Q1" s="198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</row>
    <row r="2" spans="1:28" ht="18" customHeight="1">
      <c r="A2" s="200" t="s">
        <v>112</v>
      </c>
      <c r="B2" s="197"/>
      <c r="C2" s="197"/>
      <c r="D2" s="197"/>
      <c r="E2" s="197"/>
      <c r="F2" s="197"/>
      <c r="G2" s="197"/>
      <c r="H2" s="197"/>
      <c r="I2" s="197"/>
      <c r="J2" s="198"/>
      <c r="K2" s="198"/>
      <c r="L2" s="198"/>
      <c r="M2" s="198"/>
      <c r="N2" s="198"/>
      <c r="O2" s="198"/>
      <c r="P2" s="198"/>
      <c r="Q2" s="198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</row>
    <row r="3" spans="1:28" ht="18" customHeight="1">
      <c r="A3" s="200" t="s">
        <v>113</v>
      </c>
      <c r="B3" s="197"/>
      <c r="C3" s="197"/>
      <c r="D3" s="197"/>
      <c r="E3" s="197"/>
      <c r="F3" s="197"/>
      <c r="G3" s="197"/>
      <c r="H3" s="197"/>
      <c r="I3" s="197"/>
      <c r="J3" s="198"/>
      <c r="K3" s="198"/>
      <c r="L3" s="198"/>
      <c r="M3" s="198"/>
      <c r="N3" s="198"/>
      <c r="O3" s="198"/>
      <c r="P3" s="198"/>
      <c r="Q3" s="198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</row>
    <row r="4" spans="1:28" ht="18" customHeight="1">
      <c r="A4" s="201"/>
      <c r="B4" s="197"/>
      <c r="C4" s="197"/>
      <c r="D4" s="197"/>
      <c r="E4" s="197"/>
      <c r="F4" s="197"/>
      <c r="G4" s="197"/>
      <c r="H4" s="197"/>
      <c r="I4" s="197"/>
      <c r="J4" s="198"/>
      <c r="K4" s="198"/>
      <c r="L4" s="198"/>
      <c r="M4" s="198"/>
      <c r="N4" s="198"/>
      <c r="O4" s="198"/>
      <c r="P4" s="198"/>
      <c r="Q4" s="198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</row>
    <row r="5" spans="1:28" ht="18" customHeight="1">
      <c r="A5" s="202"/>
      <c r="B5" s="203"/>
      <c r="C5" s="203"/>
      <c r="D5" s="203"/>
      <c r="E5" s="203"/>
      <c r="F5" s="203"/>
      <c r="G5" s="203"/>
      <c r="H5" s="203"/>
      <c r="I5" s="203"/>
      <c r="J5" s="198"/>
      <c r="K5" s="198"/>
      <c r="L5" s="198"/>
      <c r="M5" s="198"/>
      <c r="N5" s="198"/>
      <c r="O5" s="198"/>
      <c r="P5" s="198"/>
      <c r="Q5" s="198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</row>
    <row r="6" spans="1:28" ht="18" customHeight="1">
      <c r="A6" s="204"/>
      <c r="B6" s="543" t="s">
        <v>114</v>
      </c>
      <c r="C6" s="544"/>
      <c r="D6" s="544"/>
      <c r="E6" s="544"/>
      <c r="F6" s="544"/>
      <c r="G6" s="544"/>
      <c r="H6" s="544"/>
      <c r="I6" s="544"/>
      <c r="J6" s="198"/>
      <c r="K6" s="198"/>
      <c r="L6" s="198"/>
      <c r="M6" s="198"/>
      <c r="N6" s="198"/>
      <c r="O6" s="198"/>
      <c r="P6" s="198"/>
      <c r="Q6" s="198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</row>
    <row r="7" spans="1:28" ht="27" customHeight="1">
      <c r="A7" s="205"/>
      <c r="B7" s="206" t="s">
        <v>1</v>
      </c>
      <c r="C7" s="206" t="s">
        <v>2</v>
      </c>
      <c r="D7" s="206" t="s">
        <v>3</v>
      </c>
      <c r="E7" s="206" t="s">
        <v>4</v>
      </c>
      <c r="F7" s="206" t="s">
        <v>5</v>
      </c>
      <c r="G7" s="342" t="s">
        <v>6</v>
      </c>
      <c r="H7" s="419" t="s">
        <v>317</v>
      </c>
      <c r="I7" s="419" t="s">
        <v>332</v>
      </c>
      <c r="J7" s="207"/>
      <c r="K7" s="207"/>
      <c r="L7" s="207"/>
      <c r="M7" s="207"/>
      <c r="N7" s="207"/>
      <c r="O7" s="207"/>
      <c r="P7" s="207"/>
      <c r="Q7" s="207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</row>
    <row r="8" spans="1:28" ht="18" customHeight="1">
      <c r="A8" s="205"/>
      <c r="B8" s="208"/>
      <c r="C8" s="208"/>
      <c r="D8" s="208"/>
      <c r="E8" s="208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</row>
    <row r="9" spans="1:28" ht="18" customHeight="1">
      <c r="A9" s="209" t="s">
        <v>115</v>
      </c>
      <c r="B9" s="469">
        <v>191</v>
      </c>
      <c r="C9" s="469">
        <v>222</v>
      </c>
      <c r="D9" s="469">
        <v>225</v>
      </c>
      <c r="E9" s="469">
        <v>227</v>
      </c>
      <c r="F9" s="469">
        <v>228</v>
      </c>
      <c r="G9" s="470">
        <f>G11+G12</f>
        <v>230</v>
      </c>
      <c r="H9" s="470">
        <f>H11+H12</f>
        <v>233</v>
      </c>
      <c r="I9" s="470">
        <v>231</v>
      </c>
      <c r="J9" s="207"/>
      <c r="K9" s="207"/>
      <c r="L9" s="207"/>
      <c r="M9" s="207"/>
      <c r="N9" s="207"/>
      <c r="O9" s="207"/>
      <c r="P9" s="207"/>
      <c r="Q9" s="207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</row>
    <row r="10" spans="1:28" ht="18" customHeight="1">
      <c r="A10" s="211" t="s">
        <v>116</v>
      </c>
      <c r="B10" s="469"/>
      <c r="C10" s="469"/>
      <c r="D10" s="469"/>
      <c r="E10" s="228"/>
      <c r="F10" s="228"/>
      <c r="G10" s="228"/>
      <c r="H10" s="228"/>
      <c r="I10" s="228"/>
      <c r="J10" s="178"/>
      <c r="K10" s="178"/>
      <c r="L10" s="178"/>
      <c r="M10" s="178"/>
      <c r="N10" s="178"/>
      <c r="O10" s="178"/>
      <c r="P10" s="178"/>
      <c r="Q10" s="178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</row>
    <row r="11" spans="1:28" ht="18" customHeight="1">
      <c r="A11" s="213" t="s">
        <v>117</v>
      </c>
      <c r="B11" s="471">
        <v>97</v>
      </c>
      <c r="C11" s="471">
        <v>171</v>
      </c>
      <c r="D11" s="471">
        <v>172</v>
      </c>
      <c r="E11" s="471">
        <v>174</v>
      </c>
      <c r="F11" s="471">
        <v>173</v>
      </c>
      <c r="G11" s="471">
        <v>174</v>
      </c>
      <c r="H11" s="471">
        <v>174</v>
      </c>
      <c r="I11" s="471">
        <v>173</v>
      </c>
      <c r="J11" s="178"/>
      <c r="K11" s="178"/>
      <c r="L11" s="178"/>
      <c r="M11" s="178"/>
      <c r="N11" s="178"/>
      <c r="O11" s="178"/>
      <c r="P11" s="178"/>
      <c r="Q11" s="178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</row>
    <row r="12" spans="1:28" ht="18" customHeight="1">
      <c r="A12" s="213" t="s">
        <v>118</v>
      </c>
      <c r="B12" s="471">
        <v>94</v>
      </c>
      <c r="C12" s="471">
        <v>51</v>
      </c>
      <c r="D12" s="471">
        <v>53</v>
      </c>
      <c r="E12" s="471">
        <v>53</v>
      </c>
      <c r="F12" s="471">
        <v>55</v>
      </c>
      <c r="G12" s="471">
        <v>56</v>
      </c>
      <c r="H12" s="471">
        <v>59</v>
      </c>
      <c r="I12" s="471">
        <v>58</v>
      </c>
      <c r="J12" s="178"/>
      <c r="K12" s="178"/>
      <c r="L12" s="178"/>
      <c r="M12" s="178"/>
      <c r="N12" s="178"/>
      <c r="O12" s="178"/>
      <c r="P12" s="178"/>
      <c r="Q12" s="178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</row>
    <row r="13" spans="1:28" ht="18" customHeight="1">
      <c r="A13" s="209" t="s">
        <v>119</v>
      </c>
      <c r="B13" s="470">
        <v>1846</v>
      </c>
      <c r="C13" s="470">
        <v>2268</v>
      </c>
      <c r="D13" s="470">
        <v>2198</v>
      </c>
      <c r="E13" s="470">
        <v>2276</v>
      </c>
      <c r="F13" s="470">
        <v>2359</v>
      </c>
      <c r="G13" s="470">
        <f>G15+G16</f>
        <v>2299</v>
      </c>
      <c r="H13" s="470">
        <f>H15+H16</f>
        <v>2379</v>
      </c>
      <c r="I13" s="470">
        <v>2393</v>
      </c>
      <c r="J13" s="207"/>
      <c r="K13" s="207"/>
      <c r="L13" s="207"/>
      <c r="M13" s="207"/>
      <c r="N13" s="207"/>
      <c r="O13" s="207"/>
      <c r="P13" s="207"/>
      <c r="Q13" s="207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</row>
    <row r="14" spans="1:28" ht="18" customHeight="1">
      <c r="A14" s="211" t="s">
        <v>120</v>
      </c>
      <c r="B14" s="472"/>
      <c r="C14" s="472"/>
      <c r="D14" s="472"/>
      <c r="E14" s="472"/>
      <c r="F14" s="472"/>
      <c r="G14" s="472"/>
      <c r="H14" s="472"/>
      <c r="I14" s="472"/>
      <c r="J14" s="207"/>
      <c r="K14" s="207"/>
      <c r="L14" s="207"/>
      <c r="M14" s="207"/>
      <c r="N14" s="207"/>
      <c r="O14" s="207"/>
      <c r="P14" s="207"/>
      <c r="Q14" s="207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</row>
    <row r="15" spans="1:28" ht="18" customHeight="1">
      <c r="A15" s="213" t="s">
        <v>117</v>
      </c>
      <c r="B15" s="233">
        <v>724</v>
      </c>
      <c r="C15" s="233">
        <v>1590</v>
      </c>
      <c r="D15" s="233">
        <v>1410</v>
      </c>
      <c r="E15" s="233">
        <v>1449</v>
      </c>
      <c r="F15" s="233">
        <v>1466</v>
      </c>
      <c r="G15" s="233">
        <v>1474</v>
      </c>
      <c r="H15" s="233">
        <v>1509</v>
      </c>
      <c r="I15" s="233">
        <v>1526</v>
      </c>
      <c r="J15" s="207"/>
      <c r="K15" s="207"/>
      <c r="L15" s="207"/>
      <c r="M15" s="207"/>
      <c r="N15" s="207"/>
      <c r="O15" s="207"/>
      <c r="P15" s="207"/>
      <c r="Q15" s="207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</row>
    <row r="16" spans="1:28" ht="18" customHeight="1">
      <c r="A16" s="213" t="s">
        <v>118</v>
      </c>
      <c r="B16" s="233">
        <v>1122</v>
      </c>
      <c r="C16" s="233">
        <v>678</v>
      </c>
      <c r="D16" s="233">
        <v>788</v>
      </c>
      <c r="E16" s="233">
        <v>827</v>
      </c>
      <c r="F16" s="233">
        <v>893</v>
      </c>
      <c r="G16" s="233">
        <v>825</v>
      </c>
      <c r="H16" s="233">
        <v>870</v>
      </c>
      <c r="I16" s="233">
        <v>867</v>
      </c>
      <c r="J16" s="207"/>
      <c r="K16" s="207"/>
      <c r="L16" s="207"/>
      <c r="M16" s="207"/>
      <c r="N16" s="207"/>
      <c r="O16" s="207"/>
      <c r="P16" s="207"/>
      <c r="Q16" s="207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</row>
    <row r="17" spans="1:28" ht="18" customHeight="1">
      <c r="A17" s="209" t="s">
        <v>121</v>
      </c>
      <c r="B17" s="470">
        <v>1815</v>
      </c>
      <c r="C17" s="470">
        <v>2141</v>
      </c>
      <c r="D17" s="470">
        <v>2203</v>
      </c>
      <c r="E17" s="470">
        <v>3478</v>
      </c>
      <c r="F17" s="470">
        <v>3624</v>
      </c>
      <c r="G17" s="470">
        <f>G19+G20</f>
        <v>1621</v>
      </c>
      <c r="H17" s="470">
        <f>H19+H20</f>
        <v>1957</v>
      </c>
      <c r="I17" s="470">
        <v>2112</v>
      </c>
      <c r="J17" s="209"/>
      <c r="K17" s="209"/>
      <c r="L17" s="209"/>
      <c r="M17" s="209"/>
      <c r="N17" s="209"/>
      <c r="O17" s="209"/>
      <c r="P17" s="209"/>
      <c r="Q17" s="20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</row>
    <row r="18" spans="1:28" ht="18" customHeight="1">
      <c r="A18" s="211" t="s">
        <v>122</v>
      </c>
      <c r="B18" s="472"/>
      <c r="C18" s="472"/>
      <c r="D18" s="472"/>
      <c r="E18" s="472"/>
      <c r="F18" s="472"/>
      <c r="G18" s="472"/>
      <c r="H18" s="472"/>
      <c r="I18" s="472"/>
      <c r="J18" s="207"/>
      <c r="K18" s="207"/>
      <c r="L18" s="207"/>
      <c r="M18" s="207"/>
      <c r="N18" s="207"/>
      <c r="O18" s="207"/>
      <c r="P18" s="207"/>
      <c r="Q18" s="207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</row>
    <row r="19" spans="1:28" ht="18" customHeight="1">
      <c r="A19" s="213" t="s">
        <v>117</v>
      </c>
      <c r="B19" s="233">
        <v>695</v>
      </c>
      <c r="C19" s="233">
        <v>1443</v>
      </c>
      <c r="D19" s="233">
        <v>1418</v>
      </c>
      <c r="E19" s="233">
        <v>2178</v>
      </c>
      <c r="F19" s="233">
        <v>2222</v>
      </c>
      <c r="G19" s="233">
        <v>1164</v>
      </c>
      <c r="H19" s="233">
        <v>1454</v>
      </c>
      <c r="I19" s="233">
        <v>1483</v>
      </c>
      <c r="J19" s="207"/>
      <c r="K19" s="207"/>
      <c r="L19" s="207"/>
      <c r="M19" s="207"/>
      <c r="N19" s="207"/>
      <c r="O19" s="207"/>
      <c r="P19" s="207"/>
      <c r="Q19" s="207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</row>
    <row r="20" spans="1:28" ht="18" customHeight="1">
      <c r="A20" s="213" t="s">
        <v>118</v>
      </c>
      <c r="B20" s="233">
        <v>1120</v>
      </c>
      <c r="C20" s="233">
        <v>698</v>
      </c>
      <c r="D20" s="233">
        <v>785</v>
      </c>
      <c r="E20" s="233">
        <v>1300</v>
      </c>
      <c r="F20" s="233">
        <v>1402</v>
      </c>
      <c r="G20" s="233">
        <v>457</v>
      </c>
      <c r="H20" s="233">
        <v>503</v>
      </c>
      <c r="I20" s="233">
        <v>629</v>
      </c>
      <c r="J20" s="207"/>
      <c r="K20" s="207"/>
      <c r="L20" s="207"/>
      <c r="M20" s="207"/>
      <c r="N20" s="207"/>
      <c r="O20" s="207"/>
      <c r="P20" s="207"/>
      <c r="Q20" s="207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</row>
    <row r="21" spans="1:28" ht="6" customHeight="1">
      <c r="A21" s="207"/>
      <c r="B21" s="232"/>
      <c r="C21" s="232"/>
      <c r="D21" s="232"/>
      <c r="E21" s="232"/>
      <c r="F21" s="232"/>
      <c r="G21" s="232"/>
      <c r="H21" s="232"/>
      <c r="I21" s="232"/>
      <c r="J21" s="207"/>
      <c r="K21" s="207"/>
      <c r="L21" s="207"/>
      <c r="M21" s="207"/>
      <c r="N21" s="207"/>
      <c r="O21" s="207"/>
      <c r="P21" s="207"/>
      <c r="Q21" s="207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</row>
    <row r="22" spans="1:28" ht="18" customHeight="1">
      <c r="A22" s="207"/>
      <c r="B22" s="545" t="s">
        <v>123</v>
      </c>
      <c r="C22" s="546"/>
      <c r="D22" s="546"/>
      <c r="E22" s="546"/>
      <c r="F22" s="546"/>
      <c r="G22" s="546"/>
      <c r="H22" s="546"/>
      <c r="I22" s="546"/>
      <c r="J22" s="207"/>
      <c r="K22" s="207"/>
      <c r="L22" s="207"/>
      <c r="M22" s="207"/>
      <c r="N22" s="207"/>
      <c r="O22" s="207"/>
      <c r="P22" s="207"/>
      <c r="Q22" s="207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</row>
    <row r="23" spans="1:28" ht="18" customHeight="1">
      <c r="A23" s="207"/>
      <c r="B23" s="547" t="s">
        <v>124</v>
      </c>
      <c r="C23" s="546"/>
      <c r="D23" s="546"/>
      <c r="E23" s="546"/>
      <c r="F23" s="546"/>
      <c r="G23" s="546"/>
      <c r="H23" s="546"/>
      <c r="I23" s="546"/>
      <c r="J23" s="207"/>
      <c r="K23" s="207"/>
      <c r="L23" s="207"/>
      <c r="M23" s="207"/>
      <c r="N23" s="207"/>
      <c r="O23" s="207"/>
      <c r="P23" s="207"/>
      <c r="Q23" s="207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</row>
    <row r="24" spans="1:28" ht="18" customHeight="1">
      <c r="A24" s="209" t="s">
        <v>125</v>
      </c>
      <c r="B24" s="469">
        <v>106.11</v>
      </c>
      <c r="C24" s="250">
        <v>101.36986301369863</v>
      </c>
      <c r="D24" s="250">
        <v>101.35135135135134</v>
      </c>
      <c r="E24" s="250">
        <v>100.88888888888889</v>
      </c>
      <c r="F24" s="250">
        <f>F9/E9*100</f>
        <v>100.44052863436124</v>
      </c>
      <c r="G24" s="250">
        <f t="shared" ref="G24" si="0">G9/F9*100</f>
        <v>100.87719298245614</v>
      </c>
      <c r="H24" s="250">
        <f t="shared" ref="H24" si="1">H9/G9*100</f>
        <v>101.30434782608695</v>
      </c>
      <c r="I24" s="250">
        <f t="shared" ref="I24" si="2">I9/H9*100</f>
        <v>99.141630901287556</v>
      </c>
      <c r="J24" s="207"/>
      <c r="K24" s="207"/>
      <c r="L24" s="207"/>
      <c r="M24" s="207"/>
      <c r="N24" s="207"/>
      <c r="O24" s="207"/>
      <c r="P24" s="207"/>
      <c r="Q24" s="207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</row>
    <row r="25" spans="1:28" ht="18" customHeight="1">
      <c r="A25" s="213" t="s">
        <v>117</v>
      </c>
      <c r="B25" s="228">
        <v>107.78</v>
      </c>
      <c r="C25" s="252">
        <v>100.58823529411765</v>
      </c>
      <c r="D25" s="252">
        <v>100.58479532163743</v>
      </c>
      <c r="E25" s="252">
        <v>101.16279069767442</v>
      </c>
      <c r="F25" s="252">
        <f>F11/E11*100</f>
        <v>99.425287356321832</v>
      </c>
      <c r="G25" s="252">
        <f t="shared" ref="G25" si="3">G11/F11*100</f>
        <v>100.57803468208093</v>
      </c>
      <c r="H25" s="252">
        <f t="shared" ref="H25:H27" si="4">H11/G11*100</f>
        <v>100</v>
      </c>
      <c r="I25" s="252">
        <f t="shared" ref="I25:I27" si="5">I11/H11*100</f>
        <v>99.425287356321832</v>
      </c>
      <c r="J25" s="207"/>
      <c r="K25" s="207"/>
      <c r="L25" s="207"/>
      <c r="M25" s="207"/>
      <c r="N25" s="207"/>
      <c r="O25" s="207"/>
      <c r="P25" s="207"/>
      <c r="Q25" s="207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</row>
    <row r="26" spans="1:28" ht="18" customHeight="1">
      <c r="A26" s="213" t="s">
        <v>118</v>
      </c>
      <c r="B26" s="228">
        <v>104.44</v>
      </c>
      <c r="C26" s="252">
        <v>104.08163265306122</v>
      </c>
      <c r="D26" s="252">
        <v>103.92156862745098</v>
      </c>
      <c r="E26" s="252">
        <v>100</v>
      </c>
      <c r="F26" s="252">
        <f>F12/E12*100</f>
        <v>103.77358490566037</v>
      </c>
      <c r="G26" s="252">
        <f t="shared" ref="G26" si="6">G12/F12*100</f>
        <v>101.81818181818181</v>
      </c>
      <c r="H26" s="252">
        <f t="shared" si="4"/>
        <v>105.35714285714286</v>
      </c>
      <c r="I26" s="252">
        <f t="shared" si="5"/>
        <v>98.305084745762713</v>
      </c>
      <c r="J26" s="207"/>
      <c r="K26" s="207"/>
      <c r="L26" s="207"/>
      <c r="M26" s="207"/>
      <c r="N26" s="207"/>
      <c r="O26" s="207"/>
      <c r="P26" s="207"/>
      <c r="Q26" s="207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</row>
    <row r="27" spans="1:28" ht="18" customHeight="1">
      <c r="A27" s="209" t="s">
        <v>126</v>
      </c>
      <c r="B27" s="236">
        <v>95.5</v>
      </c>
      <c r="C27" s="250">
        <v>105.24361948955917</v>
      </c>
      <c r="D27" s="250">
        <v>96.913580246913583</v>
      </c>
      <c r="E27" s="250">
        <v>103.54868061874431</v>
      </c>
      <c r="F27" s="250">
        <f>F13/E13*100</f>
        <v>103.64674868189807</v>
      </c>
      <c r="G27" s="250">
        <f t="shared" ref="G27" si="7">G13/F13*100</f>
        <v>97.456549385332764</v>
      </c>
      <c r="H27" s="250">
        <f t="shared" si="4"/>
        <v>103.47977381470204</v>
      </c>
      <c r="I27" s="250">
        <f t="shared" si="5"/>
        <v>100.58848255569568</v>
      </c>
      <c r="J27" s="207"/>
      <c r="K27" s="207"/>
      <c r="L27" s="207"/>
      <c r="M27" s="207"/>
      <c r="N27" s="207"/>
      <c r="O27" s="207"/>
      <c r="P27" s="207"/>
      <c r="Q27" s="207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</row>
    <row r="28" spans="1:28" ht="18" customHeight="1">
      <c r="A28" s="213" t="s">
        <v>117</v>
      </c>
      <c r="B28" s="228">
        <v>105.85</v>
      </c>
      <c r="C28" s="252">
        <v>119.54887218045113</v>
      </c>
      <c r="D28" s="252">
        <v>88.679245283018872</v>
      </c>
      <c r="E28" s="252">
        <v>102.76595744680851</v>
      </c>
      <c r="F28" s="252">
        <f>F15/E15*100</f>
        <v>101.17322291235335</v>
      </c>
      <c r="G28" s="252">
        <f t="shared" ref="G28" si="8">G15/F15*100</f>
        <v>100.54570259208731</v>
      </c>
      <c r="H28" s="252">
        <f t="shared" ref="H28:H30" si="9">H15/G15*100</f>
        <v>102.37449118046133</v>
      </c>
      <c r="I28" s="252">
        <f t="shared" ref="I28:I30" si="10">I15/H15*100</f>
        <v>101.12657388999338</v>
      </c>
      <c r="J28" s="207"/>
      <c r="K28" s="207"/>
      <c r="L28" s="207"/>
      <c r="M28" s="207"/>
      <c r="N28" s="207"/>
      <c r="O28" s="207"/>
      <c r="P28" s="207"/>
      <c r="Q28" s="207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</row>
    <row r="29" spans="1:28" ht="18" customHeight="1">
      <c r="A29" s="213" t="s">
        <v>118</v>
      </c>
      <c r="B29" s="228">
        <v>89.83</v>
      </c>
      <c r="C29" s="252">
        <v>82.181818181818187</v>
      </c>
      <c r="D29" s="252">
        <v>116.22418879056046</v>
      </c>
      <c r="E29" s="252">
        <v>104.94923857868021</v>
      </c>
      <c r="F29" s="252">
        <f>F16/E16*100</f>
        <v>107.98065296251511</v>
      </c>
      <c r="G29" s="252">
        <f t="shared" ref="G29" si="11">G16/F16*100</f>
        <v>92.38521836506159</v>
      </c>
      <c r="H29" s="252">
        <f t="shared" si="9"/>
        <v>105.45454545454544</v>
      </c>
      <c r="I29" s="252">
        <f t="shared" si="10"/>
        <v>99.655172413793096</v>
      </c>
      <c r="J29" s="207"/>
      <c r="K29" s="207"/>
      <c r="L29" s="207"/>
      <c r="M29" s="207"/>
      <c r="N29" s="207"/>
      <c r="O29" s="207"/>
      <c r="P29" s="207"/>
      <c r="Q29" s="207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</row>
    <row r="30" spans="1:28" ht="18" customHeight="1">
      <c r="A30" s="209" t="s">
        <v>127</v>
      </c>
      <c r="B30" s="469">
        <v>100.06</v>
      </c>
      <c r="C30" s="250">
        <v>98.482060717571301</v>
      </c>
      <c r="D30" s="250">
        <v>102.89584306398879</v>
      </c>
      <c r="E30" s="250">
        <v>157.87562414888788</v>
      </c>
      <c r="F30" s="250">
        <f>F17/E17*100</f>
        <v>104.1978148361127</v>
      </c>
      <c r="G30" s="250">
        <f t="shared" ref="G30" si="12">G17/F17*100</f>
        <v>44.729580573951431</v>
      </c>
      <c r="H30" s="250">
        <f t="shared" si="9"/>
        <v>120.72794571252314</v>
      </c>
      <c r="I30" s="250">
        <f t="shared" si="10"/>
        <v>107.92028615227389</v>
      </c>
      <c r="J30" s="207"/>
      <c r="K30" s="207"/>
      <c r="L30" s="207"/>
      <c r="M30" s="207"/>
      <c r="N30" s="207"/>
      <c r="O30" s="207"/>
      <c r="P30" s="207"/>
      <c r="Q30" s="207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</row>
    <row r="31" spans="1:28" ht="18" customHeight="1">
      <c r="A31" s="213" t="s">
        <v>117</v>
      </c>
      <c r="B31" s="228">
        <v>108.93</v>
      </c>
      <c r="C31" s="252">
        <v>103.36676217765043</v>
      </c>
      <c r="D31" s="252">
        <v>98.267498267498269</v>
      </c>
      <c r="E31" s="252">
        <v>153.59661495063469</v>
      </c>
      <c r="F31" s="252">
        <f>F19/E19*100</f>
        <v>102.02020202020201</v>
      </c>
      <c r="G31" s="252">
        <f t="shared" ref="G31" si="13">G19/F19*100</f>
        <v>52.385238523852387</v>
      </c>
      <c r="H31" s="252">
        <f t="shared" ref="H31:H32" si="14">H19/G19*100</f>
        <v>124.91408934707904</v>
      </c>
      <c r="I31" s="252">
        <f t="shared" ref="I31:I32" si="15">I19/H19*100</f>
        <v>101.99449793672628</v>
      </c>
      <c r="J31" s="207"/>
      <c r="K31" s="207"/>
      <c r="L31" s="207"/>
      <c r="M31" s="207"/>
      <c r="N31" s="207"/>
      <c r="O31" s="207"/>
      <c r="P31" s="207"/>
      <c r="Q31" s="207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</row>
    <row r="32" spans="1:28" ht="18" customHeight="1">
      <c r="A32" s="213" t="s">
        <v>118</v>
      </c>
      <c r="B32" s="228">
        <v>95.24</v>
      </c>
      <c r="C32" s="252">
        <v>89.717223650385606</v>
      </c>
      <c r="D32" s="252">
        <v>112.46418338108882</v>
      </c>
      <c r="E32" s="252">
        <v>165.60509554140128</v>
      </c>
      <c r="F32" s="252">
        <f>F20/E20*100</f>
        <v>107.84615384615384</v>
      </c>
      <c r="G32" s="252">
        <f t="shared" ref="G32" si="16">G20/F20*100</f>
        <v>32.596291012838805</v>
      </c>
      <c r="H32" s="252">
        <f t="shared" si="14"/>
        <v>110.06564551422319</v>
      </c>
      <c r="I32" s="252">
        <f t="shared" si="15"/>
        <v>125.04970178926442</v>
      </c>
      <c r="J32" s="207"/>
      <c r="K32" s="207"/>
      <c r="L32" s="207"/>
      <c r="M32" s="207"/>
      <c r="N32" s="207"/>
      <c r="O32" s="207"/>
      <c r="P32" s="207"/>
      <c r="Q32" s="207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</row>
    <row r="33" spans="1:28" ht="15.75" customHeight="1">
      <c r="A33" s="217"/>
      <c r="B33" s="218"/>
      <c r="C33" s="218"/>
      <c r="D33" s="218"/>
      <c r="E33" s="218"/>
      <c r="F33" s="218"/>
      <c r="G33" s="341"/>
      <c r="H33" s="417"/>
      <c r="I33" s="341"/>
      <c r="J33" s="207"/>
      <c r="K33" s="207"/>
      <c r="L33" s="207"/>
      <c r="M33" s="207"/>
      <c r="N33" s="207"/>
      <c r="O33" s="207"/>
      <c r="P33" s="207"/>
      <c r="Q33" s="207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</row>
    <row r="34" spans="1:28" ht="15.75" customHeight="1">
      <c r="A34" s="207"/>
      <c r="B34" s="207"/>
      <c r="C34" s="207"/>
      <c r="D34" s="207"/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</row>
    <row r="35" spans="1:28" ht="15.75" customHeight="1">
      <c r="A35" s="207"/>
      <c r="B35" s="207"/>
      <c r="C35" s="207"/>
      <c r="D35" s="207"/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</row>
    <row r="36" spans="1:28" ht="15.75" customHeight="1">
      <c r="A36" s="207"/>
      <c r="B36" s="207"/>
      <c r="C36" s="207"/>
      <c r="D36" s="207"/>
      <c r="E36" s="207"/>
      <c r="F36" s="207"/>
      <c r="G36" s="207"/>
      <c r="H36" s="207"/>
      <c r="I36" s="207"/>
      <c r="J36" s="207"/>
      <c r="K36" s="207"/>
      <c r="L36" s="207"/>
      <c r="M36" s="207"/>
      <c r="N36" s="207"/>
      <c r="O36" s="207"/>
      <c r="P36" s="207"/>
      <c r="Q36" s="207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</row>
    <row r="37" spans="1:28" ht="15.75" customHeight="1">
      <c r="A37" s="207"/>
      <c r="B37" s="207"/>
      <c r="C37" s="207"/>
      <c r="D37" s="207"/>
      <c r="E37" s="207"/>
      <c r="F37" s="207"/>
      <c r="G37" s="207"/>
      <c r="H37" s="207"/>
      <c r="I37" s="207"/>
      <c r="J37" s="207"/>
      <c r="K37" s="207"/>
      <c r="L37" s="207"/>
      <c r="M37" s="207"/>
      <c r="N37" s="207"/>
      <c r="O37" s="207"/>
      <c r="P37" s="207"/>
      <c r="Q37" s="207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</row>
    <row r="38" spans="1:28" ht="15.75" customHeight="1">
      <c r="A38" s="207"/>
      <c r="B38" s="207"/>
      <c r="C38" s="207"/>
      <c r="D38" s="207"/>
      <c r="E38" s="207"/>
      <c r="F38" s="207"/>
      <c r="G38" s="207"/>
      <c r="H38" s="207"/>
      <c r="I38" s="207"/>
      <c r="J38" s="207"/>
      <c r="K38" s="207"/>
      <c r="L38" s="207"/>
      <c r="M38" s="207"/>
      <c r="N38" s="207"/>
      <c r="O38" s="207"/>
      <c r="P38" s="207"/>
      <c r="Q38" s="207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</row>
    <row r="39" spans="1:28" ht="15.75" customHeight="1">
      <c r="A39" s="207"/>
      <c r="B39" s="207"/>
      <c r="C39" s="207"/>
      <c r="D39" s="207"/>
      <c r="E39" s="207"/>
      <c r="F39" s="207"/>
      <c r="G39" s="207"/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</row>
    <row r="40" spans="1:28" ht="15.75" customHeight="1">
      <c r="A40" s="207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</row>
    <row r="41" spans="1:28" ht="15.75" customHeight="1">
      <c r="A41" s="207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</row>
    <row r="42" spans="1:28" ht="15.7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</row>
    <row r="43" spans="1:28" ht="15.7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</row>
    <row r="44" spans="1:28" ht="15.7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</row>
    <row r="45" spans="1:28" ht="15.7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</row>
    <row r="46" spans="1:28" ht="15.7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</row>
    <row r="47" spans="1:28" ht="15.7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</row>
    <row r="48" spans="1:28" ht="15.7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</row>
    <row r="49" spans="1:28" ht="15.7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</row>
    <row r="50" spans="1:28" ht="15.7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</row>
    <row r="51" spans="1:28" ht="15.7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</row>
    <row r="52" spans="1:28" ht="15.7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</row>
    <row r="53" spans="1:28" ht="15.7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</row>
    <row r="54" spans="1:28" ht="15.7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</row>
    <row r="55" spans="1:28" ht="15.7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</row>
    <row r="56" spans="1:28" ht="15.7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</row>
    <row r="57" spans="1:28" ht="15.7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</row>
    <row r="58" spans="1:28" ht="15.7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</row>
    <row r="59" spans="1:28" ht="15.7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</row>
    <row r="60" spans="1:28" ht="15.7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</row>
    <row r="61" spans="1:28" ht="15.7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</row>
    <row r="62" spans="1:28" ht="15.7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</row>
    <row r="63" spans="1:28" ht="15.7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</row>
    <row r="64" spans="1:28" ht="15.7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</row>
    <row r="65" spans="1:28" ht="15.7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</row>
    <row r="66" spans="1:28" ht="15.7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</row>
    <row r="67" spans="1:28" ht="15.7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</row>
    <row r="68" spans="1:28" ht="15.7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</row>
    <row r="69" spans="1:28" ht="15.7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</row>
    <row r="70" spans="1:28" ht="15.7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</row>
    <row r="71" spans="1:28" ht="15.7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</row>
    <row r="72" spans="1:28" ht="15.7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</row>
    <row r="73" spans="1:28" ht="15.7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</row>
    <row r="74" spans="1:28" ht="15.7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</row>
    <row r="75" spans="1:28" ht="15.7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</row>
    <row r="76" spans="1:28" ht="15.7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</row>
    <row r="77" spans="1:28" ht="15.7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</row>
    <row r="78" spans="1:28" ht="15.7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</row>
    <row r="79" spans="1:28" ht="15.7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</row>
    <row r="80" spans="1:28" ht="15.7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</row>
    <row r="81" spans="1:28" ht="15.7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</row>
    <row r="82" spans="1:28" ht="15.7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</row>
    <row r="83" spans="1:28" ht="15.7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</row>
    <row r="84" spans="1:28" ht="15.7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</row>
    <row r="85" spans="1:28" ht="15.7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</row>
    <row r="86" spans="1:28" ht="15.7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</row>
    <row r="87" spans="1:28" ht="15.7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</row>
    <row r="88" spans="1:28" ht="15.7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</row>
    <row r="89" spans="1:28" ht="15.7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</row>
    <row r="90" spans="1:28" ht="15.7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</row>
    <row r="91" spans="1:28" ht="15.7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</row>
    <row r="92" spans="1:28" ht="15.7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</row>
    <row r="93" spans="1:28" ht="15.7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</row>
    <row r="94" spans="1:28" ht="15.7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</row>
    <row r="95" spans="1:28" ht="15.7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</row>
    <row r="96" spans="1:28" ht="15.7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</row>
    <row r="97" spans="1:28" ht="15.7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</row>
    <row r="98" spans="1:28" ht="15.7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</row>
    <row r="99" spans="1:28" ht="15.7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</row>
    <row r="100" spans="1:28" ht="15.7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</row>
    <row r="101" spans="1:28" ht="15.7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</row>
    <row r="102" spans="1:28" ht="15.7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</row>
    <row r="103" spans="1:28" ht="15.7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</row>
    <row r="104" spans="1:28" ht="15.7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</row>
    <row r="105" spans="1:28" ht="15.7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</row>
    <row r="106" spans="1:28" ht="15.7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</row>
    <row r="107" spans="1:28" ht="15.7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</row>
    <row r="108" spans="1:28" ht="15.7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</row>
    <row r="109" spans="1:28" ht="15.7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</row>
    <row r="110" spans="1:28" ht="15.7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</row>
    <row r="111" spans="1:28" ht="15.7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</row>
    <row r="112" spans="1:28" ht="15.7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</row>
    <row r="113" spans="1:28" ht="15.7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</row>
    <row r="114" spans="1:28" ht="15.7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</row>
    <row r="115" spans="1:28" ht="15.7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</row>
    <row r="116" spans="1:28" ht="15.7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</row>
    <row r="117" spans="1:28" ht="15.7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</row>
    <row r="118" spans="1:28" ht="15.7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</row>
    <row r="119" spans="1:28" ht="15.7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</row>
    <row r="120" spans="1:28" ht="15.7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</row>
    <row r="121" spans="1:28" ht="15.7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</row>
    <row r="122" spans="1:28" ht="15.7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</row>
    <row r="123" spans="1:28" ht="15.7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</row>
    <row r="124" spans="1:28" ht="15.7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</row>
    <row r="125" spans="1:28" ht="15.7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</row>
    <row r="126" spans="1:28" ht="15.7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</row>
    <row r="127" spans="1:28" ht="15.7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</row>
    <row r="128" spans="1:28" ht="15.7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</row>
    <row r="129" spans="1:28" ht="15.7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</row>
    <row r="130" spans="1:28" ht="15.7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</row>
    <row r="131" spans="1:28" ht="15.7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</row>
    <row r="132" spans="1:28" ht="15.7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</row>
    <row r="133" spans="1:28" ht="15.7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</row>
    <row r="134" spans="1:28" ht="15.7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</row>
    <row r="135" spans="1:28" ht="15.7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</row>
    <row r="136" spans="1:28" ht="15.7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</row>
    <row r="137" spans="1:28" ht="15.7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</row>
    <row r="138" spans="1:28" ht="15.7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</row>
    <row r="139" spans="1:28" ht="15.7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</row>
    <row r="140" spans="1:28" ht="15.7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</row>
    <row r="141" spans="1:28" ht="15.7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</row>
    <row r="142" spans="1:28" ht="15.7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</row>
    <row r="143" spans="1:28" ht="15.7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</row>
    <row r="144" spans="1:28" ht="15.7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</row>
    <row r="145" spans="1:28" ht="15.7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</row>
    <row r="146" spans="1:28" ht="15.7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</row>
    <row r="147" spans="1:28" ht="15.7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</row>
    <row r="148" spans="1:28" ht="15.7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</row>
    <row r="149" spans="1:28" ht="15.7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</row>
    <row r="150" spans="1:28" ht="15.7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</row>
    <row r="151" spans="1:28" ht="15.7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</row>
    <row r="152" spans="1:28" ht="15.7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</row>
    <row r="153" spans="1:28" ht="15.7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</row>
    <row r="154" spans="1:28" ht="15.7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</row>
    <row r="155" spans="1:28" ht="15.7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</row>
    <row r="156" spans="1:28" ht="15.7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</row>
    <row r="157" spans="1:28" ht="15.7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</row>
    <row r="158" spans="1:28" ht="15.7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</row>
    <row r="159" spans="1:28" ht="15.7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</row>
    <row r="160" spans="1:28" ht="15.7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</row>
    <row r="161" spans="1:28" ht="15.7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</row>
    <row r="162" spans="1:28" ht="15.7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</row>
    <row r="163" spans="1:28" ht="15.7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</row>
    <row r="164" spans="1:28" ht="15.7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</row>
    <row r="165" spans="1:28" ht="15.7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</row>
    <row r="166" spans="1:28" ht="15.7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</row>
    <row r="167" spans="1:28" ht="15.7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</row>
    <row r="168" spans="1:28" ht="15.7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</row>
    <row r="169" spans="1:28" ht="15.7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</row>
    <row r="170" spans="1:28" ht="15.7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</row>
    <row r="171" spans="1:28" ht="15.7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</row>
    <row r="172" spans="1:28" ht="15.7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</row>
    <row r="173" spans="1:28" ht="15.7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</row>
    <row r="174" spans="1:28" ht="15.7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</row>
    <row r="175" spans="1:28" ht="15.7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</row>
    <row r="176" spans="1:28" ht="15.7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</row>
    <row r="177" spans="1:28" ht="15.7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</row>
    <row r="178" spans="1:28" ht="15.7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</row>
    <row r="179" spans="1:28" ht="15.7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</row>
    <row r="180" spans="1:28" ht="15.7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</row>
    <row r="181" spans="1:28" ht="15.7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</row>
    <row r="182" spans="1:28" ht="15.7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</row>
    <row r="183" spans="1:28" ht="15.7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</row>
    <row r="184" spans="1:28" ht="15.7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</row>
    <row r="185" spans="1:28" ht="15.7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</row>
    <row r="186" spans="1:28" ht="15.7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</row>
    <row r="187" spans="1:28" ht="15.7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</row>
    <row r="188" spans="1:28" ht="15.7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</row>
    <row r="189" spans="1:28" ht="15.7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</row>
    <row r="190" spans="1:28" ht="15.7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</row>
    <row r="191" spans="1:28" ht="15.7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</row>
    <row r="192" spans="1:28" ht="15.7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</row>
    <row r="193" spans="1:28" ht="15.7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</row>
    <row r="194" spans="1:28" ht="15.7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</row>
    <row r="195" spans="1:28" ht="15.7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</row>
    <row r="196" spans="1:28" ht="15.7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</row>
    <row r="197" spans="1:28" ht="15.7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</row>
    <row r="198" spans="1:28" ht="15.7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</row>
    <row r="199" spans="1:28" ht="15.7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</row>
    <row r="200" spans="1:28" ht="15.7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</row>
    <row r="201" spans="1:28" ht="15.7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</row>
    <row r="202" spans="1:28" ht="15.7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</row>
    <row r="203" spans="1:28" ht="15.7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</row>
    <row r="204" spans="1:28" ht="15.7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</row>
    <row r="205" spans="1:28" ht="15.7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</row>
    <row r="206" spans="1:28" ht="15.7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</row>
    <row r="207" spans="1:28" ht="15.7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</row>
    <row r="208" spans="1:28" ht="15.7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</row>
    <row r="209" spans="1:28" ht="15.7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</row>
    <row r="210" spans="1:28" ht="15.7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</row>
    <row r="211" spans="1:28" ht="15.7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</row>
    <row r="212" spans="1:28" ht="15.7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</row>
    <row r="213" spans="1:28" ht="15.7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</row>
    <row r="214" spans="1:28" ht="15.7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</row>
    <row r="215" spans="1:28" ht="15.7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</row>
    <row r="216" spans="1:28" ht="15.7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</row>
    <row r="217" spans="1:28" ht="15.7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</row>
    <row r="218" spans="1:28" ht="15.7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</row>
    <row r="219" spans="1:28" ht="15.7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</row>
    <row r="220" spans="1:28" ht="15.7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</row>
    <row r="221" spans="1:28" ht="15.7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</row>
    <row r="222" spans="1:28" ht="15.7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</row>
    <row r="223" spans="1:28" ht="15.7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</row>
    <row r="224" spans="1:28" ht="15.7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</row>
    <row r="225" spans="1:28" ht="15.7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</row>
    <row r="226" spans="1:28" ht="15.7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</row>
    <row r="227" spans="1:28" ht="15.7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</row>
    <row r="228" spans="1:28" ht="15.7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</row>
    <row r="229" spans="1:28" ht="15.7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</row>
    <row r="230" spans="1:28" ht="15.7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</row>
    <row r="231" spans="1:28" ht="15.7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</row>
    <row r="232" spans="1:28" ht="15.75" customHeight="1">
      <c r="A232" s="207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</row>
    <row r="233" spans="1:28" ht="15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</row>
    <row r="234" spans="1:28" ht="15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</row>
    <row r="235" spans="1:28" ht="15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</row>
    <row r="236" spans="1:28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</row>
    <row r="237" spans="1:28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</row>
    <row r="238" spans="1:28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</row>
    <row r="239" spans="1:28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</row>
    <row r="240" spans="1:28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</row>
    <row r="241" spans="1:28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</row>
    <row r="242" spans="1:28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</row>
    <row r="243" spans="1:28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</row>
    <row r="244" spans="1:28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</row>
    <row r="245" spans="1:28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</row>
    <row r="246" spans="1:28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</row>
    <row r="247" spans="1:28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</row>
    <row r="248" spans="1:28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</row>
    <row r="249" spans="1:28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</row>
    <row r="250" spans="1:28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</row>
    <row r="251" spans="1:28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</row>
    <row r="252" spans="1:28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</row>
    <row r="253" spans="1:28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</row>
    <row r="254" spans="1:28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</row>
    <row r="255" spans="1:28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</row>
    <row r="256" spans="1:28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</row>
    <row r="257" spans="1:28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</row>
    <row r="258" spans="1:28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</row>
    <row r="259" spans="1:28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</row>
    <row r="260" spans="1:28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</row>
    <row r="261" spans="1:28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</row>
    <row r="262" spans="1:28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</row>
    <row r="263" spans="1:28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</row>
    <row r="264" spans="1:28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</row>
    <row r="265" spans="1:28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</row>
    <row r="266" spans="1:28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</row>
    <row r="267" spans="1:28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</row>
    <row r="268" spans="1:28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</row>
    <row r="269" spans="1:28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</row>
    <row r="270" spans="1:28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</row>
    <row r="271" spans="1:28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</row>
    <row r="272" spans="1:28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</row>
    <row r="273" spans="1:28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</row>
    <row r="274" spans="1:28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</row>
    <row r="275" spans="1:28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</row>
    <row r="276" spans="1:28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</row>
    <row r="277" spans="1:28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</row>
    <row r="278" spans="1:28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</row>
    <row r="279" spans="1:28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</row>
    <row r="280" spans="1:28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</row>
    <row r="281" spans="1:28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</row>
    <row r="282" spans="1:28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</row>
    <row r="283" spans="1:28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</row>
    <row r="284" spans="1:28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</row>
    <row r="285" spans="1:28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</row>
    <row r="286" spans="1:28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</row>
    <row r="287" spans="1:28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</row>
    <row r="288" spans="1:28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</row>
    <row r="289" spans="1:28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</row>
    <row r="290" spans="1:28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</row>
    <row r="291" spans="1:28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</row>
    <row r="292" spans="1:28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</row>
    <row r="293" spans="1:28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</row>
    <row r="294" spans="1:28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</row>
    <row r="295" spans="1:28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</row>
    <row r="296" spans="1:28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</row>
    <row r="297" spans="1:28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</row>
    <row r="298" spans="1:28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</row>
    <row r="299" spans="1:28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</row>
    <row r="300" spans="1:28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</row>
    <row r="301" spans="1:28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</row>
    <row r="302" spans="1:28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</row>
    <row r="303" spans="1:28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</row>
    <row r="304" spans="1:28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</row>
    <row r="305" spans="1:28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</row>
    <row r="306" spans="1:28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</row>
    <row r="307" spans="1:28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</row>
    <row r="308" spans="1:28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</row>
    <row r="309" spans="1:28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</row>
    <row r="310" spans="1:28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</row>
    <row r="311" spans="1:28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</row>
    <row r="312" spans="1:28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</row>
    <row r="313" spans="1:28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</row>
    <row r="314" spans="1:28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</row>
    <row r="315" spans="1:28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</row>
    <row r="316" spans="1:28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</row>
    <row r="317" spans="1:28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</row>
    <row r="318" spans="1:28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</row>
    <row r="319" spans="1:28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</row>
    <row r="320" spans="1:28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</row>
    <row r="321" spans="1:28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</row>
    <row r="322" spans="1:28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</row>
    <row r="323" spans="1:28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</row>
    <row r="324" spans="1:28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</row>
    <row r="325" spans="1:28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</row>
    <row r="326" spans="1:28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</row>
    <row r="327" spans="1:28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</row>
    <row r="328" spans="1:28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</row>
    <row r="329" spans="1:28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</row>
    <row r="330" spans="1:28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</row>
    <row r="331" spans="1:28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</row>
    <row r="332" spans="1:28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</row>
    <row r="333" spans="1:28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</row>
    <row r="334" spans="1:28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</row>
    <row r="335" spans="1:28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</row>
    <row r="336" spans="1:28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</row>
    <row r="337" spans="1:28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</row>
    <row r="338" spans="1:28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</row>
    <row r="339" spans="1:28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</row>
    <row r="340" spans="1:28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</row>
    <row r="341" spans="1:28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</row>
    <row r="342" spans="1:28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</row>
    <row r="343" spans="1:28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</row>
    <row r="344" spans="1:28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</row>
    <row r="345" spans="1:28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</row>
    <row r="346" spans="1:28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</row>
    <row r="347" spans="1:28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</row>
    <row r="348" spans="1:28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</row>
    <row r="349" spans="1:28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</row>
    <row r="350" spans="1:28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</row>
    <row r="351" spans="1:28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</row>
    <row r="352" spans="1:28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</row>
    <row r="353" spans="1:28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</row>
    <row r="354" spans="1:28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</row>
    <row r="355" spans="1:28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</row>
    <row r="356" spans="1:28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</row>
    <row r="357" spans="1:28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</row>
    <row r="358" spans="1:28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</row>
    <row r="359" spans="1:28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</row>
    <row r="360" spans="1:28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</row>
    <row r="361" spans="1:28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</row>
    <row r="362" spans="1:28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</row>
    <row r="363" spans="1:28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</row>
    <row r="364" spans="1:28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</row>
    <row r="365" spans="1:28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</row>
    <row r="366" spans="1:28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</row>
    <row r="367" spans="1:28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</row>
    <row r="368" spans="1:28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</row>
    <row r="369" spans="1:28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</row>
    <row r="370" spans="1:28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</row>
    <row r="371" spans="1:28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</row>
    <row r="372" spans="1:28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</row>
    <row r="373" spans="1:28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</row>
    <row r="374" spans="1:28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</row>
    <row r="375" spans="1:28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</row>
    <row r="376" spans="1:28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</row>
    <row r="377" spans="1:28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</row>
    <row r="378" spans="1:28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</row>
    <row r="379" spans="1:28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</row>
    <row r="380" spans="1:28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</row>
    <row r="381" spans="1:28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</row>
    <row r="382" spans="1:28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</row>
    <row r="383" spans="1:28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</row>
    <row r="384" spans="1:28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</row>
    <row r="385" spans="1:28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</row>
    <row r="386" spans="1:28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</row>
    <row r="387" spans="1:28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</row>
    <row r="388" spans="1:28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</row>
    <row r="389" spans="1:28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</row>
    <row r="390" spans="1:28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</row>
    <row r="391" spans="1:28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</row>
    <row r="392" spans="1:28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</row>
    <row r="393" spans="1:28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</row>
    <row r="394" spans="1:28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</row>
    <row r="395" spans="1:28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</row>
    <row r="396" spans="1:28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</row>
    <row r="397" spans="1:28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</row>
    <row r="398" spans="1:28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</row>
    <row r="399" spans="1:28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</row>
    <row r="400" spans="1:28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</row>
    <row r="401" spans="1:28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</row>
    <row r="402" spans="1:28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</row>
    <row r="403" spans="1:28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</row>
    <row r="404" spans="1:28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</row>
    <row r="405" spans="1:28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</row>
    <row r="406" spans="1:28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</row>
    <row r="407" spans="1:28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</row>
    <row r="408" spans="1:28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</row>
    <row r="409" spans="1:28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</row>
    <row r="410" spans="1:28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</row>
    <row r="411" spans="1:28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</row>
    <row r="412" spans="1:28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</row>
    <row r="413" spans="1:28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</row>
    <row r="414" spans="1:28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</row>
    <row r="415" spans="1:28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</row>
    <row r="416" spans="1:28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</row>
    <row r="417" spans="1:28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</row>
    <row r="418" spans="1:28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</row>
    <row r="419" spans="1:28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</row>
    <row r="420" spans="1:28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</row>
    <row r="421" spans="1:28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</row>
    <row r="422" spans="1:28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</row>
    <row r="423" spans="1:28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</row>
    <row r="424" spans="1:28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</row>
    <row r="425" spans="1:28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</row>
    <row r="426" spans="1:28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</row>
    <row r="427" spans="1:28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</row>
    <row r="428" spans="1:28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</row>
    <row r="429" spans="1:28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</row>
    <row r="430" spans="1:28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</row>
    <row r="431" spans="1:28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</row>
    <row r="432" spans="1:28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</row>
    <row r="433" spans="1:28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</row>
    <row r="434" spans="1:28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</row>
    <row r="435" spans="1:28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</row>
    <row r="436" spans="1:28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</row>
    <row r="437" spans="1:28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</row>
    <row r="438" spans="1:28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</row>
    <row r="439" spans="1:28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</row>
    <row r="440" spans="1:28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</row>
    <row r="441" spans="1:28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</row>
    <row r="442" spans="1:28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</row>
    <row r="443" spans="1:28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</row>
    <row r="444" spans="1:28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</row>
    <row r="445" spans="1:28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</row>
    <row r="446" spans="1:28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</row>
    <row r="447" spans="1:28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</row>
    <row r="448" spans="1:28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</row>
    <row r="449" spans="1:28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</row>
    <row r="450" spans="1:28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</row>
    <row r="451" spans="1:28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</row>
    <row r="452" spans="1:28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</row>
    <row r="453" spans="1:28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</row>
    <row r="454" spans="1:28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</row>
    <row r="455" spans="1:28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</row>
    <row r="456" spans="1:28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</row>
    <row r="457" spans="1:28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</row>
    <row r="458" spans="1:28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</row>
    <row r="459" spans="1:28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</row>
    <row r="460" spans="1:28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</row>
    <row r="461" spans="1:28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</row>
    <row r="462" spans="1:28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</row>
    <row r="463" spans="1:28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</row>
    <row r="464" spans="1:28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</row>
    <row r="465" spans="1:28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</row>
    <row r="466" spans="1:28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</row>
    <row r="467" spans="1:28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</row>
    <row r="468" spans="1:28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</row>
    <row r="469" spans="1:28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</row>
    <row r="470" spans="1:28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</row>
    <row r="471" spans="1:28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</row>
    <row r="472" spans="1:28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</row>
    <row r="473" spans="1:28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</row>
    <row r="474" spans="1:28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</row>
    <row r="475" spans="1:28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</row>
    <row r="476" spans="1:28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</row>
    <row r="477" spans="1:28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</row>
    <row r="478" spans="1:28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</row>
    <row r="479" spans="1:28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</row>
    <row r="480" spans="1:28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</row>
    <row r="481" spans="1:28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</row>
    <row r="482" spans="1:28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</row>
    <row r="483" spans="1:28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</row>
    <row r="484" spans="1:28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</row>
    <row r="485" spans="1:28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</row>
    <row r="486" spans="1:28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</row>
    <row r="487" spans="1:28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</row>
    <row r="488" spans="1:28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</row>
    <row r="489" spans="1:28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</row>
    <row r="490" spans="1:28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</row>
    <row r="491" spans="1:28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</row>
    <row r="492" spans="1:28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</row>
    <row r="493" spans="1:28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</row>
    <row r="494" spans="1:28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</row>
    <row r="495" spans="1:28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</row>
    <row r="496" spans="1:28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</row>
    <row r="497" spans="1:28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</row>
    <row r="498" spans="1:28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</row>
    <row r="499" spans="1:28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</row>
    <row r="500" spans="1:28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</row>
    <row r="501" spans="1:28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</row>
    <row r="502" spans="1:28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</row>
    <row r="503" spans="1:28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</row>
    <row r="504" spans="1:28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</row>
    <row r="505" spans="1:28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</row>
    <row r="506" spans="1:28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</row>
    <row r="507" spans="1:28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</row>
    <row r="508" spans="1:28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</row>
    <row r="509" spans="1:28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</row>
    <row r="510" spans="1:28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</row>
    <row r="511" spans="1:28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</row>
    <row r="512" spans="1:28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</row>
    <row r="513" spans="1:28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</row>
    <row r="514" spans="1:28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</row>
    <row r="515" spans="1:28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</row>
    <row r="516" spans="1:28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</row>
    <row r="517" spans="1:28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</row>
    <row r="518" spans="1:28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</row>
    <row r="519" spans="1:28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</row>
    <row r="520" spans="1:28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</row>
    <row r="521" spans="1:28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</row>
    <row r="522" spans="1:28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</row>
    <row r="523" spans="1:28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</row>
    <row r="524" spans="1:28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</row>
    <row r="525" spans="1:28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</row>
    <row r="526" spans="1:28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</row>
    <row r="527" spans="1:28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</row>
    <row r="528" spans="1:28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</row>
    <row r="529" spans="1:28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</row>
    <row r="530" spans="1:28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</row>
    <row r="531" spans="1:28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</row>
    <row r="532" spans="1:28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</row>
    <row r="533" spans="1:28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</row>
    <row r="534" spans="1:28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</row>
    <row r="535" spans="1:28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</row>
    <row r="536" spans="1:28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</row>
    <row r="537" spans="1:28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</row>
    <row r="538" spans="1:28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</row>
    <row r="539" spans="1:28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</row>
    <row r="540" spans="1:28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</row>
    <row r="541" spans="1:28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</row>
    <row r="542" spans="1:28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</row>
    <row r="543" spans="1:28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</row>
    <row r="544" spans="1:28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</row>
    <row r="545" spans="1:28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</row>
    <row r="546" spans="1:28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</row>
    <row r="547" spans="1:28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</row>
    <row r="548" spans="1:28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</row>
    <row r="549" spans="1:28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</row>
    <row r="550" spans="1:28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</row>
    <row r="551" spans="1:28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</row>
    <row r="552" spans="1:28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</row>
    <row r="553" spans="1:28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</row>
    <row r="554" spans="1:28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</row>
    <row r="555" spans="1:28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</row>
    <row r="556" spans="1:28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</row>
    <row r="557" spans="1:28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</row>
    <row r="558" spans="1:28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</row>
    <row r="559" spans="1:28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</row>
    <row r="560" spans="1:28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</row>
    <row r="561" spans="1:28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</row>
    <row r="562" spans="1:28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</row>
    <row r="563" spans="1:28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</row>
    <row r="564" spans="1:28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</row>
    <row r="565" spans="1:28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</row>
    <row r="566" spans="1:28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</row>
    <row r="567" spans="1:28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</row>
    <row r="568" spans="1:28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</row>
    <row r="569" spans="1:28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</row>
    <row r="570" spans="1:28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</row>
    <row r="571" spans="1:28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</row>
    <row r="572" spans="1:28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</row>
    <row r="573" spans="1:28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</row>
    <row r="574" spans="1:28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</row>
    <row r="575" spans="1:28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</row>
    <row r="576" spans="1:28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</row>
    <row r="577" spans="1:28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</row>
    <row r="578" spans="1:28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</row>
    <row r="579" spans="1:28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</row>
    <row r="580" spans="1:28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</row>
    <row r="581" spans="1:28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</row>
    <row r="582" spans="1:28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</row>
    <row r="583" spans="1:28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</row>
    <row r="584" spans="1:28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</row>
    <row r="585" spans="1:28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</row>
    <row r="586" spans="1:28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</row>
    <row r="587" spans="1:28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</row>
    <row r="588" spans="1:28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</row>
    <row r="589" spans="1:28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</row>
    <row r="590" spans="1:28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</row>
    <row r="591" spans="1:28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</row>
    <row r="592" spans="1:28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</row>
    <row r="593" spans="1:28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</row>
    <row r="594" spans="1:28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</row>
    <row r="595" spans="1:28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</row>
    <row r="596" spans="1:28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</row>
    <row r="597" spans="1:28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</row>
    <row r="598" spans="1:28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</row>
    <row r="599" spans="1:28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</row>
    <row r="600" spans="1:28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</row>
    <row r="601" spans="1:28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</row>
    <row r="602" spans="1:28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</row>
    <row r="603" spans="1:28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</row>
    <row r="604" spans="1:28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</row>
    <row r="605" spans="1:28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</row>
    <row r="606" spans="1:28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</row>
    <row r="607" spans="1:28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</row>
    <row r="608" spans="1:28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</row>
    <row r="609" spans="1:28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</row>
    <row r="610" spans="1:28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</row>
    <row r="611" spans="1:28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</row>
    <row r="612" spans="1:28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</row>
    <row r="613" spans="1:28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</row>
    <row r="614" spans="1:28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</row>
    <row r="615" spans="1:28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</row>
    <row r="616" spans="1:28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</row>
    <row r="617" spans="1:28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</row>
    <row r="618" spans="1:28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</row>
    <row r="619" spans="1:28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</row>
    <row r="620" spans="1:28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</row>
    <row r="621" spans="1:28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</row>
    <row r="622" spans="1:28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</row>
    <row r="623" spans="1:28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</row>
    <row r="624" spans="1:28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</row>
    <row r="625" spans="1:28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</row>
    <row r="626" spans="1:28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</row>
    <row r="627" spans="1:28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</row>
    <row r="628" spans="1:28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</row>
    <row r="629" spans="1:28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</row>
    <row r="630" spans="1:28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</row>
    <row r="631" spans="1:28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</row>
    <row r="632" spans="1:28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</row>
    <row r="633" spans="1:28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</row>
    <row r="634" spans="1:28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</row>
    <row r="635" spans="1:28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</row>
    <row r="636" spans="1:28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</row>
    <row r="637" spans="1:28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</row>
    <row r="638" spans="1:28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</row>
    <row r="639" spans="1:28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</row>
    <row r="640" spans="1:28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</row>
    <row r="641" spans="1:28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</row>
    <row r="642" spans="1:28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</row>
    <row r="643" spans="1:28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</row>
    <row r="644" spans="1:28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</row>
    <row r="645" spans="1:28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</row>
    <row r="646" spans="1:28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</row>
    <row r="647" spans="1:28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</row>
    <row r="648" spans="1:28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</row>
    <row r="649" spans="1:28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</row>
    <row r="650" spans="1:28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</row>
    <row r="651" spans="1:28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</row>
    <row r="652" spans="1:28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</row>
    <row r="653" spans="1:28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</row>
    <row r="654" spans="1:28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</row>
    <row r="655" spans="1:28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</row>
    <row r="656" spans="1:28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</row>
    <row r="657" spans="1:28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</row>
    <row r="658" spans="1:28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</row>
    <row r="659" spans="1:28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</row>
    <row r="660" spans="1:28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</row>
    <row r="661" spans="1:28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</row>
    <row r="662" spans="1:28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</row>
    <row r="663" spans="1:28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</row>
    <row r="664" spans="1:28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</row>
    <row r="665" spans="1:28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</row>
    <row r="666" spans="1:28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</row>
    <row r="667" spans="1:28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</row>
    <row r="668" spans="1:28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</row>
    <row r="669" spans="1:28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</row>
    <row r="670" spans="1:28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</row>
    <row r="671" spans="1:28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</row>
    <row r="672" spans="1:28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</row>
    <row r="673" spans="1:28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</row>
    <row r="674" spans="1:28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</row>
    <row r="675" spans="1:28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</row>
    <row r="676" spans="1:28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</row>
    <row r="677" spans="1:28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</row>
    <row r="678" spans="1:28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</row>
    <row r="679" spans="1:28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</row>
    <row r="680" spans="1:28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</row>
    <row r="681" spans="1:28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</row>
    <row r="682" spans="1:28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</row>
    <row r="683" spans="1:28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</row>
    <row r="684" spans="1:28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</row>
    <row r="685" spans="1:28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</row>
    <row r="686" spans="1:28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</row>
    <row r="687" spans="1:28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</row>
    <row r="688" spans="1:28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</row>
    <row r="689" spans="1:28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</row>
    <row r="690" spans="1:28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</row>
    <row r="691" spans="1:28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</row>
    <row r="692" spans="1:28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</row>
    <row r="693" spans="1:28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</row>
    <row r="694" spans="1:28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</row>
    <row r="695" spans="1:28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</row>
    <row r="696" spans="1:28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</row>
    <row r="697" spans="1:28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</row>
    <row r="698" spans="1:28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</row>
    <row r="699" spans="1:28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</row>
    <row r="700" spans="1:28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</row>
    <row r="701" spans="1:28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</row>
    <row r="702" spans="1:28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</row>
    <row r="703" spans="1:28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</row>
    <row r="704" spans="1:28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</row>
    <row r="705" spans="1:28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</row>
    <row r="706" spans="1:28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</row>
    <row r="707" spans="1:28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</row>
    <row r="708" spans="1:28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</row>
    <row r="709" spans="1:28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</row>
    <row r="710" spans="1:28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</row>
    <row r="711" spans="1:28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</row>
    <row r="712" spans="1:28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</row>
    <row r="713" spans="1:28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</row>
    <row r="714" spans="1:28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</row>
    <row r="715" spans="1:28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</row>
    <row r="716" spans="1:28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</row>
    <row r="717" spans="1:28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</row>
    <row r="718" spans="1:28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</row>
    <row r="719" spans="1:28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</row>
    <row r="720" spans="1:28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</row>
    <row r="721" spans="1:28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</row>
    <row r="722" spans="1:28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</row>
    <row r="723" spans="1:28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</row>
    <row r="724" spans="1:28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</row>
    <row r="725" spans="1:28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</row>
    <row r="726" spans="1:28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</row>
    <row r="727" spans="1:28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</row>
    <row r="728" spans="1:28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</row>
    <row r="729" spans="1:28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</row>
    <row r="730" spans="1:28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</row>
    <row r="731" spans="1:28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</row>
    <row r="732" spans="1:28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</row>
    <row r="733" spans="1:28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</row>
    <row r="734" spans="1:28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</row>
    <row r="735" spans="1:28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</row>
    <row r="736" spans="1:28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</row>
    <row r="737" spans="1:28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</row>
    <row r="738" spans="1:28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</row>
    <row r="739" spans="1:28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</row>
    <row r="740" spans="1:28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</row>
    <row r="741" spans="1:28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</row>
    <row r="742" spans="1:28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</row>
    <row r="743" spans="1:28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</row>
    <row r="744" spans="1:28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</row>
    <row r="745" spans="1:28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</row>
    <row r="746" spans="1:28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</row>
    <row r="747" spans="1:28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</row>
    <row r="748" spans="1:28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</row>
    <row r="749" spans="1:28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</row>
    <row r="750" spans="1:28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</row>
    <row r="751" spans="1:28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</row>
    <row r="752" spans="1:28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</row>
    <row r="753" spans="1:28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</row>
    <row r="754" spans="1:28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</row>
    <row r="755" spans="1:28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</row>
    <row r="756" spans="1:28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</row>
    <row r="757" spans="1:28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</row>
    <row r="758" spans="1:28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</row>
    <row r="759" spans="1:28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</row>
    <row r="760" spans="1:28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</row>
    <row r="761" spans="1:28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</row>
    <row r="762" spans="1:28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</row>
    <row r="763" spans="1:28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</row>
    <row r="764" spans="1:28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</row>
    <row r="765" spans="1:28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</row>
    <row r="766" spans="1:28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</row>
    <row r="767" spans="1:28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</row>
    <row r="768" spans="1:28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</row>
    <row r="769" spans="1:28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</row>
    <row r="770" spans="1:28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</row>
    <row r="771" spans="1:28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</row>
    <row r="772" spans="1:28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</row>
    <row r="773" spans="1:28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</row>
    <row r="774" spans="1:28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</row>
    <row r="775" spans="1:28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</row>
    <row r="776" spans="1:28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</row>
    <row r="777" spans="1:28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</row>
    <row r="778" spans="1:28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</row>
    <row r="779" spans="1:28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</row>
    <row r="780" spans="1:28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</row>
    <row r="781" spans="1:28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</row>
    <row r="782" spans="1:28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</row>
    <row r="783" spans="1:28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</row>
    <row r="784" spans="1:28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</row>
    <row r="785" spans="1:28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</row>
    <row r="786" spans="1:28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</row>
    <row r="787" spans="1:28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</row>
    <row r="788" spans="1:28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</row>
    <row r="789" spans="1:28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</row>
    <row r="790" spans="1:28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</row>
    <row r="791" spans="1:28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</row>
    <row r="792" spans="1:28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</row>
    <row r="793" spans="1:28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</row>
    <row r="794" spans="1:28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</row>
    <row r="795" spans="1:28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</row>
    <row r="796" spans="1:28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</row>
    <row r="797" spans="1:28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</row>
    <row r="798" spans="1:28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</row>
    <row r="799" spans="1:28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</row>
    <row r="800" spans="1:28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</row>
    <row r="801" spans="1:28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</row>
    <row r="802" spans="1:28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</row>
    <row r="803" spans="1:28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</row>
    <row r="804" spans="1:28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</row>
    <row r="805" spans="1:28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</row>
    <row r="806" spans="1:28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</row>
    <row r="807" spans="1:28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</row>
    <row r="808" spans="1:28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</row>
    <row r="809" spans="1:28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</row>
    <row r="810" spans="1:28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</row>
    <row r="811" spans="1:28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</row>
    <row r="812" spans="1:28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</row>
    <row r="813" spans="1:28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</row>
    <row r="814" spans="1:28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</row>
    <row r="815" spans="1:28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</row>
    <row r="816" spans="1:28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</row>
    <row r="817" spans="1:28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</row>
    <row r="818" spans="1:28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</row>
    <row r="819" spans="1:28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</row>
    <row r="820" spans="1:28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</row>
    <row r="821" spans="1:28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</row>
    <row r="822" spans="1:28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</row>
    <row r="823" spans="1:28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</row>
    <row r="824" spans="1:28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</row>
    <row r="825" spans="1:28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</row>
    <row r="826" spans="1:28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</row>
    <row r="827" spans="1:28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</row>
    <row r="828" spans="1:28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</row>
    <row r="829" spans="1:28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</row>
    <row r="830" spans="1:28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</row>
    <row r="831" spans="1:28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</row>
    <row r="832" spans="1:28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</row>
    <row r="833" spans="1:28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</row>
    <row r="834" spans="1:28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</row>
    <row r="835" spans="1:28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</row>
    <row r="836" spans="1:28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</row>
    <row r="837" spans="1:28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</row>
    <row r="838" spans="1:28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</row>
    <row r="839" spans="1:28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</row>
    <row r="840" spans="1:28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</row>
    <row r="841" spans="1:28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</row>
    <row r="842" spans="1:28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</row>
    <row r="843" spans="1:28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</row>
    <row r="844" spans="1:28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</row>
    <row r="845" spans="1:28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</row>
    <row r="846" spans="1:28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</row>
    <row r="847" spans="1:28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</row>
    <row r="848" spans="1:28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</row>
    <row r="849" spans="1:28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</row>
    <row r="850" spans="1:28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</row>
    <row r="851" spans="1:28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</row>
    <row r="852" spans="1:28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</row>
    <row r="853" spans="1:28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</row>
    <row r="854" spans="1:28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</row>
    <row r="855" spans="1:28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</row>
    <row r="856" spans="1:28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</row>
    <row r="857" spans="1:28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</row>
    <row r="858" spans="1:28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</row>
    <row r="859" spans="1:28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</row>
    <row r="860" spans="1:28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</row>
    <row r="861" spans="1:28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</row>
    <row r="862" spans="1:28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</row>
    <row r="863" spans="1:28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</row>
    <row r="864" spans="1:28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</row>
    <row r="865" spans="1:28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</row>
    <row r="866" spans="1:28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</row>
    <row r="867" spans="1:28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</row>
    <row r="868" spans="1:28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</row>
    <row r="869" spans="1:28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</row>
    <row r="870" spans="1:28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</row>
    <row r="871" spans="1:28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</row>
    <row r="872" spans="1:28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</row>
    <row r="873" spans="1:28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</row>
    <row r="874" spans="1:28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</row>
    <row r="875" spans="1:28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</row>
    <row r="876" spans="1:28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</row>
    <row r="877" spans="1:28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</row>
    <row r="878" spans="1:28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</row>
    <row r="879" spans="1:28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</row>
    <row r="880" spans="1:28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</row>
    <row r="881" spans="1:28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</row>
    <row r="882" spans="1:28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</row>
    <row r="883" spans="1:28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</row>
    <row r="884" spans="1:28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</row>
    <row r="885" spans="1:28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</row>
    <row r="886" spans="1:28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</row>
    <row r="887" spans="1:28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</row>
    <row r="888" spans="1:28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</row>
    <row r="889" spans="1:28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</row>
    <row r="890" spans="1:28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</row>
    <row r="891" spans="1:28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</row>
    <row r="892" spans="1:28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</row>
    <row r="893" spans="1:28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</row>
    <row r="894" spans="1:28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</row>
    <row r="895" spans="1:28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</row>
    <row r="896" spans="1:28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</row>
    <row r="897" spans="1:28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</row>
    <row r="898" spans="1:28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</row>
    <row r="899" spans="1:28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</row>
    <row r="900" spans="1:28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</row>
    <row r="901" spans="1:28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</row>
    <row r="902" spans="1:28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</row>
    <row r="903" spans="1:28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</row>
    <row r="904" spans="1:28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</row>
    <row r="905" spans="1:28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</row>
    <row r="906" spans="1:28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</row>
    <row r="907" spans="1:28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</row>
    <row r="908" spans="1:28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</row>
    <row r="909" spans="1:28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</row>
    <row r="910" spans="1:28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</row>
    <row r="911" spans="1:28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</row>
    <row r="912" spans="1:28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</row>
    <row r="913" spans="1:28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</row>
    <row r="914" spans="1:28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</row>
    <row r="915" spans="1:28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</row>
    <row r="916" spans="1:28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</row>
    <row r="917" spans="1:28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</row>
    <row r="918" spans="1:28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</row>
    <row r="919" spans="1:28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</row>
    <row r="920" spans="1:28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</row>
    <row r="921" spans="1:28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</row>
    <row r="922" spans="1:28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</row>
    <row r="923" spans="1:28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</row>
    <row r="924" spans="1:28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</row>
    <row r="925" spans="1:28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</row>
    <row r="926" spans="1:28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</row>
    <row r="927" spans="1:28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</row>
    <row r="928" spans="1:28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</row>
    <row r="929" spans="1:28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</row>
    <row r="930" spans="1:28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</row>
    <row r="931" spans="1:28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</row>
    <row r="932" spans="1:28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</row>
    <row r="933" spans="1:28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</row>
    <row r="934" spans="1:28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</row>
    <row r="935" spans="1:28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</row>
    <row r="936" spans="1:28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</row>
    <row r="937" spans="1:28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</row>
    <row r="938" spans="1:28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</row>
    <row r="939" spans="1:28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</row>
    <row r="940" spans="1:28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</row>
    <row r="941" spans="1:28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</row>
    <row r="942" spans="1:28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</row>
    <row r="943" spans="1:28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</row>
    <row r="944" spans="1:28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</row>
    <row r="945" spans="1:28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</row>
    <row r="946" spans="1:28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</row>
    <row r="947" spans="1:28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</row>
    <row r="948" spans="1:28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</row>
    <row r="949" spans="1:28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</row>
    <row r="950" spans="1:28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</row>
    <row r="951" spans="1:28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</row>
    <row r="952" spans="1:28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</row>
    <row r="953" spans="1:28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</row>
    <row r="954" spans="1:28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</row>
    <row r="955" spans="1:28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</row>
    <row r="956" spans="1:28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</row>
    <row r="957" spans="1:28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</row>
    <row r="958" spans="1:28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</row>
    <row r="959" spans="1:28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</row>
    <row r="960" spans="1:28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</row>
    <row r="961" spans="1:28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</row>
    <row r="962" spans="1:28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</row>
    <row r="963" spans="1:28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</row>
    <row r="964" spans="1:28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</row>
    <row r="965" spans="1:28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</row>
    <row r="966" spans="1:28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</row>
    <row r="967" spans="1:28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</row>
    <row r="968" spans="1:28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</row>
    <row r="969" spans="1:28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</row>
    <row r="970" spans="1:28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</row>
    <row r="971" spans="1:28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</row>
    <row r="972" spans="1:28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</row>
    <row r="973" spans="1:28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</row>
    <row r="974" spans="1:28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</row>
    <row r="975" spans="1:28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</row>
    <row r="976" spans="1:28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</row>
    <row r="977" spans="1:28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</row>
    <row r="978" spans="1:28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</row>
    <row r="979" spans="1:28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</row>
    <row r="980" spans="1:28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</row>
    <row r="981" spans="1:28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</row>
    <row r="982" spans="1:28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</row>
    <row r="983" spans="1:28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</row>
    <row r="984" spans="1:28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</row>
    <row r="985" spans="1:28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</row>
    <row r="986" spans="1:28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</row>
    <row r="987" spans="1:28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</row>
    <row r="988" spans="1:28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</row>
    <row r="989" spans="1:28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</row>
    <row r="990" spans="1:28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</row>
    <row r="991" spans="1:28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</row>
    <row r="992" spans="1:28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</row>
    <row r="993" spans="1:28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</row>
    <row r="994" spans="1:28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</row>
    <row r="995" spans="1:28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</row>
    <row r="996" spans="1:28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</row>
    <row r="997" spans="1:28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</row>
    <row r="998" spans="1:28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</row>
    <row r="999" spans="1:28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</row>
    <row r="1000" spans="1:28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</row>
  </sheetData>
  <mergeCells count="3">
    <mergeCell ref="B6:I6"/>
    <mergeCell ref="B22:I22"/>
    <mergeCell ref="B23:I23"/>
  </mergeCells>
  <pageMargins left="0.94488188976377996" right="0.616141732" top="0.94488188976377996" bottom="1.9960629919999999" header="0" footer="1"/>
  <pageSetup paperSize="9" firstPageNumber="563" orientation="portrait" useFirstPageNumber="1" r:id="rId1"/>
  <headerFooter>
    <oddFooter>&amp;CGiáo dục và đào tạo - &amp;"Arial,Italic"Education and training&amp;"Arial,Regular"      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I15" sqref="I15"/>
    </sheetView>
  </sheetViews>
  <sheetFormatPr defaultColWidth="14.42578125" defaultRowHeight="15" customHeight="1"/>
  <cols>
    <col min="1" max="1" width="20.140625" style="179" customWidth="1"/>
    <col min="2" max="2" width="9.140625" style="343" customWidth="1"/>
    <col min="3" max="3" width="11.5703125" style="343" customWidth="1"/>
    <col min="4" max="4" width="9.42578125" style="343" customWidth="1"/>
    <col min="5" max="5" width="0.5703125" style="179" customWidth="1"/>
    <col min="6" max="6" width="9.140625" style="179" customWidth="1"/>
    <col min="7" max="7" width="11.5703125" style="179" customWidth="1"/>
    <col min="8" max="8" width="9.42578125" style="179" customWidth="1"/>
    <col min="9" max="13" width="8.7109375" style="179" customWidth="1"/>
    <col min="14" max="256" width="14.42578125" style="179"/>
    <col min="257" max="257" width="20.140625" style="179" customWidth="1"/>
    <col min="258" max="258" width="9" style="179" customWidth="1"/>
    <col min="259" max="259" width="9.7109375" style="179" customWidth="1"/>
    <col min="260" max="260" width="9.140625" style="179" customWidth="1"/>
    <col min="261" max="261" width="0.5703125" style="179" customWidth="1"/>
    <col min="262" max="262" width="9.140625" style="179" customWidth="1"/>
    <col min="263" max="263" width="11.5703125" style="179" customWidth="1"/>
    <col min="264" max="264" width="9.42578125" style="179" customWidth="1"/>
    <col min="265" max="269" width="8.7109375" style="179" customWidth="1"/>
    <col min="270" max="512" width="14.42578125" style="179"/>
    <col min="513" max="513" width="20.140625" style="179" customWidth="1"/>
    <col min="514" max="514" width="9" style="179" customWidth="1"/>
    <col min="515" max="515" width="9.7109375" style="179" customWidth="1"/>
    <col min="516" max="516" width="9.140625" style="179" customWidth="1"/>
    <col min="517" max="517" width="0.5703125" style="179" customWidth="1"/>
    <col min="518" max="518" width="9.140625" style="179" customWidth="1"/>
    <col min="519" max="519" width="11.5703125" style="179" customWidth="1"/>
    <col min="520" max="520" width="9.42578125" style="179" customWidth="1"/>
    <col min="521" max="525" width="8.7109375" style="179" customWidth="1"/>
    <col min="526" max="768" width="14.42578125" style="179"/>
    <col min="769" max="769" width="20.140625" style="179" customWidth="1"/>
    <col min="770" max="770" width="9" style="179" customWidth="1"/>
    <col min="771" max="771" width="9.7109375" style="179" customWidth="1"/>
    <col min="772" max="772" width="9.140625" style="179" customWidth="1"/>
    <col min="773" max="773" width="0.5703125" style="179" customWidth="1"/>
    <col min="774" max="774" width="9.140625" style="179" customWidth="1"/>
    <col min="775" max="775" width="11.5703125" style="179" customWidth="1"/>
    <col min="776" max="776" width="9.42578125" style="179" customWidth="1"/>
    <col min="777" max="781" width="8.7109375" style="179" customWidth="1"/>
    <col min="782" max="1024" width="14.42578125" style="179"/>
    <col min="1025" max="1025" width="20.140625" style="179" customWidth="1"/>
    <col min="1026" max="1026" width="9" style="179" customWidth="1"/>
    <col min="1027" max="1027" width="9.7109375" style="179" customWidth="1"/>
    <col min="1028" max="1028" width="9.140625" style="179" customWidth="1"/>
    <col min="1029" max="1029" width="0.5703125" style="179" customWidth="1"/>
    <col min="1030" max="1030" width="9.140625" style="179" customWidth="1"/>
    <col min="1031" max="1031" width="11.5703125" style="179" customWidth="1"/>
    <col min="1032" max="1032" width="9.42578125" style="179" customWidth="1"/>
    <col min="1033" max="1037" width="8.7109375" style="179" customWidth="1"/>
    <col min="1038" max="1280" width="14.42578125" style="179"/>
    <col min="1281" max="1281" width="20.140625" style="179" customWidth="1"/>
    <col min="1282" max="1282" width="9" style="179" customWidth="1"/>
    <col min="1283" max="1283" width="9.7109375" style="179" customWidth="1"/>
    <col min="1284" max="1284" width="9.140625" style="179" customWidth="1"/>
    <col min="1285" max="1285" width="0.5703125" style="179" customWidth="1"/>
    <col min="1286" max="1286" width="9.140625" style="179" customWidth="1"/>
    <col min="1287" max="1287" width="11.5703125" style="179" customWidth="1"/>
    <col min="1288" max="1288" width="9.42578125" style="179" customWidth="1"/>
    <col min="1289" max="1293" width="8.7109375" style="179" customWidth="1"/>
    <col min="1294" max="1536" width="14.42578125" style="179"/>
    <col min="1537" max="1537" width="20.140625" style="179" customWidth="1"/>
    <col min="1538" max="1538" width="9" style="179" customWidth="1"/>
    <col min="1539" max="1539" width="9.7109375" style="179" customWidth="1"/>
    <col min="1540" max="1540" width="9.140625" style="179" customWidth="1"/>
    <col min="1541" max="1541" width="0.5703125" style="179" customWidth="1"/>
    <col min="1542" max="1542" width="9.140625" style="179" customWidth="1"/>
    <col min="1543" max="1543" width="11.5703125" style="179" customWidth="1"/>
    <col min="1544" max="1544" width="9.42578125" style="179" customWidth="1"/>
    <col min="1545" max="1549" width="8.7109375" style="179" customWidth="1"/>
    <col min="1550" max="1792" width="14.42578125" style="179"/>
    <col min="1793" max="1793" width="20.140625" style="179" customWidth="1"/>
    <col min="1794" max="1794" width="9" style="179" customWidth="1"/>
    <col min="1795" max="1795" width="9.7109375" style="179" customWidth="1"/>
    <col min="1796" max="1796" width="9.140625" style="179" customWidth="1"/>
    <col min="1797" max="1797" width="0.5703125" style="179" customWidth="1"/>
    <col min="1798" max="1798" width="9.140625" style="179" customWidth="1"/>
    <col min="1799" max="1799" width="11.5703125" style="179" customWidth="1"/>
    <col min="1800" max="1800" width="9.42578125" style="179" customWidth="1"/>
    <col min="1801" max="1805" width="8.7109375" style="179" customWidth="1"/>
    <col min="1806" max="2048" width="14.42578125" style="179"/>
    <col min="2049" max="2049" width="20.140625" style="179" customWidth="1"/>
    <col min="2050" max="2050" width="9" style="179" customWidth="1"/>
    <col min="2051" max="2051" width="9.7109375" style="179" customWidth="1"/>
    <col min="2052" max="2052" width="9.140625" style="179" customWidth="1"/>
    <col min="2053" max="2053" width="0.5703125" style="179" customWidth="1"/>
    <col min="2054" max="2054" width="9.140625" style="179" customWidth="1"/>
    <col min="2055" max="2055" width="11.5703125" style="179" customWidth="1"/>
    <col min="2056" max="2056" width="9.42578125" style="179" customWidth="1"/>
    <col min="2057" max="2061" width="8.7109375" style="179" customWidth="1"/>
    <col min="2062" max="2304" width="14.42578125" style="179"/>
    <col min="2305" max="2305" width="20.140625" style="179" customWidth="1"/>
    <col min="2306" max="2306" width="9" style="179" customWidth="1"/>
    <col min="2307" max="2307" width="9.7109375" style="179" customWidth="1"/>
    <col min="2308" max="2308" width="9.140625" style="179" customWidth="1"/>
    <col min="2309" max="2309" width="0.5703125" style="179" customWidth="1"/>
    <col min="2310" max="2310" width="9.140625" style="179" customWidth="1"/>
    <col min="2311" max="2311" width="11.5703125" style="179" customWidth="1"/>
    <col min="2312" max="2312" width="9.42578125" style="179" customWidth="1"/>
    <col min="2313" max="2317" width="8.7109375" style="179" customWidth="1"/>
    <col min="2318" max="2560" width="14.42578125" style="179"/>
    <col min="2561" max="2561" width="20.140625" style="179" customWidth="1"/>
    <col min="2562" max="2562" width="9" style="179" customWidth="1"/>
    <col min="2563" max="2563" width="9.7109375" style="179" customWidth="1"/>
    <col min="2564" max="2564" width="9.140625" style="179" customWidth="1"/>
    <col min="2565" max="2565" width="0.5703125" style="179" customWidth="1"/>
    <col min="2566" max="2566" width="9.140625" style="179" customWidth="1"/>
    <col min="2567" max="2567" width="11.5703125" style="179" customWidth="1"/>
    <col min="2568" max="2568" width="9.42578125" style="179" customWidth="1"/>
    <col min="2569" max="2573" width="8.7109375" style="179" customWidth="1"/>
    <col min="2574" max="2816" width="14.42578125" style="179"/>
    <col min="2817" max="2817" width="20.140625" style="179" customWidth="1"/>
    <col min="2818" max="2818" width="9" style="179" customWidth="1"/>
    <col min="2819" max="2819" width="9.7109375" style="179" customWidth="1"/>
    <col min="2820" max="2820" width="9.140625" style="179" customWidth="1"/>
    <col min="2821" max="2821" width="0.5703125" style="179" customWidth="1"/>
    <col min="2822" max="2822" width="9.140625" style="179" customWidth="1"/>
    <col min="2823" max="2823" width="11.5703125" style="179" customWidth="1"/>
    <col min="2824" max="2824" width="9.42578125" style="179" customWidth="1"/>
    <col min="2825" max="2829" width="8.7109375" style="179" customWidth="1"/>
    <col min="2830" max="3072" width="14.42578125" style="179"/>
    <col min="3073" max="3073" width="20.140625" style="179" customWidth="1"/>
    <col min="3074" max="3074" width="9" style="179" customWidth="1"/>
    <col min="3075" max="3075" width="9.7109375" style="179" customWidth="1"/>
    <col min="3076" max="3076" width="9.140625" style="179" customWidth="1"/>
    <col min="3077" max="3077" width="0.5703125" style="179" customWidth="1"/>
    <col min="3078" max="3078" width="9.140625" style="179" customWidth="1"/>
    <col min="3079" max="3079" width="11.5703125" style="179" customWidth="1"/>
    <col min="3080" max="3080" width="9.42578125" style="179" customWidth="1"/>
    <col min="3081" max="3085" width="8.7109375" style="179" customWidth="1"/>
    <col min="3086" max="3328" width="14.42578125" style="179"/>
    <col min="3329" max="3329" width="20.140625" style="179" customWidth="1"/>
    <col min="3330" max="3330" width="9" style="179" customWidth="1"/>
    <col min="3331" max="3331" width="9.7109375" style="179" customWidth="1"/>
    <col min="3332" max="3332" width="9.140625" style="179" customWidth="1"/>
    <col min="3333" max="3333" width="0.5703125" style="179" customWidth="1"/>
    <col min="3334" max="3334" width="9.140625" style="179" customWidth="1"/>
    <col min="3335" max="3335" width="11.5703125" style="179" customWidth="1"/>
    <col min="3336" max="3336" width="9.42578125" style="179" customWidth="1"/>
    <col min="3337" max="3341" width="8.7109375" style="179" customWidth="1"/>
    <col min="3342" max="3584" width="14.42578125" style="179"/>
    <col min="3585" max="3585" width="20.140625" style="179" customWidth="1"/>
    <col min="3586" max="3586" width="9" style="179" customWidth="1"/>
    <col min="3587" max="3587" width="9.7109375" style="179" customWidth="1"/>
    <col min="3588" max="3588" width="9.140625" style="179" customWidth="1"/>
    <col min="3589" max="3589" width="0.5703125" style="179" customWidth="1"/>
    <col min="3590" max="3590" width="9.140625" style="179" customWidth="1"/>
    <col min="3591" max="3591" width="11.5703125" style="179" customWidth="1"/>
    <col min="3592" max="3592" width="9.42578125" style="179" customWidth="1"/>
    <col min="3593" max="3597" width="8.7109375" style="179" customWidth="1"/>
    <col min="3598" max="3840" width="14.42578125" style="179"/>
    <col min="3841" max="3841" width="20.140625" style="179" customWidth="1"/>
    <col min="3842" max="3842" width="9" style="179" customWidth="1"/>
    <col min="3843" max="3843" width="9.7109375" style="179" customWidth="1"/>
    <col min="3844" max="3844" width="9.140625" style="179" customWidth="1"/>
    <col min="3845" max="3845" width="0.5703125" style="179" customWidth="1"/>
    <col min="3846" max="3846" width="9.140625" style="179" customWidth="1"/>
    <col min="3847" max="3847" width="11.5703125" style="179" customWidth="1"/>
    <col min="3848" max="3848" width="9.42578125" style="179" customWidth="1"/>
    <col min="3849" max="3853" width="8.7109375" style="179" customWidth="1"/>
    <col min="3854" max="4096" width="14.42578125" style="179"/>
    <col min="4097" max="4097" width="20.140625" style="179" customWidth="1"/>
    <col min="4098" max="4098" width="9" style="179" customWidth="1"/>
    <col min="4099" max="4099" width="9.7109375" style="179" customWidth="1"/>
    <col min="4100" max="4100" width="9.140625" style="179" customWidth="1"/>
    <col min="4101" max="4101" width="0.5703125" style="179" customWidth="1"/>
    <col min="4102" max="4102" width="9.140625" style="179" customWidth="1"/>
    <col min="4103" max="4103" width="11.5703125" style="179" customWidth="1"/>
    <col min="4104" max="4104" width="9.42578125" style="179" customWidth="1"/>
    <col min="4105" max="4109" width="8.7109375" style="179" customWidth="1"/>
    <col min="4110" max="4352" width="14.42578125" style="179"/>
    <col min="4353" max="4353" width="20.140625" style="179" customWidth="1"/>
    <col min="4354" max="4354" width="9" style="179" customWidth="1"/>
    <col min="4355" max="4355" width="9.7109375" style="179" customWidth="1"/>
    <col min="4356" max="4356" width="9.140625" style="179" customWidth="1"/>
    <col min="4357" max="4357" width="0.5703125" style="179" customWidth="1"/>
    <col min="4358" max="4358" width="9.140625" style="179" customWidth="1"/>
    <col min="4359" max="4359" width="11.5703125" style="179" customWidth="1"/>
    <col min="4360" max="4360" width="9.42578125" style="179" customWidth="1"/>
    <col min="4361" max="4365" width="8.7109375" style="179" customWidth="1"/>
    <col min="4366" max="4608" width="14.42578125" style="179"/>
    <col min="4609" max="4609" width="20.140625" style="179" customWidth="1"/>
    <col min="4610" max="4610" width="9" style="179" customWidth="1"/>
    <col min="4611" max="4611" width="9.7109375" style="179" customWidth="1"/>
    <col min="4612" max="4612" width="9.140625" style="179" customWidth="1"/>
    <col min="4613" max="4613" width="0.5703125" style="179" customWidth="1"/>
    <col min="4614" max="4614" width="9.140625" style="179" customWidth="1"/>
    <col min="4615" max="4615" width="11.5703125" style="179" customWidth="1"/>
    <col min="4616" max="4616" width="9.42578125" style="179" customWidth="1"/>
    <col min="4617" max="4621" width="8.7109375" style="179" customWidth="1"/>
    <col min="4622" max="4864" width="14.42578125" style="179"/>
    <col min="4865" max="4865" width="20.140625" style="179" customWidth="1"/>
    <col min="4866" max="4866" width="9" style="179" customWidth="1"/>
    <col min="4867" max="4867" width="9.7109375" style="179" customWidth="1"/>
    <col min="4868" max="4868" width="9.140625" style="179" customWidth="1"/>
    <col min="4869" max="4869" width="0.5703125" style="179" customWidth="1"/>
    <col min="4870" max="4870" width="9.140625" style="179" customWidth="1"/>
    <col min="4871" max="4871" width="11.5703125" style="179" customWidth="1"/>
    <col min="4872" max="4872" width="9.42578125" style="179" customWidth="1"/>
    <col min="4873" max="4877" width="8.7109375" style="179" customWidth="1"/>
    <col min="4878" max="5120" width="14.42578125" style="179"/>
    <col min="5121" max="5121" width="20.140625" style="179" customWidth="1"/>
    <col min="5122" max="5122" width="9" style="179" customWidth="1"/>
    <col min="5123" max="5123" width="9.7109375" style="179" customWidth="1"/>
    <col min="5124" max="5124" width="9.140625" style="179" customWidth="1"/>
    <col min="5125" max="5125" width="0.5703125" style="179" customWidth="1"/>
    <col min="5126" max="5126" width="9.140625" style="179" customWidth="1"/>
    <col min="5127" max="5127" width="11.5703125" style="179" customWidth="1"/>
    <col min="5128" max="5128" width="9.42578125" style="179" customWidth="1"/>
    <col min="5129" max="5133" width="8.7109375" style="179" customWidth="1"/>
    <col min="5134" max="5376" width="14.42578125" style="179"/>
    <col min="5377" max="5377" width="20.140625" style="179" customWidth="1"/>
    <col min="5378" max="5378" width="9" style="179" customWidth="1"/>
    <col min="5379" max="5379" width="9.7109375" style="179" customWidth="1"/>
    <col min="5380" max="5380" width="9.140625" style="179" customWidth="1"/>
    <col min="5381" max="5381" width="0.5703125" style="179" customWidth="1"/>
    <col min="5382" max="5382" width="9.140625" style="179" customWidth="1"/>
    <col min="5383" max="5383" width="11.5703125" style="179" customWidth="1"/>
    <col min="5384" max="5384" width="9.42578125" style="179" customWidth="1"/>
    <col min="5385" max="5389" width="8.7109375" style="179" customWidth="1"/>
    <col min="5390" max="5632" width="14.42578125" style="179"/>
    <col min="5633" max="5633" width="20.140625" style="179" customWidth="1"/>
    <col min="5634" max="5634" width="9" style="179" customWidth="1"/>
    <col min="5635" max="5635" width="9.7109375" style="179" customWidth="1"/>
    <col min="5636" max="5636" width="9.140625" style="179" customWidth="1"/>
    <col min="5637" max="5637" width="0.5703125" style="179" customWidth="1"/>
    <col min="5638" max="5638" width="9.140625" style="179" customWidth="1"/>
    <col min="5639" max="5639" width="11.5703125" style="179" customWidth="1"/>
    <col min="5640" max="5640" width="9.42578125" style="179" customWidth="1"/>
    <col min="5641" max="5645" width="8.7109375" style="179" customWidth="1"/>
    <col min="5646" max="5888" width="14.42578125" style="179"/>
    <col min="5889" max="5889" width="20.140625" style="179" customWidth="1"/>
    <col min="5890" max="5890" width="9" style="179" customWidth="1"/>
    <col min="5891" max="5891" width="9.7109375" style="179" customWidth="1"/>
    <col min="5892" max="5892" width="9.140625" style="179" customWidth="1"/>
    <col min="5893" max="5893" width="0.5703125" style="179" customWidth="1"/>
    <col min="5894" max="5894" width="9.140625" style="179" customWidth="1"/>
    <col min="5895" max="5895" width="11.5703125" style="179" customWidth="1"/>
    <col min="5896" max="5896" width="9.42578125" style="179" customWidth="1"/>
    <col min="5897" max="5901" width="8.7109375" style="179" customWidth="1"/>
    <col min="5902" max="6144" width="14.42578125" style="179"/>
    <col min="6145" max="6145" width="20.140625" style="179" customWidth="1"/>
    <col min="6146" max="6146" width="9" style="179" customWidth="1"/>
    <col min="6147" max="6147" width="9.7109375" style="179" customWidth="1"/>
    <col min="6148" max="6148" width="9.140625" style="179" customWidth="1"/>
    <col min="6149" max="6149" width="0.5703125" style="179" customWidth="1"/>
    <col min="6150" max="6150" width="9.140625" style="179" customWidth="1"/>
    <col min="6151" max="6151" width="11.5703125" style="179" customWidth="1"/>
    <col min="6152" max="6152" width="9.42578125" style="179" customWidth="1"/>
    <col min="6153" max="6157" width="8.7109375" style="179" customWidth="1"/>
    <col min="6158" max="6400" width="14.42578125" style="179"/>
    <col min="6401" max="6401" width="20.140625" style="179" customWidth="1"/>
    <col min="6402" max="6402" width="9" style="179" customWidth="1"/>
    <col min="6403" max="6403" width="9.7109375" style="179" customWidth="1"/>
    <col min="6404" max="6404" width="9.140625" style="179" customWidth="1"/>
    <col min="6405" max="6405" width="0.5703125" style="179" customWidth="1"/>
    <col min="6406" max="6406" width="9.140625" style="179" customWidth="1"/>
    <col min="6407" max="6407" width="11.5703125" style="179" customWidth="1"/>
    <col min="6408" max="6408" width="9.42578125" style="179" customWidth="1"/>
    <col min="6409" max="6413" width="8.7109375" style="179" customWidth="1"/>
    <col min="6414" max="6656" width="14.42578125" style="179"/>
    <col min="6657" max="6657" width="20.140625" style="179" customWidth="1"/>
    <col min="6658" max="6658" width="9" style="179" customWidth="1"/>
    <col min="6659" max="6659" width="9.7109375" style="179" customWidth="1"/>
    <col min="6660" max="6660" width="9.140625" style="179" customWidth="1"/>
    <col min="6661" max="6661" width="0.5703125" style="179" customWidth="1"/>
    <col min="6662" max="6662" width="9.140625" style="179" customWidth="1"/>
    <col min="6663" max="6663" width="11.5703125" style="179" customWidth="1"/>
    <col min="6664" max="6664" width="9.42578125" style="179" customWidth="1"/>
    <col min="6665" max="6669" width="8.7109375" style="179" customWidth="1"/>
    <col min="6670" max="6912" width="14.42578125" style="179"/>
    <col min="6913" max="6913" width="20.140625" style="179" customWidth="1"/>
    <col min="6914" max="6914" width="9" style="179" customWidth="1"/>
    <col min="6915" max="6915" width="9.7109375" style="179" customWidth="1"/>
    <col min="6916" max="6916" width="9.140625" style="179" customWidth="1"/>
    <col min="6917" max="6917" width="0.5703125" style="179" customWidth="1"/>
    <col min="6918" max="6918" width="9.140625" style="179" customWidth="1"/>
    <col min="6919" max="6919" width="11.5703125" style="179" customWidth="1"/>
    <col min="6920" max="6920" width="9.42578125" style="179" customWidth="1"/>
    <col min="6921" max="6925" width="8.7109375" style="179" customWidth="1"/>
    <col min="6926" max="7168" width="14.42578125" style="179"/>
    <col min="7169" max="7169" width="20.140625" style="179" customWidth="1"/>
    <col min="7170" max="7170" width="9" style="179" customWidth="1"/>
    <col min="7171" max="7171" width="9.7109375" style="179" customWidth="1"/>
    <col min="7172" max="7172" width="9.140625" style="179" customWidth="1"/>
    <col min="7173" max="7173" width="0.5703125" style="179" customWidth="1"/>
    <col min="7174" max="7174" width="9.140625" style="179" customWidth="1"/>
    <col min="7175" max="7175" width="11.5703125" style="179" customWidth="1"/>
    <col min="7176" max="7176" width="9.42578125" style="179" customWidth="1"/>
    <col min="7177" max="7181" width="8.7109375" style="179" customWidth="1"/>
    <col min="7182" max="7424" width="14.42578125" style="179"/>
    <col min="7425" max="7425" width="20.140625" style="179" customWidth="1"/>
    <col min="7426" max="7426" width="9" style="179" customWidth="1"/>
    <col min="7427" max="7427" width="9.7109375" style="179" customWidth="1"/>
    <col min="7428" max="7428" width="9.140625" style="179" customWidth="1"/>
    <col min="7429" max="7429" width="0.5703125" style="179" customWidth="1"/>
    <col min="7430" max="7430" width="9.140625" style="179" customWidth="1"/>
    <col min="7431" max="7431" width="11.5703125" style="179" customWidth="1"/>
    <col min="7432" max="7432" width="9.42578125" style="179" customWidth="1"/>
    <col min="7433" max="7437" width="8.7109375" style="179" customWidth="1"/>
    <col min="7438" max="7680" width="14.42578125" style="179"/>
    <col min="7681" max="7681" width="20.140625" style="179" customWidth="1"/>
    <col min="7682" max="7682" width="9" style="179" customWidth="1"/>
    <col min="7683" max="7683" width="9.7109375" style="179" customWidth="1"/>
    <col min="7684" max="7684" width="9.140625" style="179" customWidth="1"/>
    <col min="7685" max="7685" width="0.5703125" style="179" customWidth="1"/>
    <col min="7686" max="7686" width="9.140625" style="179" customWidth="1"/>
    <col min="7687" max="7687" width="11.5703125" style="179" customWidth="1"/>
    <col min="7688" max="7688" width="9.42578125" style="179" customWidth="1"/>
    <col min="7689" max="7693" width="8.7109375" style="179" customWidth="1"/>
    <col min="7694" max="7936" width="14.42578125" style="179"/>
    <col min="7937" max="7937" width="20.140625" style="179" customWidth="1"/>
    <col min="7938" max="7938" width="9" style="179" customWidth="1"/>
    <col min="7939" max="7939" width="9.7109375" style="179" customWidth="1"/>
    <col min="7940" max="7940" width="9.140625" style="179" customWidth="1"/>
    <col min="7941" max="7941" width="0.5703125" style="179" customWidth="1"/>
    <col min="7942" max="7942" width="9.140625" style="179" customWidth="1"/>
    <col min="7943" max="7943" width="11.5703125" style="179" customWidth="1"/>
    <col min="7944" max="7944" width="9.42578125" style="179" customWidth="1"/>
    <col min="7945" max="7949" width="8.7109375" style="179" customWidth="1"/>
    <col min="7950" max="8192" width="14.42578125" style="179"/>
    <col min="8193" max="8193" width="20.140625" style="179" customWidth="1"/>
    <col min="8194" max="8194" width="9" style="179" customWidth="1"/>
    <col min="8195" max="8195" width="9.7109375" style="179" customWidth="1"/>
    <col min="8196" max="8196" width="9.140625" style="179" customWidth="1"/>
    <col min="8197" max="8197" width="0.5703125" style="179" customWidth="1"/>
    <col min="8198" max="8198" width="9.140625" style="179" customWidth="1"/>
    <col min="8199" max="8199" width="11.5703125" style="179" customWidth="1"/>
    <col min="8200" max="8200" width="9.42578125" style="179" customWidth="1"/>
    <col min="8201" max="8205" width="8.7109375" style="179" customWidth="1"/>
    <col min="8206" max="8448" width="14.42578125" style="179"/>
    <col min="8449" max="8449" width="20.140625" style="179" customWidth="1"/>
    <col min="8450" max="8450" width="9" style="179" customWidth="1"/>
    <col min="8451" max="8451" width="9.7109375" style="179" customWidth="1"/>
    <col min="8452" max="8452" width="9.140625" style="179" customWidth="1"/>
    <col min="8453" max="8453" width="0.5703125" style="179" customWidth="1"/>
    <col min="8454" max="8454" width="9.140625" style="179" customWidth="1"/>
    <col min="8455" max="8455" width="11.5703125" style="179" customWidth="1"/>
    <col min="8456" max="8456" width="9.42578125" style="179" customWidth="1"/>
    <col min="8457" max="8461" width="8.7109375" style="179" customWidth="1"/>
    <col min="8462" max="8704" width="14.42578125" style="179"/>
    <col min="8705" max="8705" width="20.140625" style="179" customWidth="1"/>
    <col min="8706" max="8706" width="9" style="179" customWidth="1"/>
    <col min="8707" max="8707" width="9.7109375" style="179" customWidth="1"/>
    <col min="8708" max="8708" width="9.140625" style="179" customWidth="1"/>
    <col min="8709" max="8709" width="0.5703125" style="179" customWidth="1"/>
    <col min="8710" max="8710" width="9.140625" style="179" customWidth="1"/>
    <col min="8711" max="8711" width="11.5703125" style="179" customWidth="1"/>
    <col min="8712" max="8712" width="9.42578125" style="179" customWidth="1"/>
    <col min="8713" max="8717" width="8.7109375" style="179" customWidth="1"/>
    <col min="8718" max="8960" width="14.42578125" style="179"/>
    <col min="8961" max="8961" width="20.140625" style="179" customWidth="1"/>
    <col min="8962" max="8962" width="9" style="179" customWidth="1"/>
    <col min="8963" max="8963" width="9.7109375" style="179" customWidth="1"/>
    <col min="8964" max="8964" width="9.140625" style="179" customWidth="1"/>
    <col min="8965" max="8965" width="0.5703125" style="179" customWidth="1"/>
    <col min="8966" max="8966" width="9.140625" style="179" customWidth="1"/>
    <col min="8967" max="8967" width="11.5703125" style="179" customWidth="1"/>
    <col min="8968" max="8968" width="9.42578125" style="179" customWidth="1"/>
    <col min="8969" max="8973" width="8.7109375" style="179" customWidth="1"/>
    <col min="8974" max="9216" width="14.42578125" style="179"/>
    <col min="9217" max="9217" width="20.140625" style="179" customWidth="1"/>
    <col min="9218" max="9218" width="9" style="179" customWidth="1"/>
    <col min="9219" max="9219" width="9.7109375" style="179" customWidth="1"/>
    <col min="9220" max="9220" width="9.140625" style="179" customWidth="1"/>
    <col min="9221" max="9221" width="0.5703125" style="179" customWidth="1"/>
    <col min="9222" max="9222" width="9.140625" style="179" customWidth="1"/>
    <col min="9223" max="9223" width="11.5703125" style="179" customWidth="1"/>
    <col min="9224" max="9224" width="9.42578125" style="179" customWidth="1"/>
    <col min="9225" max="9229" width="8.7109375" style="179" customWidth="1"/>
    <col min="9230" max="9472" width="14.42578125" style="179"/>
    <col min="9473" max="9473" width="20.140625" style="179" customWidth="1"/>
    <col min="9474" max="9474" width="9" style="179" customWidth="1"/>
    <col min="9475" max="9475" width="9.7109375" style="179" customWidth="1"/>
    <col min="9476" max="9476" width="9.140625" style="179" customWidth="1"/>
    <col min="9477" max="9477" width="0.5703125" style="179" customWidth="1"/>
    <col min="9478" max="9478" width="9.140625" style="179" customWidth="1"/>
    <col min="9479" max="9479" width="11.5703125" style="179" customWidth="1"/>
    <col min="9480" max="9480" width="9.42578125" style="179" customWidth="1"/>
    <col min="9481" max="9485" width="8.7109375" style="179" customWidth="1"/>
    <col min="9486" max="9728" width="14.42578125" style="179"/>
    <col min="9729" max="9729" width="20.140625" style="179" customWidth="1"/>
    <col min="9730" max="9730" width="9" style="179" customWidth="1"/>
    <col min="9731" max="9731" width="9.7109375" style="179" customWidth="1"/>
    <col min="9732" max="9732" width="9.140625" style="179" customWidth="1"/>
    <col min="9733" max="9733" width="0.5703125" style="179" customWidth="1"/>
    <col min="9734" max="9734" width="9.140625" style="179" customWidth="1"/>
    <col min="9735" max="9735" width="11.5703125" style="179" customWidth="1"/>
    <col min="9736" max="9736" width="9.42578125" style="179" customWidth="1"/>
    <col min="9737" max="9741" width="8.7109375" style="179" customWidth="1"/>
    <col min="9742" max="9984" width="14.42578125" style="179"/>
    <col min="9985" max="9985" width="20.140625" style="179" customWidth="1"/>
    <col min="9986" max="9986" width="9" style="179" customWidth="1"/>
    <col min="9987" max="9987" width="9.7109375" style="179" customWidth="1"/>
    <col min="9988" max="9988" width="9.140625" style="179" customWidth="1"/>
    <col min="9989" max="9989" width="0.5703125" style="179" customWidth="1"/>
    <col min="9990" max="9990" width="9.140625" style="179" customWidth="1"/>
    <col min="9991" max="9991" width="11.5703125" style="179" customWidth="1"/>
    <col min="9992" max="9992" width="9.42578125" style="179" customWidth="1"/>
    <col min="9993" max="9997" width="8.7109375" style="179" customWidth="1"/>
    <col min="9998" max="10240" width="14.42578125" style="179"/>
    <col min="10241" max="10241" width="20.140625" style="179" customWidth="1"/>
    <col min="10242" max="10242" width="9" style="179" customWidth="1"/>
    <col min="10243" max="10243" width="9.7109375" style="179" customWidth="1"/>
    <col min="10244" max="10244" width="9.140625" style="179" customWidth="1"/>
    <col min="10245" max="10245" width="0.5703125" style="179" customWidth="1"/>
    <col min="10246" max="10246" width="9.140625" style="179" customWidth="1"/>
    <col min="10247" max="10247" width="11.5703125" style="179" customWidth="1"/>
    <col min="10248" max="10248" width="9.42578125" style="179" customWidth="1"/>
    <col min="10249" max="10253" width="8.7109375" style="179" customWidth="1"/>
    <col min="10254" max="10496" width="14.42578125" style="179"/>
    <col min="10497" max="10497" width="20.140625" style="179" customWidth="1"/>
    <col min="10498" max="10498" width="9" style="179" customWidth="1"/>
    <col min="10499" max="10499" width="9.7109375" style="179" customWidth="1"/>
    <col min="10500" max="10500" width="9.140625" style="179" customWidth="1"/>
    <col min="10501" max="10501" width="0.5703125" style="179" customWidth="1"/>
    <col min="10502" max="10502" width="9.140625" style="179" customWidth="1"/>
    <col min="10503" max="10503" width="11.5703125" style="179" customWidth="1"/>
    <col min="10504" max="10504" width="9.42578125" style="179" customWidth="1"/>
    <col min="10505" max="10509" width="8.7109375" style="179" customWidth="1"/>
    <col min="10510" max="10752" width="14.42578125" style="179"/>
    <col min="10753" max="10753" width="20.140625" style="179" customWidth="1"/>
    <col min="10754" max="10754" width="9" style="179" customWidth="1"/>
    <col min="10755" max="10755" width="9.7109375" style="179" customWidth="1"/>
    <col min="10756" max="10756" width="9.140625" style="179" customWidth="1"/>
    <col min="10757" max="10757" width="0.5703125" style="179" customWidth="1"/>
    <col min="10758" max="10758" width="9.140625" style="179" customWidth="1"/>
    <col min="10759" max="10759" width="11.5703125" style="179" customWidth="1"/>
    <col min="10760" max="10760" width="9.42578125" style="179" customWidth="1"/>
    <col min="10761" max="10765" width="8.7109375" style="179" customWidth="1"/>
    <col min="10766" max="11008" width="14.42578125" style="179"/>
    <col min="11009" max="11009" width="20.140625" style="179" customWidth="1"/>
    <col min="11010" max="11010" width="9" style="179" customWidth="1"/>
    <col min="11011" max="11011" width="9.7109375" style="179" customWidth="1"/>
    <col min="11012" max="11012" width="9.140625" style="179" customWidth="1"/>
    <col min="11013" max="11013" width="0.5703125" style="179" customWidth="1"/>
    <col min="11014" max="11014" width="9.140625" style="179" customWidth="1"/>
    <col min="11015" max="11015" width="11.5703125" style="179" customWidth="1"/>
    <col min="11016" max="11016" width="9.42578125" style="179" customWidth="1"/>
    <col min="11017" max="11021" width="8.7109375" style="179" customWidth="1"/>
    <col min="11022" max="11264" width="14.42578125" style="179"/>
    <col min="11265" max="11265" width="20.140625" style="179" customWidth="1"/>
    <col min="11266" max="11266" width="9" style="179" customWidth="1"/>
    <col min="11267" max="11267" width="9.7109375" style="179" customWidth="1"/>
    <col min="11268" max="11268" width="9.140625" style="179" customWidth="1"/>
    <col min="11269" max="11269" width="0.5703125" style="179" customWidth="1"/>
    <col min="11270" max="11270" width="9.140625" style="179" customWidth="1"/>
    <col min="11271" max="11271" width="11.5703125" style="179" customWidth="1"/>
    <col min="11272" max="11272" width="9.42578125" style="179" customWidth="1"/>
    <col min="11273" max="11277" width="8.7109375" style="179" customWidth="1"/>
    <col min="11278" max="11520" width="14.42578125" style="179"/>
    <col min="11521" max="11521" width="20.140625" style="179" customWidth="1"/>
    <col min="11522" max="11522" width="9" style="179" customWidth="1"/>
    <col min="11523" max="11523" width="9.7109375" style="179" customWidth="1"/>
    <col min="11524" max="11524" width="9.140625" style="179" customWidth="1"/>
    <col min="11525" max="11525" width="0.5703125" style="179" customWidth="1"/>
    <col min="11526" max="11526" width="9.140625" style="179" customWidth="1"/>
    <col min="11527" max="11527" width="11.5703125" style="179" customWidth="1"/>
    <col min="11528" max="11528" width="9.42578125" style="179" customWidth="1"/>
    <col min="11529" max="11533" width="8.7109375" style="179" customWidth="1"/>
    <col min="11534" max="11776" width="14.42578125" style="179"/>
    <col min="11777" max="11777" width="20.140625" style="179" customWidth="1"/>
    <col min="11778" max="11778" width="9" style="179" customWidth="1"/>
    <col min="11779" max="11779" width="9.7109375" style="179" customWidth="1"/>
    <col min="11780" max="11780" width="9.140625" style="179" customWidth="1"/>
    <col min="11781" max="11781" width="0.5703125" style="179" customWidth="1"/>
    <col min="11782" max="11782" width="9.140625" style="179" customWidth="1"/>
    <col min="11783" max="11783" width="11.5703125" style="179" customWidth="1"/>
    <col min="11784" max="11784" width="9.42578125" style="179" customWidth="1"/>
    <col min="11785" max="11789" width="8.7109375" style="179" customWidth="1"/>
    <col min="11790" max="12032" width="14.42578125" style="179"/>
    <col min="12033" max="12033" width="20.140625" style="179" customWidth="1"/>
    <col min="12034" max="12034" width="9" style="179" customWidth="1"/>
    <col min="12035" max="12035" width="9.7109375" style="179" customWidth="1"/>
    <col min="12036" max="12036" width="9.140625" style="179" customWidth="1"/>
    <col min="12037" max="12037" width="0.5703125" style="179" customWidth="1"/>
    <col min="12038" max="12038" width="9.140625" style="179" customWidth="1"/>
    <col min="12039" max="12039" width="11.5703125" style="179" customWidth="1"/>
    <col min="12040" max="12040" width="9.42578125" style="179" customWidth="1"/>
    <col min="12041" max="12045" width="8.7109375" style="179" customWidth="1"/>
    <col min="12046" max="12288" width="14.42578125" style="179"/>
    <col min="12289" max="12289" width="20.140625" style="179" customWidth="1"/>
    <col min="12290" max="12290" width="9" style="179" customWidth="1"/>
    <col min="12291" max="12291" width="9.7109375" style="179" customWidth="1"/>
    <col min="12292" max="12292" width="9.140625" style="179" customWidth="1"/>
    <col min="12293" max="12293" width="0.5703125" style="179" customWidth="1"/>
    <col min="12294" max="12294" width="9.140625" style="179" customWidth="1"/>
    <col min="12295" max="12295" width="11.5703125" style="179" customWidth="1"/>
    <col min="12296" max="12296" width="9.42578125" style="179" customWidth="1"/>
    <col min="12297" max="12301" width="8.7109375" style="179" customWidth="1"/>
    <col min="12302" max="12544" width="14.42578125" style="179"/>
    <col min="12545" max="12545" width="20.140625" style="179" customWidth="1"/>
    <col min="12546" max="12546" width="9" style="179" customWidth="1"/>
    <col min="12547" max="12547" width="9.7109375" style="179" customWidth="1"/>
    <col min="12548" max="12548" width="9.140625" style="179" customWidth="1"/>
    <col min="12549" max="12549" width="0.5703125" style="179" customWidth="1"/>
    <col min="12550" max="12550" width="9.140625" style="179" customWidth="1"/>
    <col min="12551" max="12551" width="11.5703125" style="179" customWidth="1"/>
    <col min="12552" max="12552" width="9.42578125" style="179" customWidth="1"/>
    <col min="12553" max="12557" width="8.7109375" style="179" customWidth="1"/>
    <col min="12558" max="12800" width="14.42578125" style="179"/>
    <col min="12801" max="12801" width="20.140625" style="179" customWidth="1"/>
    <col min="12802" max="12802" width="9" style="179" customWidth="1"/>
    <col min="12803" max="12803" width="9.7109375" style="179" customWidth="1"/>
    <col min="12804" max="12804" width="9.140625" style="179" customWidth="1"/>
    <col min="12805" max="12805" width="0.5703125" style="179" customWidth="1"/>
    <col min="12806" max="12806" width="9.140625" style="179" customWidth="1"/>
    <col min="12807" max="12807" width="11.5703125" style="179" customWidth="1"/>
    <col min="12808" max="12808" width="9.42578125" style="179" customWidth="1"/>
    <col min="12809" max="12813" width="8.7109375" style="179" customWidth="1"/>
    <col min="12814" max="13056" width="14.42578125" style="179"/>
    <col min="13057" max="13057" width="20.140625" style="179" customWidth="1"/>
    <col min="13058" max="13058" width="9" style="179" customWidth="1"/>
    <col min="13059" max="13059" width="9.7109375" style="179" customWidth="1"/>
    <col min="13060" max="13060" width="9.140625" style="179" customWidth="1"/>
    <col min="13061" max="13061" width="0.5703125" style="179" customWidth="1"/>
    <col min="13062" max="13062" width="9.140625" style="179" customWidth="1"/>
    <col min="13063" max="13063" width="11.5703125" style="179" customWidth="1"/>
    <col min="13064" max="13064" width="9.42578125" style="179" customWidth="1"/>
    <col min="13065" max="13069" width="8.7109375" style="179" customWidth="1"/>
    <col min="13070" max="13312" width="14.42578125" style="179"/>
    <col min="13313" max="13313" width="20.140625" style="179" customWidth="1"/>
    <col min="13314" max="13314" width="9" style="179" customWidth="1"/>
    <col min="13315" max="13315" width="9.7109375" style="179" customWidth="1"/>
    <col min="13316" max="13316" width="9.140625" style="179" customWidth="1"/>
    <col min="13317" max="13317" width="0.5703125" style="179" customWidth="1"/>
    <col min="13318" max="13318" width="9.140625" style="179" customWidth="1"/>
    <col min="13319" max="13319" width="11.5703125" style="179" customWidth="1"/>
    <col min="13320" max="13320" width="9.42578125" style="179" customWidth="1"/>
    <col min="13321" max="13325" width="8.7109375" style="179" customWidth="1"/>
    <col min="13326" max="13568" width="14.42578125" style="179"/>
    <col min="13569" max="13569" width="20.140625" style="179" customWidth="1"/>
    <col min="13570" max="13570" width="9" style="179" customWidth="1"/>
    <col min="13571" max="13571" width="9.7109375" style="179" customWidth="1"/>
    <col min="13572" max="13572" width="9.140625" style="179" customWidth="1"/>
    <col min="13573" max="13573" width="0.5703125" style="179" customWidth="1"/>
    <col min="13574" max="13574" width="9.140625" style="179" customWidth="1"/>
    <col min="13575" max="13575" width="11.5703125" style="179" customWidth="1"/>
    <col min="13576" max="13576" width="9.42578125" style="179" customWidth="1"/>
    <col min="13577" max="13581" width="8.7109375" style="179" customWidth="1"/>
    <col min="13582" max="13824" width="14.42578125" style="179"/>
    <col min="13825" max="13825" width="20.140625" style="179" customWidth="1"/>
    <col min="13826" max="13826" width="9" style="179" customWidth="1"/>
    <col min="13827" max="13827" width="9.7109375" style="179" customWidth="1"/>
    <col min="13828" max="13828" width="9.140625" style="179" customWidth="1"/>
    <col min="13829" max="13829" width="0.5703125" style="179" customWidth="1"/>
    <col min="13830" max="13830" width="9.140625" style="179" customWidth="1"/>
    <col min="13831" max="13831" width="11.5703125" style="179" customWidth="1"/>
    <col min="13832" max="13832" width="9.42578125" style="179" customWidth="1"/>
    <col min="13833" max="13837" width="8.7109375" style="179" customWidth="1"/>
    <col min="13838" max="14080" width="14.42578125" style="179"/>
    <col min="14081" max="14081" width="20.140625" style="179" customWidth="1"/>
    <col min="14082" max="14082" width="9" style="179" customWidth="1"/>
    <col min="14083" max="14083" width="9.7109375" style="179" customWidth="1"/>
    <col min="14084" max="14084" width="9.140625" style="179" customWidth="1"/>
    <col min="14085" max="14085" width="0.5703125" style="179" customWidth="1"/>
    <col min="14086" max="14086" width="9.140625" style="179" customWidth="1"/>
    <col min="14087" max="14087" width="11.5703125" style="179" customWidth="1"/>
    <col min="14088" max="14088" width="9.42578125" style="179" customWidth="1"/>
    <col min="14089" max="14093" width="8.7109375" style="179" customWidth="1"/>
    <col min="14094" max="14336" width="14.42578125" style="179"/>
    <col min="14337" max="14337" width="20.140625" style="179" customWidth="1"/>
    <col min="14338" max="14338" width="9" style="179" customWidth="1"/>
    <col min="14339" max="14339" width="9.7109375" style="179" customWidth="1"/>
    <col min="14340" max="14340" width="9.140625" style="179" customWidth="1"/>
    <col min="14341" max="14341" width="0.5703125" style="179" customWidth="1"/>
    <col min="14342" max="14342" width="9.140625" style="179" customWidth="1"/>
    <col min="14343" max="14343" width="11.5703125" style="179" customWidth="1"/>
    <col min="14344" max="14344" width="9.42578125" style="179" customWidth="1"/>
    <col min="14345" max="14349" width="8.7109375" style="179" customWidth="1"/>
    <col min="14350" max="14592" width="14.42578125" style="179"/>
    <col min="14593" max="14593" width="20.140625" style="179" customWidth="1"/>
    <col min="14594" max="14594" width="9" style="179" customWidth="1"/>
    <col min="14595" max="14595" width="9.7109375" style="179" customWidth="1"/>
    <col min="14596" max="14596" width="9.140625" style="179" customWidth="1"/>
    <col min="14597" max="14597" width="0.5703125" style="179" customWidth="1"/>
    <col min="14598" max="14598" width="9.140625" style="179" customWidth="1"/>
    <col min="14599" max="14599" width="11.5703125" style="179" customWidth="1"/>
    <col min="14600" max="14600" width="9.42578125" style="179" customWidth="1"/>
    <col min="14601" max="14605" width="8.7109375" style="179" customWidth="1"/>
    <col min="14606" max="14848" width="14.42578125" style="179"/>
    <col min="14849" max="14849" width="20.140625" style="179" customWidth="1"/>
    <col min="14850" max="14850" width="9" style="179" customWidth="1"/>
    <col min="14851" max="14851" width="9.7109375" style="179" customWidth="1"/>
    <col min="14852" max="14852" width="9.140625" style="179" customWidth="1"/>
    <col min="14853" max="14853" width="0.5703125" style="179" customWidth="1"/>
    <col min="14854" max="14854" width="9.140625" style="179" customWidth="1"/>
    <col min="14855" max="14855" width="11.5703125" style="179" customWidth="1"/>
    <col min="14856" max="14856" width="9.42578125" style="179" customWidth="1"/>
    <col min="14857" max="14861" width="8.7109375" style="179" customWidth="1"/>
    <col min="14862" max="15104" width="14.42578125" style="179"/>
    <col min="15105" max="15105" width="20.140625" style="179" customWidth="1"/>
    <col min="15106" max="15106" width="9" style="179" customWidth="1"/>
    <col min="15107" max="15107" width="9.7109375" style="179" customWidth="1"/>
    <col min="15108" max="15108" width="9.140625" style="179" customWidth="1"/>
    <col min="15109" max="15109" width="0.5703125" style="179" customWidth="1"/>
    <col min="15110" max="15110" width="9.140625" style="179" customWidth="1"/>
    <col min="15111" max="15111" width="11.5703125" style="179" customWidth="1"/>
    <col min="15112" max="15112" width="9.42578125" style="179" customWidth="1"/>
    <col min="15113" max="15117" width="8.7109375" style="179" customWidth="1"/>
    <col min="15118" max="15360" width="14.42578125" style="179"/>
    <col min="15361" max="15361" width="20.140625" style="179" customWidth="1"/>
    <col min="15362" max="15362" width="9" style="179" customWidth="1"/>
    <col min="15363" max="15363" width="9.7109375" style="179" customWidth="1"/>
    <col min="15364" max="15364" width="9.140625" style="179" customWidth="1"/>
    <col min="15365" max="15365" width="0.5703125" style="179" customWidth="1"/>
    <col min="15366" max="15366" width="9.140625" style="179" customWidth="1"/>
    <col min="15367" max="15367" width="11.5703125" style="179" customWidth="1"/>
    <col min="15368" max="15368" width="9.42578125" style="179" customWidth="1"/>
    <col min="15369" max="15373" width="8.7109375" style="179" customWidth="1"/>
    <col min="15374" max="15616" width="14.42578125" style="179"/>
    <col min="15617" max="15617" width="20.140625" style="179" customWidth="1"/>
    <col min="15618" max="15618" width="9" style="179" customWidth="1"/>
    <col min="15619" max="15619" width="9.7109375" style="179" customWidth="1"/>
    <col min="15620" max="15620" width="9.140625" style="179" customWidth="1"/>
    <col min="15621" max="15621" width="0.5703125" style="179" customWidth="1"/>
    <col min="15622" max="15622" width="9.140625" style="179" customWidth="1"/>
    <col min="15623" max="15623" width="11.5703125" style="179" customWidth="1"/>
    <col min="15624" max="15624" width="9.42578125" style="179" customWidth="1"/>
    <col min="15625" max="15629" width="8.7109375" style="179" customWidth="1"/>
    <col min="15630" max="15872" width="14.42578125" style="179"/>
    <col min="15873" max="15873" width="20.140625" style="179" customWidth="1"/>
    <col min="15874" max="15874" width="9" style="179" customWidth="1"/>
    <col min="15875" max="15875" width="9.7109375" style="179" customWidth="1"/>
    <col min="15876" max="15876" width="9.140625" style="179" customWidth="1"/>
    <col min="15877" max="15877" width="0.5703125" style="179" customWidth="1"/>
    <col min="15878" max="15878" width="9.140625" style="179" customWidth="1"/>
    <col min="15879" max="15879" width="11.5703125" style="179" customWidth="1"/>
    <col min="15880" max="15880" width="9.42578125" style="179" customWidth="1"/>
    <col min="15881" max="15885" width="8.7109375" style="179" customWidth="1"/>
    <col min="15886" max="16128" width="14.42578125" style="179"/>
    <col min="16129" max="16129" width="20.140625" style="179" customWidth="1"/>
    <col min="16130" max="16130" width="9" style="179" customWidth="1"/>
    <col min="16131" max="16131" width="9.7109375" style="179" customWidth="1"/>
    <col min="16132" max="16132" width="9.140625" style="179" customWidth="1"/>
    <col min="16133" max="16133" width="0.5703125" style="179" customWidth="1"/>
    <col min="16134" max="16134" width="9.140625" style="179" customWidth="1"/>
    <col min="16135" max="16135" width="11.5703125" style="179" customWidth="1"/>
    <col min="16136" max="16136" width="9.42578125" style="179" customWidth="1"/>
    <col min="16137" max="16141" width="8.7109375" style="179" customWidth="1"/>
    <col min="16142" max="16384" width="14.42578125" style="179"/>
  </cols>
  <sheetData>
    <row r="1" spans="1:26" ht="19.5" customHeight="1">
      <c r="A1" s="197" t="s">
        <v>364</v>
      </c>
      <c r="B1" s="194"/>
      <c r="C1" s="178"/>
      <c r="D1" s="178"/>
      <c r="E1" s="194"/>
      <c r="F1" s="194"/>
      <c r="G1" s="178"/>
      <c r="H1" s="178"/>
      <c r="I1" s="178"/>
      <c r="J1" s="178"/>
      <c r="K1" s="178"/>
      <c r="L1" s="178"/>
      <c r="M1" s="178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9.5" customHeight="1">
      <c r="A2" s="219" t="s">
        <v>128</v>
      </c>
      <c r="B2" s="194"/>
      <c r="C2" s="178"/>
      <c r="D2" s="178"/>
      <c r="E2" s="194"/>
      <c r="F2" s="194"/>
      <c r="G2" s="178"/>
      <c r="H2" s="178"/>
      <c r="I2" s="178"/>
      <c r="J2" s="178"/>
      <c r="K2" s="178"/>
      <c r="L2" s="178"/>
      <c r="M2" s="178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6.75" customHeight="1">
      <c r="A3" s="194"/>
      <c r="B3" s="194"/>
      <c r="C3" s="178"/>
      <c r="D3" s="178"/>
      <c r="E3" s="194"/>
      <c r="F3" s="194"/>
      <c r="G3" s="178"/>
      <c r="H3" s="178"/>
      <c r="I3" s="178"/>
      <c r="J3" s="178"/>
      <c r="K3" s="178"/>
      <c r="L3" s="178"/>
      <c r="M3" s="178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ht="19.5" customHeight="1">
      <c r="A4" s="181"/>
      <c r="B4" s="344"/>
      <c r="C4" s="344"/>
      <c r="D4" s="220"/>
      <c r="E4" s="181"/>
      <c r="F4" s="181"/>
      <c r="G4" s="181"/>
      <c r="H4" s="220" t="s">
        <v>129</v>
      </c>
      <c r="I4" s="178"/>
      <c r="J4" s="178"/>
      <c r="K4" s="178"/>
      <c r="L4" s="178"/>
      <c r="M4" s="178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21.75" customHeight="1">
      <c r="A5" s="178"/>
      <c r="B5" s="548" t="s">
        <v>114</v>
      </c>
      <c r="C5" s="549"/>
      <c r="D5" s="549"/>
      <c r="E5" s="221"/>
      <c r="F5" s="548" t="s">
        <v>114</v>
      </c>
      <c r="G5" s="549"/>
      <c r="H5" s="549"/>
      <c r="I5" s="178"/>
      <c r="J5" s="178"/>
      <c r="K5" s="178"/>
      <c r="L5" s="178"/>
      <c r="M5" s="178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7.25" customHeight="1">
      <c r="A6" s="178"/>
      <c r="B6" s="550" t="s">
        <v>320</v>
      </c>
      <c r="C6" s="544"/>
      <c r="D6" s="544"/>
      <c r="E6" s="218"/>
      <c r="F6" s="550" t="s">
        <v>333</v>
      </c>
      <c r="G6" s="544"/>
      <c r="H6" s="544"/>
      <c r="I6" s="178"/>
      <c r="J6" s="178"/>
      <c r="K6" s="178"/>
      <c r="L6" s="178"/>
      <c r="M6" s="178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19.5" customHeight="1">
      <c r="A7" s="178"/>
      <c r="B7" s="216" t="s">
        <v>130</v>
      </c>
      <c r="C7" s="551" t="s">
        <v>131</v>
      </c>
      <c r="D7" s="552"/>
      <c r="E7" s="216"/>
      <c r="F7" s="216" t="s">
        <v>130</v>
      </c>
      <c r="G7" s="551" t="s">
        <v>131</v>
      </c>
      <c r="H7" s="552"/>
      <c r="I7" s="178"/>
      <c r="J7" s="178"/>
      <c r="K7" s="178"/>
      <c r="L7" s="178"/>
      <c r="M7" s="178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30" customHeight="1">
      <c r="A8" s="178"/>
      <c r="B8" s="222" t="s">
        <v>132</v>
      </c>
      <c r="C8" s="216" t="s">
        <v>133</v>
      </c>
      <c r="D8" s="185" t="s">
        <v>134</v>
      </c>
      <c r="E8" s="207"/>
      <c r="F8" s="222" t="s">
        <v>132</v>
      </c>
      <c r="G8" s="216" t="s">
        <v>133</v>
      </c>
      <c r="H8" s="185" t="s">
        <v>134</v>
      </c>
      <c r="I8" s="178"/>
      <c r="J8" s="178"/>
      <c r="K8" s="178"/>
      <c r="L8" s="178"/>
      <c r="M8" s="178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9.5" customHeight="1">
      <c r="A9" s="178"/>
      <c r="B9" s="417"/>
      <c r="C9" s="422" t="s">
        <v>135</v>
      </c>
      <c r="D9" s="422" t="s">
        <v>136</v>
      </c>
      <c r="E9" s="223"/>
      <c r="F9" s="218"/>
      <c r="G9" s="223" t="s">
        <v>135</v>
      </c>
      <c r="H9" s="223" t="s">
        <v>136</v>
      </c>
      <c r="I9" s="178"/>
      <c r="J9" s="178"/>
      <c r="K9" s="178"/>
      <c r="L9" s="178"/>
      <c r="M9" s="178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5.25" customHeight="1">
      <c r="A10" s="178"/>
      <c r="B10" s="178"/>
      <c r="C10" s="178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9.5" customHeight="1">
      <c r="A11" s="224" t="s">
        <v>137</v>
      </c>
      <c r="B11" s="473">
        <f t="shared" ref="B11:D11" si="0">SUM(B12:B34)</f>
        <v>233</v>
      </c>
      <c r="C11" s="473">
        <f t="shared" si="0"/>
        <v>174</v>
      </c>
      <c r="D11" s="473">
        <f t="shared" si="0"/>
        <v>59</v>
      </c>
      <c r="E11" s="473">
        <f t="shared" ref="E11" si="1">SUM(E12:E34)</f>
        <v>0</v>
      </c>
      <c r="F11" s="473">
        <v>231</v>
      </c>
      <c r="G11" s="473">
        <v>173</v>
      </c>
      <c r="H11" s="473">
        <v>58</v>
      </c>
      <c r="I11" s="178"/>
      <c r="J11" s="178"/>
      <c r="K11" s="178"/>
      <c r="L11" s="178"/>
      <c r="M11" s="178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19.5" customHeight="1">
      <c r="A12" s="213" t="s">
        <v>138</v>
      </c>
      <c r="B12" s="474">
        <f>C12+D12</f>
        <v>34</v>
      </c>
      <c r="C12" s="474">
        <v>17</v>
      </c>
      <c r="D12" s="474">
        <v>17</v>
      </c>
      <c r="E12" s="474"/>
      <c r="F12" s="474">
        <v>34</v>
      </c>
      <c r="G12" s="474">
        <v>17</v>
      </c>
      <c r="H12" s="474">
        <v>17</v>
      </c>
      <c r="I12" s="178"/>
      <c r="J12" s="178"/>
      <c r="K12" s="178"/>
      <c r="L12" s="178"/>
      <c r="M12" s="178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9.5" customHeight="1">
      <c r="A13" s="225" t="s">
        <v>139</v>
      </c>
      <c r="B13" s="474"/>
      <c r="C13" s="474"/>
      <c r="D13" s="474"/>
      <c r="E13" s="474"/>
      <c r="F13" s="474"/>
      <c r="G13" s="474"/>
      <c r="H13" s="474"/>
      <c r="I13" s="178"/>
      <c r="J13" s="178"/>
      <c r="K13" s="178"/>
      <c r="L13" s="178"/>
      <c r="M13" s="178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9.5" customHeight="1">
      <c r="A14" s="213" t="s">
        <v>140</v>
      </c>
      <c r="B14" s="474">
        <f t="shared" ref="B14" si="2">C14+D14</f>
        <v>30</v>
      </c>
      <c r="C14" s="474">
        <v>13</v>
      </c>
      <c r="D14" s="474">
        <v>17</v>
      </c>
      <c r="E14" s="474"/>
      <c r="F14" s="474">
        <v>30</v>
      </c>
      <c r="G14" s="474">
        <v>13</v>
      </c>
      <c r="H14" s="474">
        <v>17</v>
      </c>
      <c r="I14" s="178"/>
      <c r="J14" s="178"/>
      <c r="K14" s="178"/>
      <c r="L14" s="178"/>
      <c r="M14" s="178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9.5" customHeight="1">
      <c r="A15" s="225" t="s">
        <v>141</v>
      </c>
      <c r="B15" s="474"/>
      <c r="C15" s="474"/>
      <c r="D15" s="474"/>
      <c r="E15" s="474"/>
      <c r="F15" s="474"/>
      <c r="G15" s="474"/>
      <c r="H15" s="474"/>
      <c r="I15" s="178"/>
      <c r="J15" s="178"/>
      <c r="K15" s="178"/>
      <c r="L15" s="178"/>
      <c r="M15" s="178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9.5" customHeight="1">
      <c r="A16" s="213" t="s">
        <v>142</v>
      </c>
      <c r="B16" s="474">
        <f t="shared" ref="B16" si="3">C16+D16</f>
        <v>10</v>
      </c>
      <c r="C16" s="474">
        <v>9</v>
      </c>
      <c r="D16" s="475">
        <v>1</v>
      </c>
      <c r="E16" s="474"/>
      <c r="F16" s="474">
        <v>10</v>
      </c>
      <c r="G16" s="474">
        <v>9</v>
      </c>
      <c r="H16" s="475">
        <v>1</v>
      </c>
      <c r="I16" s="178"/>
      <c r="J16" s="178"/>
      <c r="K16" s="178"/>
      <c r="L16" s="178"/>
      <c r="M16" s="178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9.5" customHeight="1">
      <c r="A17" s="225" t="s">
        <v>143</v>
      </c>
      <c r="B17" s="474"/>
      <c r="C17" s="474"/>
      <c r="D17" s="474"/>
      <c r="E17" s="474"/>
      <c r="F17" s="474"/>
      <c r="G17" s="474"/>
      <c r="H17" s="474"/>
      <c r="I17" s="178"/>
      <c r="J17" s="178"/>
      <c r="K17" s="178"/>
      <c r="L17" s="178"/>
      <c r="M17" s="178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9.5" customHeight="1">
      <c r="A18" s="213" t="s">
        <v>144</v>
      </c>
      <c r="B18" s="474">
        <f t="shared" ref="B18" si="4">C18+D18</f>
        <v>7</v>
      </c>
      <c r="C18" s="474">
        <v>7</v>
      </c>
      <c r="D18" s="475">
        <v>0</v>
      </c>
      <c r="E18" s="474"/>
      <c r="F18" s="474">
        <v>7</v>
      </c>
      <c r="G18" s="474">
        <v>7</v>
      </c>
      <c r="H18" s="475">
        <v>0</v>
      </c>
      <c r="I18" s="178"/>
      <c r="J18" s="178"/>
      <c r="K18" s="178"/>
      <c r="L18" s="178"/>
      <c r="M18" s="178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9.5" customHeight="1">
      <c r="A19" s="225" t="s">
        <v>145</v>
      </c>
      <c r="B19" s="474"/>
      <c r="C19" s="474"/>
      <c r="D19" s="474"/>
      <c r="E19" s="474"/>
      <c r="F19" s="474"/>
      <c r="G19" s="474"/>
      <c r="H19" s="474"/>
      <c r="I19" s="178"/>
      <c r="J19" s="178"/>
      <c r="K19" s="178"/>
      <c r="L19" s="178"/>
      <c r="M19" s="178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9.5" customHeight="1">
      <c r="A20" s="213" t="s">
        <v>146</v>
      </c>
      <c r="B20" s="474">
        <f t="shared" ref="B20" si="5">C20+D20</f>
        <v>24</v>
      </c>
      <c r="C20" s="474">
        <v>21</v>
      </c>
      <c r="D20" s="474">
        <v>3</v>
      </c>
      <c r="E20" s="474"/>
      <c r="F20" s="474">
        <v>24</v>
      </c>
      <c r="G20" s="474">
        <v>21</v>
      </c>
      <c r="H20" s="474">
        <v>3</v>
      </c>
      <c r="I20" s="178"/>
      <c r="J20" s="178"/>
      <c r="K20" s="178"/>
      <c r="L20" s="178"/>
      <c r="M20" s="178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9.5" customHeight="1">
      <c r="A21" s="225" t="s">
        <v>147</v>
      </c>
      <c r="B21" s="474"/>
      <c r="C21" s="474"/>
      <c r="D21" s="474"/>
      <c r="E21" s="474"/>
      <c r="F21" s="474"/>
      <c r="G21" s="474"/>
      <c r="H21" s="474"/>
      <c r="I21" s="178"/>
      <c r="J21" s="178"/>
      <c r="K21" s="178"/>
      <c r="L21" s="178"/>
      <c r="M21" s="178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9.5" customHeight="1">
      <c r="A22" s="213" t="s">
        <v>148</v>
      </c>
      <c r="B22" s="474">
        <f t="shared" ref="B22" si="6">C22+D22</f>
        <v>15</v>
      </c>
      <c r="C22" s="474">
        <v>13</v>
      </c>
      <c r="D22" s="474">
        <v>2</v>
      </c>
      <c r="E22" s="474"/>
      <c r="F22" s="474">
        <v>15</v>
      </c>
      <c r="G22" s="474">
        <v>13</v>
      </c>
      <c r="H22" s="474">
        <v>2</v>
      </c>
      <c r="I22" s="178"/>
      <c r="J22" s="178"/>
      <c r="K22" s="178"/>
      <c r="L22" s="178"/>
      <c r="M22" s="178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9.5" customHeight="1">
      <c r="A23" s="225" t="s">
        <v>149</v>
      </c>
      <c r="B23" s="474"/>
      <c r="C23" s="474"/>
      <c r="D23" s="474"/>
      <c r="E23" s="474"/>
      <c r="F23" s="474"/>
      <c r="G23" s="474"/>
      <c r="H23" s="474"/>
      <c r="I23" s="178"/>
      <c r="J23" s="178"/>
      <c r="K23" s="178"/>
      <c r="L23" s="178"/>
      <c r="M23" s="178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9.5" customHeight="1">
      <c r="A24" s="213" t="s">
        <v>150</v>
      </c>
      <c r="B24" s="474">
        <f t="shared" ref="B24" si="7">C24+D24</f>
        <v>28</v>
      </c>
      <c r="C24" s="474">
        <v>20</v>
      </c>
      <c r="D24" s="474">
        <v>8</v>
      </c>
      <c r="E24" s="474"/>
      <c r="F24" s="474">
        <v>28</v>
      </c>
      <c r="G24" s="474">
        <v>20</v>
      </c>
      <c r="H24" s="474">
        <v>8</v>
      </c>
      <c r="I24" s="178"/>
      <c r="J24" s="178"/>
      <c r="K24" s="178"/>
      <c r="L24" s="178"/>
      <c r="M24" s="178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9.5" customHeight="1">
      <c r="A25" s="225" t="s">
        <v>151</v>
      </c>
      <c r="B25" s="474"/>
      <c r="C25" s="474"/>
      <c r="D25" s="474"/>
      <c r="E25" s="474"/>
      <c r="F25" s="474"/>
      <c r="G25" s="474"/>
      <c r="H25" s="474"/>
      <c r="I25" s="178"/>
      <c r="J25" s="178"/>
      <c r="K25" s="178"/>
      <c r="L25" s="178"/>
      <c r="M25" s="178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9.5" customHeight="1">
      <c r="A26" s="213" t="s">
        <v>152</v>
      </c>
      <c r="B26" s="474">
        <f t="shared" ref="B26" si="8">C26+D26</f>
        <v>29</v>
      </c>
      <c r="C26" s="474">
        <v>23</v>
      </c>
      <c r="D26" s="474">
        <v>6</v>
      </c>
      <c r="E26" s="474"/>
      <c r="F26" s="474">
        <v>28</v>
      </c>
      <c r="G26" s="474">
        <v>23</v>
      </c>
      <c r="H26" s="474">
        <v>5</v>
      </c>
      <c r="I26" s="178"/>
      <c r="J26" s="178"/>
      <c r="K26" s="178"/>
      <c r="L26" s="178"/>
      <c r="M26" s="178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9.5" customHeight="1">
      <c r="A27" s="225" t="s">
        <v>153</v>
      </c>
      <c r="B27" s="474"/>
      <c r="C27" s="474"/>
      <c r="D27" s="474"/>
      <c r="E27" s="474"/>
      <c r="F27" s="474"/>
      <c r="G27" s="474"/>
      <c r="H27" s="474"/>
      <c r="I27" s="178"/>
      <c r="J27" s="178"/>
      <c r="K27" s="178"/>
      <c r="L27" s="178"/>
      <c r="M27" s="178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9.5" customHeight="1">
      <c r="A28" s="213" t="s">
        <v>154</v>
      </c>
      <c r="B28" s="474">
        <f t="shared" ref="B28" si="9">C28+D28</f>
        <v>19</v>
      </c>
      <c r="C28" s="474">
        <v>18</v>
      </c>
      <c r="D28" s="474">
        <v>1</v>
      </c>
      <c r="E28" s="474"/>
      <c r="F28" s="474">
        <v>19</v>
      </c>
      <c r="G28" s="474">
        <v>18</v>
      </c>
      <c r="H28" s="474">
        <v>1</v>
      </c>
      <c r="I28" s="178"/>
      <c r="J28" s="178"/>
      <c r="K28" s="178"/>
      <c r="L28" s="178"/>
      <c r="M28" s="178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9.5" customHeight="1">
      <c r="A29" s="225" t="s">
        <v>155</v>
      </c>
      <c r="B29" s="474"/>
      <c r="C29" s="474"/>
      <c r="D29" s="474"/>
      <c r="E29" s="474"/>
      <c r="F29" s="474"/>
      <c r="G29" s="474"/>
      <c r="H29" s="474"/>
      <c r="I29" s="178"/>
      <c r="J29" s="178"/>
      <c r="K29" s="178"/>
      <c r="L29" s="178"/>
      <c r="M29" s="178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9.5" customHeight="1">
      <c r="A30" s="213" t="s">
        <v>156</v>
      </c>
      <c r="B30" s="474">
        <f t="shared" ref="B30" si="10">C30+D30</f>
        <v>12</v>
      </c>
      <c r="C30" s="474">
        <v>10</v>
      </c>
      <c r="D30" s="474">
        <v>2</v>
      </c>
      <c r="E30" s="474"/>
      <c r="F30" s="474">
        <v>11</v>
      </c>
      <c r="G30" s="474">
        <v>9</v>
      </c>
      <c r="H30" s="474">
        <v>2</v>
      </c>
      <c r="I30" s="178"/>
      <c r="J30" s="178"/>
      <c r="K30" s="178"/>
      <c r="L30" s="178"/>
      <c r="M30" s="178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9.5" customHeight="1">
      <c r="A31" s="225" t="s">
        <v>157</v>
      </c>
      <c r="B31" s="474"/>
      <c r="C31" s="474"/>
      <c r="D31" s="474"/>
      <c r="E31" s="474"/>
      <c r="F31" s="474"/>
      <c r="G31" s="474"/>
      <c r="H31" s="474"/>
      <c r="I31" s="178"/>
      <c r="J31" s="178"/>
      <c r="K31" s="178"/>
      <c r="L31" s="178"/>
      <c r="M31" s="178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9.5" customHeight="1">
      <c r="A32" s="213" t="s">
        <v>158</v>
      </c>
      <c r="B32" s="474">
        <f t="shared" ref="B32" si="11">C32+D32</f>
        <v>14</v>
      </c>
      <c r="C32" s="474">
        <v>12</v>
      </c>
      <c r="D32" s="474">
        <v>2</v>
      </c>
      <c r="E32" s="474"/>
      <c r="F32" s="474">
        <v>14</v>
      </c>
      <c r="G32" s="474">
        <v>12</v>
      </c>
      <c r="H32" s="474">
        <v>2</v>
      </c>
      <c r="I32" s="178"/>
      <c r="J32" s="178"/>
      <c r="K32" s="178"/>
      <c r="L32" s="178"/>
      <c r="M32" s="178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9.5" customHeight="1">
      <c r="A33" s="225" t="s">
        <v>159</v>
      </c>
      <c r="B33" s="474"/>
      <c r="C33" s="474"/>
      <c r="D33" s="474"/>
      <c r="E33" s="474"/>
      <c r="F33" s="474"/>
      <c r="G33" s="474"/>
      <c r="H33" s="474"/>
      <c r="I33" s="178"/>
      <c r="J33" s="178"/>
      <c r="K33" s="178"/>
      <c r="L33" s="178"/>
      <c r="M33" s="178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9.5" customHeight="1">
      <c r="A34" s="213" t="s">
        <v>160</v>
      </c>
      <c r="B34" s="474">
        <f t="shared" ref="B34" si="12">C34+D34</f>
        <v>11</v>
      </c>
      <c r="C34" s="474">
        <v>11</v>
      </c>
      <c r="D34" s="475">
        <v>0</v>
      </c>
      <c r="E34" s="474"/>
      <c r="F34" s="474">
        <v>11</v>
      </c>
      <c r="G34" s="474">
        <v>11</v>
      </c>
      <c r="H34" s="475">
        <v>0</v>
      </c>
      <c r="I34" s="178"/>
      <c r="J34" s="178"/>
      <c r="K34" s="178"/>
      <c r="L34" s="178"/>
      <c r="M34" s="178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9.5" customHeight="1">
      <c r="A35" s="225" t="s">
        <v>161</v>
      </c>
      <c r="B35" s="474"/>
      <c r="C35" s="474"/>
      <c r="D35" s="474"/>
      <c r="E35" s="474"/>
      <c r="F35" s="474"/>
      <c r="G35" s="474"/>
      <c r="H35" s="474"/>
      <c r="I35" s="178"/>
      <c r="J35" s="178"/>
      <c r="K35" s="178"/>
      <c r="L35" s="178"/>
      <c r="M35" s="178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9" customHeight="1">
      <c r="A36" s="413"/>
      <c r="B36" s="414"/>
      <c r="C36" s="414"/>
      <c r="D36" s="414"/>
      <c r="E36" s="414"/>
      <c r="F36" s="415"/>
      <c r="G36" s="414"/>
      <c r="H36" s="414"/>
      <c r="I36" s="178"/>
      <c r="J36" s="178"/>
      <c r="K36" s="178"/>
      <c r="L36" s="178"/>
      <c r="M36" s="178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9.5" customHeight="1">
      <c r="A37" s="178"/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5.75" customHeight="1">
      <c r="A38" s="178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5.75" customHeight="1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5.75" customHeight="1">
      <c r="A40" s="178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5.75" customHeight="1">
      <c r="A41" s="178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5.75" customHeight="1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mergeCells count="6">
    <mergeCell ref="B5:D5"/>
    <mergeCell ref="F5:H5"/>
    <mergeCell ref="B6:D6"/>
    <mergeCell ref="F6:H6"/>
    <mergeCell ref="C7:D7"/>
    <mergeCell ref="G7:H7"/>
  </mergeCells>
  <pageMargins left="0.94488188976377996" right="0.616141732" top="0.94488188976377996" bottom="1.4960629919999999" header="0" footer="1"/>
  <pageSetup paperSize="9" firstPageNumber="564" orientation="portrait" useFirstPageNumber="1" r:id="rId1"/>
  <headerFooter>
    <oddFooter>&amp;CGiáo dục và đào tạo - &amp;"Arial,Italic"Education and training &amp;"Arial,Regular"  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K8" sqref="K8"/>
    </sheetView>
  </sheetViews>
  <sheetFormatPr defaultColWidth="14.42578125" defaultRowHeight="15" customHeight="1"/>
  <cols>
    <col min="1" max="1" width="22" style="353" customWidth="1"/>
    <col min="2" max="3" width="10.42578125" style="353" customWidth="1"/>
    <col min="4" max="4" width="9.7109375" style="353" customWidth="1"/>
    <col min="5" max="5" width="0.85546875" style="353" customWidth="1"/>
    <col min="6" max="7" width="10.42578125" style="353" customWidth="1"/>
    <col min="8" max="8" width="9.7109375" style="353" customWidth="1"/>
    <col min="9" max="16" width="8.7109375" style="353" customWidth="1"/>
    <col min="17" max="256" width="14.42578125" style="353"/>
    <col min="257" max="257" width="22" style="353" customWidth="1"/>
    <col min="258" max="258" width="9.7109375" style="353" customWidth="1"/>
    <col min="259" max="259" width="9.5703125" style="353" customWidth="1"/>
    <col min="260" max="260" width="8.7109375" style="353" customWidth="1"/>
    <col min="261" max="261" width="0.85546875" style="353" customWidth="1"/>
    <col min="262" max="263" width="10.42578125" style="353" customWidth="1"/>
    <col min="264" max="264" width="9.7109375" style="353" customWidth="1"/>
    <col min="265" max="272" width="8.7109375" style="353" customWidth="1"/>
    <col min="273" max="512" width="14.42578125" style="353"/>
    <col min="513" max="513" width="22" style="353" customWidth="1"/>
    <col min="514" max="514" width="9.7109375" style="353" customWidth="1"/>
    <col min="515" max="515" width="9.5703125" style="353" customWidth="1"/>
    <col min="516" max="516" width="8.7109375" style="353" customWidth="1"/>
    <col min="517" max="517" width="0.85546875" style="353" customWidth="1"/>
    <col min="518" max="519" width="10.42578125" style="353" customWidth="1"/>
    <col min="520" max="520" width="9.7109375" style="353" customWidth="1"/>
    <col min="521" max="528" width="8.7109375" style="353" customWidth="1"/>
    <col min="529" max="768" width="14.42578125" style="353"/>
    <col min="769" max="769" width="22" style="353" customWidth="1"/>
    <col min="770" max="770" width="9.7109375" style="353" customWidth="1"/>
    <col min="771" max="771" width="9.5703125" style="353" customWidth="1"/>
    <col min="772" max="772" width="8.7109375" style="353" customWidth="1"/>
    <col min="773" max="773" width="0.85546875" style="353" customWidth="1"/>
    <col min="774" max="775" width="10.42578125" style="353" customWidth="1"/>
    <col min="776" max="776" width="9.7109375" style="353" customWidth="1"/>
    <col min="777" max="784" width="8.7109375" style="353" customWidth="1"/>
    <col min="785" max="1024" width="14.42578125" style="353"/>
    <col min="1025" max="1025" width="22" style="353" customWidth="1"/>
    <col min="1026" max="1026" width="9.7109375" style="353" customWidth="1"/>
    <col min="1027" max="1027" width="9.5703125" style="353" customWidth="1"/>
    <col min="1028" max="1028" width="8.7109375" style="353" customWidth="1"/>
    <col min="1029" max="1029" width="0.85546875" style="353" customWidth="1"/>
    <col min="1030" max="1031" width="10.42578125" style="353" customWidth="1"/>
    <col min="1032" max="1032" width="9.7109375" style="353" customWidth="1"/>
    <col min="1033" max="1040" width="8.7109375" style="353" customWidth="1"/>
    <col min="1041" max="1280" width="14.42578125" style="353"/>
    <col min="1281" max="1281" width="22" style="353" customWidth="1"/>
    <col min="1282" max="1282" width="9.7109375" style="353" customWidth="1"/>
    <col min="1283" max="1283" width="9.5703125" style="353" customWidth="1"/>
    <col min="1284" max="1284" width="8.7109375" style="353" customWidth="1"/>
    <col min="1285" max="1285" width="0.85546875" style="353" customWidth="1"/>
    <col min="1286" max="1287" width="10.42578125" style="353" customWidth="1"/>
    <col min="1288" max="1288" width="9.7109375" style="353" customWidth="1"/>
    <col min="1289" max="1296" width="8.7109375" style="353" customWidth="1"/>
    <col min="1297" max="1536" width="14.42578125" style="353"/>
    <col min="1537" max="1537" width="22" style="353" customWidth="1"/>
    <col min="1538" max="1538" width="9.7109375" style="353" customWidth="1"/>
    <col min="1539" max="1539" width="9.5703125" style="353" customWidth="1"/>
    <col min="1540" max="1540" width="8.7109375" style="353" customWidth="1"/>
    <col min="1541" max="1541" width="0.85546875" style="353" customWidth="1"/>
    <col min="1542" max="1543" width="10.42578125" style="353" customWidth="1"/>
    <col min="1544" max="1544" width="9.7109375" style="353" customWidth="1"/>
    <col min="1545" max="1552" width="8.7109375" style="353" customWidth="1"/>
    <col min="1553" max="1792" width="14.42578125" style="353"/>
    <col min="1793" max="1793" width="22" style="353" customWidth="1"/>
    <col min="1794" max="1794" width="9.7109375" style="353" customWidth="1"/>
    <col min="1795" max="1795" width="9.5703125" style="353" customWidth="1"/>
    <col min="1796" max="1796" width="8.7109375" style="353" customWidth="1"/>
    <col min="1797" max="1797" width="0.85546875" style="353" customWidth="1"/>
    <col min="1798" max="1799" width="10.42578125" style="353" customWidth="1"/>
    <col min="1800" max="1800" width="9.7109375" style="353" customWidth="1"/>
    <col min="1801" max="1808" width="8.7109375" style="353" customWidth="1"/>
    <col min="1809" max="2048" width="14.42578125" style="353"/>
    <col min="2049" max="2049" width="22" style="353" customWidth="1"/>
    <col min="2050" max="2050" width="9.7109375" style="353" customWidth="1"/>
    <col min="2051" max="2051" width="9.5703125" style="353" customWidth="1"/>
    <col min="2052" max="2052" width="8.7109375" style="353" customWidth="1"/>
    <col min="2053" max="2053" width="0.85546875" style="353" customWidth="1"/>
    <col min="2054" max="2055" width="10.42578125" style="353" customWidth="1"/>
    <col min="2056" max="2056" width="9.7109375" style="353" customWidth="1"/>
    <col min="2057" max="2064" width="8.7109375" style="353" customWidth="1"/>
    <col min="2065" max="2304" width="14.42578125" style="353"/>
    <col min="2305" max="2305" width="22" style="353" customWidth="1"/>
    <col min="2306" max="2306" width="9.7109375" style="353" customWidth="1"/>
    <col min="2307" max="2307" width="9.5703125" style="353" customWidth="1"/>
    <col min="2308" max="2308" width="8.7109375" style="353" customWidth="1"/>
    <col min="2309" max="2309" width="0.85546875" style="353" customWidth="1"/>
    <col min="2310" max="2311" width="10.42578125" style="353" customWidth="1"/>
    <col min="2312" max="2312" width="9.7109375" style="353" customWidth="1"/>
    <col min="2313" max="2320" width="8.7109375" style="353" customWidth="1"/>
    <col min="2321" max="2560" width="14.42578125" style="353"/>
    <col min="2561" max="2561" width="22" style="353" customWidth="1"/>
    <col min="2562" max="2562" width="9.7109375" style="353" customWidth="1"/>
    <col min="2563" max="2563" width="9.5703125" style="353" customWidth="1"/>
    <col min="2564" max="2564" width="8.7109375" style="353" customWidth="1"/>
    <col min="2565" max="2565" width="0.85546875" style="353" customWidth="1"/>
    <col min="2566" max="2567" width="10.42578125" style="353" customWidth="1"/>
    <col min="2568" max="2568" width="9.7109375" style="353" customWidth="1"/>
    <col min="2569" max="2576" width="8.7109375" style="353" customWidth="1"/>
    <col min="2577" max="2816" width="14.42578125" style="353"/>
    <col min="2817" max="2817" width="22" style="353" customWidth="1"/>
    <col min="2818" max="2818" width="9.7109375" style="353" customWidth="1"/>
    <col min="2819" max="2819" width="9.5703125" style="353" customWidth="1"/>
    <col min="2820" max="2820" width="8.7109375" style="353" customWidth="1"/>
    <col min="2821" max="2821" width="0.85546875" style="353" customWidth="1"/>
    <col min="2822" max="2823" width="10.42578125" style="353" customWidth="1"/>
    <col min="2824" max="2824" width="9.7109375" style="353" customWidth="1"/>
    <col min="2825" max="2832" width="8.7109375" style="353" customWidth="1"/>
    <col min="2833" max="3072" width="14.42578125" style="353"/>
    <col min="3073" max="3073" width="22" style="353" customWidth="1"/>
    <col min="3074" max="3074" width="9.7109375" style="353" customWidth="1"/>
    <col min="3075" max="3075" width="9.5703125" style="353" customWidth="1"/>
    <col min="3076" max="3076" width="8.7109375" style="353" customWidth="1"/>
    <col min="3077" max="3077" width="0.85546875" style="353" customWidth="1"/>
    <col min="3078" max="3079" width="10.42578125" style="353" customWidth="1"/>
    <col min="3080" max="3080" width="9.7109375" style="353" customWidth="1"/>
    <col min="3081" max="3088" width="8.7109375" style="353" customWidth="1"/>
    <col min="3089" max="3328" width="14.42578125" style="353"/>
    <col min="3329" max="3329" width="22" style="353" customWidth="1"/>
    <col min="3330" max="3330" width="9.7109375" style="353" customWidth="1"/>
    <col min="3331" max="3331" width="9.5703125" style="353" customWidth="1"/>
    <col min="3332" max="3332" width="8.7109375" style="353" customWidth="1"/>
    <col min="3333" max="3333" width="0.85546875" style="353" customWidth="1"/>
    <col min="3334" max="3335" width="10.42578125" style="353" customWidth="1"/>
    <col min="3336" max="3336" width="9.7109375" style="353" customWidth="1"/>
    <col min="3337" max="3344" width="8.7109375" style="353" customWidth="1"/>
    <col min="3345" max="3584" width="14.42578125" style="353"/>
    <col min="3585" max="3585" width="22" style="353" customWidth="1"/>
    <col min="3586" max="3586" width="9.7109375" style="353" customWidth="1"/>
    <col min="3587" max="3587" width="9.5703125" style="353" customWidth="1"/>
    <col min="3588" max="3588" width="8.7109375" style="353" customWidth="1"/>
    <col min="3589" max="3589" width="0.85546875" style="353" customWidth="1"/>
    <col min="3590" max="3591" width="10.42578125" style="353" customWidth="1"/>
    <col min="3592" max="3592" width="9.7109375" style="353" customWidth="1"/>
    <col min="3593" max="3600" width="8.7109375" style="353" customWidth="1"/>
    <col min="3601" max="3840" width="14.42578125" style="353"/>
    <col min="3841" max="3841" width="22" style="353" customWidth="1"/>
    <col min="3842" max="3842" width="9.7109375" style="353" customWidth="1"/>
    <col min="3843" max="3843" width="9.5703125" style="353" customWidth="1"/>
    <col min="3844" max="3844" width="8.7109375" style="353" customWidth="1"/>
    <col min="3845" max="3845" width="0.85546875" style="353" customWidth="1"/>
    <col min="3846" max="3847" width="10.42578125" style="353" customWidth="1"/>
    <col min="3848" max="3848" width="9.7109375" style="353" customWidth="1"/>
    <col min="3849" max="3856" width="8.7109375" style="353" customWidth="1"/>
    <col min="3857" max="4096" width="14.42578125" style="353"/>
    <col min="4097" max="4097" width="22" style="353" customWidth="1"/>
    <col min="4098" max="4098" width="9.7109375" style="353" customWidth="1"/>
    <col min="4099" max="4099" width="9.5703125" style="353" customWidth="1"/>
    <col min="4100" max="4100" width="8.7109375" style="353" customWidth="1"/>
    <col min="4101" max="4101" width="0.85546875" style="353" customWidth="1"/>
    <col min="4102" max="4103" width="10.42578125" style="353" customWidth="1"/>
    <col min="4104" max="4104" width="9.7109375" style="353" customWidth="1"/>
    <col min="4105" max="4112" width="8.7109375" style="353" customWidth="1"/>
    <col min="4113" max="4352" width="14.42578125" style="353"/>
    <col min="4353" max="4353" width="22" style="353" customWidth="1"/>
    <col min="4354" max="4354" width="9.7109375" style="353" customWidth="1"/>
    <col min="4355" max="4355" width="9.5703125" style="353" customWidth="1"/>
    <col min="4356" max="4356" width="8.7109375" style="353" customWidth="1"/>
    <col min="4357" max="4357" width="0.85546875" style="353" customWidth="1"/>
    <col min="4358" max="4359" width="10.42578125" style="353" customWidth="1"/>
    <col min="4360" max="4360" width="9.7109375" style="353" customWidth="1"/>
    <col min="4361" max="4368" width="8.7109375" style="353" customWidth="1"/>
    <col min="4369" max="4608" width="14.42578125" style="353"/>
    <col min="4609" max="4609" width="22" style="353" customWidth="1"/>
    <col min="4610" max="4610" width="9.7109375" style="353" customWidth="1"/>
    <col min="4611" max="4611" width="9.5703125" style="353" customWidth="1"/>
    <col min="4612" max="4612" width="8.7109375" style="353" customWidth="1"/>
    <col min="4613" max="4613" width="0.85546875" style="353" customWidth="1"/>
    <col min="4614" max="4615" width="10.42578125" style="353" customWidth="1"/>
    <col min="4616" max="4616" width="9.7109375" style="353" customWidth="1"/>
    <col min="4617" max="4624" width="8.7109375" style="353" customWidth="1"/>
    <col min="4625" max="4864" width="14.42578125" style="353"/>
    <col min="4865" max="4865" width="22" style="353" customWidth="1"/>
    <col min="4866" max="4866" width="9.7109375" style="353" customWidth="1"/>
    <col min="4867" max="4867" width="9.5703125" style="353" customWidth="1"/>
    <col min="4868" max="4868" width="8.7109375" style="353" customWidth="1"/>
    <col min="4869" max="4869" width="0.85546875" style="353" customWidth="1"/>
    <col min="4870" max="4871" width="10.42578125" style="353" customWidth="1"/>
    <col min="4872" max="4872" width="9.7109375" style="353" customWidth="1"/>
    <col min="4873" max="4880" width="8.7109375" style="353" customWidth="1"/>
    <col min="4881" max="5120" width="14.42578125" style="353"/>
    <col min="5121" max="5121" width="22" style="353" customWidth="1"/>
    <col min="5122" max="5122" width="9.7109375" style="353" customWidth="1"/>
    <col min="5123" max="5123" width="9.5703125" style="353" customWidth="1"/>
    <col min="5124" max="5124" width="8.7109375" style="353" customWidth="1"/>
    <col min="5125" max="5125" width="0.85546875" style="353" customWidth="1"/>
    <col min="5126" max="5127" width="10.42578125" style="353" customWidth="1"/>
    <col min="5128" max="5128" width="9.7109375" style="353" customWidth="1"/>
    <col min="5129" max="5136" width="8.7109375" style="353" customWidth="1"/>
    <col min="5137" max="5376" width="14.42578125" style="353"/>
    <col min="5377" max="5377" width="22" style="353" customWidth="1"/>
    <col min="5378" max="5378" width="9.7109375" style="353" customWidth="1"/>
    <col min="5379" max="5379" width="9.5703125" style="353" customWidth="1"/>
    <col min="5380" max="5380" width="8.7109375" style="353" customWidth="1"/>
    <col min="5381" max="5381" width="0.85546875" style="353" customWidth="1"/>
    <col min="5382" max="5383" width="10.42578125" style="353" customWidth="1"/>
    <col min="5384" max="5384" width="9.7109375" style="353" customWidth="1"/>
    <col min="5385" max="5392" width="8.7109375" style="353" customWidth="1"/>
    <col min="5393" max="5632" width="14.42578125" style="353"/>
    <col min="5633" max="5633" width="22" style="353" customWidth="1"/>
    <col min="5634" max="5634" width="9.7109375" style="353" customWidth="1"/>
    <col min="5635" max="5635" width="9.5703125" style="353" customWidth="1"/>
    <col min="5636" max="5636" width="8.7109375" style="353" customWidth="1"/>
    <col min="5637" max="5637" width="0.85546875" style="353" customWidth="1"/>
    <col min="5638" max="5639" width="10.42578125" style="353" customWidth="1"/>
    <col min="5640" max="5640" width="9.7109375" style="353" customWidth="1"/>
    <col min="5641" max="5648" width="8.7109375" style="353" customWidth="1"/>
    <col min="5649" max="5888" width="14.42578125" style="353"/>
    <col min="5889" max="5889" width="22" style="353" customWidth="1"/>
    <col min="5890" max="5890" width="9.7109375" style="353" customWidth="1"/>
    <col min="5891" max="5891" width="9.5703125" style="353" customWidth="1"/>
    <col min="5892" max="5892" width="8.7109375" style="353" customWidth="1"/>
    <col min="5893" max="5893" width="0.85546875" style="353" customWidth="1"/>
    <col min="5894" max="5895" width="10.42578125" style="353" customWidth="1"/>
    <col min="5896" max="5896" width="9.7109375" style="353" customWidth="1"/>
    <col min="5897" max="5904" width="8.7109375" style="353" customWidth="1"/>
    <col min="5905" max="6144" width="14.42578125" style="353"/>
    <col min="6145" max="6145" width="22" style="353" customWidth="1"/>
    <col min="6146" max="6146" width="9.7109375" style="353" customWidth="1"/>
    <col min="6147" max="6147" width="9.5703125" style="353" customWidth="1"/>
    <col min="6148" max="6148" width="8.7109375" style="353" customWidth="1"/>
    <col min="6149" max="6149" width="0.85546875" style="353" customWidth="1"/>
    <col min="6150" max="6151" width="10.42578125" style="353" customWidth="1"/>
    <col min="6152" max="6152" width="9.7109375" style="353" customWidth="1"/>
    <col min="6153" max="6160" width="8.7109375" style="353" customWidth="1"/>
    <col min="6161" max="6400" width="14.42578125" style="353"/>
    <col min="6401" max="6401" width="22" style="353" customWidth="1"/>
    <col min="6402" max="6402" width="9.7109375" style="353" customWidth="1"/>
    <col min="6403" max="6403" width="9.5703125" style="353" customWidth="1"/>
    <col min="6404" max="6404" width="8.7109375" style="353" customWidth="1"/>
    <col min="6405" max="6405" width="0.85546875" style="353" customWidth="1"/>
    <col min="6406" max="6407" width="10.42578125" style="353" customWidth="1"/>
    <col min="6408" max="6408" width="9.7109375" style="353" customWidth="1"/>
    <col min="6409" max="6416" width="8.7109375" style="353" customWidth="1"/>
    <col min="6417" max="6656" width="14.42578125" style="353"/>
    <col min="6657" max="6657" width="22" style="353" customWidth="1"/>
    <col min="6658" max="6658" width="9.7109375" style="353" customWidth="1"/>
    <col min="6659" max="6659" width="9.5703125" style="353" customWidth="1"/>
    <col min="6660" max="6660" width="8.7109375" style="353" customWidth="1"/>
    <col min="6661" max="6661" width="0.85546875" style="353" customWidth="1"/>
    <col min="6662" max="6663" width="10.42578125" style="353" customWidth="1"/>
    <col min="6664" max="6664" width="9.7109375" style="353" customWidth="1"/>
    <col min="6665" max="6672" width="8.7109375" style="353" customWidth="1"/>
    <col min="6673" max="6912" width="14.42578125" style="353"/>
    <col min="6913" max="6913" width="22" style="353" customWidth="1"/>
    <col min="6914" max="6914" width="9.7109375" style="353" customWidth="1"/>
    <col min="6915" max="6915" width="9.5703125" style="353" customWidth="1"/>
    <col min="6916" max="6916" width="8.7109375" style="353" customWidth="1"/>
    <col min="6917" max="6917" width="0.85546875" style="353" customWidth="1"/>
    <col min="6918" max="6919" width="10.42578125" style="353" customWidth="1"/>
    <col min="6920" max="6920" width="9.7109375" style="353" customWidth="1"/>
    <col min="6921" max="6928" width="8.7109375" style="353" customWidth="1"/>
    <col min="6929" max="7168" width="14.42578125" style="353"/>
    <col min="7169" max="7169" width="22" style="353" customWidth="1"/>
    <col min="7170" max="7170" width="9.7109375" style="353" customWidth="1"/>
    <col min="7171" max="7171" width="9.5703125" style="353" customWidth="1"/>
    <col min="7172" max="7172" width="8.7109375" style="353" customWidth="1"/>
    <col min="7173" max="7173" width="0.85546875" style="353" customWidth="1"/>
    <col min="7174" max="7175" width="10.42578125" style="353" customWidth="1"/>
    <col min="7176" max="7176" width="9.7109375" style="353" customWidth="1"/>
    <col min="7177" max="7184" width="8.7109375" style="353" customWidth="1"/>
    <col min="7185" max="7424" width="14.42578125" style="353"/>
    <col min="7425" max="7425" width="22" style="353" customWidth="1"/>
    <col min="7426" max="7426" width="9.7109375" style="353" customWidth="1"/>
    <col min="7427" max="7427" width="9.5703125" style="353" customWidth="1"/>
    <col min="7428" max="7428" width="8.7109375" style="353" customWidth="1"/>
    <col min="7429" max="7429" width="0.85546875" style="353" customWidth="1"/>
    <col min="7430" max="7431" width="10.42578125" style="353" customWidth="1"/>
    <col min="7432" max="7432" width="9.7109375" style="353" customWidth="1"/>
    <col min="7433" max="7440" width="8.7109375" style="353" customWidth="1"/>
    <col min="7441" max="7680" width="14.42578125" style="353"/>
    <col min="7681" max="7681" width="22" style="353" customWidth="1"/>
    <col min="7682" max="7682" width="9.7109375" style="353" customWidth="1"/>
    <col min="7683" max="7683" width="9.5703125" style="353" customWidth="1"/>
    <col min="7684" max="7684" width="8.7109375" style="353" customWidth="1"/>
    <col min="7685" max="7685" width="0.85546875" style="353" customWidth="1"/>
    <col min="7686" max="7687" width="10.42578125" style="353" customWidth="1"/>
    <col min="7688" max="7688" width="9.7109375" style="353" customWidth="1"/>
    <col min="7689" max="7696" width="8.7109375" style="353" customWidth="1"/>
    <col min="7697" max="7936" width="14.42578125" style="353"/>
    <col min="7937" max="7937" width="22" style="353" customWidth="1"/>
    <col min="7938" max="7938" width="9.7109375" style="353" customWidth="1"/>
    <col min="7939" max="7939" width="9.5703125" style="353" customWidth="1"/>
    <col min="7940" max="7940" width="8.7109375" style="353" customWidth="1"/>
    <col min="7941" max="7941" width="0.85546875" style="353" customWidth="1"/>
    <col min="7942" max="7943" width="10.42578125" style="353" customWidth="1"/>
    <col min="7944" max="7944" width="9.7109375" style="353" customWidth="1"/>
    <col min="7945" max="7952" width="8.7109375" style="353" customWidth="1"/>
    <col min="7953" max="8192" width="14.42578125" style="353"/>
    <col min="8193" max="8193" width="22" style="353" customWidth="1"/>
    <col min="8194" max="8194" width="9.7109375" style="353" customWidth="1"/>
    <col min="8195" max="8195" width="9.5703125" style="353" customWidth="1"/>
    <col min="8196" max="8196" width="8.7109375" style="353" customWidth="1"/>
    <col min="8197" max="8197" width="0.85546875" style="353" customWidth="1"/>
    <col min="8198" max="8199" width="10.42578125" style="353" customWidth="1"/>
    <col min="8200" max="8200" width="9.7109375" style="353" customWidth="1"/>
    <col min="8201" max="8208" width="8.7109375" style="353" customWidth="1"/>
    <col min="8209" max="8448" width="14.42578125" style="353"/>
    <col min="8449" max="8449" width="22" style="353" customWidth="1"/>
    <col min="8450" max="8450" width="9.7109375" style="353" customWidth="1"/>
    <col min="8451" max="8451" width="9.5703125" style="353" customWidth="1"/>
    <col min="8452" max="8452" width="8.7109375" style="353" customWidth="1"/>
    <col min="8453" max="8453" width="0.85546875" style="353" customWidth="1"/>
    <col min="8454" max="8455" width="10.42578125" style="353" customWidth="1"/>
    <col min="8456" max="8456" width="9.7109375" style="353" customWidth="1"/>
    <col min="8457" max="8464" width="8.7109375" style="353" customWidth="1"/>
    <col min="8465" max="8704" width="14.42578125" style="353"/>
    <col min="8705" max="8705" width="22" style="353" customWidth="1"/>
    <col min="8706" max="8706" width="9.7109375" style="353" customWidth="1"/>
    <col min="8707" max="8707" width="9.5703125" style="353" customWidth="1"/>
    <col min="8708" max="8708" width="8.7109375" style="353" customWidth="1"/>
    <col min="8709" max="8709" width="0.85546875" style="353" customWidth="1"/>
    <col min="8710" max="8711" width="10.42578125" style="353" customWidth="1"/>
    <col min="8712" max="8712" width="9.7109375" style="353" customWidth="1"/>
    <col min="8713" max="8720" width="8.7109375" style="353" customWidth="1"/>
    <col min="8721" max="8960" width="14.42578125" style="353"/>
    <col min="8961" max="8961" width="22" style="353" customWidth="1"/>
    <col min="8962" max="8962" width="9.7109375" style="353" customWidth="1"/>
    <col min="8963" max="8963" width="9.5703125" style="353" customWidth="1"/>
    <col min="8964" max="8964" width="8.7109375" style="353" customWidth="1"/>
    <col min="8965" max="8965" width="0.85546875" style="353" customWidth="1"/>
    <col min="8966" max="8967" width="10.42578125" style="353" customWidth="1"/>
    <col min="8968" max="8968" width="9.7109375" style="353" customWidth="1"/>
    <col min="8969" max="8976" width="8.7109375" style="353" customWidth="1"/>
    <col min="8977" max="9216" width="14.42578125" style="353"/>
    <col min="9217" max="9217" width="22" style="353" customWidth="1"/>
    <col min="9218" max="9218" width="9.7109375" style="353" customWidth="1"/>
    <col min="9219" max="9219" width="9.5703125" style="353" customWidth="1"/>
    <col min="9220" max="9220" width="8.7109375" style="353" customWidth="1"/>
    <col min="9221" max="9221" width="0.85546875" style="353" customWidth="1"/>
    <col min="9222" max="9223" width="10.42578125" style="353" customWidth="1"/>
    <col min="9224" max="9224" width="9.7109375" style="353" customWidth="1"/>
    <col min="9225" max="9232" width="8.7109375" style="353" customWidth="1"/>
    <col min="9233" max="9472" width="14.42578125" style="353"/>
    <col min="9473" max="9473" width="22" style="353" customWidth="1"/>
    <col min="9474" max="9474" width="9.7109375" style="353" customWidth="1"/>
    <col min="9475" max="9475" width="9.5703125" style="353" customWidth="1"/>
    <col min="9476" max="9476" width="8.7109375" style="353" customWidth="1"/>
    <col min="9477" max="9477" width="0.85546875" style="353" customWidth="1"/>
    <col min="9478" max="9479" width="10.42578125" style="353" customWidth="1"/>
    <col min="9480" max="9480" width="9.7109375" style="353" customWidth="1"/>
    <col min="9481" max="9488" width="8.7109375" style="353" customWidth="1"/>
    <col min="9489" max="9728" width="14.42578125" style="353"/>
    <col min="9729" max="9729" width="22" style="353" customWidth="1"/>
    <col min="9730" max="9730" width="9.7109375" style="353" customWidth="1"/>
    <col min="9731" max="9731" width="9.5703125" style="353" customWidth="1"/>
    <col min="9732" max="9732" width="8.7109375" style="353" customWidth="1"/>
    <col min="9733" max="9733" width="0.85546875" style="353" customWidth="1"/>
    <col min="9734" max="9735" width="10.42578125" style="353" customWidth="1"/>
    <col min="9736" max="9736" width="9.7109375" style="353" customWidth="1"/>
    <col min="9737" max="9744" width="8.7109375" style="353" customWidth="1"/>
    <col min="9745" max="9984" width="14.42578125" style="353"/>
    <col min="9985" max="9985" width="22" style="353" customWidth="1"/>
    <col min="9986" max="9986" width="9.7109375" style="353" customWidth="1"/>
    <col min="9987" max="9987" width="9.5703125" style="353" customWidth="1"/>
    <col min="9988" max="9988" width="8.7109375" style="353" customWidth="1"/>
    <col min="9989" max="9989" width="0.85546875" style="353" customWidth="1"/>
    <col min="9990" max="9991" width="10.42578125" style="353" customWidth="1"/>
    <col min="9992" max="9992" width="9.7109375" style="353" customWidth="1"/>
    <col min="9993" max="10000" width="8.7109375" style="353" customWidth="1"/>
    <col min="10001" max="10240" width="14.42578125" style="353"/>
    <col min="10241" max="10241" width="22" style="353" customWidth="1"/>
    <col min="10242" max="10242" width="9.7109375" style="353" customWidth="1"/>
    <col min="10243" max="10243" width="9.5703125" style="353" customWidth="1"/>
    <col min="10244" max="10244" width="8.7109375" style="353" customWidth="1"/>
    <col min="10245" max="10245" width="0.85546875" style="353" customWidth="1"/>
    <col min="10246" max="10247" width="10.42578125" style="353" customWidth="1"/>
    <col min="10248" max="10248" width="9.7109375" style="353" customWidth="1"/>
    <col min="10249" max="10256" width="8.7109375" style="353" customWidth="1"/>
    <col min="10257" max="10496" width="14.42578125" style="353"/>
    <col min="10497" max="10497" width="22" style="353" customWidth="1"/>
    <col min="10498" max="10498" width="9.7109375" style="353" customWidth="1"/>
    <col min="10499" max="10499" width="9.5703125" style="353" customWidth="1"/>
    <col min="10500" max="10500" width="8.7109375" style="353" customWidth="1"/>
    <col min="10501" max="10501" width="0.85546875" style="353" customWidth="1"/>
    <col min="10502" max="10503" width="10.42578125" style="353" customWidth="1"/>
    <col min="10504" max="10504" width="9.7109375" style="353" customWidth="1"/>
    <col min="10505" max="10512" width="8.7109375" style="353" customWidth="1"/>
    <col min="10513" max="10752" width="14.42578125" style="353"/>
    <col min="10753" max="10753" width="22" style="353" customWidth="1"/>
    <col min="10754" max="10754" width="9.7109375" style="353" customWidth="1"/>
    <col min="10755" max="10755" width="9.5703125" style="353" customWidth="1"/>
    <col min="10756" max="10756" width="8.7109375" style="353" customWidth="1"/>
    <col min="10757" max="10757" width="0.85546875" style="353" customWidth="1"/>
    <col min="10758" max="10759" width="10.42578125" style="353" customWidth="1"/>
    <col min="10760" max="10760" width="9.7109375" style="353" customWidth="1"/>
    <col min="10761" max="10768" width="8.7109375" style="353" customWidth="1"/>
    <col min="10769" max="11008" width="14.42578125" style="353"/>
    <col min="11009" max="11009" width="22" style="353" customWidth="1"/>
    <col min="11010" max="11010" width="9.7109375" style="353" customWidth="1"/>
    <col min="11011" max="11011" width="9.5703125" style="353" customWidth="1"/>
    <col min="11012" max="11012" width="8.7109375" style="353" customWidth="1"/>
    <col min="11013" max="11013" width="0.85546875" style="353" customWidth="1"/>
    <col min="11014" max="11015" width="10.42578125" style="353" customWidth="1"/>
    <col min="11016" max="11016" width="9.7109375" style="353" customWidth="1"/>
    <col min="11017" max="11024" width="8.7109375" style="353" customWidth="1"/>
    <col min="11025" max="11264" width="14.42578125" style="353"/>
    <col min="11265" max="11265" width="22" style="353" customWidth="1"/>
    <col min="11266" max="11266" width="9.7109375" style="353" customWidth="1"/>
    <col min="11267" max="11267" width="9.5703125" style="353" customWidth="1"/>
    <col min="11268" max="11268" width="8.7109375" style="353" customWidth="1"/>
    <col min="11269" max="11269" width="0.85546875" style="353" customWidth="1"/>
    <col min="11270" max="11271" width="10.42578125" style="353" customWidth="1"/>
    <col min="11272" max="11272" width="9.7109375" style="353" customWidth="1"/>
    <col min="11273" max="11280" width="8.7109375" style="353" customWidth="1"/>
    <col min="11281" max="11520" width="14.42578125" style="353"/>
    <col min="11521" max="11521" width="22" style="353" customWidth="1"/>
    <col min="11522" max="11522" width="9.7109375" style="353" customWidth="1"/>
    <col min="11523" max="11523" width="9.5703125" style="353" customWidth="1"/>
    <col min="11524" max="11524" width="8.7109375" style="353" customWidth="1"/>
    <col min="11525" max="11525" width="0.85546875" style="353" customWidth="1"/>
    <col min="11526" max="11527" width="10.42578125" style="353" customWidth="1"/>
    <col min="11528" max="11528" width="9.7109375" style="353" customWidth="1"/>
    <col min="11529" max="11536" width="8.7109375" style="353" customWidth="1"/>
    <col min="11537" max="11776" width="14.42578125" style="353"/>
    <col min="11777" max="11777" width="22" style="353" customWidth="1"/>
    <col min="11778" max="11778" width="9.7109375" style="353" customWidth="1"/>
    <col min="11779" max="11779" width="9.5703125" style="353" customWidth="1"/>
    <col min="11780" max="11780" width="8.7109375" style="353" customWidth="1"/>
    <col min="11781" max="11781" width="0.85546875" style="353" customWidth="1"/>
    <col min="11782" max="11783" width="10.42578125" style="353" customWidth="1"/>
    <col min="11784" max="11784" width="9.7109375" style="353" customWidth="1"/>
    <col min="11785" max="11792" width="8.7109375" style="353" customWidth="1"/>
    <col min="11793" max="12032" width="14.42578125" style="353"/>
    <col min="12033" max="12033" width="22" style="353" customWidth="1"/>
    <col min="12034" max="12034" width="9.7109375" style="353" customWidth="1"/>
    <col min="12035" max="12035" width="9.5703125" style="353" customWidth="1"/>
    <col min="12036" max="12036" width="8.7109375" style="353" customWidth="1"/>
    <col min="12037" max="12037" width="0.85546875" style="353" customWidth="1"/>
    <col min="12038" max="12039" width="10.42578125" style="353" customWidth="1"/>
    <col min="12040" max="12040" width="9.7109375" style="353" customWidth="1"/>
    <col min="12041" max="12048" width="8.7109375" style="353" customWidth="1"/>
    <col min="12049" max="12288" width="14.42578125" style="353"/>
    <col min="12289" max="12289" width="22" style="353" customWidth="1"/>
    <col min="12290" max="12290" width="9.7109375" style="353" customWidth="1"/>
    <col min="12291" max="12291" width="9.5703125" style="353" customWidth="1"/>
    <col min="12292" max="12292" width="8.7109375" style="353" customWidth="1"/>
    <col min="12293" max="12293" width="0.85546875" style="353" customWidth="1"/>
    <col min="12294" max="12295" width="10.42578125" style="353" customWidth="1"/>
    <col min="12296" max="12296" width="9.7109375" style="353" customWidth="1"/>
    <col min="12297" max="12304" width="8.7109375" style="353" customWidth="1"/>
    <col min="12305" max="12544" width="14.42578125" style="353"/>
    <col min="12545" max="12545" width="22" style="353" customWidth="1"/>
    <col min="12546" max="12546" width="9.7109375" style="353" customWidth="1"/>
    <col min="12547" max="12547" width="9.5703125" style="353" customWidth="1"/>
    <col min="12548" max="12548" width="8.7109375" style="353" customWidth="1"/>
    <col min="12549" max="12549" width="0.85546875" style="353" customWidth="1"/>
    <col min="12550" max="12551" width="10.42578125" style="353" customWidth="1"/>
    <col min="12552" max="12552" width="9.7109375" style="353" customWidth="1"/>
    <col min="12553" max="12560" width="8.7109375" style="353" customWidth="1"/>
    <col min="12561" max="12800" width="14.42578125" style="353"/>
    <col min="12801" max="12801" width="22" style="353" customWidth="1"/>
    <col min="12802" max="12802" width="9.7109375" style="353" customWidth="1"/>
    <col min="12803" max="12803" width="9.5703125" style="353" customWidth="1"/>
    <col min="12804" max="12804" width="8.7109375" style="353" customWidth="1"/>
    <col min="12805" max="12805" width="0.85546875" style="353" customWidth="1"/>
    <col min="12806" max="12807" width="10.42578125" style="353" customWidth="1"/>
    <col min="12808" max="12808" width="9.7109375" style="353" customWidth="1"/>
    <col min="12809" max="12816" width="8.7109375" style="353" customWidth="1"/>
    <col min="12817" max="13056" width="14.42578125" style="353"/>
    <col min="13057" max="13057" width="22" style="353" customWidth="1"/>
    <col min="13058" max="13058" width="9.7109375" style="353" customWidth="1"/>
    <col min="13059" max="13059" width="9.5703125" style="353" customWidth="1"/>
    <col min="13060" max="13060" width="8.7109375" style="353" customWidth="1"/>
    <col min="13061" max="13061" width="0.85546875" style="353" customWidth="1"/>
    <col min="13062" max="13063" width="10.42578125" style="353" customWidth="1"/>
    <col min="13064" max="13064" width="9.7109375" style="353" customWidth="1"/>
    <col min="13065" max="13072" width="8.7109375" style="353" customWidth="1"/>
    <col min="13073" max="13312" width="14.42578125" style="353"/>
    <col min="13313" max="13313" width="22" style="353" customWidth="1"/>
    <col min="13314" max="13314" width="9.7109375" style="353" customWidth="1"/>
    <col min="13315" max="13315" width="9.5703125" style="353" customWidth="1"/>
    <col min="13316" max="13316" width="8.7109375" style="353" customWidth="1"/>
    <col min="13317" max="13317" width="0.85546875" style="353" customWidth="1"/>
    <col min="13318" max="13319" width="10.42578125" style="353" customWidth="1"/>
    <col min="13320" max="13320" width="9.7109375" style="353" customWidth="1"/>
    <col min="13321" max="13328" width="8.7109375" style="353" customWidth="1"/>
    <col min="13329" max="13568" width="14.42578125" style="353"/>
    <col min="13569" max="13569" width="22" style="353" customWidth="1"/>
    <col min="13570" max="13570" width="9.7109375" style="353" customWidth="1"/>
    <col min="13571" max="13571" width="9.5703125" style="353" customWidth="1"/>
    <col min="13572" max="13572" width="8.7109375" style="353" customWidth="1"/>
    <col min="13573" max="13573" width="0.85546875" style="353" customWidth="1"/>
    <col min="13574" max="13575" width="10.42578125" style="353" customWidth="1"/>
    <col min="13576" max="13576" width="9.7109375" style="353" customWidth="1"/>
    <col min="13577" max="13584" width="8.7109375" style="353" customWidth="1"/>
    <col min="13585" max="13824" width="14.42578125" style="353"/>
    <col min="13825" max="13825" width="22" style="353" customWidth="1"/>
    <col min="13826" max="13826" width="9.7109375" style="353" customWidth="1"/>
    <col min="13827" max="13827" width="9.5703125" style="353" customWidth="1"/>
    <col min="13828" max="13828" width="8.7109375" style="353" customWidth="1"/>
    <col min="13829" max="13829" width="0.85546875" style="353" customWidth="1"/>
    <col min="13830" max="13831" width="10.42578125" style="353" customWidth="1"/>
    <col min="13832" max="13832" width="9.7109375" style="353" customWidth="1"/>
    <col min="13833" max="13840" width="8.7109375" style="353" customWidth="1"/>
    <col min="13841" max="14080" width="14.42578125" style="353"/>
    <col min="14081" max="14081" width="22" style="353" customWidth="1"/>
    <col min="14082" max="14082" width="9.7109375" style="353" customWidth="1"/>
    <col min="14083" max="14083" width="9.5703125" style="353" customWidth="1"/>
    <col min="14084" max="14084" width="8.7109375" style="353" customWidth="1"/>
    <col min="14085" max="14085" width="0.85546875" style="353" customWidth="1"/>
    <col min="14086" max="14087" width="10.42578125" style="353" customWidth="1"/>
    <col min="14088" max="14088" width="9.7109375" style="353" customWidth="1"/>
    <col min="14089" max="14096" width="8.7109375" style="353" customWidth="1"/>
    <col min="14097" max="14336" width="14.42578125" style="353"/>
    <col min="14337" max="14337" width="22" style="353" customWidth="1"/>
    <col min="14338" max="14338" width="9.7109375" style="353" customWidth="1"/>
    <col min="14339" max="14339" width="9.5703125" style="353" customWidth="1"/>
    <col min="14340" max="14340" width="8.7109375" style="353" customWidth="1"/>
    <col min="14341" max="14341" width="0.85546875" style="353" customWidth="1"/>
    <col min="14342" max="14343" width="10.42578125" style="353" customWidth="1"/>
    <col min="14344" max="14344" width="9.7109375" style="353" customWidth="1"/>
    <col min="14345" max="14352" width="8.7109375" style="353" customWidth="1"/>
    <col min="14353" max="14592" width="14.42578125" style="353"/>
    <col min="14593" max="14593" width="22" style="353" customWidth="1"/>
    <col min="14594" max="14594" width="9.7109375" style="353" customWidth="1"/>
    <col min="14595" max="14595" width="9.5703125" style="353" customWidth="1"/>
    <col min="14596" max="14596" width="8.7109375" style="353" customWidth="1"/>
    <col min="14597" max="14597" width="0.85546875" style="353" customWidth="1"/>
    <col min="14598" max="14599" width="10.42578125" style="353" customWidth="1"/>
    <col min="14600" max="14600" width="9.7109375" style="353" customWidth="1"/>
    <col min="14601" max="14608" width="8.7109375" style="353" customWidth="1"/>
    <col min="14609" max="14848" width="14.42578125" style="353"/>
    <col min="14849" max="14849" width="22" style="353" customWidth="1"/>
    <col min="14850" max="14850" width="9.7109375" style="353" customWidth="1"/>
    <col min="14851" max="14851" width="9.5703125" style="353" customWidth="1"/>
    <col min="14852" max="14852" width="8.7109375" style="353" customWidth="1"/>
    <col min="14853" max="14853" width="0.85546875" style="353" customWidth="1"/>
    <col min="14854" max="14855" width="10.42578125" style="353" customWidth="1"/>
    <col min="14856" max="14856" width="9.7109375" style="353" customWidth="1"/>
    <col min="14857" max="14864" width="8.7109375" style="353" customWidth="1"/>
    <col min="14865" max="15104" width="14.42578125" style="353"/>
    <col min="15105" max="15105" width="22" style="353" customWidth="1"/>
    <col min="15106" max="15106" width="9.7109375" style="353" customWidth="1"/>
    <col min="15107" max="15107" width="9.5703125" style="353" customWidth="1"/>
    <col min="15108" max="15108" width="8.7109375" style="353" customWidth="1"/>
    <col min="15109" max="15109" width="0.85546875" style="353" customWidth="1"/>
    <col min="15110" max="15111" width="10.42578125" style="353" customWidth="1"/>
    <col min="15112" max="15112" width="9.7109375" style="353" customWidth="1"/>
    <col min="15113" max="15120" width="8.7109375" style="353" customWidth="1"/>
    <col min="15121" max="15360" width="14.42578125" style="353"/>
    <col min="15361" max="15361" width="22" style="353" customWidth="1"/>
    <col min="15362" max="15362" width="9.7109375" style="353" customWidth="1"/>
    <col min="15363" max="15363" width="9.5703125" style="353" customWidth="1"/>
    <col min="15364" max="15364" width="8.7109375" style="353" customWidth="1"/>
    <col min="15365" max="15365" width="0.85546875" style="353" customWidth="1"/>
    <col min="15366" max="15367" width="10.42578125" style="353" customWidth="1"/>
    <col min="15368" max="15368" width="9.7109375" style="353" customWidth="1"/>
    <col min="15369" max="15376" width="8.7109375" style="353" customWidth="1"/>
    <col min="15377" max="15616" width="14.42578125" style="353"/>
    <col min="15617" max="15617" width="22" style="353" customWidth="1"/>
    <col min="15618" max="15618" width="9.7109375" style="353" customWidth="1"/>
    <col min="15619" max="15619" width="9.5703125" style="353" customWidth="1"/>
    <col min="15620" max="15620" width="8.7109375" style="353" customWidth="1"/>
    <col min="15621" max="15621" width="0.85546875" style="353" customWidth="1"/>
    <col min="15622" max="15623" width="10.42578125" style="353" customWidth="1"/>
    <col min="15624" max="15624" width="9.7109375" style="353" customWidth="1"/>
    <col min="15625" max="15632" width="8.7109375" style="353" customWidth="1"/>
    <col min="15633" max="15872" width="14.42578125" style="353"/>
    <col min="15873" max="15873" width="22" style="353" customWidth="1"/>
    <col min="15874" max="15874" width="9.7109375" style="353" customWidth="1"/>
    <col min="15875" max="15875" width="9.5703125" style="353" customWidth="1"/>
    <col min="15876" max="15876" width="8.7109375" style="353" customWidth="1"/>
    <col min="15877" max="15877" width="0.85546875" style="353" customWidth="1"/>
    <col min="15878" max="15879" width="10.42578125" style="353" customWidth="1"/>
    <col min="15880" max="15880" width="9.7109375" style="353" customWidth="1"/>
    <col min="15881" max="15888" width="8.7109375" style="353" customWidth="1"/>
    <col min="15889" max="16128" width="14.42578125" style="353"/>
    <col min="16129" max="16129" width="22" style="353" customWidth="1"/>
    <col min="16130" max="16130" width="9.7109375" style="353" customWidth="1"/>
    <col min="16131" max="16131" width="9.5703125" style="353" customWidth="1"/>
    <col min="16132" max="16132" width="8.7109375" style="353" customWidth="1"/>
    <col min="16133" max="16133" width="0.85546875" style="353" customWidth="1"/>
    <col min="16134" max="16135" width="10.42578125" style="353" customWidth="1"/>
    <col min="16136" max="16136" width="9.7109375" style="353" customWidth="1"/>
    <col min="16137" max="16144" width="8.7109375" style="353" customWidth="1"/>
    <col min="16145" max="16384" width="14.42578125" style="353"/>
  </cols>
  <sheetData>
    <row r="1" spans="1:26" ht="19.5" customHeight="1">
      <c r="A1" s="349" t="s">
        <v>363</v>
      </c>
      <c r="B1" s="350"/>
      <c r="C1" s="351"/>
      <c r="D1" s="351"/>
      <c r="E1" s="350"/>
      <c r="F1" s="350"/>
      <c r="G1" s="351"/>
      <c r="H1" s="351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</row>
    <row r="2" spans="1:26" ht="19.5" customHeight="1">
      <c r="A2" s="354" t="s">
        <v>162</v>
      </c>
      <c r="B2" s="350"/>
      <c r="C2" s="351"/>
      <c r="D2" s="351"/>
      <c r="E2" s="350"/>
      <c r="F2" s="350"/>
      <c r="G2" s="351"/>
      <c r="H2" s="351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</row>
    <row r="3" spans="1:26" ht="9" customHeight="1">
      <c r="A3" s="355"/>
      <c r="B3" s="350"/>
      <c r="C3" s="351"/>
      <c r="D3" s="351"/>
      <c r="E3" s="350"/>
      <c r="F3" s="350"/>
      <c r="G3" s="351"/>
      <c r="H3" s="351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</row>
    <row r="4" spans="1:26" ht="19.5" customHeight="1">
      <c r="A4" s="356"/>
      <c r="B4" s="356"/>
      <c r="C4" s="356"/>
      <c r="D4" s="357"/>
      <c r="E4" s="356"/>
      <c r="F4" s="356"/>
      <c r="G4" s="356"/>
      <c r="H4" s="357" t="s">
        <v>163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  <c r="Z4" s="352"/>
    </row>
    <row r="5" spans="1:26" ht="19.5" customHeight="1">
      <c r="A5" s="351"/>
      <c r="B5" s="553" t="s">
        <v>114</v>
      </c>
      <c r="C5" s="554"/>
      <c r="D5" s="554"/>
      <c r="E5" s="358"/>
      <c r="F5" s="553" t="s">
        <v>114</v>
      </c>
      <c r="G5" s="554"/>
      <c r="H5" s="554"/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</row>
    <row r="6" spans="1:26" ht="19.5" customHeight="1">
      <c r="A6" s="351"/>
      <c r="B6" s="555" t="s">
        <v>320</v>
      </c>
      <c r="C6" s="556"/>
      <c r="D6" s="556"/>
      <c r="E6" s="359"/>
      <c r="F6" s="555" t="s">
        <v>333</v>
      </c>
      <c r="G6" s="556"/>
      <c r="H6" s="556"/>
      <c r="I6" s="352"/>
      <c r="J6" s="352"/>
      <c r="K6" s="352"/>
      <c r="L6" s="352"/>
      <c r="M6" s="352"/>
      <c r="N6" s="352"/>
      <c r="O6" s="352"/>
      <c r="P6" s="352"/>
      <c r="Q6" s="352"/>
      <c r="R6" s="352"/>
      <c r="S6" s="352"/>
      <c r="T6" s="352"/>
      <c r="U6" s="352"/>
      <c r="V6" s="352"/>
      <c r="W6" s="352"/>
      <c r="X6" s="352"/>
      <c r="Y6" s="352"/>
      <c r="Z6" s="352"/>
    </row>
    <row r="7" spans="1:26" ht="19.5" customHeight="1">
      <c r="A7" s="351"/>
      <c r="B7" s="360" t="s">
        <v>130</v>
      </c>
      <c r="C7" s="557" t="s">
        <v>131</v>
      </c>
      <c r="D7" s="556"/>
      <c r="E7" s="360"/>
      <c r="F7" s="360" t="s">
        <v>130</v>
      </c>
      <c r="G7" s="557" t="s">
        <v>131</v>
      </c>
      <c r="H7" s="556"/>
      <c r="I7" s="352"/>
      <c r="J7" s="352"/>
      <c r="K7" s="352"/>
      <c r="L7" s="352"/>
      <c r="M7" s="352"/>
      <c r="N7" s="352"/>
      <c r="O7" s="352"/>
      <c r="P7" s="352"/>
      <c r="Q7" s="352"/>
      <c r="R7" s="352"/>
      <c r="S7" s="352"/>
      <c r="T7" s="352"/>
      <c r="U7" s="352"/>
      <c r="V7" s="352"/>
      <c r="W7" s="352"/>
      <c r="X7" s="352"/>
      <c r="Y7" s="352"/>
      <c r="Z7" s="352"/>
    </row>
    <row r="8" spans="1:26" ht="27" customHeight="1">
      <c r="A8" s="351"/>
      <c r="B8" s="361" t="s">
        <v>132</v>
      </c>
      <c r="C8" s="360" t="s">
        <v>133</v>
      </c>
      <c r="D8" s="362" t="s">
        <v>134</v>
      </c>
      <c r="E8" s="360"/>
      <c r="F8" s="361" t="s">
        <v>132</v>
      </c>
      <c r="G8" s="360" t="s">
        <v>133</v>
      </c>
      <c r="H8" s="362" t="s">
        <v>134</v>
      </c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52"/>
      <c r="V8" s="352"/>
      <c r="W8" s="352"/>
      <c r="X8" s="352"/>
      <c r="Y8" s="352"/>
      <c r="Z8" s="352"/>
    </row>
    <row r="9" spans="1:26" ht="19.5" customHeight="1">
      <c r="A9" s="351"/>
      <c r="B9" s="420"/>
      <c r="C9" s="363" t="s">
        <v>135</v>
      </c>
      <c r="D9" s="363" t="s">
        <v>136</v>
      </c>
      <c r="E9" s="359"/>
      <c r="F9" s="359"/>
      <c r="G9" s="363" t="s">
        <v>135</v>
      </c>
      <c r="H9" s="363" t="s">
        <v>136</v>
      </c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  <c r="Z9" s="352"/>
    </row>
    <row r="10" spans="1:26" ht="19.5" customHeight="1">
      <c r="A10" s="351"/>
      <c r="B10" s="351"/>
      <c r="C10" s="351"/>
      <c r="D10" s="351"/>
      <c r="E10" s="351"/>
      <c r="F10" s="351"/>
      <c r="G10" s="351"/>
      <c r="H10" s="351"/>
      <c r="I10" s="352"/>
      <c r="J10" s="352"/>
      <c r="K10" s="352"/>
      <c r="L10" s="352"/>
      <c r="M10" s="352"/>
      <c r="N10" s="352"/>
      <c r="O10" s="352"/>
      <c r="P10" s="352"/>
      <c r="Q10" s="352"/>
      <c r="R10" s="352"/>
      <c r="S10" s="352"/>
      <c r="T10" s="352"/>
      <c r="U10" s="352"/>
      <c r="V10" s="352"/>
      <c r="W10" s="352"/>
      <c r="X10" s="352"/>
      <c r="Y10" s="352"/>
      <c r="Z10" s="352"/>
    </row>
    <row r="11" spans="1:26" ht="19.5" customHeight="1">
      <c r="A11" s="364" t="s">
        <v>164</v>
      </c>
      <c r="B11" s="476">
        <f t="shared" ref="B11:D11" si="0">SUM(B13:B36)</f>
        <v>2379</v>
      </c>
      <c r="C11" s="476">
        <f t="shared" si="0"/>
        <v>1509</v>
      </c>
      <c r="D11" s="476">
        <f t="shared" si="0"/>
        <v>870</v>
      </c>
      <c r="E11" s="476">
        <f t="shared" ref="E11" si="1">SUM(E13:E36)</f>
        <v>0</v>
      </c>
      <c r="F11" s="476">
        <v>2393</v>
      </c>
      <c r="G11" s="476">
        <v>1526</v>
      </c>
      <c r="H11" s="476">
        <v>867</v>
      </c>
      <c r="I11" s="352"/>
      <c r="J11" s="365"/>
      <c r="K11" s="364"/>
      <c r="L11" s="364"/>
      <c r="M11" s="364"/>
      <c r="N11" s="364"/>
      <c r="O11" s="364"/>
      <c r="P11" s="364"/>
      <c r="Q11" s="352"/>
      <c r="R11" s="352"/>
      <c r="S11" s="352"/>
      <c r="T11" s="352"/>
      <c r="U11" s="352"/>
      <c r="V11" s="352"/>
      <c r="W11" s="352"/>
      <c r="X11" s="352"/>
      <c r="Y11" s="352"/>
      <c r="Z11" s="352"/>
    </row>
    <row r="12" spans="1:26" ht="19.5" hidden="1" customHeight="1">
      <c r="A12" s="364"/>
      <c r="B12" s="476"/>
      <c r="C12" s="476"/>
      <c r="D12" s="476"/>
      <c r="E12" s="369"/>
      <c r="F12" s="476"/>
      <c r="G12" s="476"/>
      <c r="H12" s="476"/>
      <c r="I12" s="352"/>
      <c r="J12" s="364"/>
      <c r="K12" s="364"/>
      <c r="L12" s="364"/>
      <c r="M12" s="364"/>
      <c r="N12" s="364"/>
      <c r="O12" s="364"/>
      <c r="P12" s="364"/>
      <c r="Q12" s="352"/>
      <c r="R12" s="352"/>
      <c r="S12" s="352"/>
      <c r="T12" s="352"/>
      <c r="U12" s="352"/>
      <c r="V12" s="352"/>
      <c r="W12" s="352"/>
      <c r="X12" s="352"/>
      <c r="Y12" s="352"/>
      <c r="Z12" s="352"/>
    </row>
    <row r="13" spans="1:26" ht="19.5" customHeight="1">
      <c r="A13" s="366" t="s">
        <v>138</v>
      </c>
      <c r="B13" s="369">
        <f>C13+D13</f>
        <v>455</v>
      </c>
      <c r="C13" s="369">
        <v>181</v>
      </c>
      <c r="D13" s="477">
        <v>274</v>
      </c>
      <c r="E13" s="369"/>
      <c r="F13" s="369">
        <v>442</v>
      </c>
      <c r="G13" s="369">
        <v>185</v>
      </c>
      <c r="H13" s="477">
        <v>257</v>
      </c>
      <c r="I13" s="352"/>
      <c r="J13" s="367"/>
      <c r="K13" s="351"/>
      <c r="L13" s="351"/>
      <c r="M13" s="351"/>
      <c r="N13" s="351"/>
      <c r="O13" s="351"/>
      <c r="P13" s="351"/>
      <c r="Q13" s="352"/>
      <c r="R13" s="352"/>
      <c r="S13" s="352"/>
      <c r="T13" s="352"/>
      <c r="U13" s="352"/>
      <c r="V13" s="352"/>
      <c r="W13" s="352"/>
      <c r="X13" s="352"/>
      <c r="Y13" s="352"/>
      <c r="Z13" s="352"/>
    </row>
    <row r="14" spans="1:26" ht="19.5" customHeight="1">
      <c r="A14" s="368" t="s">
        <v>165</v>
      </c>
      <c r="B14" s="369"/>
      <c r="C14" s="369"/>
      <c r="D14" s="477"/>
      <c r="E14" s="369"/>
      <c r="F14" s="369"/>
      <c r="G14" s="369"/>
      <c r="H14" s="477"/>
      <c r="I14" s="352"/>
      <c r="J14" s="351"/>
      <c r="K14" s="351"/>
      <c r="L14" s="351"/>
      <c r="M14" s="351"/>
      <c r="N14" s="351"/>
      <c r="O14" s="351"/>
      <c r="P14" s="351"/>
      <c r="Q14" s="352"/>
      <c r="R14" s="352"/>
      <c r="S14" s="352"/>
      <c r="T14" s="352"/>
      <c r="U14" s="352"/>
      <c r="V14" s="352"/>
      <c r="W14" s="352"/>
      <c r="X14" s="352"/>
      <c r="Y14" s="352"/>
      <c r="Z14" s="352"/>
    </row>
    <row r="15" spans="1:26" ht="19.5" customHeight="1">
      <c r="A15" s="366" t="s">
        <v>140</v>
      </c>
      <c r="B15" s="369">
        <f t="shared" ref="B15" si="2">C15+D15</f>
        <v>311</v>
      </c>
      <c r="C15" s="369">
        <v>123</v>
      </c>
      <c r="D15" s="477">
        <v>188</v>
      </c>
      <c r="E15" s="369"/>
      <c r="F15" s="369">
        <v>311</v>
      </c>
      <c r="G15" s="369">
        <v>122</v>
      </c>
      <c r="H15" s="477">
        <v>189</v>
      </c>
      <c r="I15" s="352"/>
      <c r="J15" s="351"/>
      <c r="K15" s="351"/>
      <c r="L15" s="351"/>
      <c r="M15" s="351"/>
      <c r="N15" s="351"/>
      <c r="O15" s="351"/>
      <c r="P15" s="351"/>
      <c r="Q15" s="352"/>
      <c r="R15" s="352"/>
      <c r="S15" s="352"/>
      <c r="T15" s="352"/>
      <c r="U15" s="352"/>
      <c r="V15" s="352"/>
      <c r="W15" s="352"/>
      <c r="X15" s="352"/>
      <c r="Y15" s="352"/>
      <c r="Z15" s="352"/>
    </row>
    <row r="16" spans="1:26" ht="19.5" customHeight="1">
      <c r="A16" s="368" t="s">
        <v>166</v>
      </c>
      <c r="B16" s="369"/>
      <c r="C16" s="369"/>
      <c r="D16" s="477"/>
      <c r="E16" s="369"/>
      <c r="F16" s="369"/>
      <c r="G16" s="369"/>
      <c r="H16" s="477"/>
      <c r="I16" s="352"/>
      <c r="J16" s="351"/>
      <c r="K16" s="351"/>
      <c r="L16" s="351"/>
      <c r="M16" s="351"/>
      <c r="N16" s="351"/>
      <c r="O16" s="351"/>
      <c r="P16" s="351"/>
      <c r="Q16" s="352"/>
      <c r="R16" s="352"/>
      <c r="S16" s="352"/>
      <c r="T16" s="352"/>
      <c r="U16" s="352"/>
      <c r="V16" s="352"/>
      <c r="W16" s="352"/>
      <c r="X16" s="352"/>
      <c r="Y16" s="352"/>
      <c r="Z16" s="352"/>
    </row>
    <row r="17" spans="1:26" ht="19.5" customHeight="1">
      <c r="A17" s="366" t="s">
        <v>142</v>
      </c>
      <c r="B17" s="369">
        <f t="shared" ref="B17" si="3">C17+D17</f>
        <v>104</v>
      </c>
      <c r="C17" s="369">
        <v>98</v>
      </c>
      <c r="D17" s="477">
        <v>6</v>
      </c>
      <c r="E17" s="369"/>
      <c r="F17" s="369">
        <v>104</v>
      </c>
      <c r="G17" s="369">
        <v>99</v>
      </c>
      <c r="H17" s="477">
        <v>5</v>
      </c>
      <c r="I17" s="352"/>
      <c r="J17" s="351"/>
      <c r="K17" s="351"/>
      <c r="L17" s="351"/>
      <c r="M17" s="351"/>
      <c r="N17" s="351"/>
      <c r="O17" s="351"/>
      <c r="P17" s="351"/>
      <c r="Q17" s="352"/>
      <c r="R17" s="352"/>
      <c r="S17" s="352"/>
      <c r="T17" s="352"/>
      <c r="U17" s="352"/>
      <c r="V17" s="352"/>
      <c r="W17" s="352"/>
      <c r="X17" s="352"/>
      <c r="Y17" s="352"/>
      <c r="Z17" s="352"/>
    </row>
    <row r="18" spans="1:26" ht="19.5" customHeight="1">
      <c r="A18" s="368" t="s">
        <v>167</v>
      </c>
      <c r="B18" s="369"/>
      <c r="C18" s="478"/>
      <c r="D18" s="477"/>
      <c r="E18" s="478"/>
      <c r="F18" s="369"/>
      <c r="G18" s="478"/>
      <c r="H18" s="477"/>
      <c r="I18" s="352"/>
      <c r="J18" s="351"/>
      <c r="K18" s="351"/>
      <c r="L18" s="351"/>
      <c r="M18" s="351"/>
      <c r="N18" s="351"/>
      <c r="O18" s="351"/>
      <c r="P18" s="351"/>
      <c r="Q18" s="352"/>
      <c r="R18" s="352"/>
      <c r="S18" s="352"/>
      <c r="T18" s="352"/>
      <c r="U18" s="352"/>
      <c r="V18" s="352"/>
      <c r="W18" s="352"/>
      <c r="X18" s="352"/>
      <c r="Y18" s="352"/>
      <c r="Z18" s="352"/>
    </row>
    <row r="19" spans="1:26" ht="19.5" customHeight="1">
      <c r="A19" s="366" t="s">
        <v>144</v>
      </c>
      <c r="B19" s="369">
        <f t="shared" ref="B19" si="4">C19+D19</f>
        <v>67</v>
      </c>
      <c r="C19" s="478">
        <v>66</v>
      </c>
      <c r="D19" s="477">
        <v>1</v>
      </c>
      <c r="E19" s="478"/>
      <c r="F19" s="369">
        <v>68</v>
      </c>
      <c r="G19" s="478">
        <v>67</v>
      </c>
      <c r="H19" s="477">
        <v>1</v>
      </c>
      <c r="I19" s="352"/>
      <c r="J19" s="351"/>
      <c r="K19" s="351"/>
      <c r="L19" s="351"/>
      <c r="M19" s="351"/>
      <c r="N19" s="351"/>
      <c r="O19" s="351"/>
      <c r="P19" s="351"/>
      <c r="Q19" s="352"/>
      <c r="R19" s="352"/>
      <c r="S19" s="352"/>
      <c r="T19" s="352"/>
      <c r="U19" s="352"/>
      <c r="V19" s="352"/>
      <c r="W19" s="352"/>
      <c r="X19" s="352"/>
      <c r="Y19" s="352"/>
      <c r="Z19" s="352"/>
    </row>
    <row r="20" spans="1:26" ht="19.5" customHeight="1">
      <c r="A20" s="368" t="s">
        <v>168</v>
      </c>
      <c r="B20" s="369"/>
      <c r="C20" s="478"/>
      <c r="D20" s="477"/>
      <c r="E20" s="478"/>
      <c r="F20" s="369"/>
      <c r="G20" s="478"/>
      <c r="H20" s="477"/>
      <c r="I20" s="352"/>
      <c r="J20" s="351"/>
      <c r="K20" s="351"/>
      <c r="L20" s="351"/>
      <c r="M20" s="351"/>
      <c r="N20" s="351"/>
      <c r="O20" s="351"/>
      <c r="P20" s="351"/>
      <c r="Q20" s="352"/>
      <c r="R20" s="352"/>
      <c r="S20" s="352"/>
      <c r="T20" s="352"/>
      <c r="U20" s="352"/>
      <c r="V20" s="352"/>
      <c r="W20" s="352"/>
      <c r="X20" s="352"/>
      <c r="Y20" s="352"/>
      <c r="Z20" s="352"/>
    </row>
    <row r="21" spans="1:26" ht="19.5" customHeight="1">
      <c r="A21" s="366" t="s">
        <v>146</v>
      </c>
      <c r="B21" s="369">
        <f t="shared" ref="B21" si="5">C21+D21</f>
        <v>269</v>
      </c>
      <c r="C21" s="477">
        <v>211</v>
      </c>
      <c r="D21" s="477">
        <v>58</v>
      </c>
      <c r="E21" s="478"/>
      <c r="F21" s="369">
        <v>270</v>
      </c>
      <c r="G21" s="477">
        <v>212</v>
      </c>
      <c r="H21" s="477">
        <v>58</v>
      </c>
      <c r="I21" s="352"/>
      <c r="J21" s="351"/>
      <c r="K21" s="351"/>
      <c r="L21" s="351"/>
      <c r="M21" s="351"/>
      <c r="N21" s="351"/>
      <c r="O21" s="351"/>
      <c r="P21" s="351"/>
      <c r="Q21" s="352"/>
      <c r="R21" s="352"/>
      <c r="S21" s="352"/>
      <c r="T21" s="352"/>
      <c r="U21" s="352"/>
      <c r="V21" s="352"/>
      <c r="W21" s="352"/>
      <c r="X21" s="352"/>
      <c r="Y21" s="352"/>
      <c r="Z21" s="352"/>
    </row>
    <row r="22" spans="1:26" ht="19.5" customHeight="1">
      <c r="A22" s="368" t="s">
        <v>169</v>
      </c>
      <c r="B22" s="369"/>
      <c r="C22" s="478"/>
      <c r="D22" s="477"/>
      <c r="E22" s="478"/>
      <c r="F22" s="369"/>
      <c r="G22" s="478"/>
      <c r="H22" s="477"/>
      <c r="I22" s="352"/>
      <c r="J22" s="351"/>
      <c r="K22" s="351"/>
      <c r="L22" s="351"/>
      <c r="M22" s="351"/>
      <c r="N22" s="351"/>
      <c r="O22" s="351"/>
      <c r="P22" s="351"/>
      <c r="Q22" s="352"/>
      <c r="R22" s="352"/>
      <c r="S22" s="352"/>
      <c r="T22" s="352"/>
      <c r="U22" s="352"/>
      <c r="V22" s="352"/>
      <c r="W22" s="352"/>
      <c r="X22" s="352"/>
      <c r="Y22" s="352"/>
      <c r="Z22" s="352"/>
    </row>
    <row r="23" spans="1:26" ht="19.5" customHeight="1">
      <c r="A23" s="366" t="s">
        <v>148</v>
      </c>
      <c r="B23" s="369">
        <f t="shared" ref="B23" si="6">C23+D23</f>
        <v>156</v>
      </c>
      <c r="C23" s="477">
        <v>113</v>
      </c>
      <c r="D23" s="477">
        <v>43</v>
      </c>
      <c r="E23" s="478"/>
      <c r="F23" s="369">
        <v>155</v>
      </c>
      <c r="G23" s="477">
        <v>113</v>
      </c>
      <c r="H23" s="477">
        <v>42</v>
      </c>
      <c r="I23" s="352"/>
      <c r="J23" s="351"/>
      <c r="K23" s="351"/>
      <c r="L23" s="351"/>
      <c r="M23" s="351"/>
      <c r="N23" s="351"/>
      <c r="O23" s="351"/>
      <c r="P23" s="351"/>
      <c r="Q23" s="352"/>
      <c r="R23" s="352"/>
      <c r="S23" s="352"/>
      <c r="T23" s="352"/>
      <c r="U23" s="352"/>
      <c r="V23" s="352"/>
      <c r="W23" s="352"/>
      <c r="X23" s="352"/>
      <c r="Y23" s="352"/>
      <c r="Z23" s="352"/>
    </row>
    <row r="24" spans="1:26" ht="19.5" customHeight="1">
      <c r="A24" s="368" t="s">
        <v>170</v>
      </c>
      <c r="B24" s="369"/>
      <c r="C24" s="478"/>
      <c r="D24" s="477"/>
      <c r="E24" s="478"/>
      <c r="F24" s="369"/>
      <c r="G24" s="478"/>
      <c r="H24" s="477"/>
      <c r="I24" s="352"/>
      <c r="J24" s="351"/>
      <c r="K24" s="351"/>
      <c r="L24" s="351"/>
      <c r="M24" s="351"/>
      <c r="N24" s="351"/>
      <c r="O24" s="351"/>
      <c r="P24" s="369"/>
      <c r="Q24" s="352"/>
      <c r="R24" s="352"/>
      <c r="S24" s="352"/>
      <c r="T24" s="352"/>
      <c r="U24" s="352"/>
      <c r="V24" s="352"/>
      <c r="W24" s="352"/>
      <c r="X24" s="352"/>
      <c r="Y24" s="352"/>
      <c r="Z24" s="352"/>
    </row>
    <row r="25" spans="1:26" ht="19.5" customHeight="1">
      <c r="A25" s="366" t="s">
        <v>150</v>
      </c>
      <c r="B25" s="369">
        <f t="shared" ref="B25" si="7">C25+D25</f>
        <v>289</v>
      </c>
      <c r="C25" s="477">
        <v>158</v>
      </c>
      <c r="D25" s="477">
        <v>131</v>
      </c>
      <c r="E25" s="478"/>
      <c r="F25" s="369">
        <v>318</v>
      </c>
      <c r="G25" s="477">
        <v>165</v>
      </c>
      <c r="H25" s="477">
        <v>153</v>
      </c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</row>
    <row r="26" spans="1:26" ht="19.5" customHeight="1">
      <c r="A26" s="368" t="s">
        <v>171</v>
      </c>
      <c r="B26" s="369"/>
      <c r="C26" s="478"/>
      <c r="D26" s="477"/>
      <c r="E26" s="478"/>
      <c r="F26" s="369"/>
      <c r="G26" s="478"/>
      <c r="H26" s="477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</row>
    <row r="27" spans="1:26" ht="19.5" customHeight="1">
      <c r="A27" s="366" t="s">
        <v>152</v>
      </c>
      <c r="B27" s="369">
        <f t="shared" ref="B27" si="8">C27+D27</f>
        <v>250</v>
      </c>
      <c r="C27" s="477">
        <v>180</v>
      </c>
      <c r="D27" s="477">
        <v>70</v>
      </c>
      <c r="E27" s="478"/>
      <c r="F27" s="369">
        <v>243</v>
      </c>
      <c r="G27" s="477">
        <v>181</v>
      </c>
      <c r="H27" s="477">
        <v>62</v>
      </c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</row>
    <row r="28" spans="1:26" ht="19.5" customHeight="1">
      <c r="A28" s="368" t="s">
        <v>172</v>
      </c>
      <c r="B28" s="369"/>
      <c r="C28" s="478"/>
      <c r="D28" s="477"/>
      <c r="E28" s="478"/>
      <c r="F28" s="369"/>
      <c r="G28" s="478"/>
      <c r="H28" s="477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</row>
    <row r="29" spans="1:26" ht="19.5" customHeight="1">
      <c r="A29" s="366" t="s">
        <v>154</v>
      </c>
      <c r="B29" s="369">
        <f t="shared" ref="B29" si="9">C29+D29</f>
        <v>218</v>
      </c>
      <c r="C29" s="477">
        <v>155</v>
      </c>
      <c r="D29" s="477">
        <v>63</v>
      </c>
      <c r="E29" s="478"/>
      <c r="F29" s="369">
        <v>220</v>
      </c>
      <c r="G29" s="477">
        <v>158</v>
      </c>
      <c r="H29" s="477">
        <v>62</v>
      </c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</row>
    <row r="30" spans="1:26" ht="19.5" customHeight="1">
      <c r="A30" s="368" t="s">
        <v>173</v>
      </c>
      <c r="B30" s="369"/>
      <c r="C30" s="477"/>
      <c r="D30" s="477"/>
      <c r="E30" s="478"/>
      <c r="F30" s="369"/>
      <c r="G30" s="477"/>
      <c r="H30" s="477"/>
      <c r="I30" s="352"/>
      <c r="J30" s="352"/>
      <c r="K30" s="352"/>
      <c r="L30" s="352"/>
      <c r="M30" s="352"/>
      <c r="N30" s="352"/>
      <c r="O30" s="352"/>
      <c r="P30" s="352"/>
      <c r="Q30" s="352"/>
      <c r="R30" s="352"/>
      <c r="S30" s="352"/>
      <c r="T30" s="352"/>
      <c r="U30" s="352"/>
      <c r="V30" s="352"/>
      <c r="W30" s="352"/>
      <c r="X30" s="352"/>
      <c r="Y30" s="352"/>
      <c r="Z30" s="352"/>
    </row>
    <row r="31" spans="1:26" ht="19.5" customHeight="1">
      <c r="A31" s="366" t="s">
        <v>156</v>
      </c>
      <c r="B31" s="369">
        <f t="shared" ref="B31" si="10">C31+D31</f>
        <v>75</v>
      </c>
      <c r="C31" s="477">
        <v>57</v>
      </c>
      <c r="D31" s="477">
        <v>18</v>
      </c>
      <c r="E31" s="478"/>
      <c r="F31" s="369">
        <v>77</v>
      </c>
      <c r="G31" s="477">
        <v>57</v>
      </c>
      <c r="H31" s="477">
        <v>20</v>
      </c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</row>
    <row r="32" spans="1:26" ht="19.5" customHeight="1">
      <c r="A32" s="368" t="s">
        <v>174</v>
      </c>
      <c r="B32" s="369"/>
      <c r="C32" s="478"/>
      <c r="D32" s="477"/>
      <c r="E32" s="478"/>
      <c r="F32" s="369"/>
      <c r="G32" s="478"/>
      <c r="H32" s="477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</row>
    <row r="33" spans="1:26" ht="19.5" customHeight="1">
      <c r="A33" s="366" t="s">
        <v>158</v>
      </c>
      <c r="B33" s="369">
        <f t="shared" ref="B33" si="11">C33+D33</f>
        <v>102</v>
      </c>
      <c r="C33" s="477">
        <v>85</v>
      </c>
      <c r="D33" s="477">
        <v>17</v>
      </c>
      <c r="E33" s="478"/>
      <c r="F33" s="369">
        <v>101</v>
      </c>
      <c r="G33" s="477">
        <v>85</v>
      </c>
      <c r="H33" s="477">
        <v>16</v>
      </c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</row>
    <row r="34" spans="1:26" ht="19.5" customHeight="1">
      <c r="A34" s="368" t="s">
        <v>175</v>
      </c>
      <c r="B34" s="369"/>
      <c r="C34" s="478"/>
      <c r="D34" s="477"/>
      <c r="E34" s="478"/>
      <c r="F34" s="369"/>
      <c r="G34" s="478"/>
      <c r="H34" s="477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</row>
    <row r="35" spans="1:26" ht="19.5" customHeight="1">
      <c r="A35" s="366" t="s">
        <v>160</v>
      </c>
      <c r="B35" s="369">
        <f t="shared" ref="B35" si="12">C35+D35</f>
        <v>83</v>
      </c>
      <c r="C35" s="477">
        <v>82</v>
      </c>
      <c r="D35" s="477">
        <v>1</v>
      </c>
      <c r="E35" s="478"/>
      <c r="F35" s="369">
        <v>84</v>
      </c>
      <c r="G35" s="477">
        <v>82</v>
      </c>
      <c r="H35" s="477">
        <v>2</v>
      </c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2"/>
      <c r="W35" s="352"/>
      <c r="X35" s="352"/>
      <c r="Y35" s="352"/>
      <c r="Z35" s="352"/>
    </row>
    <row r="36" spans="1:26" ht="19.5" customHeight="1">
      <c r="A36" s="368" t="s">
        <v>161</v>
      </c>
      <c r="B36" s="352"/>
      <c r="C36" s="352"/>
      <c r="D36" s="351"/>
      <c r="E36" s="352"/>
      <c r="F36" s="352"/>
      <c r="G36" s="352"/>
      <c r="H36" s="351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352"/>
      <c r="T36" s="352"/>
      <c r="U36" s="352"/>
      <c r="V36" s="352"/>
      <c r="W36" s="352"/>
      <c r="X36" s="352"/>
      <c r="Y36" s="352"/>
      <c r="Z36" s="352"/>
    </row>
    <row r="37" spans="1:26" ht="4.5" customHeight="1">
      <c r="A37" s="356"/>
      <c r="B37" s="356"/>
      <c r="C37" s="356"/>
      <c r="D37" s="356"/>
      <c r="E37" s="356"/>
      <c r="F37" s="356"/>
      <c r="G37" s="356"/>
      <c r="H37" s="356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</row>
    <row r="38" spans="1:26" ht="19.5" customHeight="1">
      <c r="A38" s="352"/>
      <c r="B38" s="352"/>
      <c r="C38" s="352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</row>
    <row r="39" spans="1:26" ht="12.75" customHeight="1">
      <c r="A39" s="352"/>
      <c r="B39" s="352"/>
      <c r="C39" s="352"/>
      <c r="D39" s="352"/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</row>
    <row r="40" spans="1:26" ht="12.75" customHeight="1">
      <c r="A40" s="352"/>
      <c r="B40" s="352"/>
      <c r="C40" s="352"/>
      <c r="D40" s="352"/>
      <c r="E40" s="352"/>
      <c r="F40" s="352"/>
      <c r="G40" s="352"/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</row>
    <row r="41" spans="1:26" ht="12.75" customHeight="1">
      <c r="A41" s="352"/>
      <c r="B41" s="352"/>
      <c r="C41" s="352"/>
      <c r="D41" s="352"/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</row>
    <row r="42" spans="1:26" ht="12.75" customHeight="1">
      <c r="A42" s="352"/>
      <c r="B42" s="352"/>
      <c r="C42" s="352"/>
      <c r="D42" s="352"/>
      <c r="E42" s="352"/>
      <c r="F42" s="352"/>
      <c r="G42" s="352"/>
      <c r="H42" s="352"/>
      <c r="I42" s="352"/>
      <c r="J42" s="352"/>
      <c r="K42" s="352"/>
      <c r="L42" s="352"/>
      <c r="M42" s="352"/>
      <c r="N42" s="352"/>
      <c r="O42" s="352"/>
      <c r="P42" s="352"/>
      <c r="Q42" s="352"/>
      <c r="R42" s="352"/>
      <c r="S42" s="352"/>
      <c r="T42" s="352"/>
      <c r="U42" s="352"/>
      <c r="V42" s="352"/>
      <c r="W42" s="352"/>
      <c r="X42" s="352"/>
      <c r="Y42" s="352"/>
      <c r="Z42" s="352"/>
    </row>
    <row r="43" spans="1:26" ht="12.75" customHeight="1">
      <c r="A43" s="352"/>
      <c r="B43" s="352"/>
      <c r="C43" s="352"/>
      <c r="D43" s="352"/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</row>
    <row r="44" spans="1:26" ht="12.75" customHeight="1">
      <c r="A44" s="352"/>
      <c r="B44" s="352"/>
      <c r="C44" s="352"/>
      <c r="D44" s="352"/>
      <c r="E44" s="352"/>
      <c r="F44" s="352"/>
      <c r="G44" s="352"/>
      <c r="H44" s="352"/>
      <c r="I44" s="352"/>
      <c r="J44" s="352"/>
      <c r="K44" s="352"/>
      <c r="L44" s="352"/>
      <c r="M44" s="352"/>
      <c r="N44" s="352"/>
      <c r="O44" s="352"/>
      <c r="P44" s="352"/>
      <c r="Q44" s="352"/>
      <c r="R44" s="352"/>
      <c r="S44" s="352"/>
      <c r="T44" s="352"/>
      <c r="U44" s="352"/>
      <c r="V44" s="352"/>
      <c r="W44" s="352"/>
      <c r="X44" s="352"/>
      <c r="Y44" s="352"/>
      <c r="Z44" s="352"/>
    </row>
    <row r="45" spans="1:26" ht="12.75" customHeight="1">
      <c r="A45" s="352"/>
      <c r="B45" s="352"/>
      <c r="C45" s="352"/>
      <c r="D45" s="352"/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2"/>
      <c r="V45" s="352"/>
      <c r="W45" s="352"/>
      <c r="X45" s="352"/>
      <c r="Y45" s="352"/>
      <c r="Z45" s="352"/>
    </row>
    <row r="46" spans="1:26" ht="12.75" customHeight="1">
      <c r="A46" s="352"/>
      <c r="B46" s="352"/>
      <c r="C46" s="352"/>
      <c r="D46" s="352"/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</row>
    <row r="47" spans="1:26" ht="12.75" customHeight="1">
      <c r="A47" s="352"/>
      <c r="B47" s="352"/>
      <c r="C47" s="352"/>
      <c r="D47" s="352"/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2"/>
      <c r="V47" s="352"/>
      <c r="W47" s="352"/>
      <c r="X47" s="352"/>
      <c r="Y47" s="352"/>
      <c r="Z47" s="352"/>
    </row>
    <row r="48" spans="1:26" ht="12.75" customHeight="1">
      <c r="A48" s="352"/>
      <c r="B48" s="352"/>
      <c r="C48" s="352"/>
      <c r="D48" s="352"/>
      <c r="E48" s="352"/>
      <c r="F48" s="352"/>
      <c r="G48" s="352"/>
      <c r="H48" s="352"/>
      <c r="I48" s="352"/>
      <c r="J48" s="352"/>
      <c r="K48" s="352"/>
      <c r="L48" s="352"/>
      <c r="M48" s="352"/>
      <c r="N48" s="352"/>
      <c r="O48" s="352"/>
      <c r="P48" s="352"/>
      <c r="Q48" s="352"/>
      <c r="R48" s="352"/>
      <c r="S48" s="352"/>
      <c r="T48" s="352"/>
      <c r="U48" s="352"/>
      <c r="V48" s="352"/>
      <c r="W48" s="352"/>
      <c r="X48" s="352"/>
      <c r="Y48" s="352"/>
      <c r="Z48" s="352"/>
    </row>
    <row r="49" spans="1:26" ht="12.75" customHeight="1">
      <c r="A49" s="352"/>
      <c r="B49" s="352"/>
      <c r="C49" s="352"/>
      <c r="D49" s="352"/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2"/>
      <c r="V49" s="352"/>
      <c r="W49" s="352"/>
      <c r="X49" s="352"/>
      <c r="Y49" s="352"/>
      <c r="Z49" s="352"/>
    </row>
    <row r="50" spans="1:26" ht="12.75" customHeight="1">
      <c r="A50" s="352"/>
      <c r="B50" s="352"/>
      <c r="C50" s="352"/>
      <c r="D50" s="352"/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352"/>
      <c r="T50" s="352"/>
      <c r="U50" s="352"/>
      <c r="V50" s="352"/>
      <c r="W50" s="352"/>
      <c r="X50" s="352"/>
      <c r="Y50" s="352"/>
      <c r="Z50" s="352"/>
    </row>
    <row r="51" spans="1:26" ht="12.75" customHeight="1">
      <c r="A51" s="352"/>
      <c r="B51" s="352"/>
      <c r="C51" s="352"/>
      <c r="D51" s="352"/>
      <c r="E51" s="352"/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2"/>
      <c r="W51" s="352"/>
      <c r="X51" s="352"/>
      <c r="Y51" s="352"/>
      <c r="Z51" s="352"/>
    </row>
    <row r="52" spans="1:26" ht="12.75" customHeight="1">
      <c r="A52" s="352"/>
      <c r="B52" s="352"/>
      <c r="C52" s="352"/>
      <c r="D52" s="352"/>
      <c r="E52" s="352"/>
      <c r="F52" s="352"/>
      <c r="G52" s="352"/>
      <c r="H52" s="352"/>
      <c r="I52" s="352"/>
      <c r="J52" s="352"/>
      <c r="K52" s="352"/>
      <c r="L52" s="352"/>
      <c r="M52" s="352"/>
      <c r="N52" s="352"/>
      <c r="O52" s="352"/>
      <c r="P52" s="352"/>
      <c r="Q52" s="352"/>
      <c r="R52" s="352"/>
      <c r="S52" s="352"/>
      <c r="T52" s="352"/>
      <c r="U52" s="352"/>
      <c r="V52" s="352"/>
      <c r="W52" s="352"/>
      <c r="X52" s="352"/>
      <c r="Y52" s="352"/>
      <c r="Z52" s="352"/>
    </row>
    <row r="53" spans="1:26" ht="12.75" customHeight="1">
      <c r="A53" s="352"/>
      <c r="B53" s="352"/>
      <c r="C53" s="352"/>
      <c r="D53" s="352"/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2"/>
      <c r="W53" s="352"/>
      <c r="X53" s="352"/>
      <c r="Y53" s="352"/>
      <c r="Z53" s="352"/>
    </row>
    <row r="54" spans="1:26" ht="12.75" customHeight="1">
      <c r="A54" s="352"/>
      <c r="B54" s="352"/>
      <c r="C54" s="352"/>
      <c r="D54" s="352"/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</row>
    <row r="55" spans="1:26" ht="12.75" customHeight="1">
      <c r="A55" s="352"/>
      <c r="B55" s="352"/>
      <c r="C55" s="352"/>
      <c r="D55" s="352"/>
      <c r="E55" s="352"/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</row>
    <row r="56" spans="1:26" ht="12.75" customHeight="1">
      <c r="A56" s="352"/>
      <c r="B56" s="352"/>
      <c r="C56" s="352"/>
      <c r="D56" s="352"/>
      <c r="E56" s="352"/>
      <c r="F56" s="352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</row>
    <row r="57" spans="1:26" ht="12.75" customHeight="1">
      <c r="A57" s="352"/>
      <c r="B57" s="352"/>
      <c r="C57" s="352"/>
      <c r="D57" s="352"/>
      <c r="E57" s="352"/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2"/>
      <c r="W57" s="352"/>
      <c r="X57" s="352"/>
      <c r="Y57" s="352"/>
      <c r="Z57" s="352"/>
    </row>
    <row r="58" spans="1:26" ht="12.75" customHeight="1">
      <c r="A58" s="352"/>
      <c r="B58" s="352"/>
      <c r="C58" s="352"/>
      <c r="D58" s="352"/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2"/>
      <c r="V58" s="352"/>
      <c r="W58" s="352"/>
      <c r="X58" s="352"/>
      <c r="Y58" s="352"/>
      <c r="Z58" s="352"/>
    </row>
    <row r="59" spans="1:26" ht="12.75" customHeight="1">
      <c r="A59" s="352"/>
      <c r="B59" s="352"/>
      <c r="C59" s="352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352"/>
      <c r="X59" s="352"/>
      <c r="Y59" s="352"/>
      <c r="Z59" s="352"/>
    </row>
    <row r="60" spans="1:26" ht="12.75" customHeight="1">
      <c r="A60" s="352"/>
      <c r="B60" s="352"/>
      <c r="C60" s="352"/>
      <c r="D60" s="352"/>
      <c r="E60" s="352"/>
      <c r="F60" s="352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2"/>
      <c r="S60" s="352"/>
      <c r="T60" s="352"/>
      <c r="U60" s="352"/>
      <c r="V60" s="352"/>
      <c r="W60" s="352"/>
      <c r="X60" s="352"/>
      <c r="Y60" s="352"/>
      <c r="Z60" s="352"/>
    </row>
    <row r="61" spans="1:26" ht="12.75" customHeight="1">
      <c r="A61" s="352"/>
      <c r="B61" s="352"/>
      <c r="C61" s="352"/>
      <c r="D61" s="352"/>
      <c r="E61" s="352"/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52"/>
      <c r="V61" s="352"/>
      <c r="W61" s="352"/>
      <c r="X61" s="352"/>
      <c r="Y61" s="352"/>
      <c r="Z61" s="352"/>
    </row>
    <row r="62" spans="1:26" ht="12.75" customHeight="1">
      <c r="A62" s="352"/>
      <c r="B62" s="352"/>
      <c r="C62" s="352"/>
      <c r="D62" s="352"/>
      <c r="E62" s="352"/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352"/>
      <c r="T62" s="352"/>
      <c r="U62" s="352"/>
      <c r="V62" s="352"/>
      <c r="W62" s="352"/>
      <c r="X62" s="352"/>
      <c r="Y62" s="352"/>
      <c r="Z62" s="352"/>
    </row>
    <row r="63" spans="1:26" ht="12.75" customHeight="1">
      <c r="A63" s="352"/>
      <c r="B63" s="352"/>
      <c r="C63" s="352"/>
      <c r="D63" s="352"/>
      <c r="E63" s="352"/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2"/>
      <c r="W63" s="352"/>
      <c r="X63" s="352"/>
      <c r="Y63" s="352"/>
      <c r="Z63" s="352"/>
    </row>
    <row r="64" spans="1:26" ht="12.75" customHeight="1">
      <c r="A64" s="352"/>
      <c r="B64" s="352"/>
      <c r="C64" s="352"/>
      <c r="D64" s="352"/>
      <c r="E64" s="352"/>
      <c r="F64" s="352"/>
      <c r="G64" s="352"/>
      <c r="H64" s="352"/>
      <c r="I64" s="352"/>
      <c r="J64" s="352"/>
      <c r="K64" s="352"/>
      <c r="L64" s="352"/>
      <c r="M64" s="352"/>
      <c r="N64" s="352"/>
      <c r="O64" s="352"/>
      <c r="P64" s="352"/>
      <c r="Q64" s="352"/>
      <c r="R64" s="352"/>
      <c r="S64" s="352"/>
      <c r="T64" s="352"/>
      <c r="U64" s="352"/>
      <c r="V64" s="352"/>
      <c r="W64" s="352"/>
      <c r="X64" s="352"/>
      <c r="Y64" s="352"/>
      <c r="Z64" s="352"/>
    </row>
    <row r="65" spans="1:26" ht="12.75" customHeight="1">
      <c r="A65" s="352"/>
      <c r="B65" s="352"/>
      <c r="C65" s="352"/>
      <c r="D65" s="352"/>
      <c r="E65" s="352"/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2"/>
      <c r="V65" s="352"/>
      <c r="W65" s="352"/>
      <c r="X65" s="352"/>
      <c r="Y65" s="352"/>
      <c r="Z65" s="352"/>
    </row>
    <row r="66" spans="1:26" ht="12.75" customHeight="1">
      <c r="A66" s="352"/>
      <c r="B66" s="352"/>
      <c r="C66" s="352"/>
      <c r="D66" s="352"/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2"/>
      <c r="S66" s="352"/>
      <c r="T66" s="352"/>
      <c r="U66" s="352"/>
      <c r="V66" s="352"/>
      <c r="W66" s="352"/>
      <c r="X66" s="352"/>
      <c r="Y66" s="352"/>
      <c r="Z66" s="352"/>
    </row>
    <row r="67" spans="1:26" ht="12.75" customHeight="1">
      <c r="A67" s="352"/>
      <c r="B67" s="352"/>
      <c r="C67" s="352"/>
      <c r="D67" s="352"/>
      <c r="E67" s="352"/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2"/>
      <c r="W67" s="352"/>
      <c r="X67" s="352"/>
      <c r="Y67" s="352"/>
      <c r="Z67" s="352"/>
    </row>
    <row r="68" spans="1:26" ht="12.75" customHeight="1">
      <c r="A68" s="352"/>
      <c r="B68" s="352"/>
      <c r="C68" s="352"/>
      <c r="D68" s="352"/>
      <c r="E68" s="352"/>
      <c r="F68" s="352"/>
      <c r="G68" s="352"/>
      <c r="H68" s="352"/>
      <c r="I68" s="352"/>
      <c r="J68" s="352"/>
      <c r="K68" s="352"/>
      <c r="L68" s="352"/>
      <c r="M68" s="352"/>
      <c r="N68" s="352"/>
      <c r="O68" s="352"/>
      <c r="P68" s="352"/>
      <c r="Q68" s="352"/>
      <c r="R68" s="352"/>
      <c r="S68" s="352"/>
      <c r="T68" s="352"/>
      <c r="U68" s="352"/>
      <c r="V68" s="352"/>
      <c r="W68" s="352"/>
      <c r="X68" s="352"/>
      <c r="Y68" s="352"/>
      <c r="Z68" s="352"/>
    </row>
    <row r="69" spans="1:26" ht="12.75" customHeight="1">
      <c r="A69" s="352"/>
      <c r="B69" s="352"/>
      <c r="C69" s="352"/>
      <c r="D69" s="352"/>
      <c r="E69" s="352"/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2"/>
      <c r="U69" s="352"/>
      <c r="V69" s="352"/>
      <c r="W69" s="352"/>
      <c r="X69" s="352"/>
      <c r="Y69" s="352"/>
      <c r="Z69" s="352"/>
    </row>
    <row r="70" spans="1:26" ht="12.75" customHeight="1">
      <c r="A70" s="352"/>
      <c r="B70" s="352"/>
      <c r="C70" s="352"/>
      <c r="D70" s="352"/>
      <c r="E70" s="352"/>
      <c r="F70" s="352"/>
      <c r="G70" s="352"/>
      <c r="H70" s="352"/>
      <c r="I70" s="352"/>
      <c r="J70" s="352"/>
      <c r="K70" s="352"/>
      <c r="L70" s="352"/>
      <c r="M70" s="352"/>
      <c r="N70" s="352"/>
      <c r="O70" s="352"/>
      <c r="P70" s="352"/>
      <c r="Q70" s="352"/>
      <c r="R70" s="352"/>
      <c r="S70" s="352"/>
      <c r="T70" s="352"/>
      <c r="U70" s="352"/>
      <c r="V70" s="352"/>
      <c r="W70" s="352"/>
      <c r="X70" s="352"/>
      <c r="Y70" s="352"/>
      <c r="Z70" s="352"/>
    </row>
    <row r="71" spans="1:26" ht="12.75" customHeight="1">
      <c r="A71" s="352"/>
      <c r="B71" s="352"/>
      <c r="C71" s="352"/>
      <c r="D71" s="352"/>
      <c r="E71" s="352"/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2"/>
      <c r="U71" s="352"/>
      <c r="V71" s="352"/>
      <c r="W71" s="352"/>
      <c r="X71" s="352"/>
      <c r="Y71" s="352"/>
      <c r="Z71" s="352"/>
    </row>
    <row r="72" spans="1:26" ht="12.75" customHeight="1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</row>
    <row r="73" spans="1:26" ht="12.75" customHeight="1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</row>
    <row r="74" spans="1:26" ht="12.75" customHeight="1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</row>
    <row r="75" spans="1:26" ht="12.75" customHeight="1">
      <c r="A75" s="352"/>
      <c r="B75" s="352"/>
      <c r="C75" s="352"/>
      <c r="D75" s="352"/>
      <c r="E75" s="352"/>
      <c r="F75" s="352"/>
      <c r="G75" s="352"/>
      <c r="H75" s="352"/>
      <c r="I75" s="352"/>
      <c r="J75" s="352"/>
      <c r="K75" s="352"/>
      <c r="L75" s="352"/>
      <c r="M75" s="352"/>
      <c r="N75" s="352"/>
      <c r="O75" s="352"/>
      <c r="P75" s="352"/>
      <c r="Q75" s="352"/>
      <c r="R75" s="352"/>
      <c r="S75" s="352"/>
      <c r="T75" s="352"/>
      <c r="U75" s="352"/>
      <c r="V75" s="352"/>
      <c r="W75" s="352"/>
      <c r="X75" s="352"/>
      <c r="Y75" s="352"/>
      <c r="Z75" s="352"/>
    </row>
    <row r="76" spans="1:26" ht="12.75" customHeight="1">
      <c r="A76" s="352"/>
      <c r="B76" s="352"/>
      <c r="C76" s="352"/>
      <c r="D76" s="352"/>
      <c r="E76" s="352"/>
      <c r="F76" s="352"/>
      <c r="G76" s="352"/>
      <c r="H76" s="352"/>
      <c r="I76" s="352"/>
      <c r="J76" s="352"/>
      <c r="K76" s="352"/>
      <c r="L76" s="352"/>
      <c r="M76" s="352"/>
      <c r="N76" s="352"/>
      <c r="O76" s="352"/>
      <c r="P76" s="352"/>
      <c r="Q76" s="352"/>
      <c r="R76" s="352"/>
      <c r="S76" s="352"/>
      <c r="T76" s="352"/>
      <c r="U76" s="352"/>
      <c r="V76" s="352"/>
      <c r="W76" s="352"/>
      <c r="X76" s="352"/>
      <c r="Y76" s="352"/>
      <c r="Z76" s="352"/>
    </row>
    <row r="77" spans="1:26" ht="12.75" customHeight="1">
      <c r="A77" s="352"/>
      <c r="B77" s="352"/>
      <c r="C77" s="352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2"/>
      <c r="T77" s="352"/>
      <c r="U77" s="352"/>
      <c r="V77" s="352"/>
      <c r="W77" s="352"/>
      <c r="X77" s="352"/>
      <c r="Y77" s="352"/>
      <c r="Z77" s="352"/>
    </row>
    <row r="78" spans="1:26" ht="12.75" customHeight="1">
      <c r="A78" s="352"/>
      <c r="B78" s="352"/>
      <c r="C78" s="352"/>
      <c r="D78" s="352"/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</row>
    <row r="79" spans="1:26" ht="12.75" customHeight="1">
      <c r="A79" s="352"/>
      <c r="B79" s="352"/>
      <c r="C79" s="352"/>
      <c r="D79" s="352"/>
      <c r="E79" s="352"/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2"/>
      <c r="W79" s="352"/>
      <c r="X79" s="352"/>
      <c r="Y79" s="352"/>
      <c r="Z79" s="352"/>
    </row>
    <row r="80" spans="1:26" ht="12.75" customHeight="1">
      <c r="A80" s="352"/>
      <c r="B80" s="352"/>
      <c r="C80" s="352"/>
      <c r="D80" s="352"/>
      <c r="E80" s="352"/>
      <c r="F80" s="352"/>
      <c r="G80" s="352"/>
      <c r="H80" s="352"/>
      <c r="I80" s="352"/>
      <c r="J80" s="352"/>
      <c r="K80" s="352"/>
      <c r="L80" s="352"/>
      <c r="M80" s="352"/>
      <c r="N80" s="352"/>
      <c r="O80" s="352"/>
      <c r="P80" s="352"/>
      <c r="Q80" s="352"/>
      <c r="R80" s="352"/>
      <c r="S80" s="352"/>
      <c r="T80" s="352"/>
      <c r="U80" s="352"/>
      <c r="V80" s="352"/>
      <c r="W80" s="352"/>
      <c r="X80" s="352"/>
      <c r="Y80" s="352"/>
      <c r="Z80" s="352"/>
    </row>
    <row r="81" spans="1:26" ht="12.75" customHeight="1">
      <c r="A81" s="352"/>
      <c r="B81" s="352"/>
      <c r="C81" s="352"/>
      <c r="D81" s="352"/>
      <c r="E81" s="352"/>
      <c r="F81" s="352"/>
      <c r="G81" s="352"/>
      <c r="H81" s="352"/>
      <c r="I81" s="352"/>
      <c r="J81" s="352"/>
      <c r="K81" s="352"/>
      <c r="L81" s="352"/>
      <c r="M81" s="352"/>
      <c r="N81" s="352"/>
      <c r="O81" s="352"/>
      <c r="P81" s="352"/>
      <c r="Q81" s="352"/>
      <c r="R81" s="352"/>
      <c r="S81" s="352"/>
      <c r="T81" s="352"/>
      <c r="U81" s="352"/>
      <c r="V81" s="352"/>
      <c r="W81" s="352"/>
      <c r="X81" s="352"/>
      <c r="Y81" s="352"/>
      <c r="Z81" s="352"/>
    </row>
    <row r="82" spans="1:26" ht="12.75" customHeight="1">
      <c r="A82" s="352"/>
      <c r="B82" s="352"/>
      <c r="C82" s="352"/>
      <c r="D82" s="352"/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</row>
    <row r="83" spans="1:26" ht="12.75" customHeight="1">
      <c r="A83" s="352"/>
      <c r="B83" s="352"/>
      <c r="C83" s="352"/>
      <c r="D83" s="352"/>
      <c r="E83" s="352"/>
      <c r="F83" s="352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</row>
    <row r="84" spans="1:26" ht="12.75" customHeight="1">
      <c r="A84" s="352"/>
      <c r="B84" s="352"/>
      <c r="C84" s="352"/>
      <c r="D84" s="352"/>
      <c r="E84" s="352"/>
      <c r="F84" s="352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</row>
    <row r="85" spans="1:26" ht="12.75" customHeight="1">
      <c r="A85" s="352"/>
      <c r="B85" s="352"/>
      <c r="C85" s="352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2"/>
      <c r="V85" s="352"/>
      <c r="W85" s="352"/>
      <c r="X85" s="352"/>
      <c r="Y85" s="352"/>
      <c r="Z85" s="352"/>
    </row>
    <row r="86" spans="1:26" ht="12.75" customHeight="1">
      <c r="A86" s="352"/>
      <c r="B86" s="352"/>
      <c r="C86" s="352"/>
      <c r="D86" s="352"/>
      <c r="E86" s="352"/>
      <c r="F86" s="352"/>
      <c r="G86" s="352"/>
      <c r="H86" s="352"/>
      <c r="I86" s="352"/>
      <c r="J86" s="352"/>
      <c r="K86" s="352"/>
      <c r="L86" s="352"/>
      <c r="M86" s="352"/>
      <c r="N86" s="352"/>
      <c r="O86" s="352"/>
      <c r="P86" s="352"/>
      <c r="Q86" s="352"/>
      <c r="R86" s="352"/>
      <c r="S86" s="352"/>
      <c r="T86" s="352"/>
      <c r="U86" s="352"/>
      <c r="V86" s="352"/>
      <c r="W86" s="352"/>
      <c r="X86" s="352"/>
      <c r="Y86" s="352"/>
      <c r="Z86" s="352"/>
    </row>
    <row r="87" spans="1:26" ht="12.75" customHeight="1">
      <c r="A87" s="352"/>
      <c r="B87" s="352"/>
      <c r="C87" s="352"/>
      <c r="D87" s="352"/>
      <c r="E87" s="352"/>
      <c r="F87" s="352"/>
      <c r="G87" s="352"/>
      <c r="H87" s="352"/>
      <c r="I87" s="352"/>
      <c r="J87" s="352"/>
      <c r="K87" s="352"/>
      <c r="L87" s="352"/>
      <c r="M87" s="352"/>
      <c r="N87" s="352"/>
      <c r="O87" s="352"/>
      <c r="P87" s="352"/>
      <c r="Q87" s="352"/>
      <c r="R87" s="352"/>
      <c r="S87" s="352"/>
      <c r="T87" s="352"/>
      <c r="U87" s="352"/>
      <c r="V87" s="352"/>
      <c r="W87" s="352"/>
      <c r="X87" s="352"/>
      <c r="Y87" s="352"/>
      <c r="Z87" s="352"/>
    </row>
    <row r="88" spans="1:26" ht="12.75" customHeight="1">
      <c r="A88" s="352"/>
      <c r="B88" s="352"/>
      <c r="C88" s="352"/>
      <c r="D88" s="352"/>
      <c r="E88" s="352"/>
      <c r="F88" s="352"/>
      <c r="G88" s="352"/>
      <c r="H88" s="352"/>
      <c r="I88" s="352"/>
      <c r="J88" s="352"/>
      <c r="K88" s="352"/>
      <c r="L88" s="352"/>
      <c r="M88" s="352"/>
      <c r="N88" s="352"/>
      <c r="O88" s="352"/>
      <c r="P88" s="352"/>
      <c r="Q88" s="352"/>
      <c r="R88" s="352"/>
      <c r="S88" s="352"/>
      <c r="T88" s="352"/>
      <c r="U88" s="352"/>
      <c r="V88" s="352"/>
      <c r="W88" s="352"/>
      <c r="X88" s="352"/>
      <c r="Y88" s="352"/>
      <c r="Z88" s="352"/>
    </row>
    <row r="89" spans="1:26" ht="12.75" customHeight="1">
      <c r="A89" s="352"/>
      <c r="B89" s="352"/>
      <c r="C89" s="352"/>
      <c r="D89" s="352"/>
      <c r="E89" s="352"/>
      <c r="F89" s="352"/>
      <c r="G89" s="352"/>
      <c r="H89" s="352"/>
      <c r="I89" s="352"/>
      <c r="J89" s="352"/>
      <c r="K89" s="352"/>
      <c r="L89" s="352"/>
      <c r="M89" s="352"/>
      <c r="N89" s="352"/>
      <c r="O89" s="352"/>
      <c r="P89" s="352"/>
      <c r="Q89" s="352"/>
      <c r="R89" s="352"/>
      <c r="S89" s="352"/>
      <c r="T89" s="352"/>
      <c r="U89" s="352"/>
      <c r="V89" s="352"/>
      <c r="W89" s="352"/>
      <c r="X89" s="352"/>
      <c r="Y89" s="352"/>
      <c r="Z89" s="352"/>
    </row>
    <row r="90" spans="1:26" ht="12.75" customHeight="1">
      <c r="A90" s="352"/>
      <c r="B90" s="352"/>
      <c r="C90" s="352"/>
      <c r="D90" s="352"/>
      <c r="E90" s="352"/>
      <c r="F90" s="352"/>
      <c r="G90" s="352"/>
      <c r="H90" s="352"/>
      <c r="I90" s="352"/>
      <c r="J90" s="352"/>
      <c r="K90" s="352"/>
      <c r="L90" s="352"/>
      <c r="M90" s="352"/>
      <c r="N90" s="352"/>
      <c r="O90" s="352"/>
      <c r="P90" s="352"/>
      <c r="Q90" s="352"/>
      <c r="R90" s="352"/>
      <c r="S90" s="352"/>
      <c r="T90" s="352"/>
      <c r="U90" s="352"/>
      <c r="V90" s="352"/>
      <c r="W90" s="352"/>
      <c r="X90" s="352"/>
      <c r="Y90" s="352"/>
      <c r="Z90" s="352"/>
    </row>
    <row r="91" spans="1:26" ht="12.75" customHeight="1">
      <c r="A91" s="352"/>
      <c r="B91" s="352"/>
      <c r="C91" s="352"/>
      <c r="D91" s="352"/>
      <c r="E91" s="352"/>
      <c r="F91" s="352"/>
      <c r="G91" s="352"/>
      <c r="H91" s="352"/>
      <c r="I91" s="352"/>
      <c r="J91" s="352"/>
      <c r="K91" s="352"/>
      <c r="L91" s="352"/>
      <c r="M91" s="352"/>
      <c r="N91" s="352"/>
      <c r="O91" s="352"/>
      <c r="P91" s="352"/>
      <c r="Q91" s="352"/>
      <c r="R91" s="352"/>
      <c r="S91" s="352"/>
      <c r="T91" s="352"/>
      <c r="U91" s="352"/>
      <c r="V91" s="352"/>
      <c r="W91" s="352"/>
      <c r="X91" s="352"/>
      <c r="Y91" s="352"/>
      <c r="Z91" s="352"/>
    </row>
    <row r="92" spans="1:26" ht="12.75" customHeight="1">
      <c r="A92" s="352"/>
      <c r="B92" s="352"/>
      <c r="C92" s="352"/>
      <c r="D92" s="352"/>
      <c r="E92" s="352"/>
      <c r="F92" s="352"/>
      <c r="G92" s="352"/>
      <c r="H92" s="352"/>
      <c r="I92" s="352"/>
      <c r="J92" s="352"/>
      <c r="K92" s="352"/>
      <c r="L92" s="352"/>
      <c r="M92" s="352"/>
      <c r="N92" s="352"/>
      <c r="O92" s="352"/>
      <c r="P92" s="352"/>
      <c r="Q92" s="352"/>
      <c r="R92" s="352"/>
      <c r="S92" s="352"/>
      <c r="T92" s="352"/>
      <c r="U92" s="352"/>
      <c r="V92" s="352"/>
      <c r="W92" s="352"/>
      <c r="X92" s="352"/>
      <c r="Y92" s="352"/>
      <c r="Z92" s="352"/>
    </row>
    <row r="93" spans="1:26" ht="12.75" customHeight="1">
      <c r="A93" s="352"/>
      <c r="B93" s="352"/>
      <c r="C93" s="352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2"/>
      <c r="T93" s="352"/>
      <c r="U93" s="352"/>
      <c r="V93" s="352"/>
      <c r="W93" s="352"/>
      <c r="X93" s="352"/>
      <c r="Y93" s="352"/>
      <c r="Z93" s="352"/>
    </row>
    <row r="94" spans="1:26" ht="12.75" customHeight="1">
      <c r="A94" s="352"/>
      <c r="B94" s="352"/>
      <c r="C94" s="352"/>
      <c r="D94" s="352"/>
      <c r="E94" s="352"/>
      <c r="F94" s="352"/>
      <c r="G94" s="352"/>
      <c r="H94" s="352"/>
      <c r="I94" s="352"/>
      <c r="J94" s="352"/>
      <c r="K94" s="352"/>
      <c r="L94" s="352"/>
      <c r="M94" s="352"/>
      <c r="N94" s="352"/>
      <c r="O94" s="352"/>
      <c r="P94" s="352"/>
      <c r="Q94" s="352"/>
      <c r="R94" s="352"/>
      <c r="S94" s="352"/>
      <c r="T94" s="352"/>
      <c r="U94" s="352"/>
      <c r="V94" s="352"/>
      <c r="W94" s="352"/>
      <c r="X94" s="352"/>
      <c r="Y94" s="352"/>
      <c r="Z94" s="352"/>
    </row>
    <row r="95" spans="1:26" ht="12.75" customHeight="1">
      <c r="A95" s="352"/>
      <c r="B95" s="352"/>
      <c r="C95" s="352"/>
      <c r="D95" s="352"/>
      <c r="E95" s="352"/>
      <c r="F95" s="352"/>
      <c r="G95" s="352"/>
      <c r="H95" s="352"/>
      <c r="I95" s="352"/>
      <c r="J95" s="352"/>
      <c r="K95" s="352"/>
      <c r="L95" s="352"/>
      <c r="M95" s="352"/>
      <c r="N95" s="352"/>
      <c r="O95" s="352"/>
      <c r="P95" s="352"/>
      <c r="Q95" s="352"/>
      <c r="R95" s="352"/>
      <c r="S95" s="352"/>
      <c r="T95" s="352"/>
      <c r="U95" s="352"/>
      <c r="V95" s="352"/>
      <c r="W95" s="352"/>
      <c r="X95" s="352"/>
      <c r="Y95" s="352"/>
      <c r="Z95" s="352"/>
    </row>
    <row r="96" spans="1:26" ht="12.75" customHeight="1">
      <c r="A96" s="352"/>
      <c r="B96" s="352"/>
      <c r="C96" s="352"/>
      <c r="D96" s="352"/>
      <c r="E96" s="352"/>
      <c r="F96" s="352"/>
      <c r="G96" s="352"/>
      <c r="H96" s="352"/>
      <c r="I96" s="352"/>
      <c r="J96" s="352"/>
      <c r="K96" s="352"/>
      <c r="L96" s="352"/>
      <c r="M96" s="352"/>
      <c r="N96" s="352"/>
      <c r="O96" s="352"/>
      <c r="P96" s="352"/>
      <c r="Q96" s="352"/>
      <c r="R96" s="352"/>
      <c r="S96" s="352"/>
      <c r="T96" s="352"/>
      <c r="U96" s="352"/>
      <c r="V96" s="352"/>
      <c r="W96" s="352"/>
      <c r="X96" s="352"/>
      <c r="Y96" s="352"/>
      <c r="Z96" s="352"/>
    </row>
    <row r="97" spans="1:26" ht="12.75" customHeight="1">
      <c r="A97" s="352"/>
      <c r="B97" s="352"/>
      <c r="C97" s="352"/>
      <c r="D97" s="352"/>
      <c r="E97" s="352"/>
      <c r="F97" s="352"/>
      <c r="G97" s="352"/>
      <c r="H97" s="352"/>
      <c r="I97" s="352"/>
      <c r="J97" s="352"/>
      <c r="K97" s="352"/>
      <c r="L97" s="352"/>
      <c r="M97" s="352"/>
      <c r="N97" s="352"/>
      <c r="O97" s="352"/>
      <c r="P97" s="352"/>
      <c r="Q97" s="352"/>
      <c r="R97" s="352"/>
      <c r="S97" s="352"/>
      <c r="T97" s="352"/>
      <c r="U97" s="352"/>
      <c r="V97" s="352"/>
      <c r="W97" s="352"/>
      <c r="X97" s="352"/>
      <c r="Y97" s="352"/>
      <c r="Z97" s="352"/>
    </row>
    <row r="98" spans="1:26" ht="12.75" customHeight="1">
      <c r="A98" s="352"/>
      <c r="B98" s="352"/>
      <c r="C98" s="352"/>
      <c r="D98" s="352"/>
      <c r="E98" s="352"/>
      <c r="F98" s="352"/>
      <c r="G98" s="352"/>
      <c r="H98" s="352"/>
      <c r="I98" s="352"/>
      <c r="J98" s="352"/>
      <c r="K98" s="352"/>
      <c r="L98" s="352"/>
      <c r="M98" s="352"/>
      <c r="N98" s="352"/>
      <c r="O98" s="352"/>
      <c r="P98" s="352"/>
      <c r="Q98" s="352"/>
      <c r="R98" s="352"/>
      <c r="S98" s="352"/>
      <c r="T98" s="352"/>
      <c r="U98" s="352"/>
      <c r="V98" s="352"/>
      <c r="W98" s="352"/>
      <c r="X98" s="352"/>
      <c r="Y98" s="352"/>
      <c r="Z98" s="352"/>
    </row>
    <row r="99" spans="1:26" ht="12.75" customHeight="1">
      <c r="A99" s="352"/>
      <c r="B99" s="352"/>
      <c r="C99" s="352"/>
      <c r="D99" s="352"/>
      <c r="E99" s="352"/>
      <c r="F99" s="352"/>
      <c r="G99" s="352"/>
      <c r="H99" s="352"/>
      <c r="I99" s="352"/>
      <c r="J99" s="352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  <c r="Y99" s="352"/>
      <c r="Z99" s="352"/>
    </row>
    <row r="100" spans="1:26" ht="12.75" customHeight="1">
      <c r="A100" s="352"/>
      <c r="B100" s="352"/>
      <c r="C100" s="352"/>
      <c r="D100" s="352"/>
      <c r="E100" s="352"/>
      <c r="F100" s="352"/>
      <c r="G100" s="352"/>
      <c r="H100" s="352"/>
      <c r="I100" s="352"/>
      <c r="J100" s="352"/>
      <c r="K100" s="352"/>
      <c r="L100" s="352"/>
      <c r="M100" s="352"/>
      <c r="N100" s="352"/>
      <c r="O100" s="352"/>
      <c r="P100" s="352"/>
      <c r="Q100" s="352"/>
      <c r="R100" s="352"/>
      <c r="S100" s="352"/>
      <c r="T100" s="352"/>
      <c r="U100" s="352"/>
      <c r="V100" s="352"/>
      <c r="W100" s="352"/>
      <c r="X100" s="352"/>
      <c r="Y100" s="352"/>
      <c r="Z100" s="352"/>
    </row>
    <row r="101" spans="1:26" ht="12.75" customHeight="1">
      <c r="A101" s="352"/>
      <c r="B101" s="352"/>
      <c r="C101" s="352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2"/>
      <c r="W101" s="352"/>
      <c r="X101" s="352"/>
      <c r="Y101" s="352"/>
      <c r="Z101" s="352"/>
    </row>
    <row r="102" spans="1:26" ht="12.75" customHeight="1">
      <c r="A102" s="352"/>
      <c r="B102" s="352"/>
      <c r="C102" s="352"/>
      <c r="D102" s="352"/>
      <c r="E102" s="352"/>
      <c r="F102" s="352"/>
      <c r="G102" s="352"/>
      <c r="H102" s="352"/>
      <c r="I102" s="352"/>
      <c r="J102" s="352"/>
      <c r="K102" s="352"/>
      <c r="L102" s="352"/>
      <c r="M102" s="352"/>
      <c r="N102" s="352"/>
      <c r="O102" s="352"/>
      <c r="P102" s="352"/>
      <c r="Q102" s="352"/>
      <c r="R102" s="352"/>
      <c r="S102" s="352"/>
      <c r="T102" s="352"/>
      <c r="U102" s="352"/>
      <c r="V102" s="352"/>
      <c r="W102" s="352"/>
      <c r="X102" s="352"/>
      <c r="Y102" s="352"/>
      <c r="Z102" s="352"/>
    </row>
    <row r="103" spans="1:26" ht="12.75" customHeight="1">
      <c r="A103" s="352"/>
      <c r="B103" s="352"/>
      <c r="C103" s="352"/>
      <c r="D103" s="352"/>
      <c r="E103" s="352"/>
      <c r="F103" s="352"/>
      <c r="G103" s="352"/>
      <c r="H103" s="352"/>
      <c r="I103" s="352"/>
      <c r="J103" s="352"/>
      <c r="K103" s="352"/>
      <c r="L103" s="352"/>
      <c r="M103" s="352"/>
      <c r="N103" s="352"/>
      <c r="O103" s="352"/>
      <c r="P103" s="352"/>
      <c r="Q103" s="352"/>
      <c r="R103" s="352"/>
      <c r="S103" s="352"/>
      <c r="T103" s="352"/>
      <c r="U103" s="352"/>
      <c r="V103" s="352"/>
      <c r="W103" s="352"/>
      <c r="X103" s="352"/>
      <c r="Y103" s="352"/>
      <c r="Z103" s="352"/>
    </row>
    <row r="104" spans="1:26" ht="12.75" customHeight="1">
      <c r="A104" s="352"/>
      <c r="B104" s="352"/>
      <c r="C104" s="352"/>
      <c r="D104" s="352"/>
      <c r="E104" s="352"/>
      <c r="F104" s="352"/>
      <c r="G104" s="352"/>
      <c r="H104" s="352"/>
      <c r="I104" s="352"/>
      <c r="J104" s="352"/>
      <c r="K104" s="352"/>
      <c r="L104" s="352"/>
      <c r="M104" s="352"/>
      <c r="N104" s="352"/>
      <c r="O104" s="352"/>
      <c r="P104" s="352"/>
      <c r="Q104" s="352"/>
      <c r="R104" s="352"/>
      <c r="S104" s="352"/>
      <c r="T104" s="352"/>
      <c r="U104" s="352"/>
      <c r="V104" s="352"/>
      <c r="W104" s="352"/>
      <c r="X104" s="352"/>
      <c r="Y104" s="352"/>
      <c r="Z104" s="352"/>
    </row>
    <row r="105" spans="1:26" ht="12.75" customHeight="1">
      <c r="A105" s="352"/>
      <c r="B105" s="352"/>
      <c r="C105" s="352"/>
      <c r="D105" s="352"/>
      <c r="E105" s="352"/>
      <c r="F105" s="352"/>
      <c r="G105" s="352"/>
      <c r="H105" s="352"/>
      <c r="I105" s="352"/>
      <c r="J105" s="352"/>
      <c r="K105" s="352"/>
      <c r="L105" s="352"/>
      <c r="M105" s="352"/>
      <c r="N105" s="352"/>
      <c r="O105" s="352"/>
      <c r="P105" s="352"/>
      <c r="Q105" s="352"/>
      <c r="R105" s="352"/>
      <c r="S105" s="352"/>
      <c r="T105" s="352"/>
      <c r="U105" s="352"/>
      <c r="V105" s="352"/>
      <c r="W105" s="352"/>
      <c r="X105" s="352"/>
      <c r="Y105" s="352"/>
      <c r="Z105" s="352"/>
    </row>
    <row r="106" spans="1:26" ht="12.75" customHeight="1">
      <c r="A106" s="352"/>
      <c r="B106" s="352"/>
      <c r="C106" s="352"/>
      <c r="D106" s="352"/>
      <c r="E106" s="352"/>
      <c r="F106" s="352"/>
      <c r="G106" s="352"/>
      <c r="H106" s="352"/>
      <c r="I106" s="352"/>
      <c r="J106" s="352"/>
      <c r="K106" s="352"/>
      <c r="L106" s="352"/>
      <c r="M106" s="352"/>
      <c r="N106" s="352"/>
      <c r="O106" s="352"/>
      <c r="P106" s="352"/>
      <c r="Q106" s="352"/>
      <c r="R106" s="352"/>
      <c r="S106" s="352"/>
      <c r="T106" s="352"/>
      <c r="U106" s="352"/>
      <c r="V106" s="352"/>
      <c r="W106" s="352"/>
      <c r="X106" s="352"/>
      <c r="Y106" s="352"/>
      <c r="Z106" s="352"/>
    </row>
    <row r="107" spans="1:26" ht="12.75" customHeight="1">
      <c r="A107" s="352"/>
      <c r="B107" s="352"/>
      <c r="C107" s="352"/>
      <c r="D107" s="352"/>
      <c r="E107" s="352"/>
      <c r="F107" s="352"/>
      <c r="G107" s="352"/>
      <c r="H107" s="352"/>
      <c r="I107" s="352"/>
      <c r="J107" s="352"/>
      <c r="K107" s="352"/>
      <c r="L107" s="352"/>
      <c r="M107" s="352"/>
      <c r="N107" s="352"/>
      <c r="O107" s="352"/>
      <c r="P107" s="352"/>
      <c r="Q107" s="352"/>
      <c r="R107" s="352"/>
      <c r="S107" s="352"/>
      <c r="T107" s="352"/>
      <c r="U107" s="352"/>
      <c r="V107" s="352"/>
      <c r="W107" s="352"/>
      <c r="X107" s="352"/>
      <c r="Y107" s="352"/>
      <c r="Z107" s="352"/>
    </row>
    <row r="108" spans="1:26" ht="12.75" customHeight="1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</row>
    <row r="109" spans="1:26" ht="12.75" customHeight="1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</row>
    <row r="110" spans="1:26" ht="12.75" customHeight="1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</row>
    <row r="111" spans="1:26" ht="12.75" customHeight="1">
      <c r="A111" s="352"/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2"/>
      <c r="R111" s="352"/>
      <c r="S111" s="352"/>
      <c r="T111" s="352"/>
      <c r="U111" s="352"/>
      <c r="V111" s="352"/>
      <c r="W111" s="352"/>
      <c r="X111" s="352"/>
      <c r="Y111" s="352"/>
      <c r="Z111" s="352"/>
    </row>
    <row r="112" spans="1:26" ht="12.75" customHeight="1">
      <c r="A112" s="352"/>
      <c r="B112" s="352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52"/>
      <c r="P112" s="352"/>
      <c r="Q112" s="352"/>
      <c r="R112" s="352"/>
      <c r="S112" s="352"/>
      <c r="T112" s="352"/>
      <c r="U112" s="352"/>
      <c r="V112" s="352"/>
      <c r="W112" s="352"/>
      <c r="X112" s="352"/>
      <c r="Y112" s="352"/>
      <c r="Z112" s="352"/>
    </row>
    <row r="113" spans="1:26" ht="12.75" customHeight="1">
      <c r="A113" s="352"/>
      <c r="B113" s="352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52"/>
      <c r="P113" s="352"/>
      <c r="Q113" s="352"/>
      <c r="R113" s="352"/>
      <c r="S113" s="352"/>
      <c r="T113" s="352"/>
      <c r="U113" s="352"/>
      <c r="V113" s="352"/>
      <c r="W113" s="352"/>
      <c r="X113" s="352"/>
      <c r="Y113" s="352"/>
      <c r="Z113" s="352"/>
    </row>
    <row r="114" spans="1:26" ht="12.75" customHeight="1">
      <c r="A114" s="352"/>
      <c r="B114" s="352"/>
      <c r="C114" s="352"/>
      <c r="D114" s="352"/>
      <c r="E114" s="352"/>
      <c r="F114" s="352"/>
      <c r="G114" s="352"/>
      <c r="H114" s="352"/>
      <c r="I114" s="352"/>
      <c r="J114" s="352"/>
      <c r="K114" s="352"/>
      <c r="L114" s="352"/>
      <c r="M114" s="352"/>
      <c r="N114" s="352"/>
      <c r="O114" s="352"/>
      <c r="P114" s="352"/>
      <c r="Q114" s="352"/>
      <c r="R114" s="352"/>
      <c r="S114" s="352"/>
      <c r="T114" s="352"/>
      <c r="U114" s="352"/>
      <c r="V114" s="352"/>
      <c r="W114" s="352"/>
      <c r="X114" s="352"/>
      <c r="Y114" s="352"/>
      <c r="Z114" s="352"/>
    </row>
    <row r="115" spans="1:26" ht="12.75" customHeight="1">
      <c r="A115" s="352"/>
      <c r="B115" s="352"/>
      <c r="C115" s="352"/>
      <c r="D115" s="352"/>
      <c r="E115" s="352"/>
      <c r="F115" s="352"/>
      <c r="G115" s="352"/>
      <c r="H115" s="352"/>
      <c r="I115" s="352"/>
      <c r="J115" s="352"/>
      <c r="K115" s="352"/>
      <c r="L115" s="352"/>
      <c r="M115" s="352"/>
      <c r="N115" s="352"/>
      <c r="O115" s="352"/>
      <c r="P115" s="352"/>
      <c r="Q115" s="352"/>
      <c r="R115" s="352"/>
      <c r="S115" s="352"/>
      <c r="T115" s="352"/>
      <c r="U115" s="352"/>
      <c r="V115" s="352"/>
      <c r="W115" s="352"/>
      <c r="X115" s="352"/>
      <c r="Y115" s="352"/>
      <c r="Z115" s="352"/>
    </row>
    <row r="116" spans="1:26" ht="12.75" customHeight="1">
      <c r="A116" s="352"/>
      <c r="B116" s="352"/>
      <c r="C116" s="352"/>
      <c r="D116" s="352"/>
      <c r="E116" s="352"/>
      <c r="F116" s="352"/>
      <c r="G116" s="352"/>
      <c r="H116" s="352"/>
      <c r="I116" s="352"/>
      <c r="J116" s="352"/>
      <c r="K116" s="352"/>
      <c r="L116" s="352"/>
      <c r="M116" s="352"/>
      <c r="N116" s="352"/>
      <c r="O116" s="352"/>
      <c r="P116" s="352"/>
      <c r="Q116" s="352"/>
      <c r="R116" s="352"/>
      <c r="S116" s="352"/>
      <c r="T116" s="352"/>
      <c r="U116" s="352"/>
      <c r="V116" s="352"/>
      <c r="W116" s="352"/>
      <c r="X116" s="352"/>
      <c r="Y116" s="352"/>
      <c r="Z116" s="352"/>
    </row>
    <row r="117" spans="1:26" ht="12.75" customHeight="1">
      <c r="A117" s="352"/>
      <c r="B117" s="352"/>
      <c r="C117" s="352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2"/>
      <c r="T117" s="352"/>
      <c r="U117" s="352"/>
      <c r="V117" s="352"/>
      <c r="W117" s="352"/>
      <c r="X117" s="352"/>
      <c r="Y117" s="352"/>
      <c r="Z117" s="352"/>
    </row>
    <row r="118" spans="1:26" ht="12.75" customHeight="1">
      <c r="A118" s="352"/>
      <c r="B118" s="352"/>
      <c r="C118" s="352"/>
      <c r="D118" s="352"/>
      <c r="E118" s="352"/>
      <c r="F118" s="352"/>
      <c r="G118" s="352"/>
      <c r="H118" s="352"/>
      <c r="I118" s="352"/>
      <c r="J118" s="352"/>
      <c r="K118" s="352"/>
      <c r="L118" s="352"/>
      <c r="M118" s="352"/>
      <c r="N118" s="352"/>
      <c r="O118" s="352"/>
      <c r="P118" s="352"/>
      <c r="Q118" s="352"/>
      <c r="R118" s="352"/>
      <c r="S118" s="352"/>
      <c r="T118" s="352"/>
      <c r="U118" s="352"/>
      <c r="V118" s="352"/>
      <c r="W118" s="352"/>
      <c r="X118" s="352"/>
      <c r="Y118" s="352"/>
      <c r="Z118" s="352"/>
    </row>
    <row r="119" spans="1:26" ht="12.75" customHeight="1">
      <c r="A119" s="352"/>
      <c r="B119" s="352"/>
      <c r="C119" s="352"/>
      <c r="D119" s="352"/>
      <c r="E119" s="352"/>
      <c r="F119" s="352"/>
      <c r="G119" s="352"/>
      <c r="H119" s="352"/>
      <c r="I119" s="352"/>
      <c r="J119" s="352"/>
      <c r="K119" s="352"/>
      <c r="L119" s="352"/>
      <c r="M119" s="352"/>
      <c r="N119" s="352"/>
      <c r="O119" s="352"/>
      <c r="P119" s="352"/>
      <c r="Q119" s="352"/>
      <c r="R119" s="352"/>
      <c r="S119" s="352"/>
      <c r="T119" s="352"/>
      <c r="U119" s="352"/>
      <c r="V119" s="352"/>
      <c r="W119" s="352"/>
      <c r="X119" s="352"/>
      <c r="Y119" s="352"/>
      <c r="Z119" s="352"/>
    </row>
    <row r="120" spans="1:26" ht="12.75" customHeight="1">
      <c r="A120" s="352"/>
      <c r="B120" s="352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52"/>
      <c r="P120" s="352"/>
      <c r="Q120" s="352"/>
      <c r="R120" s="352"/>
      <c r="S120" s="352"/>
      <c r="T120" s="352"/>
      <c r="U120" s="352"/>
      <c r="V120" s="352"/>
      <c r="W120" s="352"/>
      <c r="X120" s="352"/>
      <c r="Y120" s="352"/>
      <c r="Z120" s="352"/>
    </row>
    <row r="121" spans="1:26" ht="12.75" customHeight="1">
      <c r="A121" s="352"/>
      <c r="B121" s="352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52"/>
      <c r="P121" s="352"/>
      <c r="Q121" s="352"/>
      <c r="R121" s="352"/>
      <c r="S121" s="352"/>
      <c r="T121" s="352"/>
      <c r="U121" s="352"/>
      <c r="V121" s="352"/>
      <c r="W121" s="352"/>
      <c r="X121" s="352"/>
      <c r="Y121" s="352"/>
      <c r="Z121" s="352"/>
    </row>
    <row r="122" spans="1:26" ht="12.75" customHeight="1">
      <c r="A122" s="352"/>
      <c r="B122" s="352"/>
      <c r="C122" s="352"/>
      <c r="D122" s="352"/>
      <c r="E122" s="352"/>
      <c r="F122" s="352"/>
      <c r="G122" s="352"/>
      <c r="H122" s="352"/>
      <c r="I122" s="352"/>
      <c r="J122" s="352"/>
      <c r="K122" s="352"/>
      <c r="L122" s="352"/>
      <c r="M122" s="352"/>
      <c r="N122" s="352"/>
      <c r="O122" s="352"/>
      <c r="P122" s="352"/>
      <c r="Q122" s="352"/>
      <c r="R122" s="352"/>
      <c r="S122" s="352"/>
      <c r="T122" s="352"/>
      <c r="U122" s="352"/>
      <c r="V122" s="352"/>
      <c r="W122" s="352"/>
      <c r="X122" s="352"/>
      <c r="Y122" s="352"/>
      <c r="Z122" s="352"/>
    </row>
    <row r="123" spans="1:26" ht="12.75" customHeight="1">
      <c r="A123" s="352"/>
      <c r="B123" s="352"/>
      <c r="C123" s="352"/>
      <c r="D123" s="352"/>
      <c r="E123" s="352"/>
      <c r="F123" s="352"/>
      <c r="G123" s="352"/>
      <c r="H123" s="352"/>
      <c r="I123" s="352"/>
      <c r="J123" s="352"/>
      <c r="K123" s="352"/>
      <c r="L123" s="352"/>
      <c r="M123" s="352"/>
      <c r="N123" s="352"/>
      <c r="O123" s="352"/>
      <c r="P123" s="352"/>
      <c r="Q123" s="352"/>
      <c r="R123" s="352"/>
      <c r="S123" s="352"/>
      <c r="T123" s="352"/>
      <c r="U123" s="352"/>
      <c r="V123" s="352"/>
      <c r="W123" s="352"/>
      <c r="X123" s="352"/>
      <c r="Y123" s="352"/>
      <c r="Z123" s="352"/>
    </row>
    <row r="124" spans="1:26" ht="12.75" customHeight="1">
      <c r="A124" s="352"/>
      <c r="B124" s="352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52"/>
      <c r="Q124" s="352"/>
      <c r="R124" s="352"/>
      <c r="S124" s="352"/>
      <c r="T124" s="352"/>
      <c r="U124" s="352"/>
      <c r="V124" s="352"/>
      <c r="W124" s="352"/>
      <c r="X124" s="352"/>
      <c r="Y124" s="352"/>
      <c r="Z124" s="352"/>
    </row>
    <row r="125" spans="1:26" ht="12.75" customHeight="1">
      <c r="A125" s="352"/>
      <c r="B125" s="352"/>
      <c r="C125" s="352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2"/>
      <c r="T125" s="352"/>
      <c r="U125" s="352"/>
      <c r="V125" s="352"/>
      <c r="W125" s="352"/>
      <c r="X125" s="352"/>
      <c r="Y125" s="352"/>
      <c r="Z125" s="352"/>
    </row>
    <row r="126" spans="1:26" ht="12.75" customHeight="1">
      <c r="A126" s="352"/>
      <c r="B126" s="352"/>
      <c r="C126" s="352"/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2"/>
      <c r="T126" s="352"/>
      <c r="U126" s="352"/>
      <c r="V126" s="352"/>
      <c r="W126" s="352"/>
      <c r="X126" s="352"/>
      <c r="Y126" s="352"/>
      <c r="Z126" s="352"/>
    </row>
    <row r="127" spans="1:26" ht="12.75" customHeight="1">
      <c r="A127" s="352"/>
      <c r="B127" s="352"/>
      <c r="C127" s="352"/>
      <c r="D127" s="352"/>
      <c r="E127" s="352"/>
      <c r="F127" s="352"/>
      <c r="G127" s="352"/>
      <c r="H127" s="352"/>
      <c r="I127" s="352"/>
      <c r="J127" s="352"/>
      <c r="K127" s="352"/>
      <c r="L127" s="352"/>
      <c r="M127" s="352"/>
      <c r="N127" s="352"/>
      <c r="O127" s="352"/>
      <c r="P127" s="352"/>
      <c r="Q127" s="352"/>
      <c r="R127" s="352"/>
      <c r="S127" s="352"/>
      <c r="T127" s="352"/>
      <c r="U127" s="352"/>
      <c r="V127" s="352"/>
      <c r="W127" s="352"/>
      <c r="X127" s="352"/>
      <c r="Y127" s="352"/>
      <c r="Z127" s="352"/>
    </row>
    <row r="128" spans="1:26" ht="12.75" customHeight="1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R128" s="352"/>
      <c r="S128" s="352"/>
      <c r="T128" s="352"/>
      <c r="U128" s="352"/>
      <c r="V128" s="352"/>
      <c r="W128" s="352"/>
      <c r="X128" s="352"/>
      <c r="Y128" s="352"/>
      <c r="Z128" s="352"/>
    </row>
    <row r="129" spans="1:26" ht="12.75" customHeight="1">
      <c r="A129" s="352"/>
      <c r="B129" s="352"/>
      <c r="C129" s="352"/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/>
      <c r="O129" s="352"/>
      <c r="P129" s="352"/>
      <c r="Q129" s="352"/>
      <c r="R129" s="352"/>
      <c r="S129" s="352"/>
      <c r="T129" s="352"/>
      <c r="U129" s="352"/>
      <c r="V129" s="352"/>
      <c r="W129" s="352"/>
      <c r="X129" s="352"/>
      <c r="Y129" s="352"/>
      <c r="Z129" s="352"/>
    </row>
    <row r="130" spans="1:26" ht="12.75" customHeight="1">
      <c r="A130" s="352"/>
      <c r="B130" s="352"/>
      <c r="C130" s="352"/>
      <c r="D130" s="352"/>
      <c r="E130" s="352"/>
      <c r="F130" s="352"/>
      <c r="G130" s="352"/>
      <c r="H130" s="352"/>
      <c r="I130" s="352"/>
      <c r="J130" s="352"/>
      <c r="K130" s="352"/>
      <c r="L130" s="352"/>
      <c r="M130" s="352"/>
      <c r="N130" s="352"/>
      <c r="O130" s="352"/>
      <c r="P130" s="352"/>
      <c r="Q130" s="352"/>
      <c r="R130" s="352"/>
      <c r="S130" s="352"/>
      <c r="T130" s="352"/>
      <c r="U130" s="352"/>
      <c r="V130" s="352"/>
      <c r="W130" s="352"/>
      <c r="X130" s="352"/>
      <c r="Y130" s="352"/>
      <c r="Z130" s="352"/>
    </row>
    <row r="131" spans="1:26" ht="12.75" customHeight="1">
      <c r="A131" s="352"/>
      <c r="B131" s="352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/>
      <c r="P131" s="352"/>
      <c r="Q131" s="352"/>
      <c r="R131" s="352"/>
      <c r="S131" s="352"/>
      <c r="T131" s="352"/>
      <c r="U131" s="352"/>
      <c r="V131" s="352"/>
      <c r="W131" s="352"/>
      <c r="X131" s="352"/>
      <c r="Y131" s="352"/>
      <c r="Z131" s="352"/>
    </row>
    <row r="132" spans="1:26" ht="12.75" customHeight="1">
      <c r="A132" s="352"/>
      <c r="B132" s="352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/>
      <c r="P132" s="352"/>
      <c r="Q132" s="352"/>
      <c r="R132" s="352"/>
      <c r="S132" s="352"/>
      <c r="T132" s="352"/>
      <c r="U132" s="352"/>
      <c r="V132" s="352"/>
      <c r="W132" s="352"/>
      <c r="X132" s="352"/>
      <c r="Y132" s="352"/>
      <c r="Z132" s="352"/>
    </row>
    <row r="133" spans="1:26" ht="12.75" customHeight="1">
      <c r="A133" s="352"/>
      <c r="B133" s="352"/>
      <c r="C133" s="352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2"/>
      <c r="T133" s="352"/>
      <c r="U133" s="352"/>
      <c r="V133" s="352"/>
      <c r="W133" s="352"/>
      <c r="X133" s="352"/>
      <c r="Y133" s="352"/>
      <c r="Z133" s="352"/>
    </row>
    <row r="134" spans="1:26" ht="12.75" customHeight="1">
      <c r="A134" s="352"/>
      <c r="B134" s="352"/>
      <c r="C134" s="352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2"/>
      <c r="T134" s="352"/>
      <c r="U134" s="352"/>
      <c r="V134" s="352"/>
      <c r="W134" s="352"/>
      <c r="X134" s="352"/>
      <c r="Y134" s="352"/>
      <c r="Z134" s="352"/>
    </row>
    <row r="135" spans="1:26" ht="12.75" customHeight="1">
      <c r="A135" s="352"/>
      <c r="B135" s="352"/>
      <c r="C135" s="352"/>
      <c r="D135" s="352"/>
      <c r="E135" s="352"/>
      <c r="F135" s="352"/>
      <c r="G135" s="352"/>
      <c r="H135" s="352"/>
      <c r="I135" s="352"/>
      <c r="J135" s="352"/>
      <c r="K135" s="352"/>
      <c r="L135" s="352"/>
      <c r="M135" s="352"/>
      <c r="N135" s="352"/>
      <c r="O135" s="352"/>
      <c r="P135" s="352"/>
      <c r="Q135" s="352"/>
      <c r="R135" s="352"/>
      <c r="S135" s="352"/>
      <c r="T135" s="352"/>
      <c r="U135" s="352"/>
      <c r="V135" s="352"/>
      <c r="W135" s="352"/>
      <c r="X135" s="352"/>
      <c r="Y135" s="352"/>
      <c r="Z135" s="352"/>
    </row>
    <row r="136" spans="1:26" ht="12.75" customHeight="1">
      <c r="A136" s="352"/>
      <c r="B136" s="352"/>
      <c r="C136" s="352"/>
      <c r="D136" s="352"/>
      <c r="E136" s="352"/>
      <c r="F136" s="352"/>
      <c r="G136" s="352"/>
      <c r="H136" s="352"/>
      <c r="I136" s="352"/>
      <c r="J136" s="352"/>
      <c r="K136" s="352"/>
      <c r="L136" s="352"/>
      <c r="M136" s="352"/>
      <c r="N136" s="352"/>
      <c r="O136" s="352"/>
      <c r="P136" s="352"/>
      <c r="Q136" s="352"/>
      <c r="R136" s="352"/>
      <c r="S136" s="352"/>
      <c r="T136" s="352"/>
      <c r="U136" s="352"/>
      <c r="V136" s="352"/>
      <c r="W136" s="352"/>
      <c r="X136" s="352"/>
      <c r="Y136" s="352"/>
      <c r="Z136" s="352"/>
    </row>
    <row r="137" spans="1:26" ht="12.75" customHeight="1">
      <c r="A137" s="352"/>
      <c r="B137" s="352"/>
      <c r="C137" s="352"/>
      <c r="D137" s="352"/>
      <c r="E137" s="352"/>
      <c r="F137" s="352"/>
      <c r="G137" s="352"/>
      <c r="H137" s="352"/>
      <c r="I137" s="352"/>
      <c r="J137" s="352"/>
      <c r="K137" s="352"/>
      <c r="L137" s="352"/>
      <c r="M137" s="352"/>
      <c r="N137" s="352"/>
      <c r="O137" s="352"/>
      <c r="P137" s="352"/>
      <c r="Q137" s="352"/>
      <c r="R137" s="352"/>
      <c r="S137" s="352"/>
      <c r="T137" s="352"/>
      <c r="U137" s="352"/>
      <c r="V137" s="352"/>
      <c r="W137" s="352"/>
      <c r="X137" s="352"/>
      <c r="Y137" s="352"/>
      <c r="Z137" s="352"/>
    </row>
    <row r="138" spans="1:26" ht="12.75" customHeight="1">
      <c r="A138" s="352"/>
      <c r="B138" s="352"/>
      <c r="C138" s="352"/>
      <c r="D138" s="352"/>
      <c r="E138" s="352"/>
      <c r="F138" s="352"/>
      <c r="G138" s="352"/>
      <c r="H138" s="352"/>
      <c r="I138" s="352"/>
      <c r="J138" s="352"/>
      <c r="K138" s="352"/>
      <c r="L138" s="352"/>
      <c r="M138" s="352"/>
      <c r="N138" s="352"/>
      <c r="O138" s="352"/>
      <c r="P138" s="352"/>
      <c r="Q138" s="352"/>
      <c r="R138" s="352"/>
      <c r="S138" s="352"/>
      <c r="T138" s="352"/>
      <c r="U138" s="352"/>
      <c r="V138" s="352"/>
      <c r="W138" s="352"/>
      <c r="X138" s="352"/>
      <c r="Y138" s="352"/>
      <c r="Z138" s="352"/>
    </row>
    <row r="139" spans="1:26" ht="12.75" customHeight="1">
      <c r="A139" s="352"/>
      <c r="B139" s="352"/>
      <c r="C139" s="352"/>
      <c r="D139" s="352"/>
      <c r="E139" s="352"/>
      <c r="F139" s="352"/>
      <c r="G139" s="352"/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352"/>
      <c r="T139" s="352"/>
      <c r="U139" s="352"/>
      <c r="V139" s="352"/>
      <c r="W139" s="352"/>
      <c r="X139" s="352"/>
      <c r="Y139" s="352"/>
      <c r="Z139" s="352"/>
    </row>
    <row r="140" spans="1:26" ht="12.75" customHeight="1">
      <c r="A140" s="352"/>
      <c r="B140" s="352"/>
      <c r="C140" s="352"/>
      <c r="D140" s="352"/>
      <c r="E140" s="352"/>
      <c r="F140" s="352"/>
      <c r="G140" s="352"/>
      <c r="H140" s="352"/>
      <c r="I140" s="352"/>
      <c r="J140" s="352"/>
      <c r="K140" s="352"/>
      <c r="L140" s="352"/>
      <c r="M140" s="352"/>
      <c r="N140" s="352"/>
      <c r="O140" s="352"/>
      <c r="P140" s="352"/>
      <c r="Q140" s="352"/>
      <c r="R140" s="352"/>
      <c r="S140" s="352"/>
      <c r="T140" s="352"/>
      <c r="U140" s="352"/>
      <c r="V140" s="352"/>
      <c r="W140" s="352"/>
      <c r="X140" s="352"/>
      <c r="Y140" s="352"/>
      <c r="Z140" s="352"/>
    </row>
    <row r="141" spans="1:26" ht="12.75" customHeight="1">
      <c r="A141" s="352"/>
      <c r="B141" s="352"/>
      <c r="C141" s="352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2"/>
      <c r="T141" s="352"/>
      <c r="U141" s="352"/>
      <c r="V141" s="352"/>
      <c r="W141" s="352"/>
      <c r="X141" s="352"/>
      <c r="Y141" s="352"/>
      <c r="Z141" s="352"/>
    </row>
    <row r="142" spans="1:26" ht="12.75" customHeight="1">
      <c r="A142" s="352"/>
      <c r="B142" s="352"/>
      <c r="C142" s="352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2"/>
      <c r="T142" s="352"/>
      <c r="U142" s="352"/>
      <c r="V142" s="352"/>
      <c r="W142" s="352"/>
      <c r="X142" s="352"/>
      <c r="Y142" s="352"/>
      <c r="Z142" s="352"/>
    </row>
    <row r="143" spans="1:26" ht="12.75" customHeight="1">
      <c r="A143" s="352"/>
      <c r="B143" s="352"/>
      <c r="C143" s="352"/>
      <c r="D143" s="352"/>
      <c r="E143" s="352"/>
      <c r="F143" s="352"/>
      <c r="G143" s="352"/>
      <c r="H143" s="352"/>
      <c r="I143" s="352"/>
      <c r="J143" s="352"/>
      <c r="K143" s="352"/>
      <c r="L143" s="352"/>
      <c r="M143" s="352"/>
      <c r="N143" s="352"/>
      <c r="O143" s="352"/>
      <c r="P143" s="352"/>
      <c r="Q143" s="352"/>
      <c r="R143" s="352"/>
      <c r="S143" s="352"/>
      <c r="T143" s="352"/>
      <c r="U143" s="352"/>
      <c r="V143" s="352"/>
      <c r="W143" s="352"/>
      <c r="X143" s="352"/>
      <c r="Y143" s="352"/>
      <c r="Z143" s="352"/>
    </row>
    <row r="144" spans="1:26" ht="12.75" customHeight="1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</row>
    <row r="145" spans="1:26" ht="12.75" customHeight="1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</row>
    <row r="146" spans="1:26" ht="12.75" customHeight="1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</row>
    <row r="147" spans="1:26" ht="12.75" customHeight="1">
      <c r="A147" s="352"/>
      <c r="B147" s="352"/>
      <c r="C147" s="352"/>
      <c r="D147" s="352"/>
      <c r="E147" s="352"/>
      <c r="F147" s="352"/>
      <c r="G147" s="352"/>
      <c r="H147" s="352"/>
      <c r="I147" s="352"/>
      <c r="J147" s="352"/>
      <c r="K147" s="352"/>
      <c r="L147" s="352"/>
      <c r="M147" s="352"/>
      <c r="N147" s="352"/>
      <c r="O147" s="352"/>
      <c r="P147" s="352"/>
      <c r="Q147" s="352"/>
      <c r="R147" s="352"/>
      <c r="S147" s="352"/>
      <c r="T147" s="352"/>
      <c r="U147" s="352"/>
      <c r="V147" s="352"/>
      <c r="W147" s="352"/>
      <c r="X147" s="352"/>
      <c r="Y147" s="352"/>
      <c r="Z147" s="352"/>
    </row>
    <row r="148" spans="1:26" ht="12.75" customHeight="1">
      <c r="A148" s="352"/>
      <c r="B148" s="352"/>
      <c r="C148" s="352"/>
      <c r="D148" s="352"/>
      <c r="E148" s="352"/>
      <c r="F148" s="352"/>
      <c r="G148" s="352"/>
      <c r="H148" s="352"/>
      <c r="I148" s="352"/>
      <c r="J148" s="352"/>
      <c r="K148" s="352"/>
      <c r="L148" s="352"/>
      <c r="M148" s="352"/>
      <c r="N148" s="352"/>
      <c r="O148" s="352"/>
      <c r="P148" s="352"/>
      <c r="Q148" s="352"/>
      <c r="R148" s="352"/>
      <c r="S148" s="352"/>
      <c r="T148" s="352"/>
      <c r="U148" s="352"/>
      <c r="V148" s="352"/>
      <c r="W148" s="352"/>
      <c r="X148" s="352"/>
      <c r="Y148" s="352"/>
      <c r="Z148" s="352"/>
    </row>
    <row r="149" spans="1:26" ht="12.75" customHeight="1">
      <c r="A149" s="352"/>
      <c r="B149" s="352"/>
      <c r="C149" s="352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2"/>
      <c r="T149" s="352"/>
      <c r="U149" s="352"/>
      <c r="V149" s="352"/>
      <c r="W149" s="352"/>
      <c r="X149" s="352"/>
      <c r="Y149" s="352"/>
      <c r="Z149" s="352"/>
    </row>
    <row r="150" spans="1:26" ht="12.75" customHeight="1">
      <c r="A150" s="352"/>
      <c r="B150" s="352"/>
      <c r="C150" s="352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2"/>
      <c r="T150" s="352"/>
      <c r="U150" s="352"/>
      <c r="V150" s="352"/>
      <c r="W150" s="352"/>
      <c r="X150" s="352"/>
      <c r="Y150" s="352"/>
      <c r="Z150" s="352"/>
    </row>
    <row r="151" spans="1:26" ht="12.75" customHeight="1">
      <c r="A151" s="352"/>
      <c r="B151" s="352"/>
      <c r="C151" s="352"/>
      <c r="D151" s="352"/>
      <c r="E151" s="352"/>
      <c r="F151" s="352"/>
      <c r="G151" s="352"/>
      <c r="H151" s="352"/>
      <c r="I151" s="352"/>
      <c r="J151" s="352"/>
      <c r="K151" s="352"/>
      <c r="L151" s="352"/>
      <c r="M151" s="352"/>
      <c r="N151" s="352"/>
      <c r="O151" s="352"/>
      <c r="P151" s="352"/>
      <c r="Q151" s="352"/>
      <c r="R151" s="352"/>
      <c r="S151" s="352"/>
      <c r="T151" s="352"/>
      <c r="U151" s="352"/>
      <c r="V151" s="352"/>
      <c r="W151" s="352"/>
      <c r="X151" s="352"/>
      <c r="Y151" s="352"/>
      <c r="Z151" s="352"/>
    </row>
    <row r="152" spans="1:26" ht="12.75" customHeight="1">
      <c r="A152" s="352"/>
      <c r="B152" s="352"/>
      <c r="C152" s="352"/>
      <c r="D152" s="352"/>
      <c r="E152" s="352"/>
      <c r="F152" s="352"/>
      <c r="G152" s="352"/>
      <c r="H152" s="352"/>
      <c r="I152" s="352"/>
      <c r="J152" s="352"/>
      <c r="K152" s="352"/>
      <c r="L152" s="352"/>
      <c r="M152" s="352"/>
      <c r="N152" s="352"/>
      <c r="O152" s="352"/>
      <c r="P152" s="352"/>
      <c r="Q152" s="352"/>
      <c r="R152" s="352"/>
      <c r="S152" s="352"/>
      <c r="T152" s="352"/>
      <c r="U152" s="352"/>
      <c r="V152" s="352"/>
      <c r="W152" s="352"/>
      <c r="X152" s="352"/>
      <c r="Y152" s="352"/>
      <c r="Z152" s="352"/>
    </row>
    <row r="153" spans="1:26" ht="12.75" customHeight="1">
      <c r="A153" s="352"/>
      <c r="B153" s="352"/>
      <c r="C153" s="352"/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52"/>
      <c r="Q153" s="352"/>
      <c r="R153" s="352"/>
      <c r="S153" s="352"/>
      <c r="T153" s="352"/>
      <c r="U153" s="352"/>
      <c r="V153" s="352"/>
      <c r="W153" s="352"/>
      <c r="X153" s="352"/>
      <c r="Y153" s="352"/>
      <c r="Z153" s="352"/>
    </row>
    <row r="154" spans="1:26" ht="12.75" customHeight="1">
      <c r="A154" s="352"/>
      <c r="B154" s="352"/>
      <c r="C154" s="352"/>
      <c r="D154" s="352"/>
      <c r="E154" s="352"/>
      <c r="F154" s="352"/>
      <c r="G154" s="352"/>
      <c r="H154" s="352"/>
      <c r="I154" s="352"/>
      <c r="J154" s="352"/>
      <c r="K154" s="352"/>
      <c r="L154" s="352"/>
      <c r="M154" s="352"/>
      <c r="N154" s="352"/>
      <c r="O154" s="352"/>
      <c r="P154" s="352"/>
      <c r="Q154" s="352"/>
      <c r="R154" s="352"/>
      <c r="S154" s="352"/>
      <c r="T154" s="352"/>
      <c r="U154" s="352"/>
      <c r="V154" s="352"/>
      <c r="W154" s="352"/>
      <c r="X154" s="352"/>
      <c r="Y154" s="352"/>
      <c r="Z154" s="352"/>
    </row>
    <row r="155" spans="1:26" ht="12.75" customHeight="1">
      <c r="A155" s="352"/>
      <c r="B155" s="352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52"/>
      <c r="Q155" s="352"/>
      <c r="R155" s="352"/>
      <c r="S155" s="352"/>
      <c r="T155" s="352"/>
      <c r="U155" s="352"/>
      <c r="V155" s="352"/>
      <c r="W155" s="352"/>
      <c r="X155" s="352"/>
      <c r="Y155" s="352"/>
      <c r="Z155" s="352"/>
    </row>
    <row r="156" spans="1:26" ht="12.75" customHeight="1">
      <c r="A156" s="352"/>
      <c r="B156" s="352"/>
      <c r="C156" s="352"/>
      <c r="D156" s="352"/>
      <c r="E156" s="352"/>
      <c r="F156" s="352"/>
      <c r="G156" s="352"/>
      <c r="H156" s="352"/>
      <c r="I156" s="352"/>
      <c r="J156" s="352"/>
      <c r="K156" s="352"/>
      <c r="L156" s="352"/>
      <c r="M156" s="352"/>
      <c r="N156" s="352"/>
      <c r="O156" s="352"/>
      <c r="P156" s="352"/>
      <c r="Q156" s="352"/>
      <c r="R156" s="352"/>
      <c r="S156" s="352"/>
      <c r="T156" s="352"/>
      <c r="U156" s="352"/>
      <c r="V156" s="352"/>
      <c r="W156" s="352"/>
      <c r="X156" s="352"/>
      <c r="Y156" s="352"/>
      <c r="Z156" s="352"/>
    </row>
    <row r="157" spans="1:26" ht="12.75" customHeight="1">
      <c r="A157" s="352"/>
      <c r="B157" s="352"/>
      <c r="C157" s="352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  <c r="Y157" s="352"/>
      <c r="Z157" s="352"/>
    </row>
    <row r="158" spans="1:26" ht="12.75" customHeight="1">
      <c r="A158" s="352"/>
      <c r="B158" s="352"/>
      <c r="C158" s="352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2"/>
      <c r="T158" s="352"/>
      <c r="U158" s="352"/>
      <c r="V158" s="352"/>
      <c r="W158" s="352"/>
      <c r="X158" s="352"/>
      <c r="Y158" s="352"/>
      <c r="Z158" s="352"/>
    </row>
    <row r="159" spans="1:26" ht="12.75" customHeight="1">
      <c r="A159" s="352"/>
      <c r="B159" s="352"/>
      <c r="C159" s="352"/>
      <c r="D159" s="352"/>
      <c r="E159" s="352"/>
      <c r="F159" s="352"/>
      <c r="G159" s="352"/>
      <c r="H159" s="352"/>
      <c r="I159" s="352"/>
      <c r="J159" s="352"/>
      <c r="K159" s="352"/>
      <c r="L159" s="352"/>
      <c r="M159" s="352"/>
      <c r="N159" s="352"/>
      <c r="O159" s="352"/>
      <c r="P159" s="352"/>
      <c r="Q159" s="352"/>
      <c r="R159" s="352"/>
      <c r="S159" s="352"/>
      <c r="T159" s="352"/>
      <c r="U159" s="352"/>
      <c r="V159" s="352"/>
      <c r="W159" s="352"/>
      <c r="X159" s="352"/>
      <c r="Y159" s="352"/>
      <c r="Z159" s="352"/>
    </row>
    <row r="160" spans="1:26" ht="12.75" customHeight="1">
      <c r="A160" s="352"/>
      <c r="B160" s="352"/>
      <c r="C160" s="352"/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52"/>
      <c r="Q160" s="352"/>
      <c r="R160" s="352"/>
      <c r="S160" s="352"/>
      <c r="T160" s="352"/>
      <c r="U160" s="352"/>
      <c r="V160" s="352"/>
      <c r="W160" s="352"/>
      <c r="X160" s="352"/>
      <c r="Y160" s="352"/>
      <c r="Z160" s="352"/>
    </row>
    <row r="161" spans="1:26" ht="12.75" customHeight="1">
      <c r="A161" s="352"/>
      <c r="B161" s="352"/>
      <c r="C161" s="352"/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52"/>
      <c r="Q161" s="352"/>
      <c r="R161" s="352"/>
      <c r="S161" s="352"/>
      <c r="T161" s="352"/>
      <c r="U161" s="352"/>
      <c r="V161" s="352"/>
      <c r="W161" s="352"/>
      <c r="X161" s="352"/>
      <c r="Y161" s="352"/>
      <c r="Z161" s="352"/>
    </row>
    <row r="162" spans="1:26" ht="12.75" customHeight="1">
      <c r="A162" s="352"/>
      <c r="B162" s="352"/>
      <c r="C162" s="352"/>
      <c r="D162" s="352"/>
      <c r="E162" s="352"/>
      <c r="F162" s="352"/>
      <c r="G162" s="352"/>
      <c r="H162" s="352"/>
      <c r="I162" s="352"/>
      <c r="J162" s="352"/>
      <c r="K162" s="352"/>
      <c r="L162" s="352"/>
      <c r="M162" s="352"/>
      <c r="N162" s="352"/>
      <c r="O162" s="352"/>
      <c r="P162" s="352"/>
      <c r="Q162" s="352"/>
      <c r="R162" s="352"/>
      <c r="S162" s="352"/>
      <c r="T162" s="352"/>
      <c r="U162" s="352"/>
      <c r="V162" s="352"/>
      <c r="W162" s="352"/>
      <c r="X162" s="352"/>
      <c r="Y162" s="352"/>
      <c r="Z162" s="352"/>
    </row>
    <row r="163" spans="1:26" ht="12.75" customHeight="1">
      <c r="A163" s="352"/>
      <c r="B163" s="352"/>
      <c r="C163" s="352"/>
      <c r="D163" s="352"/>
      <c r="E163" s="352"/>
      <c r="F163" s="352"/>
      <c r="G163" s="352"/>
      <c r="H163" s="352"/>
      <c r="I163" s="352"/>
      <c r="J163" s="352"/>
      <c r="K163" s="352"/>
      <c r="L163" s="352"/>
      <c r="M163" s="352"/>
      <c r="N163" s="352"/>
      <c r="O163" s="352"/>
      <c r="P163" s="352"/>
      <c r="Q163" s="352"/>
      <c r="R163" s="352"/>
      <c r="S163" s="352"/>
      <c r="T163" s="352"/>
      <c r="U163" s="352"/>
      <c r="V163" s="352"/>
      <c r="W163" s="352"/>
      <c r="X163" s="352"/>
      <c r="Y163" s="352"/>
      <c r="Z163" s="352"/>
    </row>
    <row r="164" spans="1:26" ht="12.75" customHeight="1">
      <c r="A164" s="352"/>
      <c r="B164" s="352"/>
      <c r="C164" s="352"/>
      <c r="D164" s="352"/>
      <c r="E164" s="352"/>
      <c r="F164" s="352"/>
      <c r="G164" s="352"/>
      <c r="H164" s="352"/>
      <c r="I164" s="352"/>
      <c r="J164" s="352"/>
      <c r="K164" s="352"/>
      <c r="L164" s="352"/>
      <c r="M164" s="352"/>
      <c r="N164" s="352"/>
      <c r="O164" s="352"/>
      <c r="P164" s="352"/>
      <c r="Q164" s="352"/>
      <c r="R164" s="352"/>
      <c r="S164" s="352"/>
      <c r="T164" s="352"/>
      <c r="U164" s="352"/>
      <c r="V164" s="352"/>
      <c r="W164" s="352"/>
      <c r="X164" s="352"/>
      <c r="Y164" s="352"/>
      <c r="Z164" s="352"/>
    </row>
    <row r="165" spans="1:26" ht="12.75" customHeight="1">
      <c r="A165" s="352"/>
      <c r="B165" s="352"/>
      <c r="C165" s="352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2"/>
      <c r="T165" s="352"/>
      <c r="U165" s="352"/>
      <c r="V165" s="352"/>
      <c r="W165" s="352"/>
      <c r="X165" s="352"/>
      <c r="Y165" s="352"/>
      <c r="Z165" s="352"/>
    </row>
    <row r="166" spans="1:26" ht="12.75" customHeight="1">
      <c r="A166" s="352"/>
      <c r="B166" s="352"/>
      <c r="C166" s="352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2"/>
      <c r="T166" s="352"/>
      <c r="U166" s="352"/>
      <c r="V166" s="352"/>
      <c r="W166" s="352"/>
      <c r="X166" s="352"/>
      <c r="Y166" s="352"/>
      <c r="Z166" s="352"/>
    </row>
    <row r="167" spans="1:26" ht="12.75" customHeight="1">
      <c r="A167" s="352"/>
      <c r="B167" s="352"/>
      <c r="C167" s="352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2"/>
      <c r="T167" s="352"/>
      <c r="U167" s="352"/>
      <c r="V167" s="352"/>
      <c r="W167" s="352"/>
      <c r="X167" s="352"/>
      <c r="Y167" s="352"/>
      <c r="Z167" s="352"/>
    </row>
    <row r="168" spans="1:26" ht="12.75" customHeight="1">
      <c r="A168" s="352"/>
      <c r="B168" s="352"/>
      <c r="C168" s="352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2"/>
      <c r="T168" s="352"/>
      <c r="U168" s="352"/>
      <c r="V168" s="352"/>
      <c r="W168" s="352"/>
      <c r="X168" s="352"/>
      <c r="Y168" s="352"/>
      <c r="Z168" s="352"/>
    </row>
    <row r="169" spans="1:26" ht="12.75" customHeight="1">
      <c r="A169" s="352"/>
      <c r="B169" s="352"/>
      <c r="C169" s="352"/>
      <c r="D169" s="352"/>
      <c r="E169" s="352"/>
      <c r="F169" s="352"/>
      <c r="G169" s="352"/>
      <c r="H169" s="352"/>
      <c r="I169" s="352"/>
      <c r="J169" s="352"/>
      <c r="K169" s="352"/>
      <c r="L169" s="352"/>
      <c r="M169" s="352"/>
      <c r="N169" s="352"/>
      <c r="O169" s="352"/>
      <c r="P169" s="352"/>
      <c r="Q169" s="352"/>
      <c r="R169" s="352"/>
      <c r="S169" s="352"/>
      <c r="T169" s="352"/>
      <c r="U169" s="352"/>
      <c r="V169" s="352"/>
      <c r="W169" s="352"/>
      <c r="X169" s="352"/>
      <c r="Y169" s="352"/>
      <c r="Z169" s="352"/>
    </row>
    <row r="170" spans="1:26" ht="12.75" customHeight="1">
      <c r="A170" s="352"/>
      <c r="B170" s="352"/>
      <c r="C170" s="352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2"/>
      <c r="T170" s="352"/>
      <c r="U170" s="352"/>
      <c r="V170" s="352"/>
      <c r="W170" s="352"/>
      <c r="X170" s="352"/>
      <c r="Y170" s="352"/>
      <c r="Z170" s="352"/>
    </row>
    <row r="171" spans="1:26" ht="12.75" customHeight="1">
      <c r="A171" s="352"/>
      <c r="B171" s="352"/>
      <c r="C171" s="352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2"/>
      <c r="T171" s="352"/>
      <c r="U171" s="352"/>
      <c r="V171" s="352"/>
      <c r="W171" s="352"/>
      <c r="X171" s="352"/>
      <c r="Y171" s="352"/>
      <c r="Z171" s="352"/>
    </row>
    <row r="172" spans="1:26" ht="12.75" customHeight="1">
      <c r="A172" s="352"/>
      <c r="B172" s="352"/>
      <c r="C172" s="352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2"/>
      <c r="T172" s="352"/>
      <c r="U172" s="352"/>
      <c r="V172" s="352"/>
      <c r="W172" s="352"/>
      <c r="X172" s="352"/>
      <c r="Y172" s="352"/>
      <c r="Z172" s="352"/>
    </row>
    <row r="173" spans="1:26" ht="12.75" customHeight="1">
      <c r="A173" s="352"/>
      <c r="B173" s="352"/>
      <c r="C173" s="352"/>
      <c r="D173" s="352"/>
      <c r="E173" s="352"/>
      <c r="F173" s="352"/>
      <c r="G173" s="352"/>
      <c r="H173" s="352"/>
      <c r="I173" s="352"/>
      <c r="J173" s="352"/>
      <c r="K173" s="352"/>
      <c r="L173" s="352"/>
      <c r="M173" s="352"/>
      <c r="N173" s="352"/>
      <c r="O173" s="352"/>
      <c r="P173" s="352"/>
      <c r="Q173" s="352"/>
      <c r="R173" s="352"/>
      <c r="S173" s="352"/>
      <c r="T173" s="352"/>
      <c r="U173" s="352"/>
      <c r="V173" s="352"/>
      <c r="W173" s="352"/>
      <c r="X173" s="352"/>
      <c r="Y173" s="352"/>
      <c r="Z173" s="352"/>
    </row>
    <row r="174" spans="1:26" ht="12.75" customHeight="1">
      <c r="A174" s="352"/>
      <c r="B174" s="352"/>
      <c r="C174" s="352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2"/>
      <c r="T174" s="352"/>
      <c r="U174" s="352"/>
      <c r="V174" s="352"/>
      <c r="W174" s="352"/>
      <c r="X174" s="352"/>
      <c r="Y174" s="352"/>
      <c r="Z174" s="352"/>
    </row>
    <row r="175" spans="1:26" ht="12.75" customHeight="1">
      <c r="A175" s="352"/>
      <c r="B175" s="352"/>
      <c r="C175" s="352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2"/>
      <c r="T175" s="352"/>
      <c r="U175" s="352"/>
      <c r="V175" s="352"/>
      <c r="W175" s="352"/>
      <c r="X175" s="352"/>
      <c r="Y175" s="352"/>
      <c r="Z175" s="352"/>
    </row>
    <row r="176" spans="1:26" ht="12.75" customHeight="1">
      <c r="A176" s="352"/>
      <c r="B176" s="352"/>
      <c r="C176" s="352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2"/>
      <c r="T176" s="352"/>
      <c r="U176" s="352"/>
      <c r="V176" s="352"/>
      <c r="W176" s="352"/>
      <c r="X176" s="352"/>
      <c r="Y176" s="352"/>
      <c r="Z176" s="352"/>
    </row>
    <row r="177" spans="1:26" ht="12.75" customHeight="1">
      <c r="A177" s="352"/>
      <c r="B177" s="352"/>
      <c r="C177" s="352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2"/>
      <c r="T177" s="352"/>
      <c r="U177" s="352"/>
      <c r="V177" s="352"/>
      <c r="W177" s="352"/>
      <c r="X177" s="352"/>
      <c r="Y177" s="352"/>
      <c r="Z177" s="352"/>
    </row>
    <row r="178" spans="1:26" ht="12.75" customHeight="1">
      <c r="A178" s="352"/>
      <c r="B178" s="352"/>
      <c r="C178" s="352"/>
      <c r="D178" s="352"/>
      <c r="E178" s="352"/>
      <c r="F178" s="352"/>
      <c r="G178" s="352"/>
      <c r="H178" s="352"/>
      <c r="I178" s="352"/>
      <c r="J178" s="352"/>
      <c r="K178" s="352"/>
      <c r="L178" s="352"/>
      <c r="M178" s="352"/>
      <c r="N178" s="352"/>
      <c r="O178" s="352"/>
      <c r="P178" s="352"/>
      <c r="Q178" s="352"/>
      <c r="R178" s="352"/>
      <c r="S178" s="352"/>
      <c r="T178" s="352"/>
      <c r="U178" s="352"/>
      <c r="V178" s="352"/>
      <c r="W178" s="352"/>
      <c r="X178" s="352"/>
      <c r="Y178" s="352"/>
      <c r="Z178" s="352"/>
    </row>
    <row r="179" spans="1:26" ht="12.75" customHeight="1">
      <c r="A179" s="352"/>
      <c r="B179" s="352"/>
      <c r="C179" s="352"/>
      <c r="D179" s="352"/>
      <c r="E179" s="352"/>
      <c r="F179" s="352"/>
      <c r="G179" s="352"/>
      <c r="H179" s="352"/>
      <c r="I179" s="352"/>
      <c r="J179" s="352"/>
      <c r="K179" s="352"/>
      <c r="L179" s="352"/>
      <c r="M179" s="352"/>
      <c r="N179" s="352"/>
      <c r="O179" s="352"/>
      <c r="P179" s="352"/>
      <c r="Q179" s="352"/>
      <c r="R179" s="352"/>
      <c r="S179" s="352"/>
      <c r="T179" s="352"/>
      <c r="U179" s="352"/>
      <c r="V179" s="352"/>
      <c r="W179" s="352"/>
      <c r="X179" s="352"/>
      <c r="Y179" s="352"/>
      <c r="Z179" s="352"/>
    </row>
    <row r="180" spans="1:26" ht="12.75" customHeight="1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</row>
    <row r="181" spans="1:26" ht="12.75" customHeight="1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</row>
    <row r="182" spans="1:26" ht="12.75" customHeight="1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</row>
    <row r="183" spans="1:26" ht="12.75" customHeight="1">
      <c r="A183" s="352"/>
      <c r="B183" s="352"/>
      <c r="C183" s="352"/>
      <c r="D183" s="352"/>
      <c r="E183" s="352"/>
      <c r="F183" s="352"/>
      <c r="G183" s="352"/>
      <c r="H183" s="352"/>
      <c r="I183" s="352"/>
      <c r="J183" s="352"/>
      <c r="K183" s="352"/>
      <c r="L183" s="352"/>
      <c r="M183" s="352"/>
      <c r="N183" s="352"/>
      <c r="O183" s="352"/>
      <c r="P183" s="352"/>
      <c r="Q183" s="352"/>
      <c r="R183" s="352"/>
      <c r="S183" s="352"/>
      <c r="T183" s="352"/>
      <c r="U183" s="352"/>
      <c r="V183" s="352"/>
      <c r="W183" s="352"/>
      <c r="X183" s="352"/>
      <c r="Y183" s="352"/>
      <c r="Z183" s="352"/>
    </row>
    <row r="184" spans="1:26" ht="12.75" customHeight="1">
      <c r="A184" s="352"/>
      <c r="B184" s="352"/>
      <c r="C184" s="352"/>
      <c r="D184" s="352"/>
      <c r="E184" s="352"/>
      <c r="F184" s="352"/>
      <c r="G184" s="352"/>
      <c r="H184" s="352"/>
      <c r="I184" s="352"/>
      <c r="J184" s="352"/>
      <c r="K184" s="352"/>
      <c r="L184" s="352"/>
      <c r="M184" s="352"/>
      <c r="N184" s="352"/>
      <c r="O184" s="352"/>
      <c r="P184" s="352"/>
      <c r="Q184" s="352"/>
      <c r="R184" s="352"/>
      <c r="S184" s="352"/>
      <c r="T184" s="352"/>
      <c r="U184" s="352"/>
      <c r="V184" s="352"/>
      <c r="W184" s="352"/>
      <c r="X184" s="352"/>
      <c r="Y184" s="352"/>
      <c r="Z184" s="352"/>
    </row>
    <row r="185" spans="1:26" ht="12.75" customHeight="1">
      <c r="A185" s="352"/>
      <c r="B185" s="352"/>
      <c r="C185" s="352"/>
      <c r="D185" s="352"/>
      <c r="E185" s="352"/>
      <c r="F185" s="352"/>
      <c r="G185" s="352"/>
      <c r="H185" s="352"/>
      <c r="I185" s="352"/>
      <c r="J185" s="352"/>
      <c r="K185" s="352"/>
      <c r="L185" s="352"/>
      <c r="M185" s="352"/>
      <c r="N185" s="352"/>
      <c r="O185" s="352"/>
      <c r="P185" s="352"/>
      <c r="Q185" s="352"/>
      <c r="R185" s="352"/>
      <c r="S185" s="352"/>
      <c r="T185" s="352"/>
      <c r="U185" s="352"/>
      <c r="V185" s="352"/>
      <c r="W185" s="352"/>
      <c r="X185" s="352"/>
      <c r="Y185" s="352"/>
      <c r="Z185" s="352"/>
    </row>
    <row r="186" spans="1:26" ht="12.75" customHeight="1">
      <c r="A186" s="352"/>
      <c r="B186" s="352"/>
      <c r="C186" s="352"/>
      <c r="D186" s="352"/>
      <c r="E186" s="352"/>
      <c r="F186" s="352"/>
      <c r="G186" s="352"/>
      <c r="H186" s="352"/>
      <c r="I186" s="352"/>
      <c r="J186" s="352"/>
      <c r="K186" s="352"/>
      <c r="L186" s="352"/>
      <c r="M186" s="352"/>
      <c r="N186" s="352"/>
      <c r="O186" s="352"/>
      <c r="P186" s="352"/>
      <c r="Q186" s="352"/>
      <c r="R186" s="352"/>
      <c r="S186" s="352"/>
      <c r="T186" s="352"/>
      <c r="U186" s="352"/>
      <c r="V186" s="352"/>
      <c r="W186" s="352"/>
      <c r="X186" s="352"/>
      <c r="Y186" s="352"/>
      <c r="Z186" s="352"/>
    </row>
    <row r="187" spans="1:26" ht="12.75" customHeight="1">
      <c r="A187" s="352"/>
      <c r="B187" s="352"/>
      <c r="C187" s="352"/>
      <c r="D187" s="352"/>
      <c r="E187" s="352"/>
      <c r="F187" s="352"/>
      <c r="G187" s="352"/>
      <c r="H187" s="352"/>
      <c r="I187" s="352"/>
      <c r="J187" s="352"/>
      <c r="K187" s="352"/>
      <c r="L187" s="352"/>
      <c r="M187" s="352"/>
      <c r="N187" s="352"/>
      <c r="O187" s="352"/>
      <c r="P187" s="352"/>
      <c r="Q187" s="352"/>
      <c r="R187" s="352"/>
      <c r="S187" s="352"/>
      <c r="T187" s="352"/>
      <c r="U187" s="352"/>
      <c r="V187" s="352"/>
      <c r="W187" s="352"/>
      <c r="X187" s="352"/>
      <c r="Y187" s="352"/>
      <c r="Z187" s="352"/>
    </row>
    <row r="188" spans="1:26" ht="12.75" customHeight="1">
      <c r="A188" s="352"/>
      <c r="B188" s="352"/>
      <c r="C188" s="352"/>
      <c r="D188" s="352"/>
      <c r="E188" s="352"/>
      <c r="F188" s="352"/>
      <c r="G188" s="352"/>
      <c r="H188" s="352"/>
      <c r="I188" s="352"/>
      <c r="J188" s="352"/>
      <c r="K188" s="352"/>
      <c r="L188" s="352"/>
      <c r="M188" s="352"/>
      <c r="N188" s="352"/>
      <c r="O188" s="352"/>
      <c r="P188" s="352"/>
      <c r="Q188" s="352"/>
      <c r="R188" s="352"/>
      <c r="S188" s="352"/>
      <c r="T188" s="352"/>
      <c r="U188" s="352"/>
      <c r="V188" s="352"/>
      <c r="W188" s="352"/>
      <c r="X188" s="352"/>
      <c r="Y188" s="352"/>
      <c r="Z188" s="352"/>
    </row>
    <row r="189" spans="1:26" ht="12.75" customHeight="1">
      <c r="A189" s="352"/>
      <c r="B189" s="352"/>
      <c r="C189" s="352"/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52"/>
      <c r="Q189" s="352"/>
      <c r="R189" s="352"/>
      <c r="S189" s="352"/>
      <c r="T189" s="352"/>
      <c r="U189" s="352"/>
      <c r="V189" s="352"/>
      <c r="W189" s="352"/>
      <c r="X189" s="352"/>
      <c r="Y189" s="352"/>
      <c r="Z189" s="352"/>
    </row>
    <row r="190" spans="1:26" ht="12.75" customHeight="1">
      <c r="A190" s="352"/>
      <c r="B190" s="352"/>
      <c r="C190" s="352"/>
      <c r="D190" s="352"/>
      <c r="E190" s="352"/>
      <c r="F190" s="352"/>
      <c r="G190" s="352"/>
      <c r="H190" s="352"/>
      <c r="I190" s="352"/>
      <c r="J190" s="352"/>
      <c r="K190" s="352"/>
      <c r="L190" s="352"/>
      <c r="M190" s="352"/>
      <c r="N190" s="352"/>
      <c r="O190" s="352"/>
      <c r="P190" s="352"/>
      <c r="Q190" s="352"/>
      <c r="R190" s="352"/>
      <c r="S190" s="352"/>
      <c r="T190" s="352"/>
      <c r="U190" s="352"/>
      <c r="V190" s="352"/>
      <c r="W190" s="352"/>
      <c r="X190" s="352"/>
      <c r="Y190" s="352"/>
      <c r="Z190" s="352"/>
    </row>
    <row r="191" spans="1:26" ht="12.75" customHeight="1">
      <c r="A191" s="352"/>
      <c r="B191" s="352"/>
      <c r="C191" s="352"/>
      <c r="D191" s="352"/>
      <c r="E191" s="352"/>
      <c r="F191" s="352"/>
      <c r="G191" s="352"/>
      <c r="H191" s="352"/>
      <c r="I191" s="352"/>
      <c r="J191" s="352"/>
      <c r="K191" s="352"/>
      <c r="L191" s="352"/>
      <c r="M191" s="352"/>
      <c r="N191" s="352"/>
      <c r="O191" s="352"/>
      <c r="P191" s="352"/>
      <c r="Q191" s="352"/>
      <c r="R191" s="352"/>
      <c r="S191" s="352"/>
      <c r="T191" s="352"/>
      <c r="U191" s="352"/>
      <c r="V191" s="352"/>
      <c r="W191" s="352"/>
      <c r="X191" s="352"/>
      <c r="Y191" s="352"/>
      <c r="Z191" s="352"/>
    </row>
    <row r="192" spans="1:26" ht="12.75" customHeight="1">
      <c r="A192" s="352"/>
      <c r="B192" s="352"/>
      <c r="C192" s="352"/>
      <c r="D192" s="352"/>
      <c r="E192" s="352"/>
      <c r="F192" s="352"/>
      <c r="G192" s="352"/>
      <c r="H192" s="352"/>
      <c r="I192" s="352"/>
      <c r="J192" s="352"/>
      <c r="K192" s="352"/>
      <c r="L192" s="352"/>
      <c r="M192" s="352"/>
      <c r="N192" s="352"/>
      <c r="O192" s="352"/>
      <c r="P192" s="352"/>
      <c r="Q192" s="352"/>
      <c r="R192" s="352"/>
      <c r="S192" s="352"/>
      <c r="T192" s="352"/>
      <c r="U192" s="352"/>
      <c r="V192" s="352"/>
      <c r="W192" s="352"/>
      <c r="X192" s="352"/>
      <c r="Y192" s="352"/>
      <c r="Z192" s="352"/>
    </row>
    <row r="193" spans="1:26" ht="12.75" customHeight="1">
      <c r="A193" s="352"/>
      <c r="B193" s="352"/>
      <c r="C193" s="352"/>
      <c r="D193" s="352"/>
      <c r="E193" s="352"/>
      <c r="F193" s="352"/>
      <c r="G193" s="352"/>
      <c r="H193" s="352"/>
      <c r="I193" s="352"/>
      <c r="J193" s="352"/>
      <c r="K193" s="352"/>
      <c r="L193" s="352"/>
      <c r="M193" s="352"/>
      <c r="N193" s="352"/>
      <c r="O193" s="352"/>
      <c r="P193" s="352"/>
      <c r="Q193" s="352"/>
      <c r="R193" s="352"/>
      <c r="S193" s="352"/>
      <c r="T193" s="352"/>
      <c r="U193" s="352"/>
      <c r="V193" s="352"/>
      <c r="W193" s="352"/>
      <c r="X193" s="352"/>
      <c r="Y193" s="352"/>
      <c r="Z193" s="352"/>
    </row>
    <row r="194" spans="1:26" ht="12.75" customHeight="1">
      <c r="A194" s="352"/>
      <c r="B194" s="352"/>
      <c r="C194" s="352"/>
      <c r="D194" s="352"/>
      <c r="E194" s="352"/>
      <c r="F194" s="352"/>
      <c r="G194" s="352"/>
      <c r="H194" s="352"/>
      <c r="I194" s="352"/>
      <c r="J194" s="352"/>
      <c r="K194" s="352"/>
      <c r="L194" s="352"/>
      <c r="M194" s="352"/>
      <c r="N194" s="352"/>
      <c r="O194" s="352"/>
      <c r="P194" s="352"/>
      <c r="Q194" s="352"/>
      <c r="R194" s="352"/>
      <c r="S194" s="352"/>
      <c r="T194" s="352"/>
      <c r="U194" s="352"/>
      <c r="V194" s="352"/>
      <c r="W194" s="352"/>
      <c r="X194" s="352"/>
      <c r="Y194" s="352"/>
      <c r="Z194" s="352"/>
    </row>
    <row r="195" spans="1:26" ht="12.75" customHeight="1">
      <c r="A195" s="352"/>
      <c r="B195" s="352"/>
      <c r="C195" s="352"/>
      <c r="D195" s="352"/>
      <c r="E195" s="352"/>
      <c r="F195" s="352"/>
      <c r="G195" s="352"/>
      <c r="H195" s="352"/>
      <c r="I195" s="352"/>
      <c r="J195" s="352"/>
      <c r="K195" s="352"/>
      <c r="L195" s="352"/>
      <c r="M195" s="352"/>
      <c r="N195" s="352"/>
      <c r="O195" s="352"/>
      <c r="P195" s="352"/>
      <c r="Q195" s="352"/>
      <c r="R195" s="352"/>
      <c r="S195" s="352"/>
      <c r="T195" s="352"/>
      <c r="U195" s="352"/>
      <c r="V195" s="352"/>
      <c r="W195" s="352"/>
      <c r="X195" s="352"/>
      <c r="Y195" s="352"/>
      <c r="Z195" s="352"/>
    </row>
    <row r="196" spans="1:26" ht="12.75" customHeight="1">
      <c r="A196" s="352"/>
      <c r="B196" s="352"/>
      <c r="C196" s="352"/>
      <c r="D196" s="352"/>
      <c r="E196" s="352"/>
      <c r="F196" s="352"/>
      <c r="G196" s="352"/>
      <c r="H196" s="352"/>
      <c r="I196" s="352"/>
      <c r="J196" s="352"/>
      <c r="K196" s="352"/>
      <c r="L196" s="352"/>
      <c r="M196" s="352"/>
      <c r="N196" s="352"/>
      <c r="O196" s="352"/>
      <c r="P196" s="352"/>
      <c r="Q196" s="352"/>
      <c r="R196" s="352"/>
      <c r="S196" s="352"/>
      <c r="T196" s="352"/>
      <c r="U196" s="352"/>
      <c r="V196" s="352"/>
      <c r="W196" s="352"/>
      <c r="X196" s="352"/>
      <c r="Y196" s="352"/>
      <c r="Z196" s="352"/>
    </row>
    <row r="197" spans="1:26" ht="12.75" customHeight="1">
      <c r="A197" s="352"/>
      <c r="B197" s="352"/>
      <c r="C197" s="352"/>
      <c r="D197" s="352"/>
      <c r="E197" s="352"/>
      <c r="F197" s="352"/>
      <c r="G197" s="352"/>
      <c r="H197" s="352"/>
      <c r="I197" s="352"/>
      <c r="J197" s="352"/>
      <c r="K197" s="352"/>
      <c r="L197" s="352"/>
      <c r="M197" s="352"/>
      <c r="N197" s="352"/>
      <c r="O197" s="352"/>
      <c r="P197" s="352"/>
      <c r="Q197" s="352"/>
      <c r="R197" s="352"/>
      <c r="S197" s="352"/>
      <c r="T197" s="352"/>
      <c r="U197" s="352"/>
      <c r="V197" s="352"/>
      <c r="W197" s="352"/>
      <c r="X197" s="352"/>
      <c r="Y197" s="352"/>
      <c r="Z197" s="352"/>
    </row>
    <row r="198" spans="1:26" ht="12.75" customHeight="1">
      <c r="A198" s="352"/>
      <c r="B198" s="352"/>
      <c r="C198" s="352"/>
      <c r="D198" s="352"/>
      <c r="E198" s="352"/>
      <c r="F198" s="352"/>
      <c r="G198" s="352"/>
      <c r="H198" s="352"/>
      <c r="I198" s="352"/>
      <c r="J198" s="352"/>
      <c r="K198" s="352"/>
      <c r="L198" s="352"/>
      <c r="M198" s="352"/>
      <c r="N198" s="352"/>
      <c r="O198" s="352"/>
      <c r="P198" s="352"/>
      <c r="Q198" s="352"/>
      <c r="R198" s="352"/>
      <c r="S198" s="352"/>
      <c r="T198" s="352"/>
      <c r="U198" s="352"/>
      <c r="V198" s="352"/>
      <c r="W198" s="352"/>
      <c r="X198" s="352"/>
      <c r="Y198" s="352"/>
      <c r="Z198" s="352"/>
    </row>
    <row r="199" spans="1:26" ht="12.75" customHeight="1">
      <c r="A199" s="352"/>
      <c r="B199" s="352"/>
      <c r="C199" s="352"/>
      <c r="D199" s="352"/>
      <c r="E199" s="352"/>
      <c r="F199" s="352"/>
      <c r="G199" s="352"/>
      <c r="H199" s="352"/>
      <c r="I199" s="352"/>
      <c r="J199" s="352"/>
      <c r="K199" s="352"/>
      <c r="L199" s="352"/>
      <c r="M199" s="352"/>
      <c r="N199" s="352"/>
      <c r="O199" s="352"/>
      <c r="P199" s="352"/>
      <c r="Q199" s="352"/>
      <c r="R199" s="352"/>
      <c r="S199" s="352"/>
      <c r="T199" s="352"/>
      <c r="U199" s="352"/>
      <c r="V199" s="352"/>
      <c r="W199" s="352"/>
      <c r="X199" s="352"/>
      <c r="Y199" s="352"/>
      <c r="Z199" s="352"/>
    </row>
    <row r="200" spans="1:26" ht="12.75" customHeight="1">
      <c r="A200" s="352"/>
      <c r="B200" s="352"/>
      <c r="C200" s="352"/>
      <c r="D200" s="352"/>
      <c r="E200" s="352"/>
      <c r="F200" s="352"/>
      <c r="G200" s="352"/>
      <c r="H200" s="352"/>
      <c r="I200" s="352"/>
      <c r="J200" s="352"/>
      <c r="K200" s="352"/>
      <c r="L200" s="352"/>
      <c r="M200" s="352"/>
      <c r="N200" s="352"/>
      <c r="O200" s="352"/>
      <c r="P200" s="352"/>
      <c r="Q200" s="352"/>
      <c r="R200" s="352"/>
      <c r="S200" s="352"/>
      <c r="T200" s="352"/>
      <c r="U200" s="352"/>
      <c r="V200" s="352"/>
      <c r="W200" s="352"/>
      <c r="X200" s="352"/>
      <c r="Y200" s="352"/>
      <c r="Z200" s="352"/>
    </row>
    <row r="201" spans="1:26" ht="12.75" customHeight="1">
      <c r="A201" s="352"/>
      <c r="B201" s="352"/>
      <c r="C201" s="352"/>
      <c r="D201" s="352"/>
      <c r="E201" s="352"/>
      <c r="F201" s="352"/>
      <c r="G201" s="352"/>
      <c r="H201" s="352"/>
      <c r="I201" s="352"/>
      <c r="J201" s="352"/>
      <c r="K201" s="352"/>
      <c r="L201" s="352"/>
      <c r="M201" s="352"/>
      <c r="N201" s="352"/>
      <c r="O201" s="352"/>
      <c r="P201" s="352"/>
      <c r="Q201" s="352"/>
      <c r="R201" s="352"/>
      <c r="S201" s="352"/>
      <c r="T201" s="352"/>
      <c r="U201" s="352"/>
      <c r="V201" s="352"/>
      <c r="W201" s="352"/>
      <c r="X201" s="352"/>
      <c r="Y201" s="352"/>
      <c r="Z201" s="352"/>
    </row>
    <row r="202" spans="1:26" ht="12.75" customHeight="1">
      <c r="A202" s="352"/>
      <c r="B202" s="352"/>
      <c r="C202" s="352"/>
      <c r="D202" s="352"/>
      <c r="E202" s="352"/>
      <c r="F202" s="352"/>
      <c r="G202" s="352"/>
      <c r="H202" s="352"/>
      <c r="I202" s="352"/>
      <c r="J202" s="352"/>
      <c r="K202" s="352"/>
      <c r="L202" s="352"/>
      <c r="M202" s="352"/>
      <c r="N202" s="352"/>
      <c r="O202" s="352"/>
      <c r="P202" s="352"/>
      <c r="Q202" s="352"/>
      <c r="R202" s="352"/>
      <c r="S202" s="352"/>
      <c r="T202" s="352"/>
      <c r="U202" s="352"/>
      <c r="V202" s="352"/>
      <c r="W202" s="352"/>
      <c r="X202" s="352"/>
      <c r="Y202" s="352"/>
      <c r="Z202" s="352"/>
    </row>
    <row r="203" spans="1:26" ht="12.75" customHeight="1">
      <c r="A203" s="352"/>
      <c r="B203" s="352"/>
      <c r="C203" s="352"/>
      <c r="D203" s="352"/>
      <c r="E203" s="352"/>
      <c r="F203" s="352"/>
      <c r="G203" s="352"/>
      <c r="H203" s="352"/>
      <c r="I203" s="352"/>
      <c r="J203" s="352"/>
      <c r="K203" s="352"/>
      <c r="L203" s="352"/>
      <c r="M203" s="352"/>
      <c r="N203" s="352"/>
      <c r="O203" s="352"/>
      <c r="P203" s="352"/>
      <c r="Q203" s="352"/>
      <c r="R203" s="352"/>
      <c r="S203" s="352"/>
      <c r="T203" s="352"/>
      <c r="U203" s="352"/>
      <c r="V203" s="352"/>
      <c r="W203" s="352"/>
      <c r="X203" s="352"/>
      <c r="Y203" s="352"/>
      <c r="Z203" s="352"/>
    </row>
    <row r="204" spans="1:26" ht="12.75" customHeight="1">
      <c r="A204" s="352"/>
      <c r="B204" s="352"/>
      <c r="C204" s="352"/>
      <c r="D204" s="352"/>
      <c r="E204" s="352"/>
      <c r="F204" s="352"/>
      <c r="G204" s="352"/>
      <c r="H204" s="352"/>
      <c r="I204" s="352"/>
      <c r="J204" s="352"/>
      <c r="K204" s="352"/>
      <c r="L204" s="352"/>
      <c r="M204" s="352"/>
      <c r="N204" s="352"/>
      <c r="O204" s="352"/>
      <c r="P204" s="352"/>
      <c r="Q204" s="352"/>
      <c r="R204" s="352"/>
      <c r="S204" s="352"/>
      <c r="T204" s="352"/>
      <c r="U204" s="352"/>
      <c r="V204" s="352"/>
      <c r="W204" s="352"/>
      <c r="X204" s="352"/>
      <c r="Y204" s="352"/>
      <c r="Z204" s="352"/>
    </row>
    <row r="205" spans="1:26" ht="12.75" customHeight="1">
      <c r="A205" s="352"/>
      <c r="B205" s="352"/>
      <c r="C205" s="352"/>
      <c r="D205" s="352"/>
      <c r="E205" s="352"/>
      <c r="F205" s="352"/>
      <c r="G205" s="352"/>
      <c r="H205" s="352"/>
      <c r="I205" s="352"/>
      <c r="J205" s="352"/>
      <c r="K205" s="352"/>
      <c r="L205" s="352"/>
      <c r="M205" s="352"/>
      <c r="N205" s="352"/>
      <c r="O205" s="352"/>
      <c r="P205" s="352"/>
      <c r="Q205" s="352"/>
      <c r="R205" s="352"/>
      <c r="S205" s="352"/>
      <c r="T205" s="352"/>
      <c r="U205" s="352"/>
      <c r="V205" s="352"/>
      <c r="W205" s="352"/>
      <c r="X205" s="352"/>
      <c r="Y205" s="352"/>
      <c r="Z205" s="352"/>
    </row>
    <row r="206" spans="1:26" ht="12.75" customHeight="1">
      <c r="A206" s="352"/>
      <c r="B206" s="352"/>
      <c r="C206" s="352"/>
      <c r="D206" s="352"/>
      <c r="E206" s="352"/>
      <c r="F206" s="352"/>
      <c r="G206" s="352"/>
      <c r="H206" s="352"/>
      <c r="I206" s="352"/>
      <c r="J206" s="352"/>
      <c r="K206" s="352"/>
      <c r="L206" s="352"/>
      <c r="M206" s="352"/>
      <c r="N206" s="352"/>
      <c r="O206" s="352"/>
      <c r="P206" s="352"/>
      <c r="Q206" s="352"/>
      <c r="R206" s="352"/>
      <c r="S206" s="352"/>
      <c r="T206" s="352"/>
      <c r="U206" s="352"/>
      <c r="V206" s="352"/>
      <c r="W206" s="352"/>
      <c r="X206" s="352"/>
      <c r="Y206" s="352"/>
      <c r="Z206" s="352"/>
    </row>
    <row r="207" spans="1:26" ht="12.75" customHeight="1">
      <c r="A207" s="352"/>
      <c r="B207" s="352"/>
      <c r="C207" s="352"/>
      <c r="D207" s="352"/>
      <c r="E207" s="352"/>
      <c r="F207" s="352"/>
      <c r="G207" s="352"/>
      <c r="H207" s="352"/>
      <c r="I207" s="352"/>
      <c r="J207" s="352"/>
      <c r="K207" s="352"/>
      <c r="L207" s="352"/>
      <c r="M207" s="352"/>
      <c r="N207" s="352"/>
      <c r="O207" s="352"/>
      <c r="P207" s="352"/>
      <c r="Q207" s="352"/>
      <c r="R207" s="352"/>
      <c r="S207" s="352"/>
      <c r="T207" s="352"/>
      <c r="U207" s="352"/>
      <c r="V207" s="352"/>
      <c r="W207" s="352"/>
      <c r="X207" s="352"/>
      <c r="Y207" s="352"/>
      <c r="Z207" s="352"/>
    </row>
    <row r="208" spans="1:26" ht="12.75" customHeight="1">
      <c r="A208" s="352"/>
      <c r="B208" s="352"/>
      <c r="C208" s="352"/>
      <c r="D208" s="352"/>
      <c r="E208" s="352"/>
      <c r="F208" s="352"/>
      <c r="G208" s="352"/>
      <c r="H208" s="352"/>
      <c r="I208" s="352"/>
      <c r="J208" s="352"/>
      <c r="K208" s="352"/>
      <c r="L208" s="352"/>
      <c r="M208" s="352"/>
      <c r="N208" s="352"/>
      <c r="O208" s="352"/>
      <c r="P208" s="352"/>
      <c r="Q208" s="352"/>
      <c r="R208" s="352"/>
      <c r="S208" s="352"/>
      <c r="T208" s="352"/>
      <c r="U208" s="352"/>
      <c r="V208" s="352"/>
      <c r="W208" s="352"/>
      <c r="X208" s="352"/>
      <c r="Y208" s="352"/>
      <c r="Z208" s="352"/>
    </row>
    <row r="209" spans="1:26" ht="12.75" customHeight="1">
      <c r="A209" s="352"/>
      <c r="B209" s="352"/>
      <c r="C209" s="352"/>
      <c r="D209" s="352"/>
      <c r="E209" s="352"/>
      <c r="F209" s="352"/>
      <c r="G209" s="352"/>
      <c r="H209" s="352"/>
      <c r="I209" s="352"/>
      <c r="J209" s="352"/>
      <c r="K209" s="352"/>
      <c r="L209" s="352"/>
      <c r="M209" s="352"/>
      <c r="N209" s="352"/>
      <c r="O209" s="352"/>
      <c r="P209" s="352"/>
      <c r="Q209" s="352"/>
      <c r="R209" s="352"/>
      <c r="S209" s="352"/>
      <c r="T209" s="352"/>
      <c r="U209" s="352"/>
      <c r="V209" s="352"/>
      <c r="W209" s="352"/>
      <c r="X209" s="352"/>
      <c r="Y209" s="352"/>
      <c r="Z209" s="352"/>
    </row>
    <row r="210" spans="1:26" ht="12.75" customHeight="1">
      <c r="A210" s="352"/>
      <c r="B210" s="352"/>
      <c r="C210" s="352"/>
      <c r="D210" s="352"/>
      <c r="E210" s="352"/>
      <c r="F210" s="352"/>
      <c r="G210" s="352"/>
      <c r="H210" s="352"/>
      <c r="I210" s="352"/>
      <c r="J210" s="352"/>
      <c r="K210" s="352"/>
      <c r="L210" s="352"/>
      <c r="M210" s="352"/>
      <c r="N210" s="352"/>
      <c r="O210" s="352"/>
      <c r="P210" s="352"/>
      <c r="Q210" s="352"/>
      <c r="R210" s="352"/>
      <c r="S210" s="352"/>
      <c r="T210" s="352"/>
      <c r="U210" s="352"/>
      <c r="V210" s="352"/>
      <c r="W210" s="352"/>
      <c r="X210" s="352"/>
      <c r="Y210" s="352"/>
      <c r="Z210" s="352"/>
    </row>
    <row r="211" spans="1:26" ht="12.75" customHeight="1">
      <c r="A211" s="352"/>
      <c r="B211" s="352"/>
      <c r="C211" s="352"/>
      <c r="D211" s="352"/>
      <c r="E211" s="352"/>
      <c r="F211" s="352"/>
      <c r="G211" s="352"/>
      <c r="H211" s="352"/>
      <c r="I211" s="352"/>
      <c r="J211" s="352"/>
      <c r="K211" s="352"/>
      <c r="L211" s="352"/>
      <c r="M211" s="352"/>
      <c r="N211" s="352"/>
      <c r="O211" s="352"/>
      <c r="P211" s="352"/>
      <c r="Q211" s="352"/>
      <c r="R211" s="352"/>
      <c r="S211" s="352"/>
      <c r="T211" s="352"/>
      <c r="U211" s="352"/>
      <c r="V211" s="352"/>
      <c r="W211" s="352"/>
      <c r="X211" s="352"/>
      <c r="Y211" s="352"/>
      <c r="Z211" s="352"/>
    </row>
    <row r="212" spans="1:26" ht="12.75" customHeight="1">
      <c r="A212" s="352"/>
      <c r="B212" s="352"/>
      <c r="C212" s="352"/>
      <c r="D212" s="352"/>
      <c r="E212" s="352"/>
      <c r="F212" s="352"/>
      <c r="G212" s="352"/>
      <c r="H212" s="352"/>
      <c r="I212" s="352"/>
      <c r="J212" s="352"/>
      <c r="K212" s="352"/>
      <c r="L212" s="352"/>
      <c r="M212" s="352"/>
      <c r="N212" s="352"/>
      <c r="O212" s="352"/>
      <c r="P212" s="352"/>
      <c r="Q212" s="352"/>
      <c r="R212" s="352"/>
      <c r="S212" s="352"/>
      <c r="T212" s="352"/>
      <c r="U212" s="352"/>
      <c r="V212" s="352"/>
      <c r="W212" s="352"/>
      <c r="X212" s="352"/>
      <c r="Y212" s="352"/>
      <c r="Z212" s="352"/>
    </row>
    <row r="213" spans="1:26" ht="12.75" customHeight="1">
      <c r="A213" s="352"/>
      <c r="B213" s="352"/>
      <c r="C213" s="352"/>
      <c r="D213" s="352"/>
      <c r="E213" s="352"/>
      <c r="F213" s="352"/>
      <c r="G213" s="352"/>
      <c r="H213" s="352"/>
      <c r="I213" s="352"/>
      <c r="J213" s="352"/>
      <c r="K213" s="352"/>
      <c r="L213" s="352"/>
      <c r="M213" s="352"/>
      <c r="N213" s="352"/>
      <c r="O213" s="352"/>
      <c r="P213" s="352"/>
      <c r="Q213" s="352"/>
      <c r="R213" s="352"/>
      <c r="S213" s="352"/>
      <c r="T213" s="352"/>
      <c r="U213" s="352"/>
      <c r="V213" s="352"/>
      <c r="W213" s="352"/>
      <c r="X213" s="352"/>
      <c r="Y213" s="352"/>
      <c r="Z213" s="352"/>
    </row>
    <row r="214" spans="1:26" ht="12.75" customHeight="1">
      <c r="A214" s="352"/>
      <c r="B214" s="352"/>
      <c r="C214" s="352"/>
      <c r="D214" s="352"/>
      <c r="E214" s="352"/>
      <c r="F214" s="352"/>
      <c r="G214" s="352"/>
      <c r="H214" s="352"/>
      <c r="I214" s="352"/>
      <c r="J214" s="352"/>
      <c r="K214" s="352"/>
      <c r="L214" s="352"/>
      <c r="M214" s="352"/>
      <c r="N214" s="352"/>
      <c r="O214" s="352"/>
      <c r="P214" s="352"/>
      <c r="Q214" s="352"/>
      <c r="R214" s="352"/>
      <c r="S214" s="352"/>
      <c r="T214" s="352"/>
      <c r="U214" s="352"/>
      <c r="V214" s="352"/>
      <c r="W214" s="352"/>
      <c r="X214" s="352"/>
      <c r="Y214" s="352"/>
      <c r="Z214" s="352"/>
    </row>
    <row r="215" spans="1:26" ht="12.75" customHeight="1">
      <c r="A215" s="352"/>
      <c r="B215" s="352"/>
      <c r="C215" s="352"/>
      <c r="D215" s="352"/>
      <c r="E215" s="352"/>
      <c r="F215" s="352"/>
      <c r="G215" s="352"/>
      <c r="H215" s="352"/>
      <c r="I215" s="352"/>
      <c r="J215" s="352"/>
      <c r="K215" s="352"/>
      <c r="L215" s="352"/>
      <c r="M215" s="352"/>
      <c r="N215" s="352"/>
      <c r="O215" s="352"/>
      <c r="P215" s="352"/>
      <c r="Q215" s="352"/>
      <c r="R215" s="352"/>
      <c r="S215" s="352"/>
      <c r="T215" s="352"/>
      <c r="U215" s="352"/>
      <c r="V215" s="352"/>
      <c r="W215" s="352"/>
      <c r="X215" s="352"/>
      <c r="Y215" s="352"/>
      <c r="Z215" s="352"/>
    </row>
    <row r="216" spans="1:26" ht="12.75" customHeight="1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</row>
    <row r="217" spans="1:26" ht="12.75" customHeight="1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</row>
    <row r="218" spans="1:26" ht="12.75" customHeight="1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</row>
    <row r="219" spans="1:26" ht="12.75" customHeight="1">
      <c r="A219" s="352"/>
      <c r="B219" s="352"/>
      <c r="C219" s="352"/>
      <c r="D219" s="352"/>
      <c r="E219" s="352"/>
      <c r="F219" s="352"/>
      <c r="G219" s="352"/>
      <c r="H219" s="352"/>
      <c r="I219" s="352"/>
      <c r="J219" s="352"/>
      <c r="K219" s="352"/>
      <c r="L219" s="352"/>
      <c r="M219" s="352"/>
      <c r="N219" s="352"/>
      <c r="O219" s="352"/>
      <c r="P219" s="352"/>
      <c r="Q219" s="352"/>
      <c r="R219" s="352"/>
      <c r="S219" s="352"/>
      <c r="T219" s="352"/>
      <c r="U219" s="352"/>
      <c r="V219" s="352"/>
      <c r="W219" s="352"/>
      <c r="X219" s="352"/>
      <c r="Y219" s="352"/>
      <c r="Z219" s="352"/>
    </row>
    <row r="220" spans="1:26" ht="12.75" customHeight="1">
      <c r="A220" s="352"/>
      <c r="B220" s="352"/>
      <c r="C220" s="352"/>
      <c r="D220" s="352"/>
      <c r="E220" s="352"/>
      <c r="F220" s="352"/>
      <c r="G220" s="352"/>
      <c r="H220" s="352"/>
      <c r="I220" s="352"/>
      <c r="J220" s="352"/>
      <c r="K220" s="352"/>
      <c r="L220" s="352"/>
      <c r="M220" s="352"/>
      <c r="N220" s="352"/>
      <c r="O220" s="352"/>
      <c r="P220" s="352"/>
      <c r="Q220" s="352"/>
      <c r="R220" s="352"/>
      <c r="S220" s="352"/>
      <c r="T220" s="352"/>
      <c r="U220" s="352"/>
      <c r="V220" s="352"/>
      <c r="W220" s="352"/>
      <c r="X220" s="352"/>
      <c r="Y220" s="352"/>
      <c r="Z220" s="352"/>
    </row>
    <row r="221" spans="1:26" ht="12.75" customHeight="1">
      <c r="A221" s="352"/>
      <c r="B221" s="352"/>
      <c r="C221" s="352"/>
      <c r="D221" s="352"/>
      <c r="E221" s="352"/>
      <c r="F221" s="352"/>
      <c r="G221" s="352"/>
      <c r="H221" s="352"/>
      <c r="I221" s="352"/>
      <c r="J221" s="352"/>
      <c r="K221" s="352"/>
      <c r="L221" s="352"/>
      <c r="M221" s="352"/>
      <c r="N221" s="352"/>
      <c r="O221" s="352"/>
      <c r="P221" s="352"/>
      <c r="Q221" s="352"/>
      <c r="R221" s="352"/>
      <c r="S221" s="352"/>
      <c r="T221" s="352"/>
      <c r="U221" s="352"/>
      <c r="V221" s="352"/>
      <c r="W221" s="352"/>
      <c r="X221" s="352"/>
      <c r="Y221" s="352"/>
      <c r="Z221" s="352"/>
    </row>
    <row r="222" spans="1:26" ht="12.75" customHeight="1">
      <c r="A222" s="352"/>
      <c r="B222" s="352"/>
      <c r="C222" s="352"/>
      <c r="D222" s="352"/>
      <c r="E222" s="352"/>
      <c r="F222" s="352"/>
      <c r="G222" s="352"/>
      <c r="H222" s="352"/>
      <c r="I222" s="352"/>
      <c r="J222" s="352"/>
      <c r="K222" s="352"/>
      <c r="L222" s="352"/>
      <c r="M222" s="352"/>
      <c r="N222" s="352"/>
      <c r="O222" s="352"/>
      <c r="P222" s="352"/>
      <c r="Q222" s="352"/>
      <c r="R222" s="352"/>
      <c r="S222" s="352"/>
      <c r="T222" s="352"/>
      <c r="U222" s="352"/>
      <c r="V222" s="352"/>
      <c r="W222" s="352"/>
      <c r="X222" s="352"/>
      <c r="Y222" s="352"/>
      <c r="Z222" s="352"/>
    </row>
    <row r="223" spans="1:26" ht="12.75" customHeight="1">
      <c r="A223" s="352"/>
      <c r="B223" s="352"/>
      <c r="C223" s="352"/>
      <c r="D223" s="352"/>
      <c r="E223" s="352"/>
      <c r="F223" s="352"/>
      <c r="G223" s="352"/>
      <c r="H223" s="352"/>
      <c r="I223" s="352"/>
      <c r="J223" s="352"/>
      <c r="K223" s="352"/>
      <c r="L223" s="352"/>
      <c r="M223" s="352"/>
      <c r="N223" s="352"/>
      <c r="O223" s="352"/>
      <c r="P223" s="352"/>
      <c r="Q223" s="352"/>
      <c r="R223" s="352"/>
      <c r="S223" s="352"/>
      <c r="T223" s="352"/>
      <c r="U223" s="352"/>
      <c r="V223" s="352"/>
      <c r="W223" s="352"/>
      <c r="X223" s="352"/>
      <c r="Y223" s="352"/>
      <c r="Z223" s="352"/>
    </row>
    <row r="224" spans="1:26" ht="12.75" customHeight="1">
      <c r="A224" s="352"/>
      <c r="B224" s="352"/>
      <c r="C224" s="352"/>
      <c r="D224" s="352"/>
      <c r="E224" s="352"/>
      <c r="F224" s="352"/>
      <c r="G224" s="352"/>
      <c r="H224" s="352"/>
      <c r="I224" s="352"/>
      <c r="J224" s="352"/>
      <c r="K224" s="352"/>
      <c r="L224" s="352"/>
      <c r="M224" s="352"/>
      <c r="N224" s="352"/>
      <c r="O224" s="352"/>
      <c r="P224" s="352"/>
      <c r="Q224" s="352"/>
      <c r="R224" s="352"/>
      <c r="S224" s="352"/>
      <c r="T224" s="352"/>
      <c r="U224" s="352"/>
      <c r="V224" s="352"/>
      <c r="W224" s="352"/>
      <c r="X224" s="352"/>
      <c r="Y224" s="352"/>
      <c r="Z224" s="352"/>
    </row>
    <row r="225" spans="1:26" ht="12.75" customHeight="1">
      <c r="A225" s="352"/>
      <c r="B225" s="352"/>
      <c r="C225" s="352"/>
      <c r="D225" s="352"/>
      <c r="E225" s="352"/>
      <c r="F225" s="352"/>
      <c r="G225" s="352"/>
      <c r="H225" s="352"/>
      <c r="I225" s="352"/>
      <c r="J225" s="352"/>
      <c r="K225" s="352"/>
      <c r="L225" s="352"/>
      <c r="M225" s="352"/>
      <c r="N225" s="352"/>
      <c r="O225" s="352"/>
      <c r="P225" s="352"/>
      <c r="Q225" s="352"/>
      <c r="R225" s="352"/>
      <c r="S225" s="352"/>
      <c r="T225" s="352"/>
      <c r="U225" s="352"/>
      <c r="V225" s="352"/>
      <c r="W225" s="352"/>
      <c r="X225" s="352"/>
      <c r="Y225" s="352"/>
      <c r="Z225" s="352"/>
    </row>
    <row r="226" spans="1:26" ht="12.75" customHeight="1">
      <c r="A226" s="352"/>
      <c r="B226" s="352"/>
      <c r="C226" s="352"/>
      <c r="D226" s="352"/>
      <c r="E226" s="352"/>
      <c r="F226" s="352"/>
      <c r="G226" s="352"/>
      <c r="H226" s="352"/>
      <c r="I226" s="352"/>
      <c r="J226" s="352"/>
      <c r="K226" s="352"/>
      <c r="L226" s="352"/>
      <c r="M226" s="352"/>
      <c r="N226" s="352"/>
      <c r="O226" s="352"/>
      <c r="P226" s="352"/>
      <c r="Q226" s="352"/>
      <c r="R226" s="352"/>
      <c r="S226" s="352"/>
      <c r="T226" s="352"/>
      <c r="U226" s="352"/>
      <c r="V226" s="352"/>
      <c r="W226" s="352"/>
      <c r="X226" s="352"/>
      <c r="Y226" s="352"/>
      <c r="Z226" s="352"/>
    </row>
    <row r="227" spans="1:26" ht="12.75" customHeight="1">
      <c r="A227" s="352"/>
      <c r="B227" s="352"/>
      <c r="C227" s="352"/>
      <c r="D227" s="352"/>
      <c r="E227" s="352"/>
      <c r="F227" s="352"/>
      <c r="G227" s="352"/>
      <c r="H227" s="352"/>
      <c r="I227" s="352"/>
      <c r="J227" s="352"/>
      <c r="K227" s="352"/>
      <c r="L227" s="352"/>
      <c r="M227" s="352"/>
      <c r="N227" s="352"/>
      <c r="O227" s="352"/>
      <c r="P227" s="352"/>
      <c r="Q227" s="352"/>
      <c r="R227" s="352"/>
      <c r="S227" s="352"/>
      <c r="T227" s="352"/>
      <c r="U227" s="352"/>
      <c r="V227" s="352"/>
      <c r="W227" s="352"/>
      <c r="X227" s="352"/>
      <c r="Y227" s="352"/>
      <c r="Z227" s="352"/>
    </row>
    <row r="228" spans="1:26" ht="12.75" customHeight="1">
      <c r="A228" s="352"/>
      <c r="B228" s="352"/>
      <c r="C228" s="352"/>
      <c r="D228" s="352"/>
      <c r="E228" s="352"/>
      <c r="F228" s="352"/>
      <c r="G228" s="352"/>
      <c r="H228" s="352"/>
      <c r="I228" s="352"/>
      <c r="J228" s="352"/>
      <c r="K228" s="352"/>
      <c r="L228" s="352"/>
      <c r="M228" s="352"/>
      <c r="N228" s="352"/>
      <c r="O228" s="352"/>
      <c r="P228" s="352"/>
      <c r="Q228" s="352"/>
      <c r="R228" s="352"/>
      <c r="S228" s="352"/>
      <c r="T228" s="352"/>
      <c r="U228" s="352"/>
      <c r="V228" s="352"/>
      <c r="W228" s="352"/>
      <c r="X228" s="352"/>
      <c r="Y228" s="352"/>
      <c r="Z228" s="352"/>
    </row>
    <row r="229" spans="1:26" ht="12.75" customHeight="1">
      <c r="A229" s="352"/>
      <c r="B229" s="352"/>
      <c r="C229" s="352"/>
      <c r="D229" s="352"/>
      <c r="E229" s="352"/>
      <c r="F229" s="352"/>
      <c r="G229" s="352"/>
      <c r="H229" s="352"/>
      <c r="I229" s="352"/>
      <c r="J229" s="352"/>
      <c r="K229" s="352"/>
      <c r="L229" s="352"/>
      <c r="M229" s="352"/>
      <c r="N229" s="352"/>
      <c r="O229" s="352"/>
      <c r="P229" s="352"/>
      <c r="Q229" s="352"/>
      <c r="R229" s="352"/>
      <c r="S229" s="352"/>
      <c r="T229" s="352"/>
      <c r="U229" s="352"/>
      <c r="V229" s="352"/>
      <c r="W229" s="352"/>
      <c r="X229" s="352"/>
      <c r="Y229" s="352"/>
      <c r="Z229" s="352"/>
    </row>
    <row r="230" spans="1:26" ht="12.75" customHeight="1">
      <c r="A230" s="352"/>
      <c r="B230" s="352"/>
      <c r="C230" s="352"/>
      <c r="D230" s="352"/>
      <c r="E230" s="352"/>
      <c r="F230" s="352"/>
      <c r="G230" s="352"/>
      <c r="H230" s="352"/>
      <c r="I230" s="352"/>
      <c r="J230" s="352"/>
      <c r="K230" s="352"/>
      <c r="L230" s="352"/>
      <c r="M230" s="352"/>
      <c r="N230" s="352"/>
      <c r="O230" s="352"/>
      <c r="P230" s="352"/>
      <c r="Q230" s="352"/>
      <c r="R230" s="352"/>
      <c r="S230" s="352"/>
      <c r="T230" s="352"/>
      <c r="U230" s="352"/>
      <c r="V230" s="352"/>
      <c r="W230" s="352"/>
      <c r="X230" s="352"/>
      <c r="Y230" s="352"/>
      <c r="Z230" s="352"/>
    </row>
    <row r="231" spans="1:26" ht="12.75" customHeight="1">
      <c r="A231" s="352"/>
      <c r="B231" s="352"/>
      <c r="C231" s="352"/>
      <c r="D231" s="352"/>
      <c r="E231" s="352"/>
      <c r="F231" s="352"/>
      <c r="G231" s="352"/>
      <c r="H231" s="352"/>
      <c r="I231" s="352"/>
      <c r="J231" s="352"/>
      <c r="K231" s="352"/>
      <c r="L231" s="352"/>
      <c r="M231" s="352"/>
      <c r="N231" s="352"/>
      <c r="O231" s="352"/>
      <c r="P231" s="352"/>
      <c r="Q231" s="352"/>
      <c r="R231" s="352"/>
      <c r="S231" s="352"/>
      <c r="T231" s="352"/>
      <c r="U231" s="352"/>
      <c r="V231" s="352"/>
      <c r="W231" s="352"/>
      <c r="X231" s="352"/>
      <c r="Y231" s="352"/>
      <c r="Z231" s="352"/>
    </row>
    <row r="232" spans="1:26" ht="12.75" customHeight="1">
      <c r="A232" s="352"/>
      <c r="B232" s="352"/>
      <c r="C232" s="352"/>
      <c r="D232" s="352"/>
      <c r="E232" s="352"/>
      <c r="F232" s="352"/>
      <c r="G232" s="352"/>
      <c r="H232" s="352"/>
      <c r="I232" s="352"/>
      <c r="J232" s="352"/>
      <c r="K232" s="352"/>
      <c r="L232" s="352"/>
      <c r="M232" s="352"/>
      <c r="N232" s="352"/>
      <c r="O232" s="352"/>
      <c r="P232" s="352"/>
      <c r="Q232" s="352"/>
      <c r="R232" s="352"/>
      <c r="S232" s="352"/>
      <c r="T232" s="352"/>
      <c r="U232" s="352"/>
      <c r="V232" s="352"/>
      <c r="W232" s="352"/>
      <c r="X232" s="352"/>
      <c r="Y232" s="352"/>
      <c r="Z232" s="352"/>
    </row>
    <row r="233" spans="1:26" ht="12.75" customHeight="1">
      <c r="A233" s="352"/>
      <c r="B233" s="352"/>
      <c r="C233" s="352"/>
      <c r="D233" s="352"/>
      <c r="E233" s="352"/>
      <c r="F233" s="352"/>
      <c r="G233" s="352"/>
      <c r="H233" s="352"/>
      <c r="I233" s="352"/>
      <c r="J233" s="352"/>
      <c r="K233" s="352"/>
      <c r="L233" s="352"/>
      <c r="M233" s="352"/>
      <c r="N233" s="352"/>
      <c r="O233" s="352"/>
      <c r="P233" s="352"/>
      <c r="Q233" s="352"/>
      <c r="R233" s="352"/>
      <c r="S233" s="352"/>
      <c r="T233" s="352"/>
      <c r="U233" s="352"/>
      <c r="V233" s="352"/>
      <c r="W233" s="352"/>
      <c r="X233" s="352"/>
      <c r="Y233" s="352"/>
      <c r="Z233" s="352"/>
    </row>
    <row r="234" spans="1:26" ht="12.75" customHeight="1">
      <c r="A234" s="352"/>
      <c r="B234" s="352"/>
      <c r="C234" s="352"/>
      <c r="D234" s="352"/>
      <c r="E234" s="352"/>
      <c r="F234" s="352"/>
      <c r="G234" s="352"/>
      <c r="H234" s="352"/>
      <c r="I234" s="352"/>
      <c r="J234" s="352"/>
      <c r="K234" s="352"/>
      <c r="L234" s="352"/>
      <c r="M234" s="352"/>
      <c r="N234" s="352"/>
      <c r="O234" s="352"/>
      <c r="P234" s="352"/>
      <c r="Q234" s="352"/>
      <c r="R234" s="352"/>
      <c r="S234" s="352"/>
      <c r="T234" s="352"/>
      <c r="U234" s="352"/>
      <c r="V234" s="352"/>
      <c r="W234" s="352"/>
      <c r="X234" s="352"/>
      <c r="Y234" s="352"/>
      <c r="Z234" s="352"/>
    </row>
    <row r="235" spans="1:26" ht="12.75" customHeight="1">
      <c r="A235" s="352"/>
      <c r="B235" s="352"/>
      <c r="C235" s="352"/>
      <c r="D235" s="352"/>
      <c r="E235" s="352"/>
      <c r="F235" s="352"/>
      <c r="G235" s="352"/>
      <c r="H235" s="352"/>
      <c r="I235" s="352"/>
      <c r="J235" s="352"/>
      <c r="K235" s="352"/>
      <c r="L235" s="352"/>
      <c r="M235" s="352"/>
      <c r="N235" s="352"/>
      <c r="O235" s="352"/>
      <c r="P235" s="352"/>
      <c r="Q235" s="352"/>
      <c r="R235" s="352"/>
      <c r="S235" s="352"/>
      <c r="T235" s="352"/>
      <c r="U235" s="352"/>
      <c r="V235" s="352"/>
      <c r="W235" s="352"/>
      <c r="X235" s="352"/>
      <c r="Y235" s="352"/>
      <c r="Z235" s="352"/>
    </row>
    <row r="236" spans="1:26" ht="12.75" customHeight="1">
      <c r="A236" s="352"/>
      <c r="B236" s="352"/>
      <c r="C236" s="352"/>
      <c r="D236" s="352"/>
      <c r="E236" s="352"/>
      <c r="F236" s="352"/>
      <c r="G236" s="352"/>
      <c r="H236" s="352"/>
      <c r="I236" s="352"/>
      <c r="J236" s="352"/>
      <c r="K236" s="352"/>
      <c r="L236" s="352"/>
      <c r="M236" s="352"/>
      <c r="N236" s="352"/>
      <c r="O236" s="352"/>
      <c r="P236" s="352"/>
      <c r="Q236" s="352"/>
      <c r="R236" s="352"/>
      <c r="S236" s="352"/>
      <c r="T236" s="352"/>
      <c r="U236" s="352"/>
      <c r="V236" s="352"/>
      <c r="W236" s="352"/>
      <c r="X236" s="352"/>
      <c r="Y236" s="352"/>
      <c r="Z236" s="352"/>
    </row>
    <row r="237" spans="1:26" ht="15.75" customHeight="1">
      <c r="A237" s="352"/>
      <c r="B237" s="352"/>
      <c r="C237" s="352"/>
      <c r="D237" s="352"/>
      <c r="E237" s="352"/>
      <c r="F237" s="352"/>
      <c r="G237" s="352"/>
      <c r="H237" s="352"/>
      <c r="I237" s="352"/>
      <c r="J237" s="352"/>
      <c r="K237" s="352"/>
      <c r="L237" s="352"/>
      <c r="M237" s="352"/>
      <c r="N237" s="352"/>
      <c r="O237" s="352"/>
      <c r="P237" s="352"/>
      <c r="Q237" s="352"/>
      <c r="R237" s="352"/>
      <c r="S237" s="352"/>
      <c r="T237" s="352"/>
      <c r="U237" s="352"/>
      <c r="V237" s="352"/>
      <c r="W237" s="352"/>
      <c r="X237" s="352"/>
      <c r="Y237" s="352"/>
      <c r="Z237" s="352"/>
    </row>
    <row r="238" spans="1:26" ht="15.75" customHeight="1">
      <c r="A238" s="352"/>
      <c r="B238" s="352"/>
      <c r="C238" s="352"/>
      <c r="D238" s="352"/>
      <c r="E238" s="352"/>
      <c r="F238" s="352"/>
      <c r="G238" s="352"/>
      <c r="H238" s="352"/>
      <c r="I238" s="352"/>
      <c r="J238" s="352"/>
      <c r="K238" s="352"/>
      <c r="L238" s="352"/>
      <c r="M238" s="352"/>
      <c r="N238" s="352"/>
      <c r="O238" s="352"/>
      <c r="P238" s="352"/>
      <c r="Q238" s="352"/>
      <c r="R238" s="352"/>
      <c r="S238" s="352"/>
      <c r="T238" s="352"/>
      <c r="U238" s="352"/>
      <c r="V238" s="352"/>
      <c r="W238" s="352"/>
      <c r="X238" s="352"/>
      <c r="Y238" s="352"/>
      <c r="Z238" s="352"/>
    </row>
    <row r="239" spans="1:26" ht="15.75" customHeight="1">
      <c r="A239" s="352"/>
      <c r="B239" s="352"/>
      <c r="C239" s="352"/>
      <c r="D239" s="352"/>
      <c r="E239" s="352"/>
      <c r="F239" s="352"/>
      <c r="G239" s="352"/>
      <c r="H239" s="352"/>
      <c r="I239" s="352"/>
      <c r="J239" s="352"/>
      <c r="K239" s="352"/>
      <c r="L239" s="352"/>
      <c r="M239" s="352"/>
      <c r="N239" s="352"/>
      <c r="O239" s="352"/>
      <c r="P239" s="352"/>
      <c r="Q239" s="352"/>
      <c r="R239" s="352"/>
      <c r="S239" s="352"/>
      <c r="T239" s="352"/>
      <c r="U239" s="352"/>
      <c r="V239" s="352"/>
      <c r="W239" s="352"/>
      <c r="X239" s="352"/>
      <c r="Y239" s="352"/>
      <c r="Z239" s="352"/>
    </row>
    <row r="240" spans="1:26" ht="15.75" customHeight="1">
      <c r="A240" s="352"/>
      <c r="B240" s="352"/>
      <c r="C240" s="352"/>
      <c r="D240" s="352"/>
      <c r="E240" s="352"/>
      <c r="F240" s="352"/>
      <c r="G240" s="352"/>
      <c r="H240" s="352"/>
      <c r="I240" s="352"/>
      <c r="J240" s="352"/>
      <c r="K240" s="352"/>
      <c r="L240" s="352"/>
      <c r="M240" s="352"/>
      <c r="N240" s="352"/>
      <c r="O240" s="352"/>
      <c r="P240" s="352"/>
      <c r="Q240" s="352"/>
      <c r="R240" s="352"/>
      <c r="S240" s="352"/>
      <c r="T240" s="352"/>
      <c r="U240" s="352"/>
      <c r="V240" s="352"/>
      <c r="W240" s="352"/>
      <c r="X240" s="352"/>
      <c r="Y240" s="352"/>
      <c r="Z240" s="352"/>
    </row>
    <row r="241" spans="1:26" ht="15.75" customHeight="1">
      <c r="A241" s="352"/>
      <c r="B241" s="352"/>
      <c r="C241" s="352"/>
      <c r="D241" s="352"/>
      <c r="E241" s="352"/>
      <c r="F241" s="352"/>
      <c r="G241" s="352"/>
      <c r="H241" s="352"/>
      <c r="I241" s="352"/>
      <c r="J241" s="352"/>
      <c r="K241" s="352"/>
      <c r="L241" s="352"/>
      <c r="M241" s="352"/>
      <c r="N241" s="352"/>
      <c r="O241" s="352"/>
      <c r="P241" s="352"/>
      <c r="Q241" s="352"/>
      <c r="R241" s="352"/>
      <c r="S241" s="352"/>
      <c r="T241" s="352"/>
      <c r="U241" s="352"/>
      <c r="V241" s="352"/>
      <c r="W241" s="352"/>
      <c r="X241" s="352"/>
      <c r="Y241" s="352"/>
      <c r="Z241" s="352"/>
    </row>
    <row r="242" spans="1:26" ht="15.75" customHeight="1">
      <c r="A242" s="352"/>
      <c r="B242" s="352"/>
      <c r="C242" s="352"/>
      <c r="D242" s="352"/>
      <c r="E242" s="352"/>
      <c r="F242" s="352"/>
      <c r="G242" s="352"/>
      <c r="H242" s="352"/>
      <c r="I242" s="352"/>
      <c r="J242" s="352"/>
      <c r="K242" s="352"/>
      <c r="L242" s="352"/>
      <c r="M242" s="352"/>
      <c r="N242" s="352"/>
      <c r="O242" s="352"/>
      <c r="P242" s="352"/>
      <c r="Q242" s="352"/>
      <c r="R242" s="352"/>
      <c r="S242" s="352"/>
      <c r="T242" s="352"/>
      <c r="U242" s="352"/>
      <c r="V242" s="352"/>
      <c r="W242" s="352"/>
      <c r="X242" s="352"/>
      <c r="Y242" s="352"/>
      <c r="Z242" s="352"/>
    </row>
    <row r="243" spans="1:26" ht="15.75" customHeight="1">
      <c r="A243" s="352"/>
      <c r="B243" s="352"/>
      <c r="C243" s="352"/>
      <c r="D243" s="352"/>
      <c r="E243" s="352"/>
      <c r="F243" s="352"/>
      <c r="G243" s="352"/>
      <c r="H243" s="352"/>
      <c r="I243" s="352"/>
      <c r="J243" s="352"/>
      <c r="K243" s="352"/>
      <c r="L243" s="352"/>
      <c r="M243" s="352"/>
      <c r="N243" s="352"/>
      <c r="O243" s="352"/>
      <c r="P243" s="352"/>
      <c r="Q243" s="352"/>
      <c r="R243" s="352"/>
      <c r="S243" s="352"/>
      <c r="T243" s="352"/>
      <c r="U243" s="352"/>
      <c r="V243" s="352"/>
      <c r="W243" s="352"/>
      <c r="X243" s="352"/>
      <c r="Y243" s="352"/>
      <c r="Z243" s="352"/>
    </row>
    <row r="244" spans="1:26" ht="15.75" customHeight="1">
      <c r="A244" s="352"/>
      <c r="B244" s="352"/>
      <c r="C244" s="352"/>
      <c r="D244" s="352"/>
      <c r="E244" s="352"/>
      <c r="F244" s="352"/>
      <c r="G244" s="352"/>
      <c r="H244" s="352"/>
      <c r="I244" s="352"/>
      <c r="J244" s="352"/>
      <c r="K244" s="352"/>
      <c r="L244" s="352"/>
      <c r="M244" s="352"/>
      <c r="N244" s="352"/>
      <c r="O244" s="352"/>
      <c r="P244" s="352"/>
      <c r="Q244" s="352"/>
      <c r="R244" s="352"/>
      <c r="S244" s="352"/>
      <c r="T244" s="352"/>
      <c r="U244" s="352"/>
      <c r="V244" s="352"/>
      <c r="W244" s="352"/>
      <c r="X244" s="352"/>
      <c r="Y244" s="352"/>
      <c r="Z244" s="352"/>
    </row>
    <row r="245" spans="1:26" ht="15.75" customHeight="1">
      <c r="A245" s="352"/>
      <c r="B245" s="352"/>
      <c r="C245" s="352"/>
      <c r="D245" s="352"/>
      <c r="E245" s="352"/>
      <c r="F245" s="352"/>
      <c r="G245" s="352"/>
      <c r="H245" s="352"/>
      <c r="I245" s="352"/>
      <c r="J245" s="352"/>
      <c r="K245" s="352"/>
      <c r="L245" s="352"/>
      <c r="M245" s="352"/>
      <c r="N245" s="352"/>
      <c r="O245" s="352"/>
      <c r="P245" s="352"/>
      <c r="Q245" s="352"/>
      <c r="R245" s="352"/>
      <c r="S245" s="352"/>
      <c r="T245" s="352"/>
      <c r="U245" s="352"/>
      <c r="V245" s="352"/>
      <c r="W245" s="352"/>
      <c r="X245" s="352"/>
      <c r="Y245" s="352"/>
      <c r="Z245" s="352"/>
    </row>
    <row r="246" spans="1:26" ht="15.75" customHeight="1">
      <c r="A246" s="352"/>
      <c r="B246" s="352"/>
      <c r="C246" s="352"/>
      <c r="D246" s="352"/>
      <c r="E246" s="352"/>
      <c r="F246" s="352"/>
      <c r="G246" s="352"/>
      <c r="H246" s="352"/>
      <c r="I246" s="352"/>
      <c r="J246" s="352"/>
      <c r="K246" s="352"/>
      <c r="L246" s="352"/>
      <c r="M246" s="352"/>
      <c r="N246" s="352"/>
      <c r="O246" s="352"/>
      <c r="P246" s="352"/>
      <c r="Q246" s="352"/>
      <c r="R246" s="352"/>
      <c r="S246" s="352"/>
      <c r="T246" s="352"/>
      <c r="U246" s="352"/>
      <c r="V246" s="352"/>
      <c r="W246" s="352"/>
      <c r="X246" s="352"/>
      <c r="Y246" s="352"/>
      <c r="Z246" s="352"/>
    </row>
    <row r="247" spans="1:26" ht="15.75" customHeight="1">
      <c r="A247" s="352"/>
      <c r="B247" s="352"/>
      <c r="C247" s="352"/>
      <c r="D247" s="352"/>
      <c r="E247" s="352"/>
      <c r="F247" s="352"/>
      <c r="G247" s="352"/>
      <c r="H247" s="352"/>
      <c r="I247" s="352"/>
      <c r="J247" s="352"/>
      <c r="K247" s="352"/>
      <c r="L247" s="352"/>
      <c r="M247" s="352"/>
      <c r="N247" s="352"/>
      <c r="O247" s="352"/>
      <c r="P247" s="352"/>
      <c r="Q247" s="352"/>
      <c r="R247" s="352"/>
      <c r="S247" s="352"/>
      <c r="T247" s="352"/>
      <c r="U247" s="352"/>
      <c r="V247" s="352"/>
      <c r="W247" s="352"/>
      <c r="X247" s="352"/>
      <c r="Y247" s="352"/>
      <c r="Z247" s="352"/>
    </row>
    <row r="248" spans="1:26" ht="15.75" customHeight="1">
      <c r="A248" s="352"/>
      <c r="B248" s="352"/>
      <c r="C248" s="352"/>
      <c r="D248" s="352"/>
      <c r="E248" s="352"/>
      <c r="F248" s="352"/>
      <c r="G248" s="352"/>
      <c r="H248" s="352"/>
      <c r="I248" s="352"/>
      <c r="J248" s="352"/>
      <c r="K248" s="352"/>
      <c r="L248" s="352"/>
      <c r="M248" s="352"/>
      <c r="N248" s="352"/>
      <c r="O248" s="352"/>
      <c r="P248" s="352"/>
      <c r="Q248" s="352"/>
      <c r="R248" s="352"/>
      <c r="S248" s="352"/>
      <c r="T248" s="352"/>
      <c r="U248" s="352"/>
      <c r="V248" s="352"/>
      <c r="W248" s="352"/>
      <c r="X248" s="352"/>
      <c r="Y248" s="352"/>
      <c r="Z248" s="352"/>
    </row>
    <row r="249" spans="1:26" ht="15.75" customHeight="1">
      <c r="A249" s="352"/>
      <c r="B249" s="352"/>
      <c r="C249" s="352"/>
      <c r="D249" s="352"/>
      <c r="E249" s="352"/>
      <c r="F249" s="352"/>
      <c r="G249" s="352"/>
      <c r="H249" s="352"/>
      <c r="I249" s="352"/>
      <c r="J249" s="352"/>
      <c r="K249" s="352"/>
      <c r="L249" s="352"/>
      <c r="M249" s="352"/>
      <c r="N249" s="352"/>
      <c r="O249" s="352"/>
      <c r="P249" s="352"/>
      <c r="Q249" s="352"/>
      <c r="R249" s="352"/>
      <c r="S249" s="352"/>
      <c r="T249" s="352"/>
      <c r="U249" s="352"/>
      <c r="V249" s="352"/>
      <c r="W249" s="352"/>
      <c r="X249" s="352"/>
      <c r="Y249" s="352"/>
      <c r="Z249" s="352"/>
    </row>
    <row r="250" spans="1:26" ht="15.75" customHeight="1">
      <c r="A250" s="352"/>
      <c r="B250" s="352"/>
      <c r="C250" s="352"/>
      <c r="D250" s="352"/>
      <c r="E250" s="352"/>
      <c r="F250" s="352"/>
      <c r="G250" s="352"/>
      <c r="H250" s="352"/>
      <c r="I250" s="352"/>
      <c r="J250" s="352"/>
      <c r="K250" s="352"/>
      <c r="L250" s="352"/>
      <c r="M250" s="352"/>
      <c r="N250" s="352"/>
      <c r="O250" s="352"/>
      <c r="P250" s="352"/>
      <c r="Q250" s="352"/>
      <c r="R250" s="352"/>
      <c r="S250" s="352"/>
      <c r="T250" s="352"/>
      <c r="U250" s="352"/>
      <c r="V250" s="352"/>
      <c r="W250" s="352"/>
      <c r="X250" s="352"/>
      <c r="Y250" s="352"/>
      <c r="Z250" s="352"/>
    </row>
    <row r="251" spans="1:26" ht="15.75" customHeight="1">
      <c r="A251" s="352"/>
      <c r="B251" s="352"/>
      <c r="C251" s="352"/>
      <c r="D251" s="352"/>
      <c r="E251" s="352"/>
      <c r="F251" s="352"/>
      <c r="G251" s="352"/>
      <c r="H251" s="352"/>
      <c r="I251" s="352"/>
      <c r="J251" s="352"/>
      <c r="K251" s="352"/>
      <c r="L251" s="352"/>
      <c r="M251" s="352"/>
      <c r="N251" s="352"/>
      <c r="O251" s="352"/>
      <c r="P251" s="352"/>
      <c r="Q251" s="352"/>
      <c r="R251" s="352"/>
      <c r="S251" s="352"/>
      <c r="T251" s="352"/>
      <c r="U251" s="352"/>
      <c r="V251" s="352"/>
      <c r="W251" s="352"/>
      <c r="X251" s="352"/>
      <c r="Y251" s="352"/>
      <c r="Z251" s="352"/>
    </row>
    <row r="252" spans="1:26" ht="15.75" customHeight="1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</row>
    <row r="253" spans="1:26" ht="15.75" customHeight="1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</row>
    <row r="254" spans="1:26" ht="15.75" customHeight="1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</row>
    <row r="255" spans="1:26" ht="15.75" customHeight="1">
      <c r="A255" s="352"/>
      <c r="B255" s="352"/>
      <c r="C255" s="352"/>
      <c r="D255" s="352"/>
      <c r="E255" s="352"/>
      <c r="F255" s="352"/>
      <c r="G255" s="352"/>
      <c r="H255" s="352"/>
      <c r="I255" s="352"/>
      <c r="J255" s="352"/>
      <c r="K255" s="352"/>
      <c r="L255" s="352"/>
      <c r="M255" s="352"/>
      <c r="N255" s="352"/>
      <c r="O255" s="352"/>
      <c r="P255" s="352"/>
      <c r="Q255" s="352"/>
      <c r="R255" s="352"/>
      <c r="S255" s="352"/>
      <c r="T255" s="352"/>
      <c r="U255" s="352"/>
      <c r="V255" s="352"/>
      <c r="W255" s="352"/>
      <c r="X255" s="352"/>
      <c r="Y255" s="352"/>
      <c r="Z255" s="352"/>
    </row>
    <row r="256" spans="1:26" ht="15.75" customHeight="1">
      <c r="A256" s="352"/>
      <c r="B256" s="352"/>
      <c r="C256" s="352"/>
      <c r="D256" s="352"/>
      <c r="E256" s="352"/>
      <c r="F256" s="352"/>
      <c r="G256" s="352"/>
      <c r="H256" s="352"/>
      <c r="I256" s="352"/>
      <c r="J256" s="352"/>
      <c r="K256" s="352"/>
      <c r="L256" s="352"/>
      <c r="M256" s="352"/>
      <c r="N256" s="352"/>
      <c r="O256" s="352"/>
      <c r="P256" s="352"/>
      <c r="Q256" s="352"/>
      <c r="R256" s="352"/>
      <c r="S256" s="352"/>
      <c r="T256" s="352"/>
      <c r="U256" s="352"/>
      <c r="V256" s="352"/>
      <c r="W256" s="352"/>
      <c r="X256" s="352"/>
      <c r="Y256" s="352"/>
      <c r="Z256" s="352"/>
    </row>
    <row r="257" spans="1:26" ht="15.75" customHeight="1">
      <c r="A257" s="352"/>
      <c r="B257" s="352"/>
      <c r="C257" s="352"/>
      <c r="D257" s="352"/>
      <c r="E257" s="352"/>
      <c r="F257" s="352"/>
      <c r="G257" s="352"/>
      <c r="H257" s="352"/>
      <c r="I257" s="352"/>
      <c r="J257" s="352"/>
      <c r="K257" s="352"/>
      <c r="L257" s="352"/>
      <c r="M257" s="352"/>
      <c r="N257" s="352"/>
      <c r="O257" s="352"/>
      <c r="P257" s="352"/>
      <c r="Q257" s="352"/>
      <c r="R257" s="352"/>
      <c r="S257" s="352"/>
      <c r="T257" s="352"/>
      <c r="U257" s="352"/>
      <c r="V257" s="352"/>
      <c r="W257" s="352"/>
      <c r="X257" s="352"/>
      <c r="Y257" s="352"/>
      <c r="Z257" s="352"/>
    </row>
    <row r="258" spans="1:26" ht="15.75" customHeight="1">
      <c r="A258" s="352"/>
      <c r="B258" s="352"/>
      <c r="C258" s="352"/>
      <c r="D258" s="352"/>
      <c r="E258" s="352"/>
      <c r="F258" s="352"/>
      <c r="G258" s="352"/>
      <c r="H258" s="352"/>
      <c r="I258" s="352"/>
      <c r="J258" s="352"/>
      <c r="K258" s="352"/>
      <c r="L258" s="352"/>
      <c r="M258" s="352"/>
      <c r="N258" s="352"/>
      <c r="O258" s="352"/>
      <c r="P258" s="352"/>
      <c r="Q258" s="352"/>
      <c r="R258" s="352"/>
      <c r="S258" s="352"/>
      <c r="T258" s="352"/>
      <c r="U258" s="352"/>
      <c r="V258" s="352"/>
      <c r="W258" s="352"/>
      <c r="X258" s="352"/>
      <c r="Y258" s="352"/>
      <c r="Z258" s="352"/>
    </row>
    <row r="259" spans="1:26" ht="15.75" customHeight="1">
      <c r="A259" s="352"/>
      <c r="B259" s="352"/>
      <c r="C259" s="352"/>
      <c r="D259" s="352"/>
      <c r="E259" s="352"/>
      <c r="F259" s="352"/>
      <c r="G259" s="352"/>
      <c r="H259" s="352"/>
      <c r="I259" s="352"/>
      <c r="J259" s="352"/>
      <c r="K259" s="352"/>
      <c r="L259" s="352"/>
      <c r="M259" s="352"/>
      <c r="N259" s="352"/>
      <c r="O259" s="352"/>
      <c r="P259" s="352"/>
      <c r="Q259" s="352"/>
      <c r="R259" s="352"/>
      <c r="S259" s="352"/>
      <c r="T259" s="352"/>
      <c r="U259" s="352"/>
      <c r="V259" s="352"/>
      <c r="W259" s="352"/>
      <c r="X259" s="352"/>
      <c r="Y259" s="352"/>
      <c r="Z259" s="352"/>
    </row>
    <row r="260" spans="1:26" ht="15.75" customHeight="1">
      <c r="A260" s="352"/>
      <c r="B260" s="352"/>
      <c r="C260" s="352"/>
      <c r="D260" s="352"/>
      <c r="E260" s="352"/>
      <c r="F260" s="352"/>
      <c r="G260" s="352"/>
      <c r="H260" s="352"/>
      <c r="I260" s="352"/>
      <c r="J260" s="352"/>
      <c r="K260" s="352"/>
      <c r="L260" s="352"/>
      <c r="M260" s="352"/>
      <c r="N260" s="352"/>
      <c r="O260" s="352"/>
      <c r="P260" s="352"/>
      <c r="Q260" s="352"/>
      <c r="R260" s="352"/>
      <c r="S260" s="352"/>
      <c r="T260" s="352"/>
      <c r="U260" s="352"/>
      <c r="V260" s="352"/>
      <c r="W260" s="352"/>
      <c r="X260" s="352"/>
      <c r="Y260" s="352"/>
      <c r="Z260" s="352"/>
    </row>
    <row r="261" spans="1:26" ht="15.75" customHeight="1">
      <c r="A261" s="352"/>
      <c r="B261" s="352"/>
      <c r="C261" s="352"/>
      <c r="D261" s="352"/>
      <c r="E261" s="352"/>
      <c r="F261" s="352"/>
      <c r="G261" s="352"/>
      <c r="H261" s="352"/>
      <c r="I261" s="352"/>
      <c r="J261" s="352"/>
      <c r="K261" s="352"/>
      <c r="L261" s="352"/>
      <c r="M261" s="352"/>
      <c r="N261" s="352"/>
      <c r="O261" s="352"/>
      <c r="P261" s="352"/>
      <c r="Q261" s="352"/>
      <c r="R261" s="352"/>
      <c r="S261" s="352"/>
      <c r="T261" s="352"/>
      <c r="U261" s="352"/>
      <c r="V261" s="352"/>
      <c r="W261" s="352"/>
      <c r="X261" s="352"/>
      <c r="Y261" s="352"/>
      <c r="Z261" s="352"/>
    </row>
    <row r="262" spans="1:26" ht="15.75" customHeight="1">
      <c r="A262" s="352"/>
      <c r="B262" s="352"/>
      <c r="C262" s="352"/>
      <c r="D262" s="352"/>
      <c r="E262" s="352"/>
      <c r="F262" s="352"/>
      <c r="G262" s="352"/>
      <c r="H262" s="352"/>
      <c r="I262" s="352"/>
      <c r="J262" s="352"/>
      <c r="K262" s="352"/>
      <c r="L262" s="352"/>
      <c r="M262" s="352"/>
      <c r="N262" s="352"/>
      <c r="O262" s="352"/>
      <c r="P262" s="352"/>
      <c r="Q262" s="352"/>
      <c r="R262" s="352"/>
      <c r="S262" s="352"/>
      <c r="T262" s="352"/>
      <c r="U262" s="352"/>
      <c r="V262" s="352"/>
      <c r="W262" s="352"/>
      <c r="X262" s="352"/>
      <c r="Y262" s="352"/>
      <c r="Z262" s="352"/>
    </row>
    <row r="263" spans="1:26" ht="15.75" customHeight="1">
      <c r="A263" s="352"/>
      <c r="B263" s="352"/>
      <c r="C263" s="352"/>
      <c r="D263" s="352"/>
      <c r="E263" s="352"/>
      <c r="F263" s="352"/>
      <c r="G263" s="352"/>
      <c r="H263" s="352"/>
      <c r="I263" s="352"/>
      <c r="J263" s="352"/>
      <c r="K263" s="352"/>
      <c r="L263" s="352"/>
      <c r="M263" s="352"/>
      <c r="N263" s="352"/>
      <c r="O263" s="352"/>
      <c r="P263" s="352"/>
      <c r="Q263" s="352"/>
      <c r="R263" s="352"/>
      <c r="S263" s="352"/>
      <c r="T263" s="352"/>
      <c r="U263" s="352"/>
      <c r="V263" s="352"/>
      <c r="W263" s="352"/>
      <c r="X263" s="352"/>
      <c r="Y263" s="352"/>
      <c r="Z263" s="352"/>
    </row>
    <row r="264" spans="1:26" ht="15.75" customHeight="1">
      <c r="A264" s="352"/>
      <c r="B264" s="352"/>
      <c r="C264" s="352"/>
      <c r="D264" s="352"/>
      <c r="E264" s="352"/>
      <c r="F264" s="352"/>
      <c r="G264" s="352"/>
      <c r="H264" s="352"/>
      <c r="I264" s="352"/>
      <c r="J264" s="352"/>
      <c r="K264" s="352"/>
      <c r="L264" s="352"/>
      <c r="M264" s="352"/>
      <c r="N264" s="352"/>
      <c r="O264" s="352"/>
      <c r="P264" s="352"/>
      <c r="Q264" s="352"/>
      <c r="R264" s="352"/>
      <c r="S264" s="352"/>
      <c r="T264" s="352"/>
      <c r="U264" s="352"/>
      <c r="V264" s="352"/>
      <c r="W264" s="352"/>
      <c r="X264" s="352"/>
      <c r="Y264" s="352"/>
      <c r="Z264" s="352"/>
    </row>
    <row r="265" spans="1:26" ht="15.75" customHeight="1">
      <c r="A265" s="352"/>
      <c r="B265" s="352"/>
      <c r="C265" s="352"/>
      <c r="D265" s="352"/>
      <c r="E265" s="352"/>
      <c r="F265" s="352"/>
      <c r="G265" s="352"/>
      <c r="H265" s="352"/>
      <c r="I265" s="352"/>
      <c r="J265" s="352"/>
      <c r="K265" s="352"/>
      <c r="L265" s="352"/>
      <c r="M265" s="352"/>
      <c r="N265" s="352"/>
      <c r="O265" s="352"/>
      <c r="P265" s="352"/>
      <c r="Q265" s="352"/>
      <c r="R265" s="352"/>
      <c r="S265" s="352"/>
      <c r="T265" s="352"/>
      <c r="U265" s="352"/>
      <c r="V265" s="352"/>
      <c r="W265" s="352"/>
      <c r="X265" s="352"/>
      <c r="Y265" s="352"/>
      <c r="Z265" s="352"/>
    </row>
    <row r="266" spans="1:26" ht="15.75" customHeight="1">
      <c r="A266" s="352"/>
      <c r="B266" s="352"/>
      <c r="C266" s="352"/>
      <c r="D266" s="352"/>
      <c r="E266" s="352"/>
      <c r="F266" s="352"/>
      <c r="G266" s="352"/>
      <c r="H266" s="352"/>
      <c r="I266" s="352"/>
      <c r="J266" s="352"/>
      <c r="K266" s="352"/>
      <c r="L266" s="352"/>
      <c r="M266" s="352"/>
      <c r="N266" s="352"/>
      <c r="O266" s="352"/>
      <c r="P266" s="352"/>
      <c r="Q266" s="352"/>
      <c r="R266" s="352"/>
      <c r="S266" s="352"/>
      <c r="T266" s="352"/>
      <c r="U266" s="352"/>
      <c r="V266" s="352"/>
      <c r="W266" s="352"/>
      <c r="X266" s="352"/>
      <c r="Y266" s="352"/>
      <c r="Z266" s="352"/>
    </row>
    <row r="267" spans="1:26" ht="15.75" customHeight="1">
      <c r="A267" s="352"/>
      <c r="B267" s="352"/>
      <c r="C267" s="352"/>
      <c r="D267" s="352"/>
      <c r="E267" s="352"/>
      <c r="F267" s="352"/>
      <c r="G267" s="352"/>
      <c r="H267" s="352"/>
      <c r="I267" s="352"/>
      <c r="J267" s="352"/>
      <c r="K267" s="352"/>
      <c r="L267" s="352"/>
      <c r="M267" s="352"/>
      <c r="N267" s="352"/>
      <c r="O267" s="352"/>
      <c r="P267" s="352"/>
      <c r="Q267" s="352"/>
      <c r="R267" s="352"/>
      <c r="S267" s="352"/>
      <c r="T267" s="352"/>
      <c r="U267" s="352"/>
      <c r="V267" s="352"/>
      <c r="W267" s="352"/>
      <c r="X267" s="352"/>
      <c r="Y267" s="352"/>
      <c r="Z267" s="352"/>
    </row>
    <row r="268" spans="1:26" ht="15.75" customHeight="1">
      <c r="A268" s="352"/>
      <c r="B268" s="352"/>
      <c r="C268" s="352"/>
      <c r="D268" s="352"/>
      <c r="E268" s="352"/>
      <c r="F268" s="352"/>
      <c r="G268" s="352"/>
      <c r="H268" s="352"/>
      <c r="I268" s="352"/>
      <c r="J268" s="352"/>
      <c r="K268" s="352"/>
      <c r="L268" s="352"/>
      <c r="M268" s="352"/>
      <c r="N268" s="352"/>
      <c r="O268" s="352"/>
      <c r="P268" s="352"/>
      <c r="Q268" s="352"/>
      <c r="R268" s="352"/>
      <c r="S268" s="352"/>
      <c r="T268" s="352"/>
      <c r="U268" s="352"/>
      <c r="V268" s="352"/>
      <c r="W268" s="352"/>
      <c r="X268" s="352"/>
      <c r="Y268" s="352"/>
      <c r="Z268" s="352"/>
    </row>
    <row r="269" spans="1:26" ht="15.75" customHeight="1">
      <c r="A269" s="352"/>
      <c r="B269" s="352"/>
      <c r="C269" s="352"/>
      <c r="D269" s="352"/>
      <c r="E269" s="352"/>
      <c r="F269" s="352"/>
      <c r="G269" s="352"/>
      <c r="H269" s="352"/>
      <c r="I269" s="352"/>
      <c r="J269" s="352"/>
      <c r="K269" s="352"/>
      <c r="L269" s="352"/>
      <c r="M269" s="352"/>
      <c r="N269" s="352"/>
      <c r="O269" s="352"/>
      <c r="P269" s="352"/>
      <c r="Q269" s="352"/>
      <c r="R269" s="352"/>
      <c r="S269" s="352"/>
      <c r="T269" s="352"/>
      <c r="U269" s="352"/>
      <c r="V269" s="352"/>
      <c r="W269" s="352"/>
      <c r="X269" s="352"/>
      <c r="Y269" s="352"/>
      <c r="Z269" s="352"/>
    </row>
    <row r="270" spans="1:26" ht="15.75" customHeight="1">
      <c r="A270" s="352"/>
      <c r="B270" s="352"/>
      <c r="C270" s="352"/>
      <c r="D270" s="352"/>
      <c r="E270" s="352"/>
      <c r="F270" s="352"/>
      <c r="G270" s="352"/>
      <c r="H270" s="352"/>
      <c r="I270" s="352"/>
      <c r="J270" s="352"/>
      <c r="K270" s="352"/>
      <c r="L270" s="352"/>
      <c r="M270" s="352"/>
      <c r="N270" s="352"/>
      <c r="O270" s="352"/>
      <c r="P270" s="352"/>
      <c r="Q270" s="352"/>
      <c r="R270" s="352"/>
      <c r="S270" s="352"/>
      <c r="T270" s="352"/>
      <c r="U270" s="352"/>
      <c r="V270" s="352"/>
      <c r="W270" s="352"/>
      <c r="X270" s="352"/>
      <c r="Y270" s="352"/>
      <c r="Z270" s="352"/>
    </row>
    <row r="271" spans="1:26" ht="15.75" customHeight="1">
      <c r="A271" s="352"/>
      <c r="B271" s="352"/>
      <c r="C271" s="352"/>
      <c r="D271" s="352"/>
      <c r="E271" s="352"/>
      <c r="F271" s="352"/>
      <c r="G271" s="352"/>
      <c r="H271" s="352"/>
      <c r="I271" s="352"/>
      <c r="J271" s="352"/>
      <c r="K271" s="352"/>
      <c r="L271" s="352"/>
      <c r="M271" s="352"/>
      <c r="N271" s="352"/>
      <c r="O271" s="352"/>
      <c r="P271" s="352"/>
      <c r="Q271" s="352"/>
      <c r="R271" s="352"/>
      <c r="S271" s="352"/>
      <c r="T271" s="352"/>
      <c r="U271" s="352"/>
      <c r="V271" s="352"/>
      <c r="W271" s="352"/>
      <c r="X271" s="352"/>
      <c r="Y271" s="352"/>
      <c r="Z271" s="352"/>
    </row>
    <row r="272" spans="1:26" ht="15.75" customHeight="1">
      <c r="A272" s="352"/>
      <c r="B272" s="352"/>
      <c r="C272" s="352"/>
      <c r="D272" s="352"/>
      <c r="E272" s="352"/>
      <c r="F272" s="352"/>
      <c r="G272" s="352"/>
      <c r="H272" s="352"/>
      <c r="I272" s="352"/>
      <c r="J272" s="352"/>
      <c r="K272" s="352"/>
      <c r="L272" s="352"/>
      <c r="M272" s="352"/>
      <c r="N272" s="352"/>
      <c r="O272" s="352"/>
      <c r="P272" s="352"/>
      <c r="Q272" s="352"/>
      <c r="R272" s="352"/>
      <c r="S272" s="352"/>
      <c r="T272" s="352"/>
      <c r="U272" s="352"/>
      <c r="V272" s="352"/>
      <c r="W272" s="352"/>
      <c r="X272" s="352"/>
      <c r="Y272" s="352"/>
      <c r="Z272" s="352"/>
    </row>
    <row r="273" spans="1:26" ht="15.75" customHeight="1">
      <c r="A273" s="352"/>
      <c r="B273" s="352"/>
      <c r="C273" s="352"/>
      <c r="D273" s="352"/>
      <c r="E273" s="352"/>
      <c r="F273" s="352"/>
      <c r="G273" s="352"/>
      <c r="H273" s="352"/>
      <c r="I273" s="352"/>
      <c r="J273" s="352"/>
      <c r="K273" s="352"/>
      <c r="L273" s="352"/>
      <c r="M273" s="352"/>
      <c r="N273" s="352"/>
      <c r="O273" s="352"/>
      <c r="P273" s="352"/>
      <c r="Q273" s="352"/>
      <c r="R273" s="352"/>
      <c r="S273" s="352"/>
      <c r="T273" s="352"/>
      <c r="U273" s="352"/>
      <c r="V273" s="352"/>
      <c r="W273" s="352"/>
      <c r="X273" s="352"/>
      <c r="Y273" s="352"/>
      <c r="Z273" s="352"/>
    </row>
    <row r="274" spans="1:26" ht="15.75" customHeight="1">
      <c r="A274" s="352"/>
      <c r="B274" s="352"/>
      <c r="C274" s="352"/>
      <c r="D274" s="352"/>
      <c r="E274" s="352"/>
      <c r="F274" s="352"/>
      <c r="G274" s="352"/>
      <c r="H274" s="352"/>
      <c r="I274" s="352"/>
      <c r="J274" s="352"/>
      <c r="K274" s="352"/>
      <c r="L274" s="352"/>
      <c r="M274" s="352"/>
      <c r="N274" s="352"/>
      <c r="O274" s="352"/>
      <c r="P274" s="352"/>
      <c r="Q274" s="352"/>
      <c r="R274" s="352"/>
      <c r="S274" s="352"/>
      <c r="T274" s="352"/>
      <c r="U274" s="352"/>
      <c r="V274" s="352"/>
      <c r="W274" s="352"/>
      <c r="X274" s="352"/>
      <c r="Y274" s="352"/>
      <c r="Z274" s="352"/>
    </row>
    <row r="275" spans="1:26" ht="15.75" customHeight="1">
      <c r="A275" s="352"/>
      <c r="B275" s="352"/>
      <c r="C275" s="352"/>
      <c r="D275" s="352"/>
      <c r="E275" s="352"/>
      <c r="F275" s="352"/>
      <c r="G275" s="352"/>
      <c r="H275" s="352"/>
      <c r="I275" s="352"/>
      <c r="J275" s="352"/>
      <c r="K275" s="352"/>
      <c r="L275" s="352"/>
      <c r="M275" s="352"/>
      <c r="N275" s="352"/>
      <c r="O275" s="352"/>
      <c r="P275" s="352"/>
      <c r="Q275" s="352"/>
      <c r="R275" s="352"/>
      <c r="S275" s="352"/>
      <c r="T275" s="352"/>
      <c r="U275" s="352"/>
      <c r="V275" s="352"/>
      <c r="W275" s="352"/>
      <c r="X275" s="352"/>
      <c r="Y275" s="352"/>
      <c r="Z275" s="352"/>
    </row>
    <row r="276" spans="1:26" ht="15.75" customHeight="1">
      <c r="A276" s="352"/>
      <c r="B276" s="352"/>
      <c r="C276" s="352"/>
      <c r="D276" s="352"/>
      <c r="E276" s="352"/>
      <c r="F276" s="352"/>
      <c r="G276" s="352"/>
      <c r="H276" s="352"/>
      <c r="I276" s="352"/>
      <c r="J276" s="352"/>
      <c r="K276" s="352"/>
      <c r="L276" s="352"/>
      <c r="M276" s="352"/>
      <c r="N276" s="352"/>
      <c r="O276" s="352"/>
      <c r="P276" s="352"/>
      <c r="Q276" s="352"/>
      <c r="R276" s="352"/>
      <c r="S276" s="352"/>
      <c r="T276" s="352"/>
      <c r="U276" s="352"/>
      <c r="V276" s="352"/>
      <c r="W276" s="352"/>
      <c r="X276" s="352"/>
      <c r="Y276" s="352"/>
      <c r="Z276" s="352"/>
    </row>
    <row r="277" spans="1:26" ht="15.75" customHeight="1">
      <c r="A277" s="352"/>
      <c r="B277" s="352"/>
      <c r="C277" s="352"/>
      <c r="D277" s="352"/>
      <c r="E277" s="352"/>
      <c r="F277" s="352"/>
      <c r="G277" s="352"/>
      <c r="H277" s="352"/>
      <c r="I277" s="352"/>
      <c r="J277" s="352"/>
      <c r="K277" s="352"/>
      <c r="L277" s="352"/>
      <c r="M277" s="352"/>
      <c r="N277" s="352"/>
      <c r="O277" s="352"/>
      <c r="P277" s="352"/>
      <c r="Q277" s="352"/>
      <c r="R277" s="352"/>
      <c r="S277" s="352"/>
      <c r="T277" s="352"/>
      <c r="U277" s="352"/>
      <c r="V277" s="352"/>
      <c r="W277" s="352"/>
      <c r="X277" s="352"/>
      <c r="Y277" s="352"/>
      <c r="Z277" s="352"/>
    </row>
    <row r="278" spans="1:26" ht="15.75" customHeight="1">
      <c r="A278" s="352"/>
      <c r="B278" s="352"/>
      <c r="C278" s="352"/>
      <c r="D278" s="352"/>
      <c r="E278" s="352"/>
      <c r="F278" s="352"/>
      <c r="G278" s="352"/>
      <c r="H278" s="352"/>
      <c r="I278" s="352"/>
      <c r="J278" s="352"/>
      <c r="K278" s="352"/>
      <c r="L278" s="352"/>
      <c r="M278" s="352"/>
      <c r="N278" s="352"/>
      <c r="O278" s="352"/>
      <c r="P278" s="352"/>
      <c r="Q278" s="352"/>
      <c r="R278" s="352"/>
      <c r="S278" s="352"/>
      <c r="T278" s="352"/>
      <c r="U278" s="352"/>
      <c r="V278" s="352"/>
      <c r="W278" s="352"/>
      <c r="X278" s="352"/>
      <c r="Y278" s="352"/>
      <c r="Z278" s="352"/>
    </row>
    <row r="279" spans="1:26" ht="15.75" customHeight="1">
      <c r="A279" s="352"/>
      <c r="B279" s="352"/>
      <c r="C279" s="352"/>
      <c r="D279" s="352"/>
      <c r="E279" s="352"/>
      <c r="F279" s="352"/>
      <c r="G279" s="352"/>
      <c r="H279" s="352"/>
      <c r="I279" s="352"/>
      <c r="J279" s="352"/>
      <c r="K279" s="352"/>
      <c r="L279" s="352"/>
      <c r="M279" s="352"/>
      <c r="N279" s="352"/>
      <c r="O279" s="352"/>
      <c r="P279" s="352"/>
      <c r="Q279" s="352"/>
      <c r="R279" s="352"/>
      <c r="S279" s="352"/>
      <c r="T279" s="352"/>
      <c r="U279" s="352"/>
      <c r="V279" s="352"/>
      <c r="W279" s="352"/>
      <c r="X279" s="352"/>
      <c r="Y279" s="352"/>
      <c r="Z279" s="352"/>
    </row>
    <row r="280" spans="1:26" ht="15.75" customHeight="1">
      <c r="A280" s="352"/>
      <c r="B280" s="352"/>
      <c r="C280" s="352"/>
      <c r="D280" s="352"/>
      <c r="E280" s="352"/>
      <c r="F280" s="352"/>
      <c r="G280" s="352"/>
      <c r="H280" s="352"/>
      <c r="I280" s="352"/>
      <c r="J280" s="352"/>
      <c r="K280" s="352"/>
      <c r="L280" s="352"/>
      <c r="M280" s="352"/>
      <c r="N280" s="352"/>
      <c r="O280" s="352"/>
      <c r="P280" s="352"/>
      <c r="Q280" s="352"/>
      <c r="R280" s="352"/>
      <c r="S280" s="352"/>
      <c r="T280" s="352"/>
      <c r="U280" s="352"/>
      <c r="V280" s="352"/>
      <c r="W280" s="352"/>
      <c r="X280" s="352"/>
      <c r="Y280" s="352"/>
      <c r="Z280" s="352"/>
    </row>
    <row r="281" spans="1:26" ht="15.75" customHeight="1">
      <c r="A281" s="352"/>
      <c r="B281" s="352"/>
      <c r="C281" s="352"/>
      <c r="D281" s="352"/>
      <c r="E281" s="352"/>
      <c r="F281" s="352"/>
      <c r="G281" s="352"/>
      <c r="H281" s="352"/>
      <c r="I281" s="352"/>
      <c r="J281" s="352"/>
      <c r="K281" s="352"/>
      <c r="L281" s="352"/>
      <c r="M281" s="352"/>
      <c r="N281" s="352"/>
      <c r="O281" s="352"/>
      <c r="P281" s="352"/>
      <c r="Q281" s="352"/>
      <c r="R281" s="352"/>
      <c r="S281" s="352"/>
      <c r="T281" s="352"/>
      <c r="U281" s="352"/>
      <c r="V281" s="352"/>
      <c r="W281" s="352"/>
      <c r="X281" s="352"/>
      <c r="Y281" s="352"/>
      <c r="Z281" s="352"/>
    </row>
    <row r="282" spans="1:26" ht="15.75" customHeight="1">
      <c r="A282" s="352"/>
      <c r="B282" s="352"/>
      <c r="C282" s="352"/>
      <c r="D282" s="352"/>
      <c r="E282" s="352"/>
      <c r="F282" s="352"/>
      <c r="G282" s="352"/>
      <c r="H282" s="352"/>
      <c r="I282" s="352"/>
      <c r="J282" s="352"/>
      <c r="K282" s="352"/>
      <c r="L282" s="352"/>
      <c r="M282" s="352"/>
      <c r="N282" s="352"/>
      <c r="O282" s="352"/>
      <c r="P282" s="352"/>
      <c r="Q282" s="352"/>
      <c r="R282" s="352"/>
      <c r="S282" s="352"/>
      <c r="T282" s="352"/>
      <c r="U282" s="352"/>
      <c r="V282" s="352"/>
      <c r="W282" s="352"/>
      <c r="X282" s="352"/>
      <c r="Y282" s="352"/>
      <c r="Z282" s="352"/>
    </row>
    <row r="283" spans="1:26" ht="15.75" customHeight="1">
      <c r="A283" s="352"/>
      <c r="B283" s="352"/>
      <c r="C283" s="352"/>
      <c r="D283" s="352"/>
      <c r="E283" s="352"/>
      <c r="F283" s="352"/>
      <c r="G283" s="352"/>
      <c r="H283" s="352"/>
      <c r="I283" s="352"/>
      <c r="J283" s="352"/>
      <c r="K283" s="352"/>
      <c r="L283" s="352"/>
      <c r="M283" s="352"/>
      <c r="N283" s="352"/>
      <c r="O283" s="352"/>
      <c r="P283" s="352"/>
      <c r="Q283" s="352"/>
      <c r="R283" s="352"/>
      <c r="S283" s="352"/>
      <c r="T283" s="352"/>
      <c r="U283" s="352"/>
      <c r="V283" s="352"/>
      <c r="W283" s="352"/>
      <c r="X283" s="352"/>
      <c r="Y283" s="352"/>
      <c r="Z283" s="352"/>
    </row>
    <row r="284" spans="1:26" ht="15.75" customHeight="1">
      <c r="A284" s="352"/>
      <c r="B284" s="352"/>
      <c r="C284" s="352"/>
      <c r="D284" s="352"/>
      <c r="E284" s="352"/>
      <c r="F284" s="352"/>
      <c r="G284" s="352"/>
      <c r="H284" s="352"/>
      <c r="I284" s="352"/>
      <c r="J284" s="352"/>
      <c r="K284" s="352"/>
      <c r="L284" s="352"/>
      <c r="M284" s="352"/>
      <c r="N284" s="352"/>
      <c r="O284" s="352"/>
      <c r="P284" s="352"/>
      <c r="Q284" s="352"/>
      <c r="R284" s="352"/>
      <c r="S284" s="352"/>
      <c r="T284" s="352"/>
      <c r="U284" s="352"/>
      <c r="V284" s="352"/>
      <c r="W284" s="352"/>
      <c r="X284" s="352"/>
      <c r="Y284" s="352"/>
      <c r="Z284" s="352"/>
    </row>
    <row r="285" spans="1:26" ht="15.75" customHeight="1">
      <c r="A285" s="352"/>
      <c r="B285" s="352"/>
      <c r="C285" s="352"/>
      <c r="D285" s="352"/>
      <c r="E285" s="352"/>
      <c r="F285" s="352"/>
      <c r="G285" s="352"/>
      <c r="H285" s="352"/>
      <c r="I285" s="352"/>
      <c r="J285" s="352"/>
      <c r="K285" s="352"/>
      <c r="L285" s="352"/>
      <c r="M285" s="352"/>
      <c r="N285" s="352"/>
      <c r="O285" s="352"/>
      <c r="P285" s="352"/>
      <c r="Q285" s="352"/>
      <c r="R285" s="352"/>
      <c r="S285" s="352"/>
      <c r="T285" s="352"/>
      <c r="U285" s="352"/>
      <c r="V285" s="352"/>
      <c r="W285" s="352"/>
      <c r="X285" s="352"/>
      <c r="Y285" s="352"/>
      <c r="Z285" s="352"/>
    </row>
    <row r="286" spans="1:26" ht="15.75" customHeight="1">
      <c r="A286" s="352"/>
      <c r="B286" s="352"/>
      <c r="C286" s="352"/>
      <c r="D286" s="352"/>
      <c r="E286" s="352"/>
      <c r="F286" s="352"/>
      <c r="G286" s="352"/>
      <c r="H286" s="352"/>
      <c r="I286" s="352"/>
      <c r="J286" s="352"/>
      <c r="K286" s="352"/>
      <c r="L286" s="352"/>
      <c r="M286" s="352"/>
      <c r="N286" s="352"/>
      <c r="O286" s="352"/>
      <c r="P286" s="352"/>
      <c r="Q286" s="352"/>
      <c r="R286" s="352"/>
      <c r="S286" s="352"/>
      <c r="T286" s="352"/>
      <c r="U286" s="352"/>
      <c r="V286" s="352"/>
      <c r="W286" s="352"/>
      <c r="X286" s="352"/>
      <c r="Y286" s="352"/>
      <c r="Z286" s="352"/>
    </row>
    <row r="287" spans="1:26" ht="15.75" customHeight="1">
      <c r="A287" s="352"/>
      <c r="B287" s="352"/>
      <c r="C287" s="352"/>
      <c r="D287" s="352"/>
      <c r="E287" s="352"/>
      <c r="F287" s="352"/>
      <c r="G287" s="352"/>
      <c r="H287" s="352"/>
      <c r="I287" s="352"/>
      <c r="J287" s="352"/>
      <c r="K287" s="352"/>
      <c r="L287" s="352"/>
      <c r="M287" s="352"/>
      <c r="N287" s="352"/>
      <c r="O287" s="352"/>
      <c r="P287" s="352"/>
      <c r="Q287" s="352"/>
      <c r="R287" s="352"/>
      <c r="S287" s="352"/>
      <c r="T287" s="352"/>
      <c r="U287" s="352"/>
      <c r="V287" s="352"/>
      <c r="W287" s="352"/>
      <c r="X287" s="352"/>
      <c r="Y287" s="352"/>
      <c r="Z287" s="352"/>
    </row>
    <row r="288" spans="1:26" ht="15.75" customHeight="1">
      <c r="A288" s="352"/>
      <c r="B288" s="352"/>
      <c r="C288" s="352"/>
      <c r="D288" s="352"/>
      <c r="E288" s="352"/>
      <c r="F288" s="352"/>
      <c r="G288" s="352"/>
      <c r="H288" s="352"/>
      <c r="I288" s="352"/>
      <c r="J288" s="352"/>
      <c r="K288" s="352"/>
      <c r="L288" s="352"/>
      <c r="M288" s="352"/>
      <c r="N288" s="352"/>
      <c r="O288" s="352"/>
      <c r="P288" s="352"/>
      <c r="Q288" s="352"/>
      <c r="R288" s="352"/>
      <c r="S288" s="352"/>
      <c r="T288" s="352"/>
      <c r="U288" s="352"/>
      <c r="V288" s="352"/>
      <c r="W288" s="352"/>
      <c r="X288" s="352"/>
      <c r="Y288" s="352"/>
      <c r="Z288" s="352"/>
    </row>
    <row r="289" spans="1:26" ht="15.75" customHeight="1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</row>
    <row r="290" spans="1:26" ht="15.75" customHeight="1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</row>
    <row r="291" spans="1:26" ht="15.75" customHeight="1">
      <c r="A291" s="352"/>
      <c r="B291" s="352"/>
      <c r="C291" s="352"/>
      <c r="D291" s="352"/>
      <c r="E291" s="352"/>
      <c r="F291" s="352"/>
      <c r="G291" s="352"/>
      <c r="H291" s="352"/>
      <c r="I291" s="352"/>
      <c r="J291" s="352"/>
      <c r="K291" s="352"/>
      <c r="L291" s="352"/>
      <c r="M291" s="352"/>
      <c r="N291" s="352"/>
      <c r="O291" s="352"/>
      <c r="P291" s="352"/>
      <c r="Q291" s="352"/>
      <c r="R291" s="352"/>
      <c r="S291" s="352"/>
      <c r="T291" s="352"/>
      <c r="U291" s="352"/>
      <c r="V291" s="352"/>
      <c r="W291" s="352"/>
      <c r="X291" s="352"/>
      <c r="Y291" s="352"/>
      <c r="Z291" s="352"/>
    </row>
    <row r="292" spans="1:26" ht="15.75" customHeight="1">
      <c r="A292" s="352"/>
      <c r="B292" s="352"/>
      <c r="C292" s="352"/>
      <c r="D292" s="352"/>
      <c r="E292" s="352"/>
      <c r="F292" s="352"/>
      <c r="G292" s="352"/>
      <c r="H292" s="352"/>
      <c r="I292" s="352"/>
      <c r="J292" s="352"/>
      <c r="K292" s="352"/>
      <c r="L292" s="352"/>
      <c r="M292" s="352"/>
      <c r="N292" s="352"/>
      <c r="O292" s="352"/>
      <c r="P292" s="352"/>
      <c r="Q292" s="352"/>
      <c r="R292" s="352"/>
      <c r="S292" s="352"/>
      <c r="T292" s="352"/>
      <c r="U292" s="352"/>
      <c r="V292" s="352"/>
      <c r="W292" s="352"/>
      <c r="X292" s="352"/>
      <c r="Y292" s="352"/>
      <c r="Z292" s="352"/>
    </row>
    <row r="293" spans="1:26" ht="15.75" customHeight="1">
      <c r="A293" s="352"/>
      <c r="B293" s="352"/>
      <c r="C293" s="352"/>
      <c r="D293" s="352"/>
      <c r="E293" s="352"/>
      <c r="F293" s="352"/>
      <c r="G293" s="352"/>
      <c r="H293" s="352"/>
      <c r="I293" s="352"/>
      <c r="J293" s="352"/>
      <c r="K293" s="352"/>
      <c r="L293" s="352"/>
      <c r="M293" s="352"/>
      <c r="N293" s="352"/>
      <c r="O293" s="352"/>
      <c r="P293" s="352"/>
      <c r="Q293" s="352"/>
      <c r="R293" s="352"/>
      <c r="S293" s="352"/>
      <c r="T293" s="352"/>
      <c r="U293" s="352"/>
      <c r="V293" s="352"/>
      <c r="W293" s="352"/>
      <c r="X293" s="352"/>
      <c r="Y293" s="352"/>
      <c r="Z293" s="352"/>
    </row>
    <row r="294" spans="1:26" ht="15.75" customHeight="1">
      <c r="A294" s="352"/>
      <c r="B294" s="352"/>
      <c r="C294" s="352"/>
      <c r="D294" s="352"/>
      <c r="E294" s="352"/>
      <c r="F294" s="352"/>
      <c r="G294" s="352"/>
      <c r="H294" s="352"/>
      <c r="I294" s="352"/>
      <c r="J294" s="352"/>
      <c r="K294" s="352"/>
      <c r="L294" s="352"/>
      <c r="M294" s="352"/>
      <c r="N294" s="352"/>
      <c r="O294" s="352"/>
      <c r="P294" s="352"/>
      <c r="Q294" s="352"/>
      <c r="R294" s="352"/>
      <c r="S294" s="352"/>
      <c r="T294" s="352"/>
      <c r="U294" s="352"/>
      <c r="V294" s="352"/>
      <c r="W294" s="352"/>
      <c r="X294" s="352"/>
      <c r="Y294" s="352"/>
      <c r="Z294" s="352"/>
    </row>
    <row r="295" spans="1:26" ht="15.75" customHeight="1">
      <c r="A295" s="352"/>
      <c r="B295" s="352"/>
      <c r="C295" s="352"/>
      <c r="D295" s="352"/>
      <c r="E295" s="352"/>
      <c r="F295" s="352"/>
      <c r="G295" s="352"/>
      <c r="H295" s="352"/>
      <c r="I295" s="352"/>
      <c r="J295" s="352"/>
      <c r="K295" s="352"/>
      <c r="L295" s="352"/>
      <c r="M295" s="352"/>
      <c r="N295" s="352"/>
      <c r="O295" s="352"/>
      <c r="P295" s="352"/>
      <c r="Q295" s="352"/>
      <c r="R295" s="352"/>
      <c r="S295" s="352"/>
      <c r="T295" s="352"/>
      <c r="U295" s="352"/>
      <c r="V295" s="352"/>
      <c r="W295" s="352"/>
      <c r="X295" s="352"/>
      <c r="Y295" s="352"/>
      <c r="Z295" s="352"/>
    </row>
    <row r="296" spans="1:26" ht="15.75" customHeight="1">
      <c r="A296" s="352"/>
      <c r="B296" s="352"/>
      <c r="C296" s="352"/>
      <c r="D296" s="352"/>
      <c r="E296" s="352"/>
      <c r="F296" s="352"/>
      <c r="G296" s="352"/>
      <c r="H296" s="352"/>
      <c r="I296" s="352"/>
      <c r="J296" s="352"/>
      <c r="K296" s="352"/>
      <c r="L296" s="352"/>
      <c r="M296" s="352"/>
      <c r="N296" s="352"/>
      <c r="O296" s="352"/>
      <c r="P296" s="352"/>
      <c r="Q296" s="352"/>
      <c r="R296" s="352"/>
      <c r="S296" s="352"/>
      <c r="T296" s="352"/>
      <c r="U296" s="352"/>
      <c r="V296" s="352"/>
      <c r="W296" s="352"/>
      <c r="X296" s="352"/>
      <c r="Y296" s="352"/>
      <c r="Z296" s="352"/>
    </row>
    <row r="297" spans="1:26" ht="15.75" customHeight="1">
      <c r="A297" s="352"/>
      <c r="B297" s="352"/>
      <c r="C297" s="352"/>
      <c r="D297" s="352"/>
      <c r="E297" s="352"/>
      <c r="F297" s="352"/>
      <c r="G297" s="352"/>
      <c r="H297" s="352"/>
      <c r="I297" s="352"/>
      <c r="J297" s="352"/>
      <c r="K297" s="352"/>
      <c r="L297" s="352"/>
      <c r="M297" s="352"/>
      <c r="N297" s="352"/>
      <c r="O297" s="352"/>
      <c r="P297" s="352"/>
      <c r="Q297" s="352"/>
      <c r="R297" s="352"/>
      <c r="S297" s="352"/>
      <c r="T297" s="352"/>
      <c r="U297" s="352"/>
      <c r="V297" s="352"/>
      <c r="W297" s="352"/>
      <c r="X297" s="352"/>
      <c r="Y297" s="352"/>
      <c r="Z297" s="352"/>
    </row>
    <row r="298" spans="1:26" ht="15.75" customHeight="1">
      <c r="A298" s="352"/>
      <c r="B298" s="352"/>
      <c r="C298" s="352"/>
      <c r="D298" s="352"/>
      <c r="E298" s="352"/>
      <c r="F298" s="352"/>
      <c r="G298" s="352"/>
      <c r="H298" s="352"/>
      <c r="I298" s="352"/>
      <c r="J298" s="352"/>
      <c r="K298" s="352"/>
      <c r="L298" s="352"/>
      <c r="M298" s="352"/>
      <c r="N298" s="352"/>
      <c r="O298" s="352"/>
      <c r="P298" s="352"/>
      <c r="Q298" s="352"/>
      <c r="R298" s="352"/>
      <c r="S298" s="352"/>
      <c r="T298" s="352"/>
      <c r="U298" s="352"/>
      <c r="V298" s="352"/>
      <c r="W298" s="352"/>
      <c r="X298" s="352"/>
      <c r="Y298" s="352"/>
      <c r="Z298" s="352"/>
    </row>
    <row r="299" spans="1:26" ht="15.75" customHeight="1">
      <c r="A299" s="352"/>
      <c r="B299" s="352"/>
      <c r="C299" s="352"/>
      <c r="D299" s="352"/>
      <c r="E299" s="352"/>
      <c r="F299" s="352"/>
      <c r="G299" s="352"/>
      <c r="H299" s="352"/>
      <c r="I299" s="352"/>
      <c r="J299" s="352"/>
      <c r="K299" s="352"/>
      <c r="L299" s="352"/>
      <c r="M299" s="352"/>
      <c r="N299" s="352"/>
      <c r="O299" s="352"/>
      <c r="P299" s="352"/>
      <c r="Q299" s="352"/>
      <c r="R299" s="352"/>
      <c r="S299" s="352"/>
      <c r="T299" s="352"/>
      <c r="U299" s="352"/>
      <c r="V299" s="352"/>
      <c r="W299" s="352"/>
      <c r="X299" s="352"/>
      <c r="Y299" s="352"/>
      <c r="Z299" s="352"/>
    </row>
    <row r="300" spans="1:26" ht="15.75" customHeight="1">
      <c r="A300" s="352"/>
      <c r="B300" s="352"/>
      <c r="C300" s="352"/>
      <c r="D300" s="352"/>
      <c r="E300" s="352"/>
      <c r="F300" s="352"/>
      <c r="G300" s="352"/>
      <c r="H300" s="352"/>
      <c r="I300" s="352"/>
      <c r="J300" s="352"/>
      <c r="K300" s="352"/>
      <c r="L300" s="352"/>
      <c r="M300" s="352"/>
      <c r="N300" s="352"/>
      <c r="O300" s="352"/>
      <c r="P300" s="352"/>
      <c r="Q300" s="352"/>
      <c r="R300" s="352"/>
      <c r="S300" s="352"/>
      <c r="T300" s="352"/>
      <c r="U300" s="352"/>
      <c r="V300" s="352"/>
      <c r="W300" s="352"/>
      <c r="X300" s="352"/>
      <c r="Y300" s="352"/>
      <c r="Z300" s="352"/>
    </row>
    <row r="301" spans="1:26" ht="15.75" customHeight="1">
      <c r="A301" s="352"/>
      <c r="B301" s="352"/>
      <c r="C301" s="352"/>
      <c r="D301" s="352"/>
      <c r="E301" s="352"/>
      <c r="F301" s="352"/>
      <c r="G301" s="352"/>
      <c r="H301" s="352"/>
      <c r="I301" s="352"/>
      <c r="J301" s="352"/>
      <c r="K301" s="352"/>
      <c r="L301" s="352"/>
      <c r="M301" s="352"/>
      <c r="N301" s="352"/>
      <c r="O301" s="352"/>
      <c r="P301" s="352"/>
      <c r="Q301" s="352"/>
      <c r="R301" s="352"/>
      <c r="S301" s="352"/>
      <c r="T301" s="352"/>
      <c r="U301" s="352"/>
      <c r="V301" s="352"/>
      <c r="W301" s="352"/>
      <c r="X301" s="352"/>
      <c r="Y301" s="352"/>
      <c r="Z301" s="352"/>
    </row>
    <row r="302" spans="1:26" ht="15.75" customHeight="1">
      <c r="A302" s="352"/>
      <c r="B302" s="352"/>
      <c r="C302" s="352"/>
      <c r="D302" s="352"/>
      <c r="E302" s="352"/>
      <c r="F302" s="352"/>
      <c r="G302" s="352"/>
      <c r="H302" s="352"/>
      <c r="I302" s="352"/>
      <c r="J302" s="352"/>
      <c r="K302" s="352"/>
      <c r="L302" s="352"/>
      <c r="M302" s="352"/>
      <c r="N302" s="352"/>
      <c r="O302" s="352"/>
      <c r="P302" s="352"/>
      <c r="Q302" s="352"/>
      <c r="R302" s="352"/>
      <c r="S302" s="352"/>
      <c r="T302" s="352"/>
      <c r="U302" s="352"/>
      <c r="V302" s="352"/>
      <c r="W302" s="352"/>
      <c r="X302" s="352"/>
      <c r="Y302" s="352"/>
      <c r="Z302" s="352"/>
    </row>
    <row r="303" spans="1:26" ht="15.75" customHeight="1">
      <c r="A303" s="352"/>
      <c r="B303" s="352"/>
      <c r="C303" s="352"/>
      <c r="D303" s="352"/>
      <c r="E303" s="352"/>
      <c r="F303" s="352"/>
      <c r="G303" s="352"/>
      <c r="H303" s="352"/>
      <c r="I303" s="352"/>
      <c r="J303" s="352"/>
      <c r="K303" s="352"/>
      <c r="L303" s="352"/>
      <c r="M303" s="352"/>
      <c r="N303" s="352"/>
      <c r="O303" s="352"/>
      <c r="P303" s="352"/>
      <c r="Q303" s="352"/>
      <c r="R303" s="352"/>
      <c r="S303" s="352"/>
      <c r="T303" s="352"/>
      <c r="U303" s="352"/>
      <c r="V303" s="352"/>
      <c r="W303" s="352"/>
      <c r="X303" s="352"/>
      <c r="Y303" s="352"/>
      <c r="Z303" s="352"/>
    </row>
    <row r="304" spans="1:26" ht="15.75" customHeight="1">
      <c r="A304" s="352"/>
      <c r="B304" s="352"/>
      <c r="C304" s="352"/>
      <c r="D304" s="352"/>
      <c r="E304" s="352"/>
      <c r="F304" s="352"/>
      <c r="G304" s="352"/>
      <c r="H304" s="352"/>
      <c r="I304" s="352"/>
      <c r="J304" s="352"/>
      <c r="K304" s="352"/>
      <c r="L304" s="352"/>
      <c r="M304" s="352"/>
      <c r="N304" s="352"/>
      <c r="O304" s="352"/>
      <c r="P304" s="352"/>
      <c r="Q304" s="352"/>
      <c r="R304" s="352"/>
      <c r="S304" s="352"/>
      <c r="T304" s="352"/>
      <c r="U304" s="352"/>
      <c r="V304" s="352"/>
      <c r="W304" s="352"/>
      <c r="X304" s="352"/>
      <c r="Y304" s="352"/>
      <c r="Z304" s="352"/>
    </row>
    <row r="305" spans="1:26" ht="15.75" customHeight="1">
      <c r="A305" s="352"/>
      <c r="B305" s="352"/>
      <c r="C305" s="352"/>
      <c r="D305" s="352"/>
      <c r="E305" s="352"/>
      <c r="F305" s="352"/>
      <c r="G305" s="352"/>
      <c r="H305" s="352"/>
      <c r="I305" s="352"/>
      <c r="J305" s="352"/>
      <c r="K305" s="352"/>
      <c r="L305" s="352"/>
      <c r="M305" s="352"/>
      <c r="N305" s="352"/>
      <c r="O305" s="352"/>
      <c r="P305" s="352"/>
      <c r="Q305" s="352"/>
      <c r="R305" s="352"/>
      <c r="S305" s="352"/>
      <c r="T305" s="352"/>
      <c r="U305" s="352"/>
      <c r="V305" s="352"/>
      <c r="W305" s="352"/>
      <c r="X305" s="352"/>
      <c r="Y305" s="352"/>
      <c r="Z305" s="352"/>
    </row>
    <row r="306" spans="1:26" ht="15.75" customHeight="1">
      <c r="A306" s="352"/>
      <c r="B306" s="352"/>
      <c r="C306" s="352"/>
      <c r="D306" s="352"/>
      <c r="E306" s="352"/>
      <c r="F306" s="352"/>
      <c r="G306" s="352"/>
      <c r="H306" s="352"/>
      <c r="I306" s="352"/>
      <c r="J306" s="352"/>
      <c r="K306" s="352"/>
      <c r="L306" s="352"/>
      <c r="M306" s="352"/>
      <c r="N306" s="352"/>
      <c r="O306" s="352"/>
      <c r="P306" s="352"/>
      <c r="Q306" s="352"/>
      <c r="R306" s="352"/>
      <c r="S306" s="352"/>
      <c r="T306" s="352"/>
      <c r="U306" s="352"/>
      <c r="V306" s="352"/>
      <c r="W306" s="352"/>
      <c r="X306" s="352"/>
      <c r="Y306" s="352"/>
      <c r="Z306" s="352"/>
    </row>
    <row r="307" spans="1:26" ht="15.75" customHeight="1">
      <c r="A307" s="352"/>
      <c r="B307" s="352"/>
      <c r="C307" s="352"/>
      <c r="D307" s="352"/>
      <c r="E307" s="352"/>
      <c r="F307" s="352"/>
      <c r="G307" s="352"/>
      <c r="H307" s="352"/>
      <c r="I307" s="352"/>
      <c r="J307" s="352"/>
      <c r="K307" s="352"/>
      <c r="L307" s="352"/>
      <c r="M307" s="352"/>
      <c r="N307" s="352"/>
      <c r="O307" s="352"/>
      <c r="P307" s="352"/>
      <c r="Q307" s="352"/>
      <c r="R307" s="352"/>
      <c r="S307" s="352"/>
      <c r="T307" s="352"/>
      <c r="U307" s="352"/>
      <c r="V307" s="352"/>
      <c r="W307" s="352"/>
      <c r="X307" s="352"/>
      <c r="Y307" s="352"/>
      <c r="Z307" s="352"/>
    </row>
    <row r="308" spans="1:26" ht="15.75" customHeight="1">
      <c r="A308" s="352"/>
      <c r="B308" s="352"/>
      <c r="C308" s="352"/>
      <c r="D308" s="352"/>
      <c r="E308" s="352"/>
      <c r="F308" s="352"/>
      <c r="G308" s="352"/>
      <c r="H308" s="352"/>
      <c r="I308" s="352"/>
      <c r="J308" s="352"/>
      <c r="K308" s="352"/>
      <c r="L308" s="352"/>
      <c r="M308" s="352"/>
      <c r="N308" s="352"/>
      <c r="O308" s="352"/>
      <c r="P308" s="352"/>
      <c r="Q308" s="352"/>
      <c r="R308" s="352"/>
      <c r="S308" s="352"/>
      <c r="T308" s="352"/>
      <c r="U308" s="352"/>
      <c r="V308" s="352"/>
      <c r="W308" s="352"/>
      <c r="X308" s="352"/>
      <c r="Y308" s="352"/>
      <c r="Z308" s="352"/>
    </row>
    <row r="309" spans="1:26" ht="15.75" customHeight="1">
      <c r="A309" s="352"/>
      <c r="B309" s="352"/>
      <c r="C309" s="352"/>
      <c r="D309" s="352"/>
      <c r="E309" s="352"/>
      <c r="F309" s="352"/>
      <c r="G309" s="352"/>
      <c r="H309" s="352"/>
      <c r="I309" s="352"/>
      <c r="J309" s="352"/>
      <c r="K309" s="352"/>
      <c r="L309" s="352"/>
      <c r="M309" s="352"/>
      <c r="N309" s="352"/>
      <c r="O309" s="352"/>
      <c r="P309" s="352"/>
      <c r="Q309" s="352"/>
      <c r="R309" s="352"/>
      <c r="S309" s="352"/>
      <c r="T309" s="352"/>
      <c r="U309" s="352"/>
      <c r="V309" s="352"/>
      <c r="W309" s="352"/>
      <c r="X309" s="352"/>
      <c r="Y309" s="352"/>
      <c r="Z309" s="352"/>
    </row>
    <row r="310" spans="1:26" ht="15.75" customHeight="1">
      <c r="A310" s="352"/>
      <c r="B310" s="352"/>
      <c r="C310" s="352"/>
      <c r="D310" s="352"/>
      <c r="E310" s="352"/>
      <c r="F310" s="352"/>
      <c r="G310" s="352"/>
      <c r="H310" s="352"/>
      <c r="I310" s="352"/>
      <c r="J310" s="352"/>
      <c r="K310" s="352"/>
      <c r="L310" s="352"/>
      <c r="M310" s="352"/>
      <c r="N310" s="352"/>
      <c r="O310" s="352"/>
      <c r="P310" s="352"/>
      <c r="Q310" s="352"/>
      <c r="R310" s="352"/>
      <c r="S310" s="352"/>
      <c r="T310" s="352"/>
      <c r="U310" s="352"/>
      <c r="V310" s="352"/>
      <c r="W310" s="352"/>
      <c r="X310" s="352"/>
      <c r="Y310" s="352"/>
      <c r="Z310" s="352"/>
    </row>
    <row r="311" spans="1:26" ht="15.75" customHeight="1">
      <c r="A311" s="352"/>
      <c r="B311" s="352"/>
      <c r="C311" s="352"/>
      <c r="D311" s="352"/>
      <c r="E311" s="352"/>
      <c r="F311" s="352"/>
      <c r="G311" s="352"/>
      <c r="H311" s="352"/>
      <c r="I311" s="352"/>
      <c r="J311" s="352"/>
      <c r="K311" s="352"/>
      <c r="L311" s="352"/>
      <c r="M311" s="352"/>
      <c r="N311" s="352"/>
      <c r="O311" s="352"/>
      <c r="P311" s="352"/>
      <c r="Q311" s="352"/>
      <c r="R311" s="352"/>
      <c r="S311" s="352"/>
      <c r="T311" s="352"/>
      <c r="U311" s="352"/>
      <c r="V311" s="352"/>
      <c r="W311" s="352"/>
      <c r="X311" s="352"/>
      <c r="Y311" s="352"/>
      <c r="Z311" s="352"/>
    </row>
    <row r="312" spans="1:26" ht="15.75" customHeight="1">
      <c r="A312" s="352"/>
      <c r="B312" s="352"/>
      <c r="C312" s="352"/>
      <c r="D312" s="352"/>
      <c r="E312" s="352"/>
      <c r="F312" s="352"/>
      <c r="G312" s="352"/>
      <c r="H312" s="352"/>
      <c r="I312" s="352"/>
      <c r="J312" s="352"/>
      <c r="K312" s="352"/>
      <c r="L312" s="352"/>
      <c r="M312" s="352"/>
      <c r="N312" s="352"/>
      <c r="O312" s="352"/>
      <c r="P312" s="352"/>
      <c r="Q312" s="352"/>
      <c r="R312" s="352"/>
      <c r="S312" s="352"/>
      <c r="T312" s="352"/>
      <c r="U312" s="352"/>
      <c r="V312" s="352"/>
      <c r="W312" s="352"/>
      <c r="X312" s="352"/>
      <c r="Y312" s="352"/>
      <c r="Z312" s="352"/>
    </row>
    <row r="313" spans="1:26" ht="15.75" customHeight="1">
      <c r="A313" s="352"/>
      <c r="B313" s="352"/>
      <c r="C313" s="352"/>
      <c r="D313" s="352"/>
      <c r="E313" s="352"/>
      <c r="F313" s="352"/>
      <c r="G313" s="352"/>
      <c r="H313" s="352"/>
      <c r="I313" s="352"/>
      <c r="J313" s="352"/>
      <c r="K313" s="352"/>
      <c r="L313" s="352"/>
      <c r="M313" s="352"/>
      <c r="N313" s="352"/>
      <c r="O313" s="352"/>
      <c r="P313" s="352"/>
      <c r="Q313" s="352"/>
      <c r="R313" s="352"/>
      <c r="S313" s="352"/>
      <c r="T313" s="352"/>
      <c r="U313" s="352"/>
      <c r="V313" s="352"/>
      <c r="W313" s="352"/>
      <c r="X313" s="352"/>
      <c r="Y313" s="352"/>
      <c r="Z313" s="352"/>
    </row>
    <row r="314" spans="1:26" ht="15.75" customHeight="1">
      <c r="A314" s="352"/>
      <c r="B314" s="352"/>
      <c r="C314" s="352"/>
      <c r="D314" s="352"/>
      <c r="E314" s="352"/>
      <c r="F314" s="352"/>
      <c r="G314" s="352"/>
      <c r="H314" s="352"/>
      <c r="I314" s="352"/>
      <c r="J314" s="352"/>
      <c r="K314" s="352"/>
      <c r="L314" s="352"/>
      <c r="M314" s="352"/>
      <c r="N314" s="352"/>
      <c r="O314" s="352"/>
      <c r="P314" s="352"/>
      <c r="Q314" s="352"/>
      <c r="R314" s="352"/>
      <c r="S314" s="352"/>
      <c r="T314" s="352"/>
      <c r="U314" s="352"/>
      <c r="V314" s="352"/>
      <c r="W314" s="352"/>
      <c r="X314" s="352"/>
      <c r="Y314" s="352"/>
      <c r="Z314" s="352"/>
    </row>
    <row r="315" spans="1:26" ht="15.75" customHeight="1">
      <c r="A315" s="352"/>
      <c r="B315" s="352"/>
      <c r="C315" s="352"/>
      <c r="D315" s="352"/>
      <c r="E315" s="352"/>
      <c r="F315" s="352"/>
      <c r="G315" s="352"/>
      <c r="H315" s="352"/>
      <c r="I315" s="352"/>
      <c r="J315" s="352"/>
      <c r="K315" s="352"/>
      <c r="L315" s="352"/>
      <c r="M315" s="352"/>
      <c r="N315" s="352"/>
      <c r="O315" s="352"/>
      <c r="P315" s="352"/>
      <c r="Q315" s="352"/>
      <c r="R315" s="352"/>
      <c r="S315" s="352"/>
      <c r="T315" s="352"/>
      <c r="U315" s="352"/>
      <c r="V315" s="352"/>
      <c r="W315" s="352"/>
      <c r="X315" s="352"/>
      <c r="Y315" s="352"/>
      <c r="Z315" s="352"/>
    </row>
    <row r="316" spans="1:26" ht="15.75" customHeight="1">
      <c r="A316" s="352"/>
      <c r="B316" s="352"/>
      <c r="C316" s="352"/>
      <c r="D316" s="352"/>
      <c r="E316" s="352"/>
      <c r="F316" s="352"/>
      <c r="G316" s="352"/>
      <c r="H316" s="352"/>
      <c r="I316" s="352"/>
      <c r="J316" s="352"/>
      <c r="K316" s="352"/>
      <c r="L316" s="352"/>
      <c r="M316" s="352"/>
      <c r="N316" s="352"/>
      <c r="O316" s="352"/>
      <c r="P316" s="352"/>
      <c r="Q316" s="352"/>
      <c r="R316" s="352"/>
      <c r="S316" s="352"/>
      <c r="T316" s="352"/>
      <c r="U316" s="352"/>
      <c r="V316" s="352"/>
      <c r="W316" s="352"/>
      <c r="X316" s="352"/>
      <c r="Y316" s="352"/>
      <c r="Z316" s="352"/>
    </row>
    <row r="317" spans="1:26" ht="15.75" customHeight="1">
      <c r="A317" s="352"/>
      <c r="B317" s="352"/>
      <c r="C317" s="352"/>
      <c r="D317" s="352"/>
      <c r="E317" s="352"/>
      <c r="F317" s="352"/>
      <c r="G317" s="352"/>
      <c r="H317" s="352"/>
      <c r="I317" s="352"/>
      <c r="J317" s="352"/>
      <c r="K317" s="352"/>
      <c r="L317" s="352"/>
      <c r="M317" s="352"/>
      <c r="N317" s="352"/>
      <c r="O317" s="352"/>
      <c r="P317" s="352"/>
      <c r="Q317" s="352"/>
      <c r="R317" s="352"/>
      <c r="S317" s="352"/>
      <c r="T317" s="352"/>
      <c r="U317" s="352"/>
      <c r="V317" s="352"/>
      <c r="W317" s="352"/>
      <c r="X317" s="352"/>
      <c r="Y317" s="352"/>
      <c r="Z317" s="352"/>
    </row>
    <row r="318" spans="1:26" ht="15.75" customHeight="1">
      <c r="A318" s="352"/>
      <c r="B318" s="352"/>
      <c r="C318" s="352"/>
      <c r="D318" s="352"/>
      <c r="E318" s="352"/>
      <c r="F318" s="352"/>
      <c r="G318" s="352"/>
      <c r="H318" s="352"/>
      <c r="I318" s="352"/>
      <c r="J318" s="352"/>
      <c r="K318" s="352"/>
      <c r="L318" s="352"/>
      <c r="M318" s="352"/>
      <c r="N318" s="352"/>
      <c r="O318" s="352"/>
      <c r="P318" s="352"/>
      <c r="Q318" s="352"/>
      <c r="R318" s="352"/>
      <c r="S318" s="352"/>
      <c r="T318" s="352"/>
      <c r="U318" s="352"/>
      <c r="V318" s="352"/>
      <c r="W318" s="352"/>
      <c r="X318" s="352"/>
      <c r="Y318" s="352"/>
      <c r="Z318" s="352"/>
    </row>
    <row r="319" spans="1:26" ht="15.75" customHeight="1">
      <c r="A319" s="352"/>
      <c r="B319" s="352"/>
      <c r="C319" s="352"/>
      <c r="D319" s="352"/>
      <c r="E319" s="352"/>
      <c r="F319" s="352"/>
      <c r="G319" s="352"/>
      <c r="H319" s="352"/>
      <c r="I319" s="352"/>
      <c r="J319" s="352"/>
      <c r="K319" s="352"/>
      <c r="L319" s="352"/>
      <c r="M319" s="352"/>
      <c r="N319" s="352"/>
      <c r="O319" s="352"/>
      <c r="P319" s="352"/>
      <c r="Q319" s="352"/>
      <c r="R319" s="352"/>
      <c r="S319" s="352"/>
      <c r="T319" s="352"/>
      <c r="U319" s="352"/>
      <c r="V319" s="352"/>
      <c r="W319" s="352"/>
      <c r="X319" s="352"/>
      <c r="Y319" s="352"/>
      <c r="Z319" s="352"/>
    </row>
    <row r="320" spans="1:26" ht="15.75" customHeight="1">
      <c r="A320" s="352"/>
      <c r="B320" s="352"/>
      <c r="C320" s="352"/>
      <c r="D320" s="352"/>
      <c r="E320" s="352"/>
      <c r="F320" s="352"/>
      <c r="G320" s="352"/>
      <c r="H320" s="352"/>
      <c r="I320" s="352"/>
      <c r="J320" s="352"/>
      <c r="K320" s="352"/>
      <c r="L320" s="352"/>
      <c r="M320" s="352"/>
      <c r="N320" s="352"/>
      <c r="O320" s="352"/>
      <c r="P320" s="352"/>
      <c r="Q320" s="352"/>
      <c r="R320" s="352"/>
      <c r="S320" s="352"/>
      <c r="T320" s="352"/>
      <c r="U320" s="352"/>
      <c r="V320" s="352"/>
      <c r="W320" s="352"/>
      <c r="X320" s="352"/>
      <c r="Y320" s="352"/>
      <c r="Z320" s="352"/>
    </row>
    <row r="321" spans="1:26" ht="15.75" customHeight="1">
      <c r="A321" s="352"/>
      <c r="B321" s="352"/>
      <c r="C321" s="352"/>
      <c r="D321" s="352"/>
      <c r="E321" s="352"/>
      <c r="F321" s="352"/>
      <c r="G321" s="352"/>
      <c r="H321" s="352"/>
      <c r="I321" s="352"/>
      <c r="J321" s="352"/>
      <c r="K321" s="352"/>
      <c r="L321" s="352"/>
      <c r="M321" s="352"/>
      <c r="N321" s="352"/>
      <c r="O321" s="352"/>
      <c r="P321" s="352"/>
      <c r="Q321" s="352"/>
      <c r="R321" s="352"/>
      <c r="S321" s="352"/>
      <c r="T321" s="352"/>
      <c r="U321" s="352"/>
      <c r="V321" s="352"/>
      <c r="W321" s="352"/>
      <c r="X321" s="352"/>
      <c r="Y321" s="352"/>
      <c r="Z321" s="352"/>
    </row>
    <row r="322" spans="1:26" ht="15.75" customHeight="1">
      <c r="A322" s="352"/>
      <c r="B322" s="352"/>
      <c r="C322" s="352"/>
      <c r="D322" s="352"/>
      <c r="E322" s="352"/>
      <c r="F322" s="352"/>
      <c r="G322" s="352"/>
      <c r="H322" s="352"/>
      <c r="I322" s="352"/>
      <c r="J322" s="352"/>
      <c r="K322" s="352"/>
      <c r="L322" s="352"/>
      <c r="M322" s="352"/>
      <c r="N322" s="352"/>
      <c r="O322" s="352"/>
      <c r="P322" s="352"/>
      <c r="Q322" s="352"/>
      <c r="R322" s="352"/>
      <c r="S322" s="352"/>
      <c r="T322" s="352"/>
      <c r="U322" s="352"/>
      <c r="V322" s="352"/>
      <c r="W322" s="352"/>
      <c r="X322" s="352"/>
      <c r="Y322" s="352"/>
      <c r="Z322" s="352"/>
    </row>
    <row r="323" spans="1:26" ht="15.75" customHeight="1">
      <c r="A323" s="352"/>
      <c r="B323" s="352"/>
      <c r="C323" s="352"/>
      <c r="D323" s="352"/>
      <c r="E323" s="352"/>
      <c r="F323" s="352"/>
      <c r="G323" s="352"/>
      <c r="H323" s="352"/>
      <c r="I323" s="352"/>
      <c r="J323" s="352"/>
      <c r="K323" s="352"/>
      <c r="L323" s="352"/>
      <c r="M323" s="352"/>
      <c r="N323" s="352"/>
      <c r="O323" s="352"/>
      <c r="P323" s="352"/>
      <c r="Q323" s="352"/>
      <c r="R323" s="352"/>
      <c r="S323" s="352"/>
      <c r="T323" s="352"/>
      <c r="U323" s="352"/>
      <c r="V323" s="352"/>
      <c r="W323" s="352"/>
      <c r="X323" s="352"/>
      <c r="Y323" s="352"/>
      <c r="Z323" s="352"/>
    </row>
    <row r="324" spans="1:26" ht="15.75" customHeight="1">
      <c r="A324" s="352"/>
      <c r="B324" s="352"/>
      <c r="C324" s="352"/>
      <c r="D324" s="352"/>
      <c r="E324" s="352"/>
      <c r="F324" s="352"/>
      <c r="G324" s="352"/>
      <c r="H324" s="352"/>
      <c r="I324" s="352"/>
      <c r="J324" s="352"/>
      <c r="K324" s="352"/>
      <c r="L324" s="352"/>
      <c r="M324" s="352"/>
      <c r="N324" s="352"/>
      <c r="O324" s="352"/>
      <c r="P324" s="352"/>
      <c r="Q324" s="352"/>
      <c r="R324" s="352"/>
      <c r="S324" s="352"/>
      <c r="T324" s="352"/>
      <c r="U324" s="352"/>
      <c r="V324" s="352"/>
      <c r="W324" s="352"/>
      <c r="X324" s="352"/>
      <c r="Y324" s="352"/>
      <c r="Z324" s="352"/>
    </row>
    <row r="325" spans="1:26" ht="15.75" customHeight="1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</row>
    <row r="326" spans="1:26" ht="15.75" customHeight="1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</row>
    <row r="327" spans="1:26" ht="15.75" customHeight="1">
      <c r="A327" s="352"/>
      <c r="B327" s="352"/>
      <c r="C327" s="352"/>
      <c r="D327" s="352"/>
      <c r="E327" s="352"/>
      <c r="F327" s="352"/>
      <c r="G327" s="352"/>
      <c r="H327" s="352"/>
      <c r="I327" s="352"/>
      <c r="J327" s="352"/>
      <c r="K327" s="352"/>
      <c r="L327" s="352"/>
      <c r="M327" s="352"/>
      <c r="N327" s="352"/>
      <c r="O327" s="352"/>
      <c r="P327" s="352"/>
      <c r="Q327" s="352"/>
      <c r="R327" s="352"/>
      <c r="S327" s="352"/>
      <c r="T327" s="352"/>
      <c r="U327" s="352"/>
      <c r="V327" s="352"/>
      <c r="W327" s="352"/>
      <c r="X327" s="352"/>
      <c r="Y327" s="352"/>
      <c r="Z327" s="352"/>
    </row>
    <row r="328" spans="1:26" ht="15.75" customHeight="1">
      <c r="A328" s="352"/>
      <c r="B328" s="352"/>
      <c r="C328" s="352"/>
      <c r="D328" s="352"/>
      <c r="E328" s="352"/>
      <c r="F328" s="352"/>
      <c r="G328" s="352"/>
      <c r="H328" s="352"/>
      <c r="I328" s="352"/>
      <c r="J328" s="352"/>
      <c r="K328" s="352"/>
      <c r="L328" s="352"/>
      <c r="M328" s="352"/>
      <c r="N328" s="352"/>
      <c r="O328" s="352"/>
      <c r="P328" s="352"/>
      <c r="Q328" s="352"/>
      <c r="R328" s="352"/>
      <c r="S328" s="352"/>
      <c r="T328" s="352"/>
      <c r="U328" s="352"/>
      <c r="V328" s="352"/>
      <c r="W328" s="352"/>
      <c r="X328" s="352"/>
      <c r="Y328" s="352"/>
      <c r="Z328" s="352"/>
    </row>
    <row r="329" spans="1:26" ht="15.75" customHeight="1">
      <c r="A329" s="352"/>
      <c r="B329" s="352"/>
      <c r="C329" s="352"/>
      <c r="D329" s="352"/>
      <c r="E329" s="352"/>
      <c r="F329" s="352"/>
      <c r="G329" s="352"/>
      <c r="H329" s="352"/>
      <c r="I329" s="352"/>
      <c r="J329" s="352"/>
      <c r="K329" s="352"/>
      <c r="L329" s="352"/>
      <c r="M329" s="352"/>
      <c r="N329" s="352"/>
      <c r="O329" s="352"/>
      <c r="P329" s="352"/>
      <c r="Q329" s="352"/>
      <c r="R329" s="352"/>
      <c r="S329" s="352"/>
      <c r="T329" s="352"/>
      <c r="U329" s="352"/>
      <c r="V329" s="352"/>
      <c r="W329" s="352"/>
      <c r="X329" s="352"/>
      <c r="Y329" s="352"/>
      <c r="Z329" s="352"/>
    </row>
    <row r="330" spans="1:26" ht="15.75" customHeight="1">
      <c r="A330" s="352"/>
      <c r="B330" s="352"/>
      <c r="C330" s="352"/>
      <c r="D330" s="352"/>
      <c r="E330" s="352"/>
      <c r="F330" s="352"/>
      <c r="G330" s="352"/>
      <c r="H330" s="352"/>
      <c r="I330" s="352"/>
      <c r="J330" s="352"/>
      <c r="K330" s="352"/>
      <c r="L330" s="352"/>
      <c r="M330" s="352"/>
      <c r="N330" s="352"/>
      <c r="O330" s="352"/>
      <c r="P330" s="352"/>
      <c r="Q330" s="352"/>
      <c r="R330" s="352"/>
      <c r="S330" s="352"/>
      <c r="T330" s="352"/>
      <c r="U330" s="352"/>
      <c r="V330" s="352"/>
      <c r="W330" s="352"/>
      <c r="X330" s="352"/>
      <c r="Y330" s="352"/>
      <c r="Z330" s="352"/>
    </row>
    <row r="331" spans="1:26" ht="15.75" customHeight="1">
      <c r="A331" s="352"/>
      <c r="B331" s="352"/>
      <c r="C331" s="352"/>
      <c r="D331" s="352"/>
      <c r="E331" s="352"/>
      <c r="F331" s="352"/>
      <c r="G331" s="352"/>
      <c r="H331" s="352"/>
      <c r="I331" s="352"/>
      <c r="J331" s="352"/>
      <c r="K331" s="352"/>
      <c r="L331" s="352"/>
      <c r="M331" s="352"/>
      <c r="N331" s="352"/>
      <c r="O331" s="352"/>
      <c r="P331" s="352"/>
      <c r="Q331" s="352"/>
      <c r="R331" s="352"/>
      <c r="S331" s="352"/>
      <c r="T331" s="352"/>
      <c r="U331" s="352"/>
      <c r="V331" s="352"/>
      <c r="W331" s="352"/>
      <c r="X331" s="352"/>
      <c r="Y331" s="352"/>
      <c r="Z331" s="352"/>
    </row>
    <row r="332" spans="1:26" ht="15.75" customHeight="1">
      <c r="A332" s="352"/>
      <c r="B332" s="352"/>
      <c r="C332" s="352"/>
      <c r="D332" s="352"/>
      <c r="E332" s="352"/>
      <c r="F332" s="352"/>
      <c r="G332" s="352"/>
      <c r="H332" s="352"/>
      <c r="I332" s="352"/>
      <c r="J332" s="352"/>
      <c r="K332" s="352"/>
      <c r="L332" s="352"/>
      <c r="M332" s="352"/>
      <c r="N332" s="352"/>
      <c r="O332" s="352"/>
      <c r="P332" s="352"/>
      <c r="Q332" s="352"/>
      <c r="R332" s="352"/>
      <c r="S332" s="352"/>
      <c r="T332" s="352"/>
      <c r="U332" s="352"/>
      <c r="V332" s="352"/>
      <c r="W332" s="352"/>
      <c r="X332" s="352"/>
      <c r="Y332" s="352"/>
      <c r="Z332" s="352"/>
    </row>
    <row r="333" spans="1:26" ht="15.75" customHeight="1">
      <c r="A333" s="352"/>
      <c r="B333" s="352"/>
      <c r="C333" s="352"/>
      <c r="D333" s="352"/>
      <c r="E333" s="352"/>
      <c r="F333" s="352"/>
      <c r="G333" s="352"/>
      <c r="H333" s="352"/>
      <c r="I333" s="352"/>
      <c r="J333" s="352"/>
      <c r="K333" s="352"/>
      <c r="L333" s="352"/>
      <c r="M333" s="352"/>
      <c r="N333" s="352"/>
      <c r="O333" s="352"/>
      <c r="P333" s="352"/>
      <c r="Q333" s="352"/>
      <c r="R333" s="352"/>
      <c r="S333" s="352"/>
      <c r="T333" s="352"/>
      <c r="U333" s="352"/>
      <c r="V333" s="352"/>
      <c r="W333" s="352"/>
      <c r="X333" s="352"/>
      <c r="Y333" s="352"/>
      <c r="Z333" s="352"/>
    </row>
    <row r="334" spans="1:26" ht="15.75" customHeight="1">
      <c r="A334" s="352"/>
      <c r="B334" s="352"/>
      <c r="C334" s="352"/>
      <c r="D334" s="352"/>
      <c r="E334" s="352"/>
      <c r="F334" s="352"/>
      <c r="G334" s="352"/>
      <c r="H334" s="352"/>
      <c r="I334" s="352"/>
      <c r="J334" s="352"/>
      <c r="K334" s="352"/>
      <c r="L334" s="352"/>
      <c r="M334" s="352"/>
      <c r="N334" s="352"/>
      <c r="O334" s="352"/>
      <c r="P334" s="352"/>
      <c r="Q334" s="352"/>
      <c r="R334" s="352"/>
      <c r="S334" s="352"/>
      <c r="T334" s="352"/>
      <c r="U334" s="352"/>
      <c r="V334" s="352"/>
      <c r="W334" s="352"/>
      <c r="X334" s="352"/>
      <c r="Y334" s="352"/>
      <c r="Z334" s="352"/>
    </row>
    <row r="335" spans="1:26" ht="15.75" customHeight="1">
      <c r="A335" s="352"/>
      <c r="B335" s="352"/>
      <c r="C335" s="352"/>
      <c r="D335" s="352"/>
      <c r="E335" s="352"/>
      <c r="F335" s="352"/>
      <c r="G335" s="352"/>
      <c r="H335" s="352"/>
      <c r="I335" s="352"/>
      <c r="J335" s="352"/>
      <c r="K335" s="352"/>
      <c r="L335" s="352"/>
      <c r="M335" s="352"/>
      <c r="N335" s="352"/>
      <c r="O335" s="352"/>
      <c r="P335" s="352"/>
      <c r="Q335" s="352"/>
      <c r="R335" s="352"/>
      <c r="S335" s="352"/>
      <c r="T335" s="352"/>
      <c r="U335" s="352"/>
      <c r="V335" s="352"/>
      <c r="W335" s="352"/>
      <c r="X335" s="352"/>
      <c r="Y335" s="352"/>
      <c r="Z335" s="352"/>
    </row>
    <row r="336" spans="1:26" ht="15.75" customHeight="1">
      <c r="A336" s="352"/>
      <c r="B336" s="352"/>
      <c r="C336" s="352"/>
      <c r="D336" s="352"/>
      <c r="E336" s="352"/>
      <c r="F336" s="352"/>
      <c r="G336" s="352"/>
      <c r="H336" s="352"/>
      <c r="I336" s="352"/>
      <c r="J336" s="352"/>
      <c r="K336" s="352"/>
      <c r="L336" s="352"/>
      <c r="M336" s="352"/>
      <c r="N336" s="352"/>
      <c r="O336" s="352"/>
      <c r="P336" s="352"/>
      <c r="Q336" s="352"/>
      <c r="R336" s="352"/>
      <c r="S336" s="352"/>
      <c r="T336" s="352"/>
      <c r="U336" s="352"/>
      <c r="V336" s="352"/>
      <c r="W336" s="352"/>
      <c r="X336" s="352"/>
      <c r="Y336" s="352"/>
      <c r="Z336" s="352"/>
    </row>
    <row r="337" spans="1:26" ht="15.75" customHeight="1">
      <c r="A337" s="352"/>
      <c r="B337" s="352"/>
      <c r="C337" s="352"/>
      <c r="D337" s="352"/>
      <c r="E337" s="352"/>
      <c r="F337" s="352"/>
      <c r="G337" s="352"/>
      <c r="H337" s="352"/>
      <c r="I337" s="352"/>
      <c r="J337" s="352"/>
      <c r="K337" s="352"/>
      <c r="L337" s="352"/>
      <c r="M337" s="352"/>
      <c r="N337" s="352"/>
      <c r="O337" s="352"/>
      <c r="P337" s="352"/>
      <c r="Q337" s="352"/>
      <c r="R337" s="352"/>
      <c r="S337" s="352"/>
      <c r="T337" s="352"/>
      <c r="U337" s="352"/>
      <c r="V337" s="352"/>
      <c r="W337" s="352"/>
      <c r="X337" s="352"/>
      <c r="Y337" s="352"/>
      <c r="Z337" s="352"/>
    </row>
    <row r="338" spans="1:26" ht="15.75" customHeight="1">
      <c r="A338" s="352"/>
      <c r="B338" s="352"/>
      <c r="C338" s="352"/>
      <c r="D338" s="352"/>
      <c r="E338" s="352"/>
      <c r="F338" s="352"/>
      <c r="G338" s="352"/>
      <c r="H338" s="352"/>
      <c r="I338" s="352"/>
      <c r="J338" s="352"/>
      <c r="K338" s="352"/>
      <c r="L338" s="352"/>
      <c r="M338" s="352"/>
      <c r="N338" s="352"/>
      <c r="O338" s="352"/>
      <c r="P338" s="352"/>
      <c r="Q338" s="352"/>
      <c r="R338" s="352"/>
      <c r="S338" s="352"/>
      <c r="T338" s="352"/>
      <c r="U338" s="352"/>
      <c r="V338" s="352"/>
      <c r="W338" s="352"/>
      <c r="X338" s="352"/>
      <c r="Y338" s="352"/>
      <c r="Z338" s="352"/>
    </row>
    <row r="339" spans="1:26" ht="15.75" customHeight="1">
      <c r="A339" s="352"/>
      <c r="B339" s="352"/>
      <c r="C339" s="352"/>
      <c r="D339" s="352"/>
      <c r="E339" s="352"/>
      <c r="F339" s="352"/>
      <c r="G339" s="352"/>
      <c r="H339" s="352"/>
      <c r="I339" s="352"/>
      <c r="J339" s="352"/>
      <c r="K339" s="352"/>
      <c r="L339" s="352"/>
      <c r="M339" s="352"/>
      <c r="N339" s="352"/>
      <c r="O339" s="352"/>
      <c r="P339" s="352"/>
      <c r="Q339" s="352"/>
      <c r="R339" s="352"/>
      <c r="S339" s="352"/>
      <c r="T339" s="352"/>
      <c r="U339" s="352"/>
      <c r="V339" s="352"/>
      <c r="W339" s="352"/>
      <c r="X339" s="352"/>
      <c r="Y339" s="352"/>
      <c r="Z339" s="352"/>
    </row>
    <row r="340" spans="1:26" ht="15.75" customHeight="1">
      <c r="A340" s="352"/>
      <c r="B340" s="352"/>
      <c r="C340" s="352"/>
      <c r="D340" s="352"/>
      <c r="E340" s="352"/>
      <c r="F340" s="352"/>
      <c r="G340" s="352"/>
      <c r="H340" s="352"/>
      <c r="I340" s="352"/>
      <c r="J340" s="352"/>
      <c r="K340" s="352"/>
      <c r="L340" s="352"/>
      <c r="M340" s="352"/>
      <c r="N340" s="352"/>
      <c r="O340" s="352"/>
      <c r="P340" s="352"/>
      <c r="Q340" s="352"/>
      <c r="R340" s="352"/>
      <c r="S340" s="352"/>
      <c r="T340" s="352"/>
      <c r="U340" s="352"/>
      <c r="V340" s="352"/>
      <c r="W340" s="352"/>
      <c r="X340" s="352"/>
      <c r="Y340" s="352"/>
      <c r="Z340" s="352"/>
    </row>
    <row r="341" spans="1:26" ht="15.75" customHeight="1">
      <c r="A341" s="352"/>
      <c r="B341" s="352"/>
      <c r="C341" s="352"/>
      <c r="D341" s="352"/>
      <c r="E341" s="352"/>
      <c r="F341" s="352"/>
      <c r="G341" s="352"/>
      <c r="H341" s="352"/>
      <c r="I341" s="352"/>
      <c r="J341" s="352"/>
      <c r="K341" s="352"/>
      <c r="L341" s="352"/>
      <c r="M341" s="352"/>
      <c r="N341" s="352"/>
      <c r="O341" s="352"/>
      <c r="P341" s="352"/>
      <c r="Q341" s="352"/>
      <c r="R341" s="352"/>
      <c r="S341" s="352"/>
      <c r="T341" s="352"/>
      <c r="U341" s="352"/>
      <c r="V341" s="352"/>
      <c r="W341" s="352"/>
      <c r="X341" s="352"/>
      <c r="Y341" s="352"/>
      <c r="Z341" s="352"/>
    </row>
    <row r="342" spans="1:26" ht="15.75" customHeight="1">
      <c r="A342" s="352"/>
      <c r="B342" s="352"/>
      <c r="C342" s="352"/>
      <c r="D342" s="352"/>
      <c r="E342" s="352"/>
      <c r="F342" s="352"/>
      <c r="G342" s="352"/>
      <c r="H342" s="352"/>
      <c r="I342" s="352"/>
      <c r="J342" s="352"/>
      <c r="K342" s="352"/>
      <c r="L342" s="352"/>
      <c r="M342" s="352"/>
      <c r="N342" s="352"/>
      <c r="O342" s="352"/>
      <c r="P342" s="352"/>
      <c r="Q342" s="352"/>
      <c r="R342" s="352"/>
      <c r="S342" s="352"/>
      <c r="T342" s="352"/>
      <c r="U342" s="352"/>
      <c r="V342" s="352"/>
      <c r="W342" s="352"/>
      <c r="X342" s="352"/>
      <c r="Y342" s="352"/>
      <c r="Z342" s="352"/>
    </row>
    <row r="343" spans="1:26" ht="15.75" customHeight="1">
      <c r="A343" s="352"/>
      <c r="B343" s="352"/>
      <c r="C343" s="352"/>
      <c r="D343" s="352"/>
      <c r="E343" s="352"/>
      <c r="F343" s="352"/>
      <c r="G343" s="352"/>
      <c r="H343" s="352"/>
      <c r="I343" s="352"/>
      <c r="J343" s="352"/>
      <c r="K343" s="352"/>
      <c r="L343" s="352"/>
      <c r="M343" s="352"/>
      <c r="N343" s="352"/>
      <c r="O343" s="352"/>
      <c r="P343" s="352"/>
      <c r="Q343" s="352"/>
      <c r="R343" s="352"/>
      <c r="S343" s="352"/>
      <c r="T343" s="352"/>
      <c r="U343" s="352"/>
      <c r="V343" s="352"/>
      <c r="W343" s="352"/>
      <c r="X343" s="352"/>
      <c r="Y343" s="352"/>
      <c r="Z343" s="352"/>
    </row>
    <row r="344" spans="1:26" ht="15.75" customHeight="1">
      <c r="A344" s="352"/>
      <c r="B344" s="352"/>
      <c r="C344" s="352"/>
      <c r="D344" s="352"/>
      <c r="E344" s="352"/>
      <c r="F344" s="352"/>
      <c r="G344" s="352"/>
      <c r="H344" s="352"/>
      <c r="I344" s="352"/>
      <c r="J344" s="352"/>
      <c r="K344" s="352"/>
      <c r="L344" s="352"/>
      <c r="M344" s="352"/>
      <c r="N344" s="352"/>
      <c r="O344" s="352"/>
      <c r="P344" s="352"/>
      <c r="Q344" s="352"/>
      <c r="R344" s="352"/>
      <c r="S344" s="352"/>
      <c r="T344" s="352"/>
      <c r="U344" s="352"/>
      <c r="V344" s="352"/>
      <c r="W344" s="352"/>
      <c r="X344" s="352"/>
      <c r="Y344" s="352"/>
      <c r="Z344" s="352"/>
    </row>
    <row r="345" spans="1:26" ht="15.75" customHeight="1">
      <c r="A345" s="352"/>
      <c r="B345" s="352"/>
      <c r="C345" s="352"/>
      <c r="D345" s="352"/>
      <c r="E345" s="352"/>
      <c r="F345" s="352"/>
      <c r="G345" s="352"/>
      <c r="H345" s="352"/>
      <c r="I345" s="352"/>
      <c r="J345" s="352"/>
      <c r="K345" s="352"/>
      <c r="L345" s="352"/>
      <c r="M345" s="352"/>
      <c r="N345" s="352"/>
      <c r="O345" s="352"/>
      <c r="P345" s="352"/>
      <c r="Q345" s="352"/>
      <c r="R345" s="352"/>
      <c r="S345" s="352"/>
      <c r="T345" s="352"/>
      <c r="U345" s="352"/>
      <c r="V345" s="352"/>
      <c r="W345" s="352"/>
      <c r="X345" s="352"/>
      <c r="Y345" s="352"/>
      <c r="Z345" s="352"/>
    </row>
    <row r="346" spans="1:26" ht="15.75" customHeight="1">
      <c r="A346" s="352"/>
      <c r="B346" s="352"/>
      <c r="C346" s="352"/>
      <c r="D346" s="352"/>
      <c r="E346" s="352"/>
      <c r="F346" s="352"/>
      <c r="G346" s="352"/>
      <c r="H346" s="352"/>
      <c r="I346" s="352"/>
      <c r="J346" s="352"/>
      <c r="K346" s="352"/>
      <c r="L346" s="352"/>
      <c r="M346" s="352"/>
      <c r="N346" s="352"/>
      <c r="O346" s="352"/>
      <c r="P346" s="352"/>
      <c r="Q346" s="352"/>
      <c r="R346" s="352"/>
      <c r="S346" s="352"/>
      <c r="T346" s="352"/>
      <c r="U346" s="352"/>
      <c r="V346" s="352"/>
      <c r="W346" s="352"/>
      <c r="X346" s="352"/>
      <c r="Y346" s="352"/>
      <c r="Z346" s="352"/>
    </row>
    <row r="347" spans="1:26" ht="15.75" customHeight="1">
      <c r="A347" s="352"/>
      <c r="B347" s="352"/>
      <c r="C347" s="352"/>
      <c r="D347" s="352"/>
      <c r="E347" s="352"/>
      <c r="F347" s="352"/>
      <c r="G347" s="352"/>
      <c r="H347" s="352"/>
      <c r="I347" s="352"/>
      <c r="J347" s="352"/>
      <c r="K347" s="352"/>
      <c r="L347" s="352"/>
      <c r="M347" s="352"/>
      <c r="N347" s="352"/>
      <c r="O347" s="352"/>
      <c r="P347" s="352"/>
      <c r="Q347" s="352"/>
      <c r="R347" s="352"/>
      <c r="S347" s="352"/>
      <c r="T347" s="352"/>
      <c r="U347" s="352"/>
      <c r="V347" s="352"/>
      <c r="W347" s="352"/>
      <c r="X347" s="352"/>
      <c r="Y347" s="352"/>
      <c r="Z347" s="352"/>
    </row>
    <row r="348" spans="1:26" ht="15.75" customHeight="1">
      <c r="A348" s="352"/>
      <c r="B348" s="352"/>
      <c r="C348" s="352"/>
      <c r="D348" s="352"/>
      <c r="E348" s="352"/>
      <c r="F348" s="352"/>
      <c r="G348" s="352"/>
      <c r="H348" s="352"/>
      <c r="I348" s="352"/>
      <c r="J348" s="352"/>
      <c r="K348" s="352"/>
      <c r="L348" s="352"/>
      <c r="M348" s="352"/>
      <c r="N348" s="352"/>
      <c r="O348" s="352"/>
      <c r="P348" s="352"/>
      <c r="Q348" s="352"/>
      <c r="R348" s="352"/>
      <c r="S348" s="352"/>
      <c r="T348" s="352"/>
      <c r="U348" s="352"/>
      <c r="V348" s="352"/>
      <c r="W348" s="352"/>
      <c r="X348" s="352"/>
      <c r="Y348" s="352"/>
      <c r="Z348" s="352"/>
    </row>
    <row r="349" spans="1:26" ht="15.75" customHeight="1">
      <c r="A349" s="352"/>
      <c r="B349" s="352"/>
      <c r="C349" s="352"/>
      <c r="D349" s="352"/>
      <c r="E349" s="352"/>
      <c r="F349" s="352"/>
      <c r="G349" s="352"/>
      <c r="H349" s="352"/>
      <c r="I349" s="352"/>
      <c r="J349" s="352"/>
      <c r="K349" s="352"/>
      <c r="L349" s="352"/>
      <c r="M349" s="352"/>
      <c r="N349" s="352"/>
      <c r="O349" s="352"/>
      <c r="P349" s="352"/>
      <c r="Q349" s="352"/>
      <c r="R349" s="352"/>
      <c r="S349" s="352"/>
      <c r="T349" s="352"/>
      <c r="U349" s="352"/>
      <c r="V349" s="352"/>
      <c r="W349" s="352"/>
      <c r="X349" s="352"/>
      <c r="Y349" s="352"/>
      <c r="Z349" s="352"/>
    </row>
    <row r="350" spans="1:26" ht="15.75" customHeight="1">
      <c r="A350" s="352"/>
      <c r="B350" s="352"/>
      <c r="C350" s="352"/>
      <c r="D350" s="352"/>
      <c r="E350" s="352"/>
      <c r="F350" s="352"/>
      <c r="G350" s="352"/>
      <c r="H350" s="352"/>
      <c r="I350" s="352"/>
      <c r="J350" s="352"/>
      <c r="K350" s="352"/>
      <c r="L350" s="352"/>
      <c r="M350" s="352"/>
      <c r="N350" s="352"/>
      <c r="O350" s="352"/>
      <c r="P350" s="352"/>
      <c r="Q350" s="352"/>
      <c r="R350" s="352"/>
      <c r="S350" s="352"/>
      <c r="T350" s="352"/>
      <c r="U350" s="352"/>
      <c r="V350" s="352"/>
      <c r="W350" s="352"/>
      <c r="X350" s="352"/>
      <c r="Y350" s="352"/>
      <c r="Z350" s="352"/>
    </row>
    <row r="351" spans="1:26" ht="15.75" customHeight="1">
      <c r="A351" s="352"/>
      <c r="B351" s="352"/>
      <c r="C351" s="352"/>
      <c r="D351" s="352"/>
      <c r="E351" s="352"/>
      <c r="F351" s="352"/>
      <c r="G351" s="352"/>
      <c r="H351" s="352"/>
      <c r="I351" s="352"/>
      <c r="J351" s="352"/>
      <c r="K351" s="352"/>
      <c r="L351" s="352"/>
      <c r="M351" s="352"/>
      <c r="N351" s="352"/>
      <c r="O351" s="352"/>
      <c r="P351" s="352"/>
      <c r="Q351" s="352"/>
      <c r="R351" s="352"/>
      <c r="S351" s="352"/>
      <c r="T351" s="352"/>
      <c r="U351" s="352"/>
      <c r="V351" s="352"/>
      <c r="W351" s="352"/>
      <c r="X351" s="352"/>
      <c r="Y351" s="352"/>
      <c r="Z351" s="352"/>
    </row>
    <row r="352" spans="1:26" ht="15.75" customHeight="1">
      <c r="A352" s="352"/>
      <c r="B352" s="352"/>
      <c r="C352" s="352"/>
      <c r="D352" s="352"/>
      <c r="E352" s="352"/>
      <c r="F352" s="352"/>
      <c r="G352" s="352"/>
      <c r="H352" s="352"/>
      <c r="I352" s="352"/>
      <c r="J352" s="352"/>
      <c r="K352" s="352"/>
      <c r="L352" s="352"/>
      <c r="M352" s="352"/>
      <c r="N352" s="352"/>
      <c r="O352" s="352"/>
      <c r="P352" s="352"/>
      <c r="Q352" s="352"/>
      <c r="R352" s="352"/>
      <c r="S352" s="352"/>
      <c r="T352" s="352"/>
      <c r="U352" s="352"/>
      <c r="V352" s="352"/>
      <c r="W352" s="352"/>
      <c r="X352" s="352"/>
      <c r="Y352" s="352"/>
      <c r="Z352" s="352"/>
    </row>
    <row r="353" spans="1:26" ht="15.75" customHeight="1">
      <c r="A353" s="352"/>
      <c r="B353" s="352"/>
      <c r="C353" s="352"/>
      <c r="D353" s="352"/>
      <c r="E353" s="352"/>
      <c r="F353" s="352"/>
      <c r="G353" s="352"/>
      <c r="H353" s="352"/>
      <c r="I353" s="352"/>
      <c r="J353" s="352"/>
      <c r="K353" s="352"/>
      <c r="L353" s="352"/>
      <c r="M353" s="352"/>
      <c r="N353" s="352"/>
      <c r="O353" s="352"/>
      <c r="P353" s="352"/>
      <c r="Q353" s="352"/>
      <c r="R353" s="352"/>
      <c r="S353" s="352"/>
      <c r="T353" s="352"/>
      <c r="U353" s="352"/>
      <c r="V353" s="352"/>
      <c r="W353" s="352"/>
      <c r="X353" s="352"/>
      <c r="Y353" s="352"/>
      <c r="Z353" s="352"/>
    </row>
    <row r="354" spans="1:26" ht="15.75" customHeight="1">
      <c r="A354" s="352"/>
      <c r="B354" s="352"/>
      <c r="C354" s="352"/>
      <c r="D354" s="352"/>
      <c r="E354" s="352"/>
      <c r="F354" s="352"/>
      <c r="G354" s="352"/>
      <c r="H354" s="352"/>
      <c r="I354" s="352"/>
      <c r="J354" s="352"/>
      <c r="K354" s="352"/>
      <c r="L354" s="352"/>
      <c r="M354" s="352"/>
      <c r="N354" s="352"/>
      <c r="O354" s="352"/>
      <c r="P354" s="352"/>
      <c r="Q354" s="352"/>
      <c r="R354" s="352"/>
      <c r="S354" s="352"/>
      <c r="T354" s="352"/>
      <c r="U354" s="352"/>
      <c r="V354" s="352"/>
      <c r="W354" s="352"/>
      <c r="X354" s="352"/>
      <c r="Y354" s="352"/>
      <c r="Z354" s="352"/>
    </row>
    <row r="355" spans="1:26" ht="15.75" customHeight="1">
      <c r="A355" s="352"/>
      <c r="B355" s="352"/>
      <c r="C355" s="352"/>
      <c r="D355" s="352"/>
      <c r="E355" s="352"/>
      <c r="F355" s="352"/>
      <c r="G355" s="352"/>
      <c r="H355" s="352"/>
      <c r="I355" s="352"/>
      <c r="J355" s="352"/>
      <c r="K355" s="352"/>
      <c r="L355" s="352"/>
      <c r="M355" s="352"/>
      <c r="N355" s="352"/>
      <c r="O355" s="352"/>
      <c r="P355" s="352"/>
      <c r="Q355" s="352"/>
      <c r="R355" s="352"/>
      <c r="S355" s="352"/>
      <c r="T355" s="352"/>
      <c r="U355" s="352"/>
      <c r="V355" s="352"/>
      <c r="W355" s="352"/>
      <c r="X355" s="352"/>
      <c r="Y355" s="352"/>
      <c r="Z355" s="352"/>
    </row>
    <row r="356" spans="1:26" ht="15.75" customHeight="1">
      <c r="A356" s="352"/>
      <c r="B356" s="352"/>
      <c r="C356" s="352"/>
      <c r="D356" s="352"/>
      <c r="E356" s="352"/>
      <c r="F356" s="352"/>
      <c r="G356" s="352"/>
      <c r="H356" s="352"/>
      <c r="I356" s="352"/>
      <c r="J356" s="352"/>
      <c r="K356" s="352"/>
      <c r="L356" s="352"/>
      <c r="M356" s="352"/>
      <c r="N356" s="352"/>
      <c r="O356" s="352"/>
      <c r="P356" s="352"/>
      <c r="Q356" s="352"/>
      <c r="R356" s="352"/>
      <c r="S356" s="352"/>
      <c r="T356" s="352"/>
      <c r="U356" s="352"/>
      <c r="V356" s="352"/>
      <c r="W356" s="352"/>
      <c r="X356" s="352"/>
      <c r="Y356" s="352"/>
      <c r="Z356" s="352"/>
    </row>
    <row r="357" spans="1:26" ht="15.75" customHeight="1">
      <c r="A357" s="352"/>
      <c r="B357" s="352"/>
      <c r="C357" s="352"/>
      <c r="D357" s="352"/>
      <c r="E357" s="352"/>
      <c r="F357" s="352"/>
      <c r="G357" s="352"/>
      <c r="H357" s="352"/>
      <c r="I357" s="352"/>
      <c r="J357" s="352"/>
      <c r="K357" s="352"/>
      <c r="L357" s="352"/>
      <c r="M357" s="352"/>
      <c r="N357" s="352"/>
      <c r="O357" s="352"/>
      <c r="P357" s="352"/>
      <c r="Q357" s="352"/>
      <c r="R357" s="352"/>
      <c r="S357" s="352"/>
      <c r="T357" s="352"/>
      <c r="U357" s="352"/>
      <c r="V357" s="352"/>
      <c r="W357" s="352"/>
      <c r="X357" s="352"/>
      <c r="Y357" s="352"/>
      <c r="Z357" s="352"/>
    </row>
    <row r="358" spans="1:26" ht="15.75" customHeight="1">
      <c r="A358" s="352"/>
      <c r="B358" s="352"/>
      <c r="C358" s="352"/>
      <c r="D358" s="352"/>
      <c r="E358" s="352"/>
      <c r="F358" s="352"/>
      <c r="G358" s="352"/>
      <c r="H358" s="352"/>
      <c r="I358" s="352"/>
      <c r="J358" s="352"/>
      <c r="K358" s="352"/>
      <c r="L358" s="352"/>
      <c r="M358" s="352"/>
      <c r="N358" s="352"/>
      <c r="O358" s="352"/>
      <c r="P358" s="352"/>
      <c r="Q358" s="352"/>
      <c r="R358" s="352"/>
      <c r="S358" s="352"/>
      <c r="T358" s="352"/>
      <c r="U358" s="352"/>
      <c r="V358" s="352"/>
      <c r="W358" s="352"/>
      <c r="X358" s="352"/>
      <c r="Y358" s="352"/>
      <c r="Z358" s="352"/>
    </row>
    <row r="359" spans="1:26" ht="15.75" customHeight="1">
      <c r="A359" s="352"/>
      <c r="B359" s="352"/>
      <c r="C359" s="352"/>
      <c r="D359" s="352"/>
      <c r="E359" s="352"/>
      <c r="F359" s="352"/>
      <c r="G359" s="352"/>
      <c r="H359" s="352"/>
      <c r="I359" s="352"/>
      <c r="J359" s="352"/>
      <c r="K359" s="352"/>
      <c r="L359" s="352"/>
      <c r="M359" s="352"/>
      <c r="N359" s="352"/>
      <c r="O359" s="352"/>
      <c r="P359" s="352"/>
      <c r="Q359" s="352"/>
      <c r="R359" s="352"/>
      <c r="S359" s="352"/>
      <c r="T359" s="352"/>
      <c r="U359" s="352"/>
      <c r="V359" s="352"/>
      <c r="W359" s="352"/>
      <c r="X359" s="352"/>
      <c r="Y359" s="352"/>
      <c r="Z359" s="352"/>
    </row>
    <row r="360" spans="1:26" ht="15.75" customHeight="1">
      <c r="A360" s="352"/>
      <c r="B360" s="352"/>
      <c r="C360" s="352"/>
      <c r="D360" s="352"/>
      <c r="E360" s="352"/>
      <c r="F360" s="352"/>
      <c r="G360" s="352"/>
      <c r="H360" s="352"/>
      <c r="I360" s="352"/>
      <c r="J360" s="352"/>
      <c r="K360" s="352"/>
      <c r="L360" s="352"/>
      <c r="M360" s="352"/>
      <c r="N360" s="352"/>
      <c r="O360" s="352"/>
      <c r="P360" s="352"/>
      <c r="Q360" s="352"/>
      <c r="R360" s="352"/>
      <c r="S360" s="352"/>
      <c r="T360" s="352"/>
      <c r="U360" s="352"/>
      <c r="V360" s="352"/>
      <c r="W360" s="352"/>
      <c r="X360" s="352"/>
      <c r="Y360" s="352"/>
      <c r="Z360" s="352"/>
    </row>
    <row r="361" spans="1:26" ht="15.75" customHeight="1">
      <c r="A361" s="352"/>
      <c r="B361" s="352"/>
      <c r="C361" s="352"/>
      <c r="D361" s="352"/>
      <c r="E361" s="352"/>
      <c r="F361" s="352"/>
      <c r="G361" s="352"/>
      <c r="H361" s="352"/>
      <c r="I361" s="352"/>
      <c r="J361" s="352"/>
      <c r="K361" s="352"/>
      <c r="L361" s="352"/>
      <c r="M361" s="352"/>
      <c r="N361" s="352"/>
      <c r="O361" s="352"/>
      <c r="P361" s="352"/>
      <c r="Q361" s="352"/>
      <c r="R361" s="352"/>
      <c r="S361" s="352"/>
      <c r="T361" s="352"/>
      <c r="U361" s="352"/>
      <c r="V361" s="352"/>
      <c r="W361" s="352"/>
      <c r="X361" s="352"/>
      <c r="Y361" s="352"/>
      <c r="Z361" s="352"/>
    </row>
    <row r="362" spans="1:26" ht="15.75" customHeight="1">
      <c r="A362" s="352"/>
      <c r="B362" s="352"/>
      <c r="C362" s="352"/>
      <c r="D362" s="352"/>
      <c r="E362" s="352"/>
      <c r="F362" s="352"/>
      <c r="G362" s="352"/>
      <c r="H362" s="352"/>
      <c r="I362" s="352"/>
      <c r="J362" s="352"/>
      <c r="K362" s="352"/>
      <c r="L362" s="352"/>
      <c r="M362" s="352"/>
      <c r="N362" s="352"/>
      <c r="O362" s="352"/>
      <c r="P362" s="352"/>
      <c r="Q362" s="352"/>
      <c r="R362" s="352"/>
      <c r="S362" s="352"/>
      <c r="T362" s="352"/>
      <c r="U362" s="352"/>
      <c r="V362" s="352"/>
      <c r="W362" s="352"/>
      <c r="X362" s="352"/>
      <c r="Y362" s="352"/>
      <c r="Z362" s="352"/>
    </row>
    <row r="363" spans="1:26" ht="15.75" customHeight="1">
      <c r="A363" s="352"/>
      <c r="B363" s="352"/>
      <c r="C363" s="352"/>
      <c r="D363" s="352"/>
      <c r="E363" s="352"/>
      <c r="F363" s="352"/>
      <c r="G363" s="352"/>
      <c r="H363" s="352"/>
      <c r="I363" s="352"/>
      <c r="J363" s="352"/>
      <c r="K363" s="352"/>
      <c r="L363" s="352"/>
      <c r="M363" s="352"/>
      <c r="N363" s="352"/>
      <c r="O363" s="352"/>
      <c r="P363" s="352"/>
      <c r="Q363" s="352"/>
      <c r="R363" s="352"/>
      <c r="S363" s="352"/>
      <c r="T363" s="352"/>
      <c r="U363" s="352"/>
      <c r="V363" s="352"/>
      <c r="W363" s="352"/>
      <c r="X363" s="352"/>
      <c r="Y363" s="352"/>
      <c r="Z363" s="352"/>
    </row>
    <row r="364" spans="1:26" ht="15.75" customHeight="1">
      <c r="A364" s="352"/>
      <c r="B364" s="352"/>
      <c r="C364" s="352"/>
      <c r="D364" s="352"/>
      <c r="E364" s="352"/>
      <c r="F364" s="352"/>
      <c r="G364" s="352"/>
      <c r="H364" s="352"/>
      <c r="I364" s="352"/>
      <c r="J364" s="352"/>
      <c r="K364" s="352"/>
      <c r="L364" s="352"/>
      <c r="M364" s="352"/>
      <c r="N364" s="352"/>
      <c r="O364" s="352"/>
      <c r="P364" s="352"/>
      <c r="Q364" s="352"/>
      <c r="R364" s="352"/>
      <c r="S364" s="352"/>
      <c r="T364" s="352"/>
      <c r="U364" s="352"/>
      <c r="V364" s="352"/>
      <c r="W364" s="352"/>
      <c r="X364" s="352"/>
      <c r="Y364" s="352"/>
      <c r="Z364" s="352"/>
    </row>
    <row r="365" spans="1:26" ht="15.75" customHeight="1">
      <c r="A365" s="352"/>
      <c r="B365" s="352"/>
      <c r="C365" s="352"/>
      <c r="D365" s="352"/>
      <c r="E365" s="352"/>
      <c r="F365" s="352"/>
      <c r="G365" s="352"/>
      <c r="H365" s="352"/>
      <c r="I365" s="352"/>
      <c r="J365" s="352"/>
      <c r="K365" s="352"/>
      <c r="L365" s="352"/>
      <c r="M365" s="352"/>
      <c r="N365" s="352"/>
      <c r="O365" s="352"/>
      <c r="P365" s="352"/>
      <c r="Q365" s="352"/>
      <c r="R365" s="352"/>
      <c r="S365" s="352"/>
      <c r="T365" s="352"/>
      <c r="U365" s="352"/>
      <c r="V365" s="352"/>
      <c r="W365" s="352"/>
      <c r="X365" s="352"/>
      <c r="Y365" s="352"/>
      <c r="Z365" s="352"/>
    </row>
    <row r="366" spans="1:26" ht="15.75" customHeight="1">
      <c r="A366" s="352"/>
      <c r="B366" s="352"/>
      <c r="C366" s="352"/>
      <c r="D366" s="352"/>
      <c r="E366" s="352"/>
      <c r="F366" s="352"/>
      <c r="G366" s="352"/>
      <c r="H366" s="352"/>
      <c r="I366" s="352"/>
      <c r="J366" s="352"/>
      <c r="K366" s="352"/>
      <c r="L366" s="352"/>
      <c r="M366" s="352"/>
      <c r="N366" s="352"/>
      <c r="O366" s="352"/>
      <c r="P366" s="352"/>
      <c r="Q366" s="352"/>
      <c r="R366" s="352"/>
      <c r="S366" s="352"/>
      <c r="T366" s="352"/>
      <c r="U366" s="352"/>
      <c r="V366" s="352"/>
      <c r="W366" s="352"/>
      <c r="X366" s="352"/>
      <c r="Y366" s="352"/>
      <c r="Z366" s="352"/>
    </row>
    <row r="367" spans="1:26" ht="15.75" customHeight="1">
      <c r="A367" s="352"/>
      <c r="B367" s="352"/>
      <c r="C367" s="352"/>
      <c r="D367" s="352"/>
      <c r="E367" s="352"/>
      <c r="F367" s="352"/>
      <c r="G367" s="352"/>
      <c r="H367" s="352"/>
      <c r="I367" s="352"/>
      <c r="J367" s="352"/>
      <c r="K367" s="352"/>
      <c r="L367" s="352"/>
      <c r="M367" s="352"/>
      <c r="N367" s="352"/>
      <c r="O367" s="352"/>
      <c r="P367" s="352"/>
      <c r="Q367" s="352"/>
      <c r="R367" s="352"/>
      <c r="S367" s="352"/>
      <c r="T367" s="352"/>
      <c r="U367" s="352"/>
      <c r="V367" s="352"/>
      <c r="W367" s="352"/>
      <c r="X367" s="352"/>
      <c r="Y367" s="352"/>
      <c r="Z367" s="352"/>
    </row>
    <row r="368" spans="1:26" ht="15.75" customHeight="1">
      <c r="A368" s="352"/>
      <c r="B368" s="352"/>
      <c r="C368" s="352"/>
      <c r="D368" s="352"/>
      <c r="E368" s="352"/>
      <c r="F368" s="352"/>
      <c r="G368" s="352"/>
      <c r="H368" s="352"/>
      <c r="I368" s="352"/>
      <c r="J368" s="352"/>
      <c r="K368" s="352"/>
      <c r="L368" s="352"/>
      <c r="M368" s="352"/>
      <c r="N368" s="352"/>
      <c r="O368" s="352"/>
      <c r="P368" s="352"/>
      <c r="Q368" s="352"/>
      <c r="R368" s="352"/>
      <c r="S368" s="352"/>
      <c r="T368" s="352"/>
      <c r="U368" s="352"/>
      <c r="V368" s="352"/>
      <c r="W368" s="352"/>
      <c r="X368" s="352"/>
      <c r="Y368" s="352"/>
      <c r="Z368" s="352"/>
    </row>
    <row r="369" spans="1:26" ht="15.75" customHeight="1">
      <c r="A369" s="352"/>
      <c r="B369" s="352"/>
      <c r="C369" s="352"/>
      <c r="D369" s="352"/>
      <c r="E369" s="352"/>
      <c r="F369" s="352"/>
      <c r="G369" s="352"/>
      <c r="H369" s="352"/>
      <c r="I369" s="352"/>
      <c r="J369" s="352"/>
      <c r="K369" s="352"/>
      <c r="L369" s="352"/>
      <c r="M369" s="352"/>
      <c r="N369" s="352"/>
      <c r="O369" s="352"/>
      <c r="P369" s="352"/>
      <c r="Q369" s="352"/>
      <c r="R369" s="352"/>
      <c r="S369" s="352"/>
      <c r="T369" s="352"/>
      <c r="U369" s="352"/>
      <c r="V369" s="352"/>
      <c r="W369" s="352"/>
      <c r="X369" s="352"/>
      <c r="Y369" s="352"/>
      <c r="Z369" s="352"/>
    </row>
    <row r="370" spans="1:26" ht="15.75" customHeight="1">
      <c r="A370" s="352"/>
      <c r="B370" s="352"/>
      <c r="C370" s="352"/>
      <c r="D370" s="352"/>
      <c r="E370" s="352"/>
      <c r="F370" s="352"/>
      <c r="G370" s="352"/>
      <c r="H370" s="352"/>
      <c r="I370" s="352"/>
      <c r="J370" s="352"/>
      <c r="K370" s="352"/>
      <c r="L370" s="352"/>
      <c r="M370" s="352"/>
      <c r="N370" s="352"/>
      <c r="O370" s="352"/>
      <c r="P370" s="352"/>
      <c r="Q370" s="352"/>
      <c r="R370" s="352"/>
      <c r="S370" s="352"/>
      <c r="T370" s="352"/>
      <c r="U370" s="352"/>
      <c r="V370" s="352"/>
      <c r="W370" s="352"/>
      <c r="X370" s="352"/>
      <c r="Y370" s="352"/>
      <c r="Z370" s="352"/>
    </row>
    <row r="371" spans="1:26" ht="15.75" customHeight="1">
      <c r="A371" s="352"/>
      <c r="B371" s="352"/>
      <c r="C371" s="352"/>
      <c r="D371" s="352"/>
      <c r="E371" s="352"/>
      <c r="F371" s="352"/>
      <c r="G371" s="352"/>
      <c r="H371" s="352"/>
      <c r="I371" s="352"/>
      <c r="J371" s="352"/>
      <c r="K371" s="352"/>
      <c r="L371" s="352"/>
      <c r="M371" s="352"/>
      <c r="N371" s="352"/>
      <c r="O371" s="352"/>
      <c r="P371" s="352"/>
      <c r="Q371" s="352"/>
      <c r="R371" s="352"/>
      <c r="S371" s="352"/>
      <c r="T371" s="352"/>
      <c r="U371" s="352"/>
      <c r="V371" s="352"/>
      <c r="W371" s="352"/>
      <c r="X371" s="352"/>
      <c r="Y371" s="352"/>
      <c r="Z371" s="352"/>
    </row>
    <row r="372" spans="1:26" ht="15.75" customHeight="1">
      <c r="A372" s="352"/>
      <c r="B372" s="352"/>
      <c r="C372" s="352"/>
      <c r="D372" s="352"/>
      <c r="E372" s="352"/>
      <c r="F372" s="352"/>
      <c r="G372" s="352"/>
      <c r="H372" s="352"/>
      <c r="I372" s="352"/>
      <c r="J372" s="352"/>
      <c r="K372" s="352"/>
      <c r="L372" s="352"/>
      <c r="M372" s="352"/>
      <c r="N372" s="352"/>
      <c r="O372" s="352"/>
      <c r="P372" s="352"/>
      <c r="Q372" s="352"/>
      <c r="R372" s="352"/>
      <c r="S372" s="352"/>
      <c r="T372" s="352"/>
      <c r="U372" s="352"/>
      <c r="V372" s="352"/>
      <c r="W372" s="352"/>
      <c r="X372" s="352"/>
      <c r="Y372" s="352"/>
      <c r="Z372" s="352"/>
    </row>
    <row r="373" spans="1:26" ht="15.75" customHeight="1">
      <c r="A373" s="352"/>
      <c r="B373" s="352"/>
      <c r="C373" s="352"/>
      <c r="D373" s="352"/>
      <c r="E373" s="352"/>
      <c r="F373" s="352"/>
      <c r="G373" s="352"/>
      <c r="H373" s="352"/>
      <c r="I373" s="352"/>
      <c r="J373" s="352"/>
      <c r="K373" s="352"/>
      <c r="L373" s="352"/>
      <c r="M373" s="352"/>
      <c r="N373" s="352"/>
      <c r="O373" s="352"/>
      <c r="P373" s="352"/>
      <c r="Q373" s="352"/>
      <c r="R373" s="352"/>
      <c r="S373" s="352"/>
      <c r="T373" s="352"/>
      <c r="U373" s="352"/>
      <c r="V373" s="352"/>
      <c r="W373" s="352"/>
      <c r="X373" s="352"/>
      <c r="Y373" s="352"/>
      <c r="Z373" s="352"/>
    </row>
    <row r="374" spans="1:26" ht="15.75" customHeight="1">
      <c r="A374" s="352"/>
      <c r="B374" s="352"/>
      <c r="C374" s="352"/>
      <c r="D374" s="352"/>
      <c r="E374" s="352"/>
      <c r="F374" s="352"/>
      <c r="G374" s="352"/>
      <c r="H374" s="352"/>
      <c r="I374" s="352"/>
      <c r="J374" s="352"/>
      <c r="K374" s="352"/>
      <c r="L374" s="352"/>
      <c r="M374" s="352"/>
      <c r="N374" s="352"/>
      <c r="O374" s="352"/>
      <c r="P374" s="352"/>
      <c r="Q374" s="352"/>
      <c r="R374" s="352"/>
      <c r="S374" s="352"/>
      <c r="T374" s="352"/>
      <c r="U374" s="352"/>
      <c r="V374" s="352"/>
      <c r="W374" s="352"/>
      <c r="X374" s="352"/>
      <c r="Y374" s="352"/>
      <c r="Z374" s="352"/>
    </row>
    <row r="375" spans="1:26" ht="15.75" customHeight="1">
      <c r="A375" s="352"/>
      <c r="B375" s="352"/>
      <c r="C375" s="352"/>
      <c r="D375" s="352"/>
      <c r="E375" s="352"/>
      <c r="F375" s="352"/>
      <c r="G375" s="352"/>
      <c r="H375" s="352"/>
      <c r="I375" s="352"/>
      <c r="J375" s="352"/>
      <c r="K375" s="352"/>
      <c r="L375" s="352"/>
      <c r="M375" s="352"/>
      <c r="N375" s="352"/>
      <c r="O375" s="352"/>
      <c r="P375" s="352"/>
      <c r="Q375" s="352"/>
      <c r="R375" s="352"/>
      <c r="S375" s="352"/>
      <c r="T375" s="352"/>
      <c r="U375" s="352"/>
      <c r="V375" s="352"/>
      <c r="W375" s="352"/>
      <c r="X375" s="352"/>
      <c r="Y375" s="352"/>
      <c r="Z375" s="352"/>
    </row>
    <row r="376" spans="1:26" ht="15.75" customHeight="1">
      <c r="A376" s="352"/>
      <c r="B376" s="352"/>
      <c r="C376" s="352"/>
      <c r="D376" s="352"/>
      <c r="E376" s="352"/>
      <c r="F376" s="352"/>
      <c r="G376" s="352"/>
      <c r="H376" s="352"/>
      <c r="I376" s="352"/>
      <c r="J376" s="352"/>
      <c r="K376" s="352"/>
      <c r="L376" s="352"/>
      <c r="M376" s="352"/>
      <c r="N376" s="352"/>
      <c r="O376" s="352"/>
      <c r="P376" s="352"/>
      <c r="Q376" s="352"/>
      <c r="R376" s="352"/>
      <c r="S376" s="352"/>
      <c r="T376" s="352"/>
      <c r="U376" s="352"/>
      <c r="V376" s="352"/>
      <c r="W376" s="352"/>
      <c r="X376" s="352"/>
      <c r="Y376" s="352"/>
      <c r="Z376" s="352"/>
    </row>
    <row r="377" spans="1:26" ht="15.75" customHeight="1">
      <c r="A377" s="352"/>
      <c r="B377" s="352"/>
      <c r="C377" s="352"/>
      <c r="D377" s="352"/>
      <c r="E377" s="352"/>
      <c r="F377" s="352"/>
      <c r="G377" s="352"/>
      <c r="H377" s="352"/>
      <c r="I377" s="352"/>
      <c r="J377" s="352"/>
      <c r="K377" s="352"/>
      <c r="L377" s="352"/>
      <c r="M377" s="352"/>
      <c r="N377" s="352"/>
      <c r="O377" s="352"/>
      <c r="P377" s="352"/>
      <c r="Q377" s="352"/>
      <c r="R377" s="352"/>
      <c r="S377" s="352"/>
      <c r="T377" s="352"/>
      <c r="U377" s="352"/>
      <c r="V377" s="352"/>
      <c r="W377" s="352"/>
      <c r="X377" s="352"/>
      <c r="Y377" s="352"/>
      <c r="Z377" s="352"/>
    </row>
    <row r="378" spans="1:26" ht="15.75" customHeight="1">
      <c r="A378" s="352"/>
      <c r="B378" s="352"/>
      <c r="C378" s="352"/>
      <c r="D378" s="352"/>
      <c r="E378" s="352"/>
      <c r="F378" s="352"/>
      <c r="G378" s="352"/>
      <c r="H378" s="352"/>
      <c r="I378" s="352"/>
      <c r="J378" s="352"/>
      <c r="K378" s="352"/>
      <c r="L378" s="352"/>
      <c r="M378" s="352"/>
      <c r="N378" s="352"/>
      <c r="O378" s="352"/>
      <c r="P378" s="352"/>
      <c r="Q378" s="352"/>
      <c r="R378" s="352"/>
      <c r="S378" s="352"/>
      <c r="T378" s="352"/>
      <c r="U378" s="352"/>
      <c r="V378" s="352"/>
      <c r="W378" s="352"/>
      <c r="X378" s="352"/>
      <c r="Y378" s="352"/>
      <c r="Z378" s="352"/>
    </row>
    <row r="379" spans="1:26" ht="15.75" customHeight="1">
      <c r="A379" s="352"/>
      <c r="B379" s="352"/>
      <c r="C379" s="352"/>
      <c r="D379" s="352"/>
      <c r="E379" s="352"/>
      <c r="F379" s="352"/>
      <c r="G379" s="352"/>
      <c r="H379" s="352"/>
      <c r="I379" s="352"/>
      <c r="J379" s="352"/>
      <c r="K379" s="352"/>
      <c r="L379" s="352"/>
      <c r="M379" s="352"/>
      <c r="N379" s="352"/>
      <c r="O379" s="352"/>
      <c r="P379" s="352"/>
      <c r="Q379" s="352"/>
      <c r="R379" s="352"/>
      <c r="S379" s="352"/>
      <c r="T379" s="352"/>
      <c r="U379" s="352"/>
      <c r="V379" s="352"/>
      <c r="W379" s="352"/>
      <c r="X379" s="352"/>
      <c r="Y379" s="352"/>
      <c r="Z379" s="352"/>
    </row>
    <row r="380" spans="1:26" ht="15.75" customHeight="1">
      <c r="A380" s="352"/>
      <c r="B380" s="352"/>
      <c r="C380" s="352"/>
      <c r="D380" s="352"/>
      <c r="E380" s="352"/>
      <c r="F380" s="352"/>
      <c r="G380" s="352"/>
      <c r="H380" s="352"/>
      <c r="I380" s="352"/>
      <c r="J380" s="352"/>
      <c r="K380" s="352"/>
      <c r="L380" s="352"/>
      <c r="M380" s="352"/>
      <c r="N380" s="352"/>
      <c r="O380" s="352"/>
      <c r="P380" s="352"/>
      <c r="Q380" s="352"/>
      <c r="R380" s="352"/>
      <c r="S380" s="352"/>
      <c r="T380" s="352"/>
      <c r="U380" s="352"/>
      <c r="V380" s="352"/>
      <c r="W380" s="352"/>
      <c r="X380" s="352"/>
      <c r="Y380" s="352"/>
      <c r="Z380" s="352"/>
    </row>
    <row r="381" spans="1:26" ht="15.75" customHeight="1">
      <c r="A381" s="352"/>
      <c r="B381" s="352"/>
      <c r="C381" s="352"/>
      <c r="D381" s="352"/>
      <c r="E381" s="352"/>
      <c r="F381" s="352"/>
      <c r="G381" s="352"/>
      <c r="H381" s="352"/>
      <c r="I381" s="352"/>
      <c r="J381" s="352"/>
      <c r="K381" s="352"/>
      <c r="L381" s="352"/>
      <c r="M381" s="352"/>
      <c r="N381" s="352"/>
      <c r="O381" s="352"/>
      <c r="P381" s="352"/>
      <c r="Q381" s="352"/>
      <c r="R381" s="352"/>
      <c r="S381" s="352"/>
      <c r="T381" s="352"/>
      <c r="U381" s="352"/>
      <c r="V381" s="352"/>
      <c r="W381" s="352"/>
      <c r="X381" s="352"/>
      <c r="Y381" s="352"/>
      <c r="Z381" s="352"/>
    </row>
    <row r="382" spans="1:26" ht="15.75" customHeight="1">
      <c r="A382" s="352"/>
      <c r="B382" s="352"/>
      <c r="C382" s="352"/>
      <c r="D382" s="352"/>
      <c r="E382" s="352"/>
      <c r="F382" s="352"/>
      <c r="G382" s="352"/>
      <c r="H382" s="352"/>
      <c r="I382" s="352"/>
      <c r="J382" s="352"/>
      <c r="K382" s="352"/>
      <c r="L382" s="352"/>
      <c r="M382" s="352"/>
      <c r="N382" s="352"/>
      <c r="O382" s="352"/>
      <c r="P382" s="352"/>
      <c r="Q382" s="352"/>
      <c r="R382" s="352"/>
      <c r="S382" s="352"/>
      <c r="T382" s="352"/>
      <c r="U382" s="352"/>
      <c r="V382" s="352"/>
      <c r="W382" s="352"/>
      <c r="X382" s="352"/>
      <c r="Y382" s="352"/>
      <c r="Z382" s="352"/>
    </row>
    <row r="383" spans="1:26" ht="15.75" customHeight="1">
      <c r="A383" s="352"/>
      <c r="B383" s="352"/>
      <c r="C383" s="352"/>
      <c r="D383" s="352"/>
      <c r="E383" s="352"/>
      <c r="F383" s="352"/>
      <c r="G383" s="352"/>
      <c r="H383" s="352"/>
      <c r="I383" s="352"/>
      <c r="J383" s="352"/>
      <c r="K383" s="352"/>
      <c r="L383" s="352"/>
      <c r="M383" s="352"/>
      <c r="N383" s="352"/>
      <c r="O383" s="352"/>
      <c r="P383" s="352"/>
      <c r="Q383" s="352"/>
      <c r="R383" s="352"/>
      <c r="S383" s="352"/>
      <c r="T383" s="352"/>
      <c r="U383" s="352"/>
      <c r="V383" s="352"/>
      <c r="W383" s="352"/>
      <c r="X383" s="352"/>
      <c r="Y383" s="352"/>
      <c r="Z383" s="352"/>
    </row>
    <row r="384" spans="1:26" ht="15.75" customHeight="1">
      <c r="A384" s="352"/>
      <c r="B384" s="352"/>
      <c r="C384" s="352"/>
      <c r="D384" s="352"/>
      <c r="E384" s="352"/>
      <c r="F384" s="352"/>
      <c r="G384" s="352"/>
      <c r="H384" s="352"/>
      <c r="I384" s="352"/>
      <c r="J384" s="352"/>
      <c r="K384" s="352"/>
      <c r="L384" s="352"/>
      <c r="M384" s="352"/>
      <c r="N384" s="352"/>
      <c r="O384" s="352"/>
      <c r="P384" s="352"/>
      <c r="Q384" s="352"/>
      <c r="R384" s="352"/>
      <c r="S384" s="352"/>
      <c r="T384" s="352"/>
      <c r="U384" s="352"/>
      <c r="V384" s="352"/>
      <c r="W384" s="352"/>
      <c r="X384" s="352"/>
      <c r="Y384" s="352"/>
      <c r="Z384" s="352"/>
    </row>
    <row r="385" spans="1:26" ht="15.75" customHeight="1">
      <c r="A385" s="352"/>
      <c r="B385" s="352"/>
      <c r="C385" s="352"/>
      <c r="D385" s="352"/>
      <c r="E385" s="352"/>
      <c r="F385" s="352"/>
      <c r="G385" s="352"/>
      <c r="H385" s="352"/>
      <c r="I385" s="352"/>
      <c r="J385" s="352"/>
      <c r="K385" s="352"/>
      <c r="L385" s="352"/>
      <c r="M385" s="352"/>
      <c r="N385" s="352"/>
      <c r="O385" s="352"/>
      <c r="P385" s="352"/>
      <c r="Q385" s="352"/>
      <c r="R385" s="352"/>
      <c r="S385" s="352"/>
      <c r="T385" s="352"/>
      <c r="U385" s="352"/>
      <c r="V385" s="352"/>
      <c r="W385" s="352"/>
      <c r="X385" s="352"/>
      <c r="Y385" s="352"/>
      <c r="Z385" s="352"/>
    </row>
    <row r="386" spans="1:26" ht="15.75" customHeight="1">
      <c r="A386" s="352"/>
      <c r="B386" s="352"/>
      <c r="C386" s="352"/>
      <c r="D386" s="352"/>
      <c r="E386" s="352"/>
      <c r="F386" s="352"/>
      <c r="G386" s="352"/>
      <c r="H386" s="352"/>
      <c r="I386" s="352"/>
      <c r="J386" s="352"/>
      <c r="K386" s="352"/>
      <c r="L386" s="352"/>
      <c r="M386" s="352"/>
      <c r="N386" s="352"/>
      <c r="O386" s="352"/>
      <c r="P386" s="352"/>
      <c r="Q386" s="352"/>
      <c r="R386" s="352"/>
      <c r="S386" s="352"/>
      <c r="T386" s="352"/>
      <c r="U386" s="352"/>
      <c r="V386" s="352"/>
      <c r="W386" s="352"/>
      <c r="X386" s="352"/>
      <c r="Y386" s="352"/>
      <c r="Z386" s="352"/>
    </row>
    <row r="387" spans="1:26" ht="15.75" customHeight="1">
      <c r="A387" s="352"/>
      <c r="B387" s="352"/>
      <c r="C387" s="352"/>
      <c r="D387" s="352"/>
      <c r="E387" s="352"/>
      <c r="F387" s="352"/>
      <c r="G387" s="352"/>
      <c r="H387" s="352"/>
      <c r="I387" s="352"/>
      <c r="J387" s="352"/>
      <c r="K387" s="352"/>
      <c r="L387" s="352"/>
      <c r="M387" s="352"/>
      <c r="N387" s="352"/>
      <c r="O387" s="352"/>
      <c r="P387" s="352"/>
      <c r="Q387" s="352"/>
      <c r="R387" s="352"/>
      <c r="S387" s="352"/>
      <c r="T387" s="352"/>
      <c r="U387" s="352"/>
      <c r="V387" s="352"/>
      <c r="W387" s="352"/>
      <c r="X387" s="352"/>
      <c r="Y387" s="352"/>
      <c r="Z387" s="352"/>
    </row>
    <row r="388" spans="1:26" ht="15.75" customHeight="1">
      <c r="A388" s="352"/>
      <c r="B388" s="352"/>
      <c r="C388" s="352"/>
      <c r="D388" s="352"/>
      <c r="E388" s="352"/>
      <c r="F388" s="352"/>
      <c r="G388" s="352"/>
      <c r="H388" s="352"/>
      <c r="I388" s="352"/>
      <c r="J388" s="352"/>
      <c r="K388" s="352"/>
      <c r="L388" s="352"/>
      <c r="M388" s="352"/>
      <c r="N388" s="352"/>
      <c r="O388" s="352"/>
      <c r="P388" s="352"/>
      <c r="Q388" s="352"/>
      <c r="R388" s="352"/>
      <c r="S388" s="352"/>
      <c r="T388" s="352"/>
      <c r="U388" s="352"/>
      <c r="V388" s="352"/>
      <c r="W388" s="352"/>
      <c r="X388" s="352"/>
      <c r="Y388" s="352"/>
      <c r="Z388" s="352"/>
    </row>
    <row r="389" spans="1:26" ht="15.75" customHeight="1">
      <c r="A389" s="352"/>
      <c r="B389" s="352"/>
      <c r="C389" s="352"/>
      <c r="D389" s="352"/>
      <c r="E389" s="352"/>
      <c r="F389" s="352"/>
      <c r="G389" s="352"/>
      <c r="H389" s="352"/>
      <c r="I389" s="352"/>
      <c r="J389" s="352"/>
      <c r="K389" s="352"/>
      <c r="L389" s="352"/>
      <c r="M389" s="352"/>
      <c r="N389" s="352"/>
      <c r="O389" s="352"/>
      <c r="P389" s="352"/>
      <c r="Q389" s="352"/>
      <c r="R389" s="352"/>
      <c r="S389" s="352"/>
      <c r="T389" s="352"/>
      <c r="U389" s="352"/>
      <c r="V389" s="352"/>
      <c r="W389" s="352"/>
      <c r="X389" s="352"/>
      <c r="Y389" s="352"/>
      <c r="Z389" s="352"/>
    </row>
    <row r="390" spans="1:26" ht="15.75" customHeight="1">
      <c r="A390" s="352"/>
      <c r="B390" s="352"/>
      <c r="C390" s="352"/>
      <c r="D390" s="352"/>
      <c r="E390" s="352"/>
      <c r="F390" s="352"/>
      <c r="G390" s="352"/>
      <c r="H390" s="352"/>
      <c r="I390" s="352"/>
      <c r="J390" s="352"/>
      <c r="K390" s="352"/>
      <c r="L390" s="352"/>
      <c r="M390" s="352"/>
      <c r="N390" s="352"/>
      <c r="O390" s="352"/>
      <c r="P390" s="352"/>
      <c r="Q390" s="352"/>
      <c r="R390" s="352"/>
      <c r="S390" s="352"/>
      <c r="T390" s="352"/>
      <c r="U390" s="352"/>
      <c r="V390" s="352"/>
      <c r="W390" s="352"/>
      <c r="X390" s="352"/>
      <c r="Y390" s="352"/>
      <c r="Z390" s="352"/>
    </row>
    <row r="391" spans="1:26" ht="15.75" customHeight="1">
      <c r="A391" s="352"/>
      <c r="B391" s="352"/>
      <c r="C391" s="352"/>
      <c r="D391" s="352"/>
      <c r="E391" s="352"/>
      <c r="F391" s="352"/>
      <c r="G391" s="352"/>
      <c r="H391" s="352"/>
      <c r="I391" s="352"/>
      <c r="J391" s="352"/>
      <c r="K391" s="352"/>
      <c r="L391" s="352"/>
      <c r="M391" s="352"/>
      <c r="N391" s="352"/>
      <c r="O391" s="352"/>
      <c r="P391" s="352"/>
      <c r="Q391" s="352"/>
      <c r="R391" s="352"/>
      <c r="S391" s="352"/>
      <c r="T391" s="352"/>
      <c r="U391" s="352"/>
      <c r="V391" s="352"/>
      <c r="W391" s="352"/>
      <c r="X391" s="352"/>
      <c r="Y391" s="352"/>
      <c r="Z391" s="352"/>
    </row>
    <row r="392" spans="1:26" ht="15.75" customHeight="1">
      <c r="A392" s="352"/>
      <c r="B392" s="352"/>
      <c r="C392" s="352"/>
      <c r="D392" s="352"/>
      <c r="E392" s="352"/>
      <c r="F392" s="352"/>
      <c r="G392" s="352"/>
      <c r="H392" s="352"/>
      <c r="I392" s="352"/>
      <c r="J392" s="352"/>
      <c r="K392" s="352"/>
      <c r="L392" s="352"/>
      <c r="M392" s="352"/>
      <c r="N392" s="352"/>
      <c r="O392" s="352"/>
      <c r="P392" s="352"/>
      <c r="Q392" s="352"/>
      <c r="R392" s="352"/>
      <c r="S392" s="352"/>
      <c r="T392" s="352"/>
      <c r="U392" s="352"/>
      <c r="V392" s="352"/>
      <c r="W392" s="352"/>
      <c r="X392" s="352"/>
      <c r="Y392" s="352"/>
      <c r="Z392" s="352"/>
    </row>
    <row r="393" spans="1:26" ht="15.75" customHeight="1">
      <c r="A393" s="352"/>
      <c r="B393" s="352"/>
      <c r="C393" s="352"/>
      <c r="D393" s="352"/>
      <c r="E393" s="352"/>
      <c r="F393" s="352"/>
      <c r="G393" s="352"/>
      <c r="H393" s="352"/>
      <c r="I393" s="352"/>
      <c r="J393" s="352"/>
      <c r="K393" s="352"/>
      <c r="L393" s="352"/>
      <c r="M393" s="352"/>
      <c r="N393" s="352"/>
      <c r="O393" s="352"/>
      <c r="P393" s="352"/>
      <c r="Q393" s="352"/>
      <c r="R393" s="352"/>
      <c r="S393" s="352"/>
      <c r="T393" s="352"/>
      <c r="U393" s="352"/>
      <c r="V393" s="352"/>
      <c r="W393" s="352"/>
      <c r="X393" s="352"/>
      <c r="Y393" s="352"/>
      <c r="Z393" s="352"/>
    </row>
    <row r="394" spans="1:26" ht="15.75" customHeight="1">
      <c r="A394" s="352"/>
      <c r="B394" s="352"/>
      <c r="C394" s="352"/>
      <c r="D394" s="352"/>
      <c r="E394" s="352"/>
      <c r="F394" s="352"/>
      <c r="G394" s="352"/>
      <c r="H394" s="352"/>
      <c r="I394" s="352"/>
      <c r="J394" s="352"/>
      <c r="K394" s="352"/>
      <c r="L394" s="352"/>
      <c r="M394" s="352"/>
      <c r="N394" s="352"/>
      <c r="O394" s="352"/>
      <c r="P394" s="352"/>
      <c r="Q394" s="352"/>
      <c r="R394" s="352"/>
      <c r="S394" s="352"/>
      <c r="T394" s="352"/>
      <c r="U394" s="352"/>
      <c r="V394" s="352"/>
      <c r="W394" s="352"/>
      <c r="X394" s="352"/>
      <c r="Y394" s="352"/>
      <c r="Z394" s="352"/>
    </row>
    <row r="395" spans="1:26" ht="15.75" customHeight="1">
      <c r="A395" s="352"/>
      <c r="B395" s="352"/>
      <c r="C395" s="352"/>
      <c r="D395" s="352"/>
      <c r="E395" s="352"/>
      <c r="F395" s="352"/>
      <c r="G395" s="352"/>
      <c r="H395" s="352"/>
      <c r="I395" s="352"/>
      <c r="J395" s="352"/>
      <c r="K395" s="352"/>
      <c r="L395" s="352"/>
      <c r="M395" s="352"/>
      <c r="N395" s="352"/>
      <c r="O395" s="352"/>
      <c r="P395" s="352"/>
      <c r="Q395" s="352"/>
      <c r="R395" s="352"/>
      <c r="S395" s="352"/>
      <c r="T395" s="352"/>
      <c r="U395" s="352"/>
      <c r="V395" s="352"/>
      <c r="W395" s="352"/>
      <c r="X395" s="352"/>
      <c r="Y395" s="352"/>
      <c r="Z395" s="352"/>
    </row>
    <row r="396" spans="1:26" ht="15.75" customHeight="1">
      <c r="A396" s="352"/>
      <c r="B396" s="352"/>
      <c r="C396" s="352"/>
      <c r="D396" s="352"/>
      <c r="E396" s="352"/>
      <c r="F396" s="352"/>
      <c r="G396" s="352"/>
      <c r="H396" s="352"/>
      <c r="I396" s="352"/>
      <c r="J396" s="352"/>
      <c r="K396" s="352"/>
      <c r="L396" s="352"/>
      <c r="M396" s="352"/>
      <c r="N396" s="352"/>
      <c r="O396" s="352"/>
      <c r="P396" s="352"/>
      <c r="Q396" s="352"/>
      <c r="R396" s="352"/>
      <c r="S396" s="352"/>
      <c r="T396" s="352"/>
      <c r="U396" s="352"/>
      <c r="V396" s="352"/>
      <c r="W396" s="352"/>
      <c r="X396" s="352"/>
      <c r="Y396" s="352"/>
      <c r="Z396" s="352"/>
    </row>
    <row r="397" spans="1:26" ht="15.75" customHeight="1">
      <c r="A397" s="352"/>
      <c r="B397" s="352"/>
      <c r="C397" s="352"/>
      <c r="D397" s="352"/>
      <c r="E397" s="352"/>
      <c r="F397" s="352"/>
      <c r="G397" s="352"/>
      <c r="H397" s="352"/>
      <c r="I397" s="352"/>
      <c r="J397" s="352"/>
      <c r="K397" s="352"/>
      <c r="L397" s="352"/>
      <c r="M397" s="352"/>
      <c r="N397" s="352"/>
      <c r="O397" s="352"/>
      <c r="P397" s="352"/>
      <c r="Q397" s="352"/>
      <c r="R397" s="352"/>
      <c r="S397" s="352"/>
      <c r="T397" s="352"/>
      <c r="U397" s="352"/>
      <c r="V397" s="352"/>
      <c r="W397" s="352"/>
      <c r="X397" s="352"/>
      <c r="Y397" s="352"/>
      <c r="Z397" s="352"/>
    </row>
    <row r="398" spans="1:26" ht="15.75" customHeight="1">
      <c r="A398" s="352"/>
      <c r="B398" s="352"/>
      <c r="C398" s="352"/>
      <c r="D398" s="352"/>
      <c r="E398" s="352"/>
      <c r="F398" s="352"/>
      <c r="G398" s="352"/>
      <c r="H398" s="352"/>
      <c r="I398" s="352"/>
      <c r="J398" s="352"/>
      <c r="K398" s="352"/>
      <c r="L398" s="352"/>
      <c r="M398" s="352"/>
      <c r="N398" s="352"/>
      <c r="O398" s="352"/>
      <c r="P398" s="352"/>
      <c r="Q398" s="352"/>
      <c r="R398" s="352"/>
      <c r="S398" s="352"/>
      <c r="T398" s="352"/>
      <c r="U398" s="352"/>
      <c r="V398" s="352"/>
      <c r="W398" s="352"/>
      <c r="X398" s="352"/>
      <c r="Y398" s="352"/>
      <c r="Z398" s="352"/>
    </row>
    <row r="399" spans="1:26" ht="15.75" customHeight="1">
      <c r="A399" s="352"/>
      <c r="B399" s="352"/>
      <c r="C399" s="352"/>
      <c r="D399" s="352"/>
      <c r="E399" s="352"/>
      <c r="F399" s="352"/>
      <c r="G399" s="352"/>
      <c r="H399" s="352"/>
      <c r="I399" s="352"/>
      <c r="J399" s="352"/>
      <c r="K399" s="352"/>
      <c r="L399" s="352"/>
      <c r="M399" s="352"/>
      <c r="N399" s="352"/>
      <c r="O399" s="352"/>
      <c r="P399" s="352"/>
      <c r="Q399" s="352"/>
      <c r="R399" s="352"/>
      <c r="S399" s="352"/>
      <c r="T399" s="352"/>
      <c r="U399" s="352"/>
      <c r="V399" s="352"/>
      <c r="W399" s="352"/>
      <c r="X399" s="352"/>
      <c r="Y399" s="352"/>
      <c r="Z399" s="352"/>
    </row>
    <row r="400" spans="1:26" ht="15.75" customHeight="1">
      <c r="A400" s="352"/>
      <c r="B400" s="352"/>
      <c r="C400" s="352"/>
      <c r="D400" s="352"/>
      <c r="E400" s="352"/>
      <c r="F400" s="352"/>
      <c r="G400" s="352"/>
      <c r="H400" s="352"/>
      <c r="I400" s="352"/>
      <c r="J400" s="352"/>
      <c r="K400" s="352"/>
      <c r="L400" s="352"/>
      <c r="M400" s="352"/>
      <c r="N400" s="352"/>
      <c r="O400" s="352"/>
      <c r="P400" s="352"/>
      <c r="Q400" s="352"/>
      <c r="R400" s="352"/>
      <c r="S400" s="352"/>
      <c r="T400" s="352"/>
      <c r="U400" s="352"/>
      <c r="V400" s="352"/>
      <c r="W400" s="352"/>
      <c r="X400" s="352"/>
      <c r="Y400" s="352"/>
      <c r="Z400" s="352"/>
    </row>
    <row r="401" spans="1:26" ht="15.75" customHeight="1">
      <c r="A401" s="352"/>
      <c r="B401" s="352"/>
      <c r="C401" s="352"/>
      <c r="D401" s="352"/>
      <c r="E401" s="352"/>
      <c r="F401" s="352"/>
      <c r="G401" s="352"/>
      <c r="H401" s="352"/>
      <c r="I401" s="352"/>
      <c r="J401" s="352"/>
      <c r="K401" s="352"/>
      <c r="L401" s="352"/>
      <c r="M401" s="352"/>
      <c r="N401" s="352"/>
      <c r="O401" s="352"/>
      <c r="P401" s="352"/>
      <c r="Q401" s="352"/>
      <c r="R401" s="352"/>
      <c r="S401" s="352"/>
      <c r="T401" s="352"/>
      <c r="U401" s="352"/>
      <c r="V401" s="352"/>
      <c r="W401" s="352"/>
      <c r="X401" s="352"/>
      <c r="Y401" s="352"/>
      <c r="Z401" s="352"/>
    </row>
    <row r="402" spans="1:26" ht="15.75" customHeight="1">
      <c r="A402" s="352"/>
      <c r="B402" s="352"/>
      <c r="C402" s="352"/>
      <c r="D402" s="352"/>
      <c r="E402" s="352"/>
      <c r="F402" s="352"/>
      <c r="G402" s="352"/>
      <c r="H402" s="352"/>
      <c r="I402" s="352"/>
      <c r="J402" s="352"/>
      <c r="K402" s="352"/>
      <c r="L402" s="352"/>
      <c r="M402" s="352"/>
      <c r="N402" s="352"/>
      <c r="O402" s="352"/>
      <c r="P402" s="352"/>
      <c r="Q402" s="352"/>
      <c r="R402" s="352"/>
      <c r="S402" s="352"/>
      <c r="T402" s="352"/>
      <c r="U402" s="352"/>
      <c r="V402" s="352"/>
      <c r="W402" s="352"/>
      <c r="X402" s="352"/>
      <c r="Y402" s="352"/>
      <c r="Z402" s="352"/>
    </row>
    <row r="403" spans="1:26" ht="15.75" customHeight="1">
      <c r="A403" s="352"/>
      <c r="B403" s="352"/>
      <c r="C403" s="352"/>
      <c r="D403" s="352"/>
      <c r="E403" s="352"/>
      <c r="F403" s="352"/>
      <c r="G403" s="352"/>
      <c r="H403" s="352"/>
      <c r="I403" s="352"/>
      <c r="J403" s="352"/>
      <c r="K403" s="352"/>
      <c r="L403" s="352"/>
      <c r="M403" s="352"/>
      <c r="N403" s="352"/>
      <c r="O403" s="352"/>
      <c r="P403" s="352"/>
      <c r="Q403" s="352"/>
      <c r="R403" s="352"/>
      <c r="S403" s="352"/>
      <c r="T403" s="352"/>
      <c r="U403" s="352"/>
      <c r="V403" s="352"/>
      <c r="W403" s="352"/>
      <c r="X403" s="352"/>
      <c r="Y403" s="352"/>
      <c r="Z403" s="352"/>
    </row>
    <row r="404" spans="1:26" ht="15.75" customHeight="1">
      <c r="A404" s="352"/>
      <c r="B404" s="352"/>
      <c r="C404" s="352"/>
      <c r="D404" s="352"/>
      <c r="E404" s="352"/>
      <c r="F404" s="352"/>
      <c r="G404" s="352"/>
      <c r="H404" s="352"/>
      <c r="I404" s="352"/>
      <c r="J404" s="352"/>
      <c r="K404" s="352"/>
      <c r="L404" s="352"/>
      <c r="M404" s="352"/>
      <c r="N404" s="352"/>
      <c r="O404" s="352"/>
      <c r="P404" s="352"/>
      <c r="Q404" s="352"/>
      <c r="R404" s="352"/>
      <c r="S404" s="352"/>
      <c r="T404" s="352"/>
      <c r="U404" s="352"/>
      <c r="V404" s="352"/>
      <c r="W404" s="352"/>
      <c r="X404" s="352"/>
      <c r="Y404" s="352"/>
      <c r="Z404" s="352"/>
    </row>
    <row r="405" spans="1:26" ht="15.75" customHeight="1">
      <c r="A405" s="352"/>
      <c r="B405" s="352"/>
      <c r="C405" s="352"/>
      <c r="D405" s="352"/>
      <c r="E405" s="352"/>
      <c r="F405" s="352"/>
      <c r="G405" s="352"/>
      <c r="H405" s="352"/>
      <c r="I405" s="352"/>
      <c r="J405" s="352"/>
      <c r="K405" s="352"/>
      <c r="L405" s="352"/>
      <c r="M405" s="352"/>
      <c r="N405" s="352"/>
      <c r="O405" s="352"/>
      <c r="P405" s="352"/>
      <c r="Q405" s="352"/>
      <c r="R405" s="352"/>
      <c r="S405" s="352"/>
      <c r="T405" s="352"/>
      <c r="U405" s="352"/>
      <c r="V405" s="352"/>
      <c r="W405" s="352"/>
      <c r="X405" s="352"/>
      <c r="Y405" s="352"/>
      <c r="Z405" s="352"/>
    </row>
    <row r="406" spans="1:26" ht="15.75" customHeight="1">
      <c r="A406" s="352"/>
      <c r="B406" s="352"/>
      <c r="C406" s="352"/>
      <c r="D406" s="352"/>
      <c r="E406" s="352"/>
      <c r="F406" s="352"/>
      <c r="G406" s="352"/>
      <c r="H406" s="352"/>
      <c r="I406" s="352"/>
      <c r="J406" s="352"/>
      <c r="K406" s="352"/>
      <c r="L406" s="352"/>
      <c r="M406" s="352"/>
      <c r="N406" s="352"/>
      <c r="O406" s="352"/>
      <c r="P406" s="352"/>
      <c r="Q406" s="352"/>
      <c r="R406" s="352"/>
      <c r="S406" s="352"/>
      <c r="T406" s="352"/>
      <c r="U406" s="352"/>
      <c r="V406" s="352"/>
      <c r="W406" s="352"/>
      <c r="X406" s="352"/>
      <c r="Y406" s="352"/>
      <c r="Z406" s="352"/>
    </row>
    <row r="407" spans="1:26" ht="15.75" customHeight="1">
      <c r="A407" s="352"/>
      <c r="B407" s="352"/>
      <c r="C407" s="352"/>
      <c r="D407" s="352"/>
      <c r="E407" s="352"/>
      <c r="F407" s="352"/>
      <c r="G407" s="352"/>
      <c r="H407" s="352"/>
      <c r="I407" s="352"/>
      <c r="J407" s="352"/>
      <c r="K407" s="352"/>
      <c r="L407" s="352"/>
      <c r="M407" s="352"/>
      <c r="N407" s="352"/>
      <c r="O407" s="352"/>
      <c r="P407" s="352"/>
      <c r="Q407" s="352"/>
      <c r="R407" s="352"/>
      <c r="S407" s="352"/>
      <c r="T407" s="352"/>
      <c r="U407" s="352"/>
      <c r="V407" s="352"/>
      <c r="W407" s="352"/>
      <c r="X407" s="352"/>
      <c r="Y407" s="352"/>
      <c r="Z407" s="352"/>
    </row>
    <row r="408" spans="1:26" ht="15.75" customHeight="1">
      <c r="A408" s="352"/>
      <c r="B408" s="352"/>
      <c r="C408" s="352"/>
      <c r="D408" s="352"/>
      <c r="E408" s="352"/>
      <c r="F408" s="352"/>
      <c r="G408" s="352"/>
      <c r="H408" s="352"/>
      <c r="I408" s="352"/>
      <c r="J408" s="352"/>
      <c r="K408" s="352"/>
      <c r="L408" s="352"/>
      <c r="M408" s="352"/>
      <c r="N408" s="352"/>
      <c r="O408" s="352"/>
      <c r="P408" s="352"/>
      <c r="Q408" s="352"/>
      <c r="R408" s="352"/>
      <c r="S408" s="352"/>
      <c r="T408" s="352"/>
      <c r="U408" s="352"/>
      <c r="V408" s="352"/>
      <c r="W408" s="352"/>
      <c r="X408" s="352"/>
      <c r="Y408" s="352"/>
      <c r="Z408" s="352"/>
    </row>
    <row r="409" spans="1:26" ht="15.75" customHeight="1">
      <c r="A409" s="352"/>
      <c r="B409" s="352"/>
      <c r="C409" s="352"/>
      <c r="D409" s="352"/>
      <c r="E409" s="352"/>
      <c r="F409" s="352"/>
      <c r="G409" s="352"/>
      <c r="H409" s="352"/>
      <c r="I409" s="352"/>
      <c r="J409" s="352"/>
      <c r="K409" s="352"/>
      <c r="L409" s="352"/>
      <c r="M409" s="352"/>
      <c r="N409" s="352"/>
      <c r="O409" s="352"/>
      <c r="P409" s="352"/>
      <c r="Q409" s="352"/>
      <c r="R409" s="352"/>
      <c r="S409" s="352"/>
      <c r="T409" s="352"/>
      <c r="U409" s="352"/>
      <c r="V409" s="352"/>
      <c r="W409" s="352"/>
      <c r="X409" s="352"/>
      <c r="Y409" s="352"/>
      <c r="Z409" s="352"/>
    </row>
    <row r="410" spans="1:26" ht="15.75" customHeight="1">
      <c r="A410" s="352"/>
      <c r="B410" s="352"/>
      <c r="C410" s="352"/>
      <c r="D410" s="352"/>
      <c r="E410" s="352"/>
      <c r="F410" s="352"/>
      <c r="G410" s="352"/>
      <c r="H410" s="352"/>
      <c r="I410" s="352"/>
      <c r="J410" s="352"/>
      <c r="K410" s="352"/>
      <c r="L410" s="352"/>
      <c r="M410" s="352"/>
      <c r="N410" s="352"/>
      <c r="O410" s="352"/>
      <c r="P410" s="352"/>
      <c r="Q410" s="352"/>
      <c r="R410" s="352"/>
      <c r="S410" s="352"/>
      <c r="T410" s="352"/>
      <c r="U410" s="352"/>
      <c r="V410" s="352"/>
      <c r="W410" s="352"/>
      <c r="X410" s="352"/>
      <c r="Y410" s="352"/>
      <c r="Z410" s="352"/>
    </row>
    <row r="411" spans="1:26" ht="15.75" customHeight="1">
      <c r="A411" s="352"/>
      <c r="B411" s="352"/>
      <c r="C411" s="352"/>
      <c r="D411" s="352"/>
      <c r="E411" s="352"/>
      <c r="F411" s="352"/>
      <c r="G411" s="352"/>
      <c r="H411" s="352"/>
      <c r="I411" s="352"/>
      <c r="J411" s="352"/>
      <c r="K411" s="352"/>
      <c r="L411" s="352"/>
      <c r="M411" s="352"/>
      <c r="N411" s="352"/>
      <c r="O411" s="352"/>
      <c r="P411" s="352"/>
      <c r="Q411" s="352"/>
      <c r="R411" s="352"/>
      <c r="S411" s="352"/>
      <c r="T411" s="352"/>
      <c r="U411" s="352"/>
      <c r="V411" s="352"/>
      <c r="W411" s="352"/>
      <c r="X411" s="352"/>
      <c r="Y411" s="352"/>
      <c r="Z411" s="352"/>
    </row>
    <row r="412" spans="1:26" ht="15.75" customHeight="1">
      <c r="A412" s="352"/>
      <c r="B412" s="352"/>
      <c r="C412" s="352"/>
      <c r="D412" s="352"/>
      <c r="E412" s="352"/>
      <c r="F412" s="352"/>
      <c r="G412" s="352"/>
      <c r="H412" s="352"/>
      <c r="I412" s="352"/>
      <c r="J412" s="352"/>
      <c r="K412" s="352"/>
      <c r="L412" s="352"/>
      <c r="M412" s="352"/>
      <c r="N412" s="352"/>
      <c r="O412" s="352"/>
      <c r="P412" s="352"/>
      <c r="Q412" s="352"/>
      <c r="R412" s="352"/>
      <c r="S412" s="352"/>
      <c r="T412" s="352"/>
      <c r="U412" s="352"/>
      <c r="V412" s="352"/>
      <c r="W412" s="352"/>
      <c r="X412" s="352"/>
      <c r="Y412" s="352"/>
      <c r="Z412" s="352"/>
    </row>
    <row r="413" spans="1:26" ht="15.75" customHeight="1">
      <c r="A413" s="352"/>
      <c r="B413" s="352"/>
      <c r="C413" s="352"/>
      <c r="D413" s="352"/>
      <c r="E413" s="352"/>
      <c r="F413" s="352"/>
      <c r="G413" s="352"/>
      <c r="H413" s="352"/>
      <c r="I413" s="352"/>
      <c r="J413" s="352"/>
      <c r="K413" s="352"/>
      <c r="L413" s="352"/>
      <c r="M413" s="352"/>
      <c r="N413" s="352"/>
      <c r="O413" s="352"/>
      <c r="P413" s="352"/>
      <c r="Q413" s="352"/>
      <c r="R413" s="352"/>
      <c r="S413" s="352"/>
      <c r="T413" s="352"/>
      <c r="U413" s="352"/>
      <c r="V413" s="352"/>
      <c r="W413" s="352"/>
      <c r="X413" s="352"/>
      <c r="Y413" s="352"/>
      <c r="Z413" s="352"/>
    </row>
    <row r="414" spans="1:26" ht="15.75" customHeight="1">
      <c r="A414" s="352"/>
      <c r="B414" s="352"/>
      <c r="C414" s="352"/>
      <c r="D414" s="352"/>
      <c r="E414" s="352"/>
      <c r="F414" s="352"/>
      <c r="G414" s="352"/>
      <c r="H414" s="352"/>
      <c r="I414" s="352"/>
      <c r="J414" s="352"/>
      <c r="K414" s="352"/>
      <c r="L414" s="352"/>
      <c r="M414" s="352"/>
      <c r="N414" s="352"/>
      <c r="O414" s="352"/>
      <c r="P414" s="352"/>
      <c r="Q414" s="352"/>
      <c r="R414" s="352"/>
      <c r="S414" s="352"/>
      <c r="T414" s="352"/>
      <c r="U414" s="352"/>
      <c r="V414" s="352"/>
      <c r="W414" s="352"/>
      <c r="X414" s="352"/>
      <c r="Y414" s="352"/>
      <c r="Z414" s="352"/>
    </row>
    <row r="415" spans="1:26" ht="15.75" customHeight="1">
      <c r="A415" s="352"/>
      <c r="B415" s="352"/>
      <c r="C415" s="352"/>
      <c r="D415" s="352"/>
      <c r="E415" s="352"/>
      <c r="F415" s="352"/>
      <c r="G415" s="352"/>
      <c r="H415" s="352"/>
      <c r="I415" s="352"/>
      <c r="J415" s="352"/>
      <c r="K415" s="352"/>
      <c r="L415" s="352"/>
      <c r="M415" s="352"/>
      <c r="N415" s="352"/>
      <c r="O415" s="352"/>
      <c r="P415" s="352"/>
      <c r="Q415" s="352"/>
      <c r="R415" s="352"/>
      <c r="S415" s="352"/>
      <c r="T415" s="352"/>
      <c r="U415" s="352"/>
      <c r="V415" s="352"/>
      <c r="W415" s="352"/>
      <c r="X415" s="352"/>
      <c r="Y415" s="352"/>
      <c r="Z415" s="352"/>
    </row>
    <row r="416" spans="1:26" ht="15.75" customHeight="1">
      <c r="A416" s="352"/>
      <c r="B416" s="352"/>
      <c r="C416" s="352"/>
      <c r="D416" s="352"/>
      <c r="E416" s="352"/>
      <c r="F416" s="352"/>
      <c r="G416" s="352"/>
      <c r="H416" s="352"/>
      <c r="I416" s="352"/>
      <c r="J416" s="352"/>
      <c r="K416" s="352"/>
      <c r="L416" s="352"/>
      <c r="M416" s="352"/>
      <c r="N416" s="352"/>
      <c r="O416" s="352"/>
      <c r="P416" s="352"/>
      <c r="Q416" s="352"/>
      <c r="R416" s="352"/>
      <c r="S416" s="352"/>
      <c r="T416" s="352"/>
      <c r="U416" s="352"/>
      <c r="V416" s="352"/>
      <c r="W416" s="352"/>
      <c r="X416" s="352"/>
      <c r="Y416" s="352"/>
      <c r="Z416" s="352"/>
    </row>
    <row r="417" spans="1:26" ht="15.75" customHeight="1">
      <c r="A417" s="352"/>
      <c r="B417" s="352"/>
      <c r="C417" s="352"/>
      <c r="D417" s="352"/>
      <c r="E417" s="352"/>
      <c r="F417" s="352"/>
      <c r="G417" s="352"/>
      <c r="H417" s="352"/>
      <c r="I417" s="352"/>
      <c r="J417" s="352"/>
      <c r="K417" s="352"/>
      <c r="L417" s="352"/>
      <c r="M417" s="352"/>
      <c r="N417" s="352"/>
      <c r="O417" s="352"/>
      <c r="P417" s="352"/>
      <c r="Q417" s="352"/>
      <c r="R417" s="352"/>
      <c r="S417" s="352"/>
      <c r="T417" s="352"/>
      <c r="U417" s="352"/>
      <c r="V417" s="352"/>
      <c r="W417" s="352"/>
      <c r="X417" s="352"/>
      <c r="Y417" s="352"/>
      <c r="Z417" s="352"/>
    </row>
    <row r="418" spans="1:26" ht="15.75" customHeight="1">
      <c r="A418" s="352"/>
      <c r="B418" s="352"/>
      <c r="C418" s="352"/>
      <c r="D418" s="352"/>
      <c r="E418" s="352"/>
      <c r="F418" s="352"/>
      <c r="G418" s="352"/>
      <c r="H418" s="352"/>
      <c r="I418" s="352"/>
      <c r="J418" s="352"/>
      <c r="K418" s="352"/>
      <c r="L418" s="352"/>
      <c r="M418" s="352"/>
      <c r="N418" s="352"/>
      <c r="O418" s="352"/>
      <c r="P418" s="352"/>
      <c r="Q418" s="352"/>
      <c r="R418" s="352"/>
      <c r="S418" s="352"/>
      <c r="T418" s="352"/>
      <c r="U418" s="352"/>
      <c r="V418" s="352"/>
      <c r="W418" s="352"/>
      <c r="X418" s="352"/>
      <c r="Y418" s="352"/>
      <c r="Z418" s="352"/>
    </row>
    <row r="419" spans="1:26" ht="15.75" customHeight="1">
      <c r="A419" s="352"/>
      <c r="B419" s="352"/>
      <c r="C419" s="352"/>
      <c r="D419" s="352"/>
      <c r="E419" s="352"/>
      <c r="F419" s="352"/>
      <c r="G419" s="352"/>
      <c r="H419" s="352"/>
      <c r="I419" s="352"/>
      <c r="J419" s="352"/>
      <c r="K419" s="352"/>
      <c r="L419" s="352"/>
      <c r="M419" s="352"/>
      <c r="N419" s="352"/>
      <c r="O419" s="352"/>
      <c r="P419" s="352"/>
      <c r="Q419" s="352"/>
      <c r="R419" s="352"/>
      <c r="S419" s="352"/>
      <c r="T419" s="352"/>
      <c r="U419" s="352"/>
      <c r="V419" s="352"/>
      <c r="W419" s="352"/>
      <c r="X419" s="352"/>
      <c r="Y419" s="352"/>
      <c r="Z419" s="352"/>
    </row>
    <row r="420" spans="1:26" ht="15.75" customHeight="1">
      <c r="A420" s="352"/>
      <c r="B420" s="352"/>
      <c r="C420" s="352"/>
      <c r="D420" s="352"/>
      <c r="E420" s="352"/>
      <c r="F420" s="352"/>
      <c r="G420" s="352"/>
      <c r="H420" s="352"/>
      <c r="I420" s="352"/>
      <c r="J420" s="352"/>
      <c r="K420" s="352"/>
      <c r="L420" s="352"/>
      <c r="M420" s="352"/>
      <c r="N420" s="352"/>
      <c r="O420" s="352"/>
      <c r="P420" s="352"/>
      <c r="Q420" s="352"/>
      <c r="R420" s="352"/>
      <c r="S420" s="352"/>
      <c r="T420" s="352"/>
      <c r="U420" s="352"/>
      <c r="V420" s="352"/>
      <c r="W420" s="352"/>
      <c r="X420" s="352"/>
      <c r="Y420" s="352"/>
      <c r="Z420" s="352"/>
    </row>
    <row r="421" spans="1:26" ht="15.75" customHeight="1">
      <c r="A421" s="352"/>
      <c r="B421" s="352"/>
      <c r="C421" s="352"/>
      <c r="D421" s="352"/>
      <c r="E421" s="352"/>
      <c r="F421" s="352"/>
      <c r="G421" s="352"/>
      <c r="H421" s="352"/>
      <c r="I421" s="352"/>
      <c r="J421" s="352"/>
      <c r="K421" s="352"/>
      <c r="L421" s="352"/>
      <c r="M421" s="352"/>
      <c r="N421" s="352"/>
      <c r="O421" s="352"/>
      <c r="P421" s="352"/>
      <c r="Q421" s="352"/>
      <c r="R421" s="352"/>
      <c r="S421" s="352"/>
      <c r="T421" s="352"/>
      <c r="U421" s="352"/>
      <c r="V421" s="352"/>
      <c r="W421" s="352"/>
      <c r="X421" s="352"/>
      <c r="Y421" s="352"/>
      <c r="Z421" s="352"/>
    </row>
    <row r="422" spans="1:26" ht="15.75" customHeight="1">
      <c r="A422" s="352"/>
      <c r="B422" s="352"/>
      <c r="C422" s="352"/>
      <c r="D422" s="352"/>
      <c r="E422" s="352"/>
      <c r="F422" s="352"/>
      <c r="G422" s="352"/>
      <c r="H422" s="352"/>
      <c r="I422" s="352"/>
      <c r="J422" s="352"/>
      <c r="K422" s="352"/>
      <c r="L422" s="352"/>
      <c r="M422" s="352"/>
      <c r="N422" s="352"/>
      <c r="O422" s="352"/>
      <c r="P422" s="352"/>
      <c r="Q422" s="352"/>
      <c r="R422" s="352"/>
      <c r="S422" s="352"/>
      <c r="T422" s="352"/>
      <c r="U422" s="352"/>
      <c r="V422" s="352"/>
      <c r="W422" s="352"/>
      <c r="X422" s="352"/>
      <c r="Y422" s="352"/>
      <c r="Z422" s="352"/>
    </row>
    <row r="423" spans="1:26" ht="15.75" customHeight="1">
      <c r="A423" s="352"/>
      <c r="B423" s="352"/>
      <c r="C423" s="352"/>
      <c r="D423" s="352"/>
      <c r="E423" s="352"/>
      <c r="F423" s="352"/>
      <c r="G423" s="352"/>
      <c r="H423" s="352"/>
      <c r="I423" s="352"/>
      <c r="J423" s="352"/>
      <c r="K423" s="352"/>
      <c r="L423" s="352"/>
      <c r="M423" s="352"/>
      <c r="N423" s="352"/>
      <c r="O423" s="352"/>
      <c r="P423" s="352"/>
      <c r="Q423" s="352"/>
      <c r="R423" s="352"/>
      <c r="S423" s="352"/>
      <c r="T423" s="352"/>
      <c r="U423" s="352"/>
      <c r="V423" s="352"/>
      <c r="W423" s="352"/>
      <c r="X423" s="352"/>
      <c r="Y423" s="352"/>
      <c r="Z423" s="352"/>
    </row>
    <row r="424" spans="1:26" ht="15.75" customHeight="1">
      <c r="A424" s="352"/>
      <c r="B424" s="352"/>
      <c r="C424" s="352"/>
      <c r="D424" s="352"/>
      <c r="E424" s="352"/>
      <c r="F424" s="352"/>
      <c r="G424" s="352"/>
      <c r="H424" s="352"/>
      <c r="I424" s="352"/>
      <c r="J424" s="352"/>
      <c r="K424" s="352"/>
      <c r="L424" s="352"/>
      <c r="M424" s="352"/>
      <c r="N424" s="352"/>
      <c r="O424" s="352"/>
      <c r="P424" s="352"/>
      <c r="Q424" s="352"/>
      <c r="R424" s="352"/>
      <c r="S424" s="352"/>
      <c r="T424" s="352"/>
      <c r="U424" s="352"/>
      <c r="V424" s="352"/>
      <c r="W424" s="352"/>
      <c r="X424" s="352"/>
      <c r="Y424" s="352"/>
      <c r="Z424" s="352"/>
    </row>
    <row r="425" spans="1:26" ht="15.75" customHeight="1">
      <c r="A425" s="352"/>
      <c r="B425" s="352"/>
      <c r="C425" s="352"/>
      <c r="D425" s="352"/>
      <c r="E425" s="352"/>
      <c r="F425" s="352"/>
      <c r="G425" s="352"/>
      <c r="H425" s="352"/>
      <c r="I425" s="352"/>
      <c r="J425" s="352"/>
      <c r="K425" s="352"/>
      <c r="L425" s="352"/>
      <c r="M425" s="352"/>
      <c r="N425" s="352"/>
      <c r="O425" s="352"/>
      <c r="P425" s="352"/>
      <c r="Q425" s="352"/>
      <c r="R425" s="352"/>
      <c r="S425" s="352"/>
      <c r="T425" s="352"/>
      <c r="U425" s="352"/>
      <c r="V425" s="352"/>
      <c r="W425" s="352"/>
      <c r="X425" s="352"/>
      <c r="Y425" s="352"/>
      <c r="Z425" s="352"/>
    </row>
    <row r="426" spans="1:26" ht="15.75" customHeight="1">
      <c r="A426" s="352"/>
      <c r="B426" s="352"/>
      <c r="C426" s="352"/>
      <c r="D426" s="352"/>
      <c r="E426" s="352"/>
      <c r="F426" s="352"/>
      <c r="G426" s="352"/>
      <c r="H426" s="352"/>
      <c r="I426" s="352"/>
      <c r="J426" s="352"/>
      <c r="K426" s="352"/>
      <c r="L426" s="352"/>
      <c r="M426" s="352"/>
      <c r="N426" s="352"/>
      <c r="O426" s="352"/>
      <c r="P426" s="352"/>
      <c r="Q426" s="352"/>
      <c r="R426" s="352"/>
      <c r="S426" s="352"/>
      <c r="T426" s="352"/>
      <c r="U426" s="352"/>
      <c r="V426" s="352"/>
      <c r="W426" s="352"/>
      <c r="X426" s="352"/>
      <c r="Y426" s="352"/>
      <c r="Z426" s="352"/>
    </row>
    <row r="427" spans="1:26" ht="15.75" customHeight="1">
      <c r="A427" s="352"/>
      <c r="B427" s="352"/>
      <c r="C427" s="352"/>
      <c r="D427" s="352"/>
      <c r="E427" s="352"/>
      <c r="F427" s="352"/>
      <c r="G427" s="352"/>
      <c r="H427" s="352"/>
      <c r="I427" s="352"/>
      <c r="J427" s="352"/>
      <c r="K427" s="352"/>
      <c r="L427" s="352"/>
      <c r="M427" s="352"/>
      <c r="N427" s="352"/>
      <c r="O427" s="352"/>
      <c r="P427" s="352"/>
      <c r="Q427" s="352"/>
      <c r="R427" s="352"/>
      <c r="S427" s="352"/>
      <c r="T427" s="352"/>
      <c r="U427" s="352"/>
      <c r="V427" s="352"/>
      <c r="W427" s="352"/>
      <c r="X427" s="352"/>
      <c r="Y427" s="352"/>
      <c r="Z427" s="352"/>
    </row>
    <row r="428" spans="1:26" ht="15.75" customHeight="1">
      <c r="A428" s="352"/>
      <c r="B428" s="352"/>
      <c r="C428" s="352"/>
      <c r="D428" s="352"/>
      <c r="E428" s="352"/>
      <c r="F428" s="352"/>
      <c r="G428" s="352"/>
      <c r="H428" s="352"/>
      <c r="I428" s="352"/>
      <c r="J428" s="352"/>
      <c r="K428" s="352"/>
      <c r="L428" s="352"/>
      <c r="M428" s="352"/>
      <c r="N428" s="352"/>
      <c r="O428" s="352"/>
      <c r="P428" s="352"/>
      <c r="Q428" s="352"/>
      <c r="R428" s="352"/>
      <c r="S428" s="352"/>
      <c r="T428" s="352"/>
      <c r="U428" s="352"/>
      <c r="V428" s="352"/>
      <c r="W428" s="352"/>
      <c r="X428" s="352"/>
      <c r="Y428" s="352"/>
      <c r="Z428" s="352"/>
    </row>
    <row r="429" spans="1:26" ht="15.75" customHeight="1">
      <c r="A429" s="352"/>
      <c r="B429" s="352"/>
      <c r="C429" s="352"/>
      <c r="D429" s="352"/>
      <c r="E429" s="352"/>
      <c r="F429" s="352"/>
      <c r="G429" s="352"/>
      <c r="H429" s="352"/>
      <c r="I429" s="352"/>
      <c r="J429" s="352"/>
      <c r="K429" s="352"/>
      <c r="L429" s="352"/>
      <c r="M429" s="352"/>
      <c r="N429" s="352"/>
      <c r="O429" s="352"/>
      <c r="P429" s="352"/>
      <c r="Q429" s="352"/>
      <c r="R429" s="352"/>
      <c r="S429" s="352"/>
      <c r="T429" s="352"/>
      <c r="U429" s="352"/>
      <c r="V429" s="352"/>
      <c r="W429" s="352"/>
      <c r="X429" s="352"/>
      <c r="Y429" s="352"/>
      <c r="Z429" s="352"/>
    </row>
    <row r="430" spans="1:26" ht="15.75" customHeight="1">
      <c r="A430" s="352"/>
      <c r="B430" s="352"/>
      <c r="C430" s="352"/>
      <c r="D430" s="352"/>
      <c r="E430" s="352"/>
      <c r="F430" s="352"/>
      <c r="G430" s="352"/>
      <c r="H430" s="352"/>
      <c r="I430" s="352"/>
      <c r="J430" s="352"/>
      <c r="K430" s="352"/>
      <c r="L430" s="352"/>
      <c r="M430" s="352"/>
      <c r="N430" s="352"/>
      <c r="O430" s="352"/>
      <c r="P430" s="352"/>
      <c r="Q430" s="352"/>
      <c r="R430" s="352"/>
      <c r="S430" s="352"/>
      <c r="T430" s="352"/>
      <c r="U430" s="352"/>
      <c r="V430" s="352"/>
      <c r="W430" s="352"/>
      <c r="X430" s="352"/>
      <c r="Y430" s="352"/>
      <c r="Z430" s="352"/>
    </row>
    <row r="431" spans="1:26" ht="15.75" customHeight="1">
      <c r="A431" s="352"/>
      <c r="B431" s="352"/>
      <c r="C431" s="352"/>
      <c r="D431" s="352"/>
      <c r="E431" s="352"/>
      <c r="F431" s="352"/>
      <c r="G431" s="352"/>
      <c r="H431" s="352"/>
      <c r="I431" s="352"/>
      <c r="J431" s="352"/>
      <c r="K431" s="352"/>
      <c r="L431" s="352"/>
      <c r="M431" s="352"/>
      <c r="N431" s="352"/>
      <c r="O431" s="352"/>
      <c r="P431" s="352"/>
      <c r="Q431" s="352"/>
      <c r="R431" s="352"/>
      <c r="S431" s="352"/>
      <c r="T431" s="352"/>
      <c r="U431" s="352"/>
      <c r="V431" s="352"/>
      <c r="W431" s="352"/>
      <c r="X431" s="352"/>
      <c r="Y431" s="352"/>
      <c r="Z431" s="352"/>
    </row>
    <row r="432" spans="1:26" ht="15.75" customHeight="1">
      <c r="A432" s="352"/>
      <c r="B432" s="352"/>
      <c r="C432" s="352"/>
      <c r="D432" s="352"/>
      <c r="E432" s="352"/>
      <c r="F432" s="352"/>
      <c r="G432" s="352"/>
      <c r="H432" s="352"/>
      <c r="I432" s="352"/>
      <c r="J432" s="352"/>
      <c r="K432" s="352"/>
      <c r="L432" s="352"/>
      <c r="M432" s="352"/>
      <c r="N432" s="352"/>
      <c r="O432" s="352"/>
      <c r="P432" s="352"/>
      <c r="Q432" s="352"/>
      <c r="R432" s="352"/>
      <c r="S432" s="352"/>
      <c r="T432" s="352"/>
      <c r="U432" s="352"/>
      <c r="V432" s="352"/>
      <c r="W432" s="352"/>
      <c r="X432" s="352"/>
      <c r="Y432" s="352"/>
      <c r="Z432" s="352"/>
    </row>
    <row r="433" spans="1:26" ht="15.75" customHeight="1">
      <c r="A433" s="352"/>
      <c r="B433" s="352"/>
      <c r="C433" s="352"/>
      <c r="D433" s="352"/>
      <c r="E433" s="352"/>
      <c r="F433" s="352"/>
      <c r="G433" s="352"/>
      <c r="H433" s="352"/>
      <c r="I433" s="352"/>
      <c r="J433" s="352"/>
      <c r="K433" s="352"/>
      <c r="L433" s="352"/>
      <c r="M433" s="352"/>
      <c r="N433" s="352"/>
      <c r="O433" s="352"/>
      <c r="P433" s="352"/>
      <c r="Q433" s="352"/>
      <c r="R433" s="352"/>
      <c r="S433" s="352"/>
      <c r="T433" s="352"/>
      <c r="U433" s="352"/>
      <c r="V433" s="352"/>
      <c r="W433" s="352"/>
      <c r="X433" s="352"/>
      <c r="Y433" s="352"/>
      <c r="Z433" s="352"/>
    </row>
    <row r="434" spans="1:26" ht="15.75" customHeight="1">
      <c r="A434" s="352"/>
      <c r="B434" s="352"/>
      <c r="C434" s="352"/>
      <c r="D434" s="352"/>
      <c r="E434" s="352"/>
      <c r="F434" s="352"/>
      <c r="G434" s="352"/>
      <c r="H434" s="352"/>
      <c r="I434" s="352"/>
      <c r="J434" s="352"/>
      <c r="K434" s="352"/>
      <c r="L434" s="352"/>
      <c r="M434" s="352"/>
      <c r="N434" s="352"/>
      <c r="O434" s="352"/>
      <c r="P434" s="352"/>
      <c r="Q434" s="352"/>
      <c r="R434" s="352"/>
      <c r="S434" s="352"/>
      <c r="T434" s="352"/>
      <c r="U434" s="352"/>
      <c r="V434" s="352"/>
      <c r="W434" s="352"/>
      <c r="X434" s="352"/>
      <c r="Y434" s="352"/>
      <c r="Z434" s="352"/>
    </row>
    <row r="435" spans="1:26" ht="15.75" customHeight="1">
      <c r="A435" s="352"/>
      <c r="B435" s="352"/>
      <c r="C435" s="352"/>
      <c r="D435" s="352"/>
      <c r="E435" s="352"/>
      <c r="F435" s="352"/>
      <c r="G435" s="352"/>
      <c r="H435" s="352"/>
      <c r="I435" s="352"/>
      <c r="J435" s="352"/>
      <c r="K435" s="352"/>
      <c r="L435" s="352"/>
      <c r="M435" s="352"/>
      <c r="N435" s="352"/>
      <c r="O435" s="352"/>
      <c r="P435" s="352"/>
      <c r="Q435" s="352"/>
      <c r="R435" s="352"/>
      <c r="S435" s="352"/>
      <c r="T435" s="352"/>
      <c r="U435" s="352"/>
      <c r="V435" s="352"/>
      <c r="W435" s="352"/>
      <c r="X435" s="352"/>
      <c r="Y435" s="352"/>
      <c r="Z435" s="352"/>
    </row>
    <row r="436" spans="1:26" ht="15.75" customHeight="1">
      <c r="A436" s="352"/>
      <c r="B436" s="352"/>
      <c r="C436" s="352"/>
      <c r="D436" s="352"/>
      <c r="E436" s="352"/>
      <c r="F436" s="352"/>
      <c r="G436" s="352"/>
      <c r="H436" s="352"/>
      <c r="I436" s="352"/>
      <c r="J436" s="352"/>
      <c r="K436" s="352"/>
      <c r="L436" s="352"/>
      <c r="M436" s="352"/>
      <c r="N436" s="352"/>
      <c r="O436" s="352"/>
      <c r="P436" s="352"/>
      <c r="Q436" s="352"/>
      <c r="R436" s="352"/>
      <c r="S436" s="352"/>
      <c r="T436" s="352"/>
      <c r="U436" s="352"/>
      <c r="V436" s="352"/>
      <c r="W436" s="352"/>
      <c r="X436" s="352"/>
      <c r="Y436" s="352"/>
      <c r="Z436" s="352"/>
    </row>
    <row r="437" spans="1:26" ht="15.75" customHeight="1">
      <c r="A437" s="352"/>
      <c r="B437" s="352"/>
      <c r="C437" s="352"/>
      <c r="D437" s="352"/>
      <c r="E437" s="352"/>
      <c r="F437" s="352"/>
      <c r="G437" s="352"/>
      <c r="H437" s="352"/>
      <c r="I437" s="352"/>
      <c r="J437" s="352"/>
      <c r="K437" s="352"/>
      <c r="L437" s="352"/>
      <c r="M437" s="352"/>
      <c r="N437" s="352"/>
      <c r="O437" s="352"/>
      <c r="P437" s="352"/>
      <c r="Q437" s="352"/>
      <c r="R437" s="352"/>
      <c r="S437" s="352"/>
      <c r="T437" s="352"/>
      <c r="U437" s="352"/>
      <c r="V437" s="352"/>
      <c r="W437" s="352"/>
      <c r="X437" s="352"/>
      <c r="Y437" s="352"/>
      <c r="Z437" s="352"/>
    </row>
    <row r="438" spans="1:26" ht="15.75" customHeight="1">
      <c r="A438" s="352"/>
      <c r="B438" s="352"/>
      <c r="C438" s="352"/>
      <c r="D438" s="352"/>
      <c r="E438" s="352"/>
      <c r="F438" s="352"/>
      <c r="G438" s="352"/>
      <c r="H438" s="352"/>
      <c r="I438" s="352"/>
      <c r="J438" s="352"/>
      <c r="K438" s="352"/>
      <c r="L438" s="352"/>
      <c r="M438" s="352"/>
      <c r="N438" s="352"/>
      <c r="O438" s="352"/>
      <c r="P438" s="352"/>
      <c r="Q438" s="352"/>
      <c r="R438" s="352"/>
      <c r="S438" s="352"/>
      <c r="T438" s="352"/>
      <c r="U438" s="352"/>
      <c r="V438" s="352"/>
      <c r="W438" s="352"/>
      <c r="X438" s="352"/>
      <c r="Y438" s="352"/>
      <c r="Z438" s="352"/>
    </row>
    <row r="439" spans="1:26" ht="15.75" customHeight="1">
      <c r="A439" s="352"/>
      <c r="B439" s="352"/>
      <c r="C439" s="352"/>
      <c r="D439" s="352"/>
      <c r="E439" s="352"/>
      <c r="F439" s="352"/>
      <c r="G439" s="352"/>
      <c r="H439" s="352"/>
      <c r="I439" s="352"/>
      <c r="J439" s="352"/>
      <c r="K439" s="352"/>
      <c r="L439" s="352"/>
      <c r="M439" s="352"/>
      <c r="N439" s="352"/>
      <c r="O439" s="352"/>
      <c r="P439" s="352"/>
      <c r="Q439" s="352"/>
      <c r="R439" s="352"/>
      <c r="S439" s="352"/>
      <c r="T439" s="352"/>
      <c r="U439" s="352"/>
      <c r="V439" s="352"/>
      <c r="W439" s="352"/>
      <c r="X439" s="352"/>
      <c r="Y439" s="352"/>
      <c r="Z439" s="352"/>
    </row>
    <row r="440" spans="1:26" ht="15.75" customHeight="1">
      <c r="A440" s="352"/>
      <c r="B440" s="352"/>
      <c r="C440" s="352"/>
      <c r="D440" s="352"/>
      <c r="E440" s="352"/>
      <c r="F440" s="352"/>
      <c r="G440" s="352"/>
      <c r="H440" s="352"/>
      <c r="I440" s="352"/>
      <c r="J440" s="352"/>
      <c r="K440" s="352"/>
      <c r="L440" s="352"/>
      <c r="M440" s="352"/>
      <c r="N440" s="352"/>
      <c r="O440" s="352"/>
      <c r="P440" s="352"/>
      <c r="Q440" s="352"/>
      <c r="R440" s="352"/>
      <c r="S440" s="352"/>
      <c r="T440" s="352"/>
      <c r="U440" s="352"/>
      <c r="V440" s="352"/>
      <c r="W440" s="352"/>
      <c r="X440" s="352"/>
      <c r="Y440" s="352"/>
      <c r="Z440" s="352"/>
    </row>
    <row r="441" spans="1:26" ht="15.75" customHeight="1">
      <c r="A441" s="352"/>
      <c r="B441" s="352"/>
      <c r="C441" s="352"/>
      <c r="D441" s="352"/>
      <c r="E441" s="352"/>
      <c r="F441" s="352"/>
      <c r="G441" s="352"/>
      <c r="H441" s="352"/>
      <c r="I441" s="352"/>
      <c r="J441" s="352"/>
      <c r="K441" s="352"/>
      <c r="L441" s="352"/>
      <c r="M441" s="352"/>
      <c r="N441" s="352"/>
      <c r="O441" s="352"/>
      <c r="P441" s="352"/>
      <c r="Q441" s="352"/>
      <c r="R441" s="352"/>
      <c r="S441" s="352"/>
      <c r="T441" s="352"/>
      <c r="U441" s="352"/>
      <c r="V441" s="352"/>
      <c r="W441" s="352"/>
      <c r="X441" s="352"/>
      <c r="Y441" s="352"/>
      <c r="Z441" s="352"/>
    </row>
    <row r="442" spans="1:26" ht="15.75" customHeight="1">
      <c r="A442" s="352"/>
      <c r="B442" s="352"/>
      <c r="C442" s="352"/>
      <c r="D442" s="352"/>
      <c r="E442" s="352"/>
      <c r="F442" s="352"/>
      <c r="G442" s="352"/>
      <c r="H442" s="352"/>
      <c r="I442" s="352"/>
      <c r="J442" s="352"/>
      <c r="K442" s="352"/>
      <c r="L442" s="352"/>
      <c r="M442" s="352"/>
      <c r="N442" s="352"/>
      <c r="O442" s="352"/>
      <c r="P442" s="352"/>
      <c r="Q442" s="352"/>
      <c r="R442" s="352"/>
      <c r="S442" s="352"/>
      <c r="T442" s="352"/>
      <c r="U442" s="352"/>
      <c r="V442" s="352"/>
      <c r="W442" s="352"/>
      <c r="X442" s="352"/>
      <c r="Y442" s="352"/>
      <c r="Z442" s="352"/>
    </row>
    <row r="443" spans="1:26" ht="15.75" customHeight="1">
      <c r="A443" s="352"/>
      <c r="B443" s="352"/>
      <c r="C443" s="352"/>
      <c r="D443" s="352"/>
      <c r="E443" s="352"/>
      <c r="F443" s="352"/>
      <c r="G443" s="352"/>
      <c r="H443" s="352"/>
      <c r="I443" s="352"/>
      <c r="J443" s="352"/>
      <c r="K443" s="352"/>
      <c r="L443" s="352"/>
      <c r="M443" s="352"/>
      <c r="N443" s="352"/>
      <c r="O443" s="352"/>
      <c r="P443" s="352"/>
      <c r="Q443" s="352"/>
      <c r="R443" s="352"/>
      <c r="S443" s="352"/>
      <c r="T443" s="352"/>
      <c r="U443" s="352"/>
      <c r="V443" s="352"/>
      <c r="W443" s="352"/>
      <c r="X443" s="352"/>
      <c r="Y443" s="352"/>
      <c r="Z443" s="352"/>
    </row>
    <row r="444" spans="1:26" ht="15.75" customHeight="1">
      <c r="A444" s="352"/>
      <c r="B444" s="352"/>
      <c r="C444" s="352"/>
      <c r="D444" s="352"/>
      <c r="E444" s="352"/>
      <c r="F444" s="352"/>
      <c r="G444" s="352"/>
      <c r="H444" s="352"/>
      <c r="I444" s="352"/>
      <c r="J444" s="352"/>
      <c r="K444" s="352"/>
      <c r="L444" s="352"/>
      <c r="M444" s="352"/>
      <c r="N444" s="352"/>
      <c r="O444" s="352"/>
      <c r="P444" s="352"/>
      <c r="Q444" s="352"/>
      <c r="R444" s="352"/>
      <c r="S444" s="352"/>
      <c r="T444" s="352"/>
      <c r="U444" s="352"/>
      <c r="V444" s="352"/>
      <c r="W444" s="352"/>
      <c r="X444" s="352"/>
      <c r="Y444" s="352"/>
      <c r="Z444" s="352"/>
    </row>
    <row r="445" spans="1:26" ht="15.75" customHeight="1">
      <c r="A445" s="352"/>
      <c r="B445" s="352"/>
      <c r="C445" s="352"/>
      <c r="D445" s="352"/>
      <c r="E445" s="352"/>
      <c r="F445" s="352"/>
      <c r="G445" s="352"/>
      <c r="H445" s="352"/>
      <c r="I445" s="352"/>
      <c r="J445" s="352"/>
      <c r="K445" s="352"/>
      <c r="L445" s="352"/>
      <c r="M445" s="352"/>
      <c r="N445" s="352"/>
      <c r="O445" s="352"/>
      <c r="P445" s="352"/>
      <c r="Q445" s="352"/>
      <c r="R445" s="352"/>
      <c r="S445" s="352"/>
      <c r="T445" s="352"/>
      <c r="U445" s="352"/>
      <c r="V445" s="352"/>
      <c r="W445" s="352"/>
      <c r="X445" s="352"/>
      <c r="Y445" s="352"/>
      <c r="Z445" s="352"/>
    </row>
    <row r="446" spans="1:26" ht="15.75" customHeight="1">
      <c r="A446" s="352"/>
      <c r="B446" s="352"/>
      <c r="C446" s="352"/>
      <c r="D446" s="352"/>
      <c r="E446" s="352"/>
      <c r="F446" s="352"/>
      <c r="G446" s="352"/>
      <c r="H446" s="352"/>
      <c r="I446" s="352"/>
      <c r="J446" s="352"/>
      <c r="K446" s="352"/>
      <c r="L446" s="352"/>
      <c r="M446" s="352"/>
      <c r="N446" s="352"/>
      <c r="O446" s="352"/>
      <c r="P446" s="352"/>
      <c r="Q446" s="352"/>
      <c r="R446" s="352"/>
      <c r="S446" s="352"/>
      <c r="T446" s="352"/>
      <c r="U446" s="352"/>
      <c r="V446" s="352"/>
      <c r="W446" s="352"/>
      <c r="X446" s="352"/>
      <c r="Y446" s="352"/>
      <c r="Z446" s="352"/>
    </row>
    <row r="447" spans="1:26" ht="15.75" customHeight="1">
      <c r="A447" s="352"/>
      <c r="B447" s="352"/>
      <c r="C447" s="352"/>
      <c r="D447" s="352"/>
      <c r="E447" s="352"/>
      <c r="F447" s="352"/>
      <c r="G447" s="352"/>
      <c r="H447" s="352"/>
      <c r="I447" s="352"/>
      <c r="J447" s="352"/>
      <c r="K447" s="352"/>
      <c r="L447" s="352"/>
      <c r="M447" s="352"/>
      <c r="N447" s="352"/>
      <c r="O447" s="352"/>
      <c r="P447" s="352"/>
      <c r="Q447" s="352"/>
      <c r="R447" s="352"/>
      <c r="S447" s="352"/>
      <c r="T447" s="352"/>
      <c r="U447" s="352"/>
      <c r="V447" s="352"/>
      <c r="W447" s="352"/>
      <c r="X447" s="352"/>
      <c r="Y447" s="352"/>
      <c r="Z447" s="352"/>
    </row>
    <row r="448" spans="1:26" ht="15.75" customHeight="1">
      <c r="A448" s="352"/>
      <c r="B448" s="352"/>
      <c r="C448" s="352"/>
      <c r="D448" s="352"/>
      <c r="E448" s="352"/>
      <c r="F448" s="352"/>
      <c r="G448" s="352"/>
      <c r="H448" s="352"/>
      <c r="I448" s="352"/>
      <c r="J448" s="352"/>
      <c r="K448" s="352"/>
      <c r="L448" s="352"/>
      <c r="M448" s="352"/>
      <c r="N448" s="352"/>
      <c r="O448" s="352"/>
      <c r="P448" s="352"/>
      <c r="Q448" s="352"/>
      <c r="R448" s="352"/>
      <c r="S448" s="352"/>
      <c r="T448" s="352"/>
      <c r="U448" s="352"/>
      <c r="V448" s="352"/>
      <c r="W448" s="352"/>
      <c r="X448" s="352"/>
      <c r="Y448" s="352"/>
      <c r="Z448" s="352"/>
    </row>
    <row r="449" spans="1:26" ht="15.75" customHeight="1">
      <c r="A449" s="352"/>
      <c r="B449" s="352"/>
      <c r="C449" s="352"/>
      <c r="D449" s="352"/>
      <c r="E449" s="352"/>
      <c r="F449" s="352"/>
      <c r="G449" s="352"/>
      <c r="H449" s="352"/>
      <c r="I449" s="352"/>
      <c r="J449" s="352"/>
      <c r="K449" s="352"/>
      <c r="L449" s="352"/>
      <c r="M449" s="352"/>
      <c r="N449" s="352"/>
      <c r="O449" s="352"/>
      <c r="P449" s="352"/>
      <c r="Q449" s="352"/>
      <c r="R449" s="352"/>
      <c r="S449" s="352"/>
      <c r="T449" s="352"/>
      <c r="U449" s="352"/>
      <c r="V449" s="352"/>
      <c r="W449" s="352"/>
      <c r="X449" s="352"/>
      <c r="Y449" s="352"/>
      <c r="Z449" s="352"/>
    </row>
    <row r="450" spans="1:26" ht="15.75" customHeight="1">
      <c r="A450" s="352"/>
      <c r="B450" s="352"/>
      <c r="C450" s="352"/>
      <c r="D450" s="352"/>
      <c r="E450" s="352"/>
      <c r="F450" s="352"/>
      <c r="G450" s="352"/>
      <c r="H450" s="352"/>
      <c r="I450" s="352"/>
      <c r="J450" s="352"/>
      <c r="K450" s="352"/>
      <c r="L450" s="352"/>
      <c r="M450" s="352"/>
      <c r="N450" s="352"/>
      <c r="O450" s="352"/>
      <c r="P450" s="352"/>
      <c r="Q450" s="352"/>
      <c r="R450" s="352"/>
      <c r="S450" s="352"/>
      <c r="T450" s="352"/>
      <c r="U450" s="352"/>
      <c r="V450" s="352"/>
      <c r="W450" s="352"/>
      <c r="X450" s="352"/>
      <c r="Y450" s="352"/>
      <c r="Z450" s="352"/>
    </row>
    <row r="451" spans="1:26" ht="15.75" customHeight="1">
      <c r="A451" s="352"/>
      <c r="B451" s="352"/>
      <c r="C451" s="352"/>
      <c r="D451" s="352"/>
      <c r="E451" s="352"/>
      <c r="F451" s="352"/>
      <c r="G451" s="352"/>
      <c r="H451" s="352"/>
      <c r="I451" s="352"/>
      <c r="J451" s="352"/>
      <c r="K451" s="352"/>
      <c r="L451" s="352"/>
      <c r="M451" s="352"/>
      <c r="N451" s="352"/>
      <c r="O451" s="352"/>
      <c r="P451" s="352"/>
      <c r="Q451" s="352"/>
      <c r="R451" s="352"/>
      <c r="S451" s="352"/>
      <c r="T451" s="352"/>
      <c r="U451" s="352"/>
      <c r="V451" s="352"/>
      <c r="W451" s="352"/>
      <c r="X451" s="352"/>
      <c r="Y451" s="352"/>
      <c r="Z451" s="352"/>
    </row>
    <row r="452" spans="1:26" ht="15.75" customHeight="1">
      <c r="A452" s="352"/>
      <c r="B452" s="352"/>
      <c r="C452" s="352"/>
      <c r="D452" s="352"/>
      <c r="E452" s="352"/>
      <c r="F452" s="352"/>
      <c r="G452" s="352"/>
      <c r="H452" s="352"/>
      <c r="I452" s="352"/>
      <c r="J452" s="352"/>
      <c r="K452" s="352"/>
      <c r="L452" s="352"/>
      <c r="M452" s="352"/>
      <c r="N452" s="352"/>
      <c r="O452" s="352"/>
      <c r="P452" s="352"/>
      <c r="Q452" s="352"/>
      <c r="R452" s="352"/>
      <c r="S452" s="352"/>
      <c r="T452" s="352"/>
      <c r="U452" s="352"/>
      <c r="V452" s="352"/>
      <c r="W452" s="352"/>
      <c r="X452" s="352"/>
      <c r="Y452" s="352"/>
      <c r="Z452" s="352"/>
    </row>
    <row r="453" spans="1:26" ht="15.75" customHeight="1">
      <c r="A453" s="352"/>
      <c r="B453" s="352"/>
      <c r="C453" s="352"/>
      <c r="D453" s="352"/>
      <c r="E453" s="352"/>
      <c r="F453" s="352"/>
      <c r="G453" s="352"/>
      <c r="H453" s="352"/>
      <c r="I453" s="352"/>
      <c r="J453" s="352"/>
      <c r="K453" s="352"/>
      <c r="L453" s="352"/>
      <c r="M453" s="352"/>
      <c r="N453" s="352"/>
      <c r="O453" s="352"/>
      <c r="P453" s="352"/>
      <c r="Q453" s="352"/>
      <c r="R453" s="352"/>
      <c r="S453" s="352"/>
      <c r="T453" s="352"/>
      <c r="U453" s="352"/>
      <c r="V453" s="352"/>
      <c r="W453" s="352"/>
      <c r="X453" s="352"/>
      <c r="Y453" s="352"/>
      <c r="Z453" s="352"/>
    </row>
    <row r="454" spans="1:26" ht="15.75" customHeight="1">
      <c r="A454" s="352"/>
      <c r="B454" s="352"/>
      <c r="C454" s="352"/>
      <c r="D454" s="352"/>
      <c r="E454" s="352"/>
      <c r="F454" s="352"/>
      <c r="G454" s="352"/>
      <c r="H454" s="352"/>
      <c r="I454" s="352"/>
      <c r="J454" s="352"/>
      <c r="K454" s="352"/>
      <c r="L454" s="352"/>
      <c r="M454" s="352"/>
      <c r="N454" s="352"/>
      <c r="O454" s="352"/>
      <c r="P454" s="352"/>
      <c r="Q454" s="352"/>
      <c r="R454" s="352"/>
      <c r="S454" s="352"/>
      <c r="T454" s="352"/>
      <c r="U454" s="352"/>
      <c r="V454" s="352"/>
      <c r="W454" s="352"/>
      <c r="X454" s="352"/>
      <c r="Y454" s="352"/>
      <c r="Z454" s="352"/>
    </row>
    <row r="455" spans="1:26" ht="15.75" customHeight="1">
      <c r="A455" s="352"/>
      <c r="B455" s="352"/>
      <c r="C455" s="352"/>
      <c r="D455" s="352"/>
      <c r="E455" s="352"/>
      <c r="F455" s="352"/>
      <c r="G455" s="352"/>
      <c r="H455" s="352"/>
      <c r="I455" s="352"/>
      <c r="J455" s="352"/>
      <c r="K455" s="352"/>
      <c r="L455" s="352"/>
      <c r="M455" s="352"/>
      <c r="N455" s="352"/>
      <c r="O455" s="352"/>
      <c r="P455" s="352"/>
      <c r="Q455" s="352"/>
      <c r="R455" s="352"/>
      <c r="S455" s="352"/>
      <c r="T455" s="352"/>
      <c r="U455" s="352"/>
      <c r="V455" s="352"/>
      <c r="W455" s="352"/>
      <c r="X455" s="352"/>
      <c r="Y455" s="352"/>
      <c r="Z455" s="352"/>
    </row>
    <row r="456" spans="1:26" ht="15.75" customHeight="1">
      <c r="A456" s="352"/>
      <c r="B456" s="352"/>
      <c r="C456" s="352"/>
      <c r="D456" s="352"/>
      <c r="E456" s="352"/>
      <c r="F456" s="352"/>
      <c r="G456" s="352"/>
      <c r="H456" s="352"/>
      <c r="I456" s="352"/>
      <c r="J456" s="352"/>
      <c r="K456" s="352"/>
      <c r="L456" s="352"/>
      <c r="M456" s="352"/>
      <c r="N456" s="352"/>
      <c r="O456" s="352"/>
      <c r="P456" s="352"/>
      <c r="Q456" s="352"/>
      <c r="R456" s="352"/>
      <c r="S456" s="352"/>
      <c r="T456" s="352"/>
      <c r="U456" s="352"/>
      <c r="V456" s="352"/>
      <c r="W456" s="352"/>
      <c r="X456" s="352"/>
      <c r="Y456" s="352"/>
      <c r="Z456" s="352"/>
    </row>
    <row r="457" spans="1:26" ht="15.75" customHeight="1">
      <c r="A457" s="352"/>
      <c r="B457" s="352"/>
      <c r="C457" s="352"/>
      <c r="D457" s="352"/>
      <c r="E457" s="352"/>
      <c r="F457" s="352"/>
      <c r="G457" s="352"/>
      <c r="H457" s="352"/>
      <c r="I457" s="352"/>
      <c r="J457" s="352"/>
      <c r="K457" s="352"/>
      <c r="L457" s="352"/>
      <c r="M457" s="352"/>
      <c r="N457" s="352"/>
      <c r="O457" s="352"/>
      <c r="P457" s="352"/>
      <c r="Q457" s="352"/>
      <c r="R457" s="352"/>
      <c r="S457" s="352"/>
      <c r="T457" s="352"/>
      <c r="U457" s="352"/>
      <c r="V457" s="352"/>
      <c r="W457" s="352"/>
      <c r="X457" s="352"/>
      <c r="Y457" s="352"/>
      <c r="Z457" s="352"/>
    </row>
    <row r="458" spans="1:26" ht="15.75" customHeight="1">
      <c r="A458" s="352"/>
      <c r="B458" s="352"/>
      <c r="C458" s="352"/>
      <c r="D458" s="352"/>
      <c r="E458" s="352"/>
      <c r="F458" s="352"/>
      <c r="G458" s="352"/>
      <c r="H458" s="352"/>
      <c r="I458" s="352"/>
      <c r="J458" s="352"/>
      <c r="K458" s="352"/>
      <c r="L458" s="352"/>
      <c r="M458" s="352"/>
      <c r="N458" s="352"/>
      <c r="O458" s="352"/>
      <c r="P458" s="352"/>
      <c r="Q458" s="352"/>
      <c r="R458" s="352"/>
      <c r="S458" s="352"/>
      <c r="T458" s="352"/>
      <c r="U458" s="352"/>
      <c r="V458" s="352"/>
      <c r="W458" s="352"/>
      <c r="X458" s="352"/>
      <c r="Y458" s="352"/>
      <c r="Z458" s="352"/>
    </row>
    <row r="459" spans="1:26" ht="15.75" customHeight="1">
      <c r="A459" s="352"/>
      <c r="B459" s="352"/>
      <c r="C459" s="352"/>
      <c r="D459" s="352"/>
      <c r="E459" s="352"/>
      <c r="F459" s="352"/>
      <c r="G459" s="352"/>
      <c r="H459" s="352"/>
      <c r="I459" s="352"/>
      <c r="J459" s="352"/>
      <c r="K459" s="352"/>
      <c r="L459" s="352"/>
      <c r="M459" s="352"/>
      <c r="N459" s="352"/>
      <c r="O459" s="352"/>
      <c r="P459" s="352"/>
      <c r="Q459" s="352"/>
      <c r="R459" s="352"/>
      <c r="S459" s="352"/>
      <c r="T459" s="352"/>
      <c r="U459" s="352"/>
      <c r="V459" s="352"/>
      <c r="W459" s="352"/>
      <c r="X459" s="352"/>
      <c r="Y459" s="352"/>
      <c r="Z459" s="352"/>
    </row>
    <row r="460" spans="1:26" ht="15.75" customHeight="1">
      <c r="A460" s="352"/>
      <c r="B460" s="352"/>
      <c r="C460" s="352"/>
      <c r="D460" s="352"/>
      <c r="E460" s="352"/>
      <c r="F460" s="352"/>
      <c r="G460" s="352"/>
      <c r="H460" s="352"/>
      <c r="I460" s="352"/>
      <c r="J460" s="352"/>
      <c r="K460" s="352"/>
      <c r="L460" s="352"/>
      <c r="M460" s="352"/>
      <c r="N460" s="352"/>
      <c r="O460" s="352"/>
      <c r="P460" s="352"/>
      <c r="Q460" s="352"/>
      <c r="R460" s="352"/>
      <c r="S460" s="352"/>
      <c r="T460" s="352"/>
      <c r="U460" s="352"/>
      <c r="V460" s="352"/>
      <c r="W460" s="352"/>
      <c r="X460" s="352"/>
      <c r="Y460" s="352"/>
      <c r="Z460" s="352"/>
    </row>
    <row r="461" spans="1:26" ht="15.75" customHeight="1">
      <c r="A461" s="352"/>
      <c r="B461" s="352"/>
      <c r="C461" s="352"/>
      <c r="D461" s="352"/>
      <c r="E461" s="352"/>
      <c r="F461" s="352"/>
      <c r="G461" s="352"/>
      <c r="H461" s="352"/>
      <c r="I461" s="352"/>
      <c r="J461" s="352"/>
      <c r="K461" s="352"/>
      <c r="L461" s="352"/>
      <c r="M461" s="352"/>
      <c r="N461" s="352"/>
      <c r="O461" s="352"/>
      <c r="P461" s="352"/>
      <c r="Q461" s="352"/>
      <c r="R461" s="352"/>
      <c r="S461" s="352"/>
      <c r="T461" s="352"/>
      <c r="U461" s="352"/>
      <c r="V461" s="352"/>
      <c r="W461" s="352"/>
      <c r="X461" s="352"/>
      <c r="Y461" s="352"/>
      <c r="Z461" s="352"/>
    </row>
    <row r="462" spans="1:26" ht="15.75" customHeight="1">
      <c r="A462" s="352"/>
      <c r="B462" s="352"/>
      <c r="C462" s="352"/>
      <c r="D462" s="352"/>
      <c r="E462" s="352"/>
      <c r="F462" s="352"/>
      <c r="G462" s="352"/>
      <c r="H462" s="352"/>
      <c r="I462" s="352"/>
      <c r="J462" s="352"/>
      <c r="K462" s="352"/>
      <c r="L462" s="352"/>
      <c r="M462" s="352"/>
      <c r="N462" s="352"/>
      <c r="O462" s="352"/>
      <c r="P462" s="352"/>
      <c r="Q462" s="352"/>
      <c r="R462" s="352"/>
      <c r="S462" s="352"/>
      <c r="T462" s="352"/>
      <c r="U462" s="352"/>
      <c r="V462" s="352"/>
      <c r="W462" s="352"/>
      <c r="X462" s="352"/>
      <c r="Y462" s="352"/>
      <c r="Z462" s="352"/>
    </row>
    <row r="463" spans="1:26" ht="15.75" customHeight="1">
      <c r="A463" s="352"/>
      <c r="B463" s="352"/>
      <c r="C463" s="352"/>
      <c r="D463" s="352"/>
      <c r="E463" s="352"/>
      <c r="F463" s="352"/>
      <c r="G463" s="352"/>
      <c r="H463" s="352"/>
      <c r="I463" s="352"/>
      <c r="J463" s="352"/>
      <c r="K463" s="352"/>
      <c r="L463" s="352"/>
      <c r="M463" s="352"/>
      <c r="N463" s="352"/>
      <c r="O463" s="352"/>
      <c r="P463" s="352"/>
      <c r="Q463" s="352"/>
      <c r="R463" s="352"/>
      <c r="S463" s="352"/>
      <c r="T463" s="352"/>
      <c r="U463" s="352"/>
      <c r="V463" s="352"/>
      <c r="W463" s="352"/>
      <c r="X463" s="352"/>
      <c r="Y463" s="352"/>
      <c r="Z463" s="352"/>
    </row>
    <row r="464" spans="1:26" ht="15.75" customHeight="1">
      <c r="A464" s="352"/>
      <c r="B464" s="352"/>
      <c r="C464" s="352"/>
      <c r="D464" s="352"/>
      <c r="E464" s="352"/>
      <c r="F464" s="352"/>
      <c r="G464" s="352"/>
      <c r="H464" s="352"/>
      <c r="I464" s="352"/>
      <c r="J464" s="352"/>
      <c r="K464" s="352"/>
      <c r="L464" s="352"/>
      <c r="M464" s="352"/>
      <c r="N464" s="352"/>
      <c r="O464" s="352"/>
      <c r="P464" s="352"/>
      <c r="Q464" s="352"/>
      <c r="R464" s="352"/>
      <c r="S464" s="352"/>
      <c r="T464" s="352"/>
      <c r="U464" s="352"/>
      <c r="V464" s="352"/>
      <c r="W464" s="352"/>
      <c r="X464" s="352"/>
      <c r="Y464" s="352"/>
      <c r="Z464" s="352"/>
    </row>
    <row r="465" spans="1:26" ht="15.75" customHeight="1">
      <c r="A465" s="352"/>
      <c r="B465" s="352"/>
      <c r="C465" s="352"/>
      <c r="D465" s="352"/>
      <c r="E465" s="352"/>
      <c r="F465" s="352"/>
      <c r="G465" s="352"/>
      <c r="H465" s="352"/>
      <c r="I465" s="352"/>
      <c r="J465" s="352"/>
      <c r="K465" s="352"/>
      <c r="L465" s="352"/>
      <c r="M465" s="352"/>
      <c r="N465" s="352"/>
      <c r="O465" s="352"/>
      <c r="P465" s="352"/>
      <c r="Q465" s="352"/>
      <c r="R465" s="352"/>
      <c r="S465" s="352"/>
      <c r="T465" s="352"/>
      <c r="U465" s="352"/>
      <c r="V465" s="352"/>
      <c r="W465" s="352"/>
      <c r="X465" s="352"/>
      <c r="Y465" s="352"/>
      <c r="Z465" s="352"/>
    </row>
    <row r="466" spans="1:26" ht="15.75" customHeight="1">
      <c r="A466" s="352"/>
      <c r="B466" s="352"/>
      <c r="C466" s="352"/>
      <c r="D466" s="352"/>
      <c r="E466" s="352"/>
      <c r="F466" s="352"/>
      <c r="G466" s="352"/>
      <c r="H466" s="352"/>
      <c r="I466" s="352"/>
      <c r="J466" s="352"/>
      <c r="K466" s="352"/>
      <c r="L466" s="352"/>
      <c r="M466" s="352"/>
      <c r="N466" s="352"/>
      <c r="O466" s="352"/>
      <c r="P466" s="352"/>
      <c r="Q466" s="352"/>
      <c r="R466" s="352"/>
      <c r="S466" s="352"/>
      <c r="T466" s="352"/>
      <c r="U466" s="352"/>
      <c r="V466" s="352"/>
      <c r="W466" s="352"/>
      <c r="X466" s="352"/>
      <c r="Y466" s="352"/>
      <c r="Z466" s="352"/>
    </row>
    <row r="467" spans="1:26" ht="15.75" customHeight="1">
      <c r="A467" s="352"/>
      <c r="B467" s="352"/>
      <c r="C467" s="352"/>
      <c r="D467" s="352"/>
      <c r="E467" s="352"/>
      <c r="F467" s="352"/>
      <c r="G467" s="352"/>
      <c r="H467" s="352"/>
      <c r="I467" s="352"/>
      <c r="J467" s="352"/>
      <c r="K467" s="352"/>
      <c r="L467" s="352"/>
      <c r="M467" s="352"/>
      <c r="N467" s="352"/>
      <c r="O467" s="352"/>
      <c r="P467" s="352"/>
      <c r="Q467" s="352"/>
      <c r="R467" s="352"/>
      <c r="S467" s="352"/>
      <c r="T467" s="352"/>
      <c r="U467" s="352"/>
      <c r="V467" s="352"/>
      <c r="W467" s="352"/>
      <c r="X467" s="352"/>
      <c r="Y467" s="352"/>
      <c r="Z467" s="352"/>
    </row>
    <row r="468" spans="1:26" ht="15.75" customHeight="1">
      <c r="A468" s="352"/>
      <c r="B468" s="352"/>
      <c r="C468" s="352"/>
      <c r="D468" s="352"/>
      <c r="E468" s="352"/>
      <c r="F468" s="352"/>
      <c r="G468" s="352"/>
      <c r="H468" s="352"/>
      <c r="I468" s="352"/>
      <c r="J468" s="352"/>
      <c r="K468" s="352"/>
      <c r="L468" s="352"/>
      <c r="M468" s="352"/>
      <c r="N468" s="352"/>
      <c r="O468" s="352"/>
      <c r="P468" s="352"/>
      <c r="Q468" s="352"/>
      <c r="R468" s="352"/>
      <c r="S468" s="352"/>
      <c r="T468" s="352"/>
      <c r="U468" s="352"/>
      <c r="V468" s="352"/>
      <c r="W468" s="352"/>
      <c r="X468" s="352"/>
      <c r="Y468" s="352"/>
      <c r="Z468" s="352"/>
    </row>
    <row r="469" spans="1:26" ht="15.75" customHeight="1">
      <c r="A469" s="352"/>
      <c r="B469" s="352"/>
      <c r="C469" s="352"/>
      <c r="D469" s="352"/>
      <c r="E469" s="352"/>
      <c r="F469" s="352"/>
      <c r="G469" s="352"/>
      <c r="H469" s="352"/>
      <c r="I469" s="352"/>
      <c r="J469" s="352"/>
      <c r="K469" s="352"/>
      <c r="L469" s="352"/>
      <c r="M469" s="352"/>
      <c r="N469" s="352"/>
      <c r="O469" s="352"/>
      <c r="P469" s="352"/>
      <c r="Q469" s="352"/>
      <c r="R469" s="352"/>
      <c r="S469" s="352"/>
      <c r="T469" s="352"/>
      <c r="U469" s="352"/>
      <c r="V469" s="352"/>
      <c r="W469" s="352"/>
      <c r="X469" s="352"/>
      <c r="Y469" s="352"/>
      <c r="Z469" s="352"/>
    </row>
    <row r="470" spans="1:26" ht="15.75" customHeight="1">
      <c r="A470" s="352"/>
      <c r="B470" s="352"/>
      <c r="C470" s="352"/>
      <c r="D470" s="352"/>
      <c r="E470" s="352"/>
      <c r="F470" s="352"/>
      <c r="G470" s="352"/>
      <c r="H470" s="352"/>
      <c r="I470" s="352"/>
      <c r="J470" s="352"/>
      <c r="K470" s="352"/>
      <c r="L470" s="352"/>
      <c r="M470" s="352"/>
      <c r="N470" s="352"/>
      <c r="O470" s="352"/>
      <c r="P470" s="352"/>
      <c r="Q470" s="352"/>
      <c r="R470" s="352"/>
      <c r="S470" s="352"/>
      <c r="T470" s="352"/>
      <c r="U470" s="352"/>
      <c r="V470" s="352"/>
      <c r="W470" s="352"/>
      <c r="X470" s="352"/>
      <c r="Y470" s="352"/>
      <c r="Z470" s="352"/>
    </row>
    <row r="471" spans="1:26" ht="15.75" customHeight="1">
      <c r="A471" s="352"/>
      <c r="B471" s="352"/>
      <c r="C471" s="352"/>
      <c r="D471" s="352"/>
      <c r="E471" s="352"/>
      <c r="F471" s="352"/>
      <c r="G471" s="352"/>
      <c r="H471" s="352"/>
      <c r="I471" s="352"/>
      <c r="J471" s="352"/>
      <c r="K471" s="352"/>
      <c r="L471" s="352"/>
      <c r="M471" s="352"/>
      <c r="N471" s="352"/>
      <c r="O471" s="352"/>
      <c r="P471" s="352"/>
      <c r="Q471" s="352"/>
      <c r="R471" s="352"/>
      <c r="S471" s="352"/>
      <c r="T471" s="352"/>
      <c r="U471" s="352"/>
      <c r="V471" s="352"/>
      <c r="W471" s="352"/>
      <c r="X471" s="352"/>
      <c r="Y471" s="352"/>
      <c r="Z471" s="352"/>
    </row>
    <row r="472" spans="1:26" ht="15.75" customHeight="1">
      <c r="A472" s="352"/>
      <c r="B472" s="352"/>
      <c r="C472" s="352"/>
      <c r="D472" s="352"/>
      <c r="E472" s="352"/>
      <c r="F472" s="352"/>
      <c r="G472" s="352"/>
      <c r="H472" s="352"/>
      <c r="I472" s="352"/>
      <c r="J472" s="352"/>
      <c r="K472" s="352"/>
      <c r="L472" s="352"/>
      <c r="M472" s="352"/>
      <c r="N472" s="352"/>
      <c r="O472" s="352"/>
      <c r="P472" s="352"/>
      <c r="Q472" s="352"/>
      <c r="R472" s="352"/>
      <c r="S472" s="352"/>
      <c r="T472" s="352"/>
      <c r="U472" s="352"/>
      <c r="V472" s="352"/>
      <c r="W472" s="352"/>
      <c r="X472" s="352"/>
      <c r="Y472" s="352"/>
      <c r="Z472" s="352"/>
    </row>
    <row r="473" spans="1:26" ht="15.75" customHeight="1">
      <c r="A473" s="352"/>
      <c r="B473" s="352"/>
      <c r="C473" s="352"/>
      <c r="D473" s="352"/>
      <c r="E473" s="352"/>
      <c r="F473" s="352"/>
      <c r="G473" s="352"/>
      <c r="H473" s="352"/>
      <c r="I473" s="352"/>
      <c r="J473" s="352"/>
      <c r="K473" s="352"/>
      <c r="L473" s="352"/>
      <c r="M473" s="352"/>
      <c r="N473" s="352"/>
      <c r="O473" s="352"/>
      <c r="P473" s="352"/>
      <c r="Q473" s="352"/>
      <c r="R473" s="352"/>
      <c r="S473" s="352"/>
      <c r="T473" s="352"/>
      <c r="U473" s="352"/>
      <c r="V473" s="352"/>
      <c r="W473" s="352"/>
      <c r="X473" s="352"/>
      <c r="Y473" s="352"/>
      <c r="Z473" s="352"/>
    </row>
    <row r="474" spans="1:26" ht="15.75" customHeight="1">
      <c r="A474" s="352"/>
      <c r="B474" s="352"/>
      <c r="C474" s="352"/>
      <c r="D474" s="352"/>
      <c r="E474" s="352"/>
      <c r="F474" s="352"/>
      <c r="G474" s="352"/>
      <c r="H474" s="352"/>
      <c r="I474" s="352"/>
      <c r="J474" s="352"/>
      <c r="K474" s="352"/>
      <c r="L474" s="352"/>
      <c r="M474" s="352"/>
      <c r="N474" s="352"/>
      <c r="O474" s="352"/>
      <c r="P474" s="352"/>
      <c r="Q474" s="352"/>
      <c r="R474" s="352"/>
      <c r="S474" s="352"/>
      <c r="T474" s="352"/>
      <c r="U474" s="352"/>
      <c r="V474" s="352"/>
      <c r="W474" s="352"/>
      <c r="X474" s="352"/>
      <c r="Y474" s="352"/>
      <c r="Z474" s="352"/>
    </row>
    <row r="475" spans="1:26" ht="15.75" customHeight="1">
      <c r="A475" s="352"/>
      <c r="B475" s="352"/>
      <c r="C475" s="352"/>
      <c r="D475" s="352"/>
      <c r="E475" s="352"/>
      <c r="F475" s="352"/>
      <c r="G475" s="352"/>
      <c r="H475" s="352"/>
      <c r="I475" s="352"/>
      <c r="J475" s="352"/>
      <c r="K475" s="352"/>
      <c r="L475" s="352"/>
      <c r="M475" s="352"/>
      <c r="N475" s="352"/>
      <c r="O475" s="352"/>
      <c r="P475" s="352"/>
      <c r="Q475" s="352"/>
      <c r="R475" s="352"/>
      <c r="S475" s="352"/>
      <c r="T475" s="352"/>
      <c r="U475" s="352"/>
      <c r="V475" s="352"/>
      <c r="W475" s="352"/>
      <c r="X475" s="352"/>
      <c r="Y475" s="352"/>
      <c r="Z475" s="352"/>
    </row>
    <row r="476" spans="1:26" ht="15.75" customHeight="1">
      <c r="A476" s="352"/>
      <c r="B476" s="352"/>
      <c r="C476" s="352"/>
      <c r="D476" s="352"/>
      <c r="E476" s="352"/>
      <c r="F476" s="352"/>
      <c r="G476" s="352"/>
      <c r="H476" s="352"/>
      <c r="I476" s="352"/>
      <c r="J476" s="352"/>
      <c r="K476" s="352"/>
      <c r="L476" s="352"/>
      <c r="M476" s="352"/>
      <c r="N476" s="352"/>
      <c r="O476" s="352"/>
      <c r="P476" s="352"/>
      <c r="Q476" s="352"/>
      <c r="R476" s="352"/>
      <c r="S476" s="352"/>
      <c r="T476" s="352"/>
      <c r="U476" s="352"/>
      <c r="V476" s="352"/>
      <c r="W476" s="352"/>
      <c r="X476" s="352"/>
      <c r="Y476" s="352"/>
      <c r="Z476" s="352"/>
    </row>
    <row r="477" spans="1:26" ht="15.75" customHeight="1">
      <c r="A477" s="352"/>
      <c r="B477" s="352"/>
      <c r="C477" s="352"/>
      <c r="D477" s="352"/>
      <c r="E477" s="352"/>
      <c r="F477" s="352"/>
      <c r="G477" s="352"/>
      <c r="H477" s="352"/>
      <c r="I477" s="352"/>
      <c r="J477" s="352"/>
      <c r="K477" s="352"/>
      <c r="L477" s="352"/>
      <c r="M477" s="352"/>
      <c r="N477" s="352"/>
      <c r="O477" s="352"/>
      <c r="P477" s="352"/>
      <c r="Q477" s="352"/>
      <c r="R477" s="352"/>
      <c r="S477" s="352"/>
      <c r="T477" s="352"/>
      <c r="U477" s="352"/>
      <c r="V477" s="352"/>
      <c r="W477" s="352"/>
      <c r="X477" s="352"/>
      <c r="Y477" s="352"/>
      <c r="Z477" s="352"/>
    </row>
    <row r="478" spans="1:26" ht="15.75" customHeight="1">
      <c r="A478" s="352"/>
      <c r="B478" s="352"/>
      <c r="C478" s="352"/>
      <c r="D478" s="352"/>
      <c r="E478" s="352"/>
      <c r="F478" s="352"/>
      <c r="G478" s="352"/>
      <c r="H478" s="352"/>
      <c r="I478" s="352"/>
      <c r="J478" s="352"/>
      <c r="K478" s="352"/>
      <c r="L478" s="352"/>
      <c r="M478" s="352"/>
      <c r="N478" s="352"/>
      <c r="O478" s="352"/>
      <c r="P478" s="352"/>
      <c r="Q478" s="352"/>
      <c r="R478" s="352"/>
      <c r="S478" s="352"/>
      <c r="T478" s="352"/>
      <c r="U478" s="352"/>
      <c r="V478" s="352"/>
      <c r="W478" s="352"/>
      <c r="X478" s="352"/>
      <c r="Y478" s="352"/>
      <c r="Z478" s="352"/>
    </row>
    <row r="479" spans="1:26" ht="15.75" customHeight="1">
      <c r="A479" s="352"/>
      <c r="B479" s="352"/>
      <c r="C479" s="352"/>
      <c r="D479" s="352"/>
      <c r="E479" s="352"/>
      <c r="F479" s="352"/>
      <c r="G479" s="352"/>
      <c r="H479" s="352"/>
      <c r="I479" s="352"/>
      <c r="J479" s="352"/>
      <c r="K479" s="352"/>
      <c r="L479" s="352"/>
      <c r="M479" s="352"/>
      <c r="N479" s="352"/>
      <c r="O479" s="352"/>
      <c r="P479" s="352"/>
      <c r="Q479" s="352"/>
      <c r="R479" s="352"/>
      <c r="S479" s="352"/>
      <c r="T479" s="352"/>
      <c r="U479" s="352"/>
      <c r="V479" s="352"/>
      <c r="W479" s="352"/>
      <c r="X479" s="352"/>
      <c r="Y479" s="352"/>
      <c r="Z479" s="352"/>
    </row>
    <row r="480" spans="1:26" ht="15.75" customHeight="1">
      <c r="A480" s="352"/>
      <c r="B480" s="352"/>
      <c r="C480" s="352"/>
      <c r="D480" s="352"/>
      <c r="E480" s="352"/>
      <c r="F480" s="352"/>
      <c r="G480" s="352"/>
      <c r="H480" s="352"/>
      <c r="I480" s="352"/>
      <c r="J480" s="352"/>
      <c r="K480" s="352"/>
      <c r="L480" s="352"/>
      <c r="M480" s="352"/>
      <c r="N480" s="352"/>
      <c r="O480" s="352"/>
      <c r="P480" s="352"/>
      <c r="Q480" s="352"/>
      <c r="R480" s="352"/>
      <c r="S480" s="352"/>
      <c r="T480" s="352"/>
      <c r="U480" s="352"/>
      <c r="V480" s="352"/>
      <c r="W480" s="352"/>
      <c r="X480" s="352"/>
      <c r="Y480" s="352"/>
      <c r="Z480" s="352"/>
    </row>
    <row r="481" spans="1:26" ht="15.75" customHeight="1">
      <c r="A481" s="352"/>
      <c r="B481" s="352"/>
      <c r="C481" s="352"/>
      <c r="D481" s="352"/>
      <c r="E481" s="352"/>
      <c r="F481" s="352"/>
      <c r="G481" s="352"/>
      <c r="H481" s="352"/>
      <c r="I481" s="352"/>
      <c r="J481" s="352"/>
      <c r="K481" s="352"/>
      <c r="L481" s="352"/>
      <c r="M481" s="352"/>
      <c r="N481" s="352"/>
      <c r="O481" s="352"/>
      <c r="P481" s="352"/>
      <c r="Q481" s="352"/>
      <c r="R481" s="352"/>
      <c r="S481" s="352"/>
      <c r="T481" s="352"/>
      <c r="U481" s="352"/>
      <c r="V481" s="352"/>
      <c r="W481" s="352"/>
      <c r="X481" s="352"/>
      <c r="Y481" s="352"/>
      <c r="Z481" s="352"/>
    </row>
    <row r="482" spans="1:26" ht="15.75" customHeight="1">
      <c r="A482" s="352"/>
      <c r="B482" s="352"/>
      <c r="C482" s="352"/>
      <c r="D482" s="352"/>
      <c r="E482" s="352"/>
      <c r="F482" s="352"/>
      <c r="G482" s="352"/>
      <c r="H482" s="352"/>
      <c r="I482" s="352"/>
      <c r="J482" s="352"/>
      <c r="K482" s="352"/>
      <c r="L482" s="352"/>
      <c r="M482" s="352"/>
      <c r="N482" s="352"/>
      <c r="O482" s="352"/>
      <c r="P482" s="352"/>
      <c r="Q482" s="352"/>
      <c r="R482" s="352"/>
      <c r="S482" s="352"/>
      <c r="T482" s="352"/>
      <c r="U482" s="352"/>
      <c r="V482" s="352"/>
      <c r="W482" s="352"/>
      <c r="X482" s="352"/>
      <c r="Y482" s="352"/>
      <c r="Z482" s="352"/>
    </row>
    <row r="483" spans="1:26" ht="15.75" customHeight="1">
      <c r="A483" s="352"/>
      <c r="B483" s="352"/>
      <c r="C483" s="352"/>
      <c r="D483" s="352"/>
      <c r="E483" s="352"/>
      <c r="F483" s="352"/>
      <c r="G483" s="352"/>
      <c r="H483" s="352"/>
      <c r="I483" s="352"/>
      <c r="J483" s="352"/>
      <c r="K483" s="352"/>
      <c r="L483" s="352"/>
      <c r="M483" s="352"/>
      <c r="N483" s="352"/>
      <c r="O483" s="352"/>
      <c r="P483" s="352"/>
      <c r="Q483" s="352"/>
      <c r="R483" s="352"/>
      <c r="S483" s="352"/>
      <c r="T483" s="352"/>
      <c r="U483" s="352"/>
      <c r="V483" s="352"/>
      <c r="W483" s="352"/>
      <c r="X483" s="352"/>
      <c r="Y483" s="352"/>
      <c r="Z483" s="352"/>
    </row>
    <row r="484" spans="1:26" ht="15.75" customHeight="1">
      <c r="A484" s="352"/>
      <c r="B484" s="352"/>
      <c r="C484" s="352"/>
      <c r="D484" s="352"/>
      <c r="E484" s="352"/>
      <c r="F484" s="352"/>
      <c r="G484" s="352"/>
      <c r="H484" s="352"/>
      <c r="I484" s="352"/>
      <c r="J484" s="352"/>
      <c r="K484" s="352"/>
      <c r="L484" s="352"/>
      <c r="M484" s="352"/>
      <c r="N484" s="352"/>
      <c r="O484" s="352"/>
      <c r="P484" s="352"/>
      <c r="Q484" s="352"/>
      <c r="R484" s="352"/>
      <c r="S484" s="352"/>
      <c r="T484" s="352"/>
      <c r="U484" s="352"/>
      <c r="V484" s="352"/>
      <c r="W484" s="352"/>
      <c r="X484" s="352"/>
      <c r="Y484" s="352"/>
      <c r="Z484" s="352"/>
    </row>
    <row r="485" spans="1:26" ht="15.75" customHeight="1">
      <c r="A485" s="352"/>
      <c r="B485" s="352"/>
      <c r="C485" s="352"/>
      <c r="D485" s="352"/>
      <c r="E485" s="352"/>
      <c r="F485" s="352"/>
      <c r="G485" s="352"/>
      <c r="H485" s="352"/>
      <c r="I485" s="352"/>
      <c r="J485" s="352"/>
      <c r="K485" s="352"/>
      <c r="L485" s="352"/>
      <c r="M485" s="352"/>
      <c r="N485" s="352"/>
      <c r="O485" s="352"/>
      <c r="P485" s="352"/>
      <c r="Q485" s="352"/>
      <c r="R485" s="352"/>
      <c r="S485" s="352"/>
      <c r="T485" s="352"/>
      <c r="U485" s="352"/>
      <c r="V485" s="352"/>
      <c r="W485" s="352"/>
      <c r="X485" s="352"/>
      <c r="Y485" s="352"/>
      <c r="Z485" s="352"/>
    </row>
    <row r="486" spans="1:26" ht="15.75" customHeight="1">
      <c r="A486" s="352"/>
      <c r="B486" s="352"/>
      <c r="C486" s="352"/>
      <c r="D486" s="352"/>
      <c r="E486" s="352"/>
      <c r="F486" s="352"/>
      <c r="G486" s="352"/>
      <c r="H486" s="352"/>
      <c r="I486" s="352"/>
      <c r="J486" s="352"/>
      <c r="K486" s="352"/>
      <c r="L486" s="352"/>
      <c r="M486" s="352"/>
      <c r="N486" s="352"/>
      <c r="O486" s="352"/>
      <c r="P486" s="352"/>
      <c r="Q486" s="352"/>
      <c r="R486" s="352"/>
      <c r="S486" s="352"/>
      <c r="T486" s="352"/>
      <c r="U486" s="352"/>
      <c r="V486" s="352"/>
      <c r="W486" s="352"/>
      <c r="X486" s="352"/>
      <c r="Y486" s="352"/>
      <c r="Z486" s="352"/>
    </row>
    <row r="487" spans="1:26" ht="15.75" customHeight="1">
      <c r="A487" s="352"/>
      <c r="B487" s="352"/>
      <c r="C487" s="352"/>
      <c r="D487" s="352"/>
      <c r="E487" s="352"/>
      <c r="F487" s="352"/>
      <c r="G487" s="352"/>
      <c r="H487" s="352"/>
      <c r="I487" s="352"/>
      <c r="J487" s="352"/>
      <c r="K487" s="352"/>
      <c r="L487" s="352"/>
      <c r="M487" s="352"/>
      <c r="N487" s="352"/>
      <c r="O487" s="352"/>
      <c r="P487" s="352"/>
      <c r="Q487" s="352"/>
      <c r="R487" s="352"/>
      <c r="S487" s="352"/>
      <c r="T487" s="352"/>
      <c r="U487" s="352"/>
      <c r="V487" s="352"/>
      <c r="W487" s="352"/>
      <c r="X487" s="352"/>
      <c r="Y487" s="352"/>
      <c r="Z487" s="352"/>
    </row>
    <row r="488" spans="1:26" ht="15.75" customHeight="1">
      <c r="A488" s="352"/>
      <c r="B488" s="352"/>
      <c r="C488" s="352"/>
      <c r="D488" s="352"/>
      <c r="E488" s="352"/>
      <c r="F488" s="352"/>
      <c r="G488" s="352"/>
      <c r="H488" s="352"/>
      <c r="I488" s="352"/>
      <c r="J488" s="352"/>
      <c r="K488" s="352"/>
      <c r="L488" s="352"/>
      <c r="M488" s="352"/>
      <c r="N488" s="352"/>
      <c r="O488" s="352"/>
      <c r="P488" s="352"/>
      <c r="Q488" s="352"/>
      <c r="R488" s="352"/>
      <c r="S488" s="352"/>
      <c r="T488" s="352"/>
      <c r="U488" s="352"/>
      <c r="V488" s="352"/>
      <c r="W488" s="352"/>
      <c r="X488" s="352"/>
      <c r="Y488" s="352"/>
      <c r="Z488" s="352"/>
    </row>
    <row r="489" spans="1:26" ht="15.75" customHeight="1">
      <c r="A489" s="352"/>
      <c r="B489" s="352"/>
      <c r="C489" s="352"/>
      <c r="D489" s="352"/>
      <c r="E489" s="352"/>
      <c r="F489" s="352"/>
      <c r="G489" s="352"/>
      <c r="H489" s="352"/>
      <c r="I489" s="352"/>
      <c r="J489" s="352"/>
      <c r="K489" s="352"/>
      <c r="L489" s="352"/>
      <c r="M489" s="352"/>
      <c r="N489" s="352"/>
      <c r="O489" s="352"/>
      <c r="P489" s="352"/>
      <c r="Q489" s="352"/>
      <c r="R489" s="352"/>
      <c r="S489" s="352"/>
      <c r="T489" s="352"/>
      <c r="U489" s="352"/>
      <c r="V489" s="352"/>
      <c r="W489" s="352"/>
      <c r="X489" s="352"/>
      <c r="Y489" s="352"/>
      <c r="Z489" s="352"/>
    </row>
    <row r="490" spans="1:26" ht="15.75" customHeight="1">
      <c r="A490" s="352"/>
      <c r="B490" s="352"/>
      <c r="C490" s="352"/>
      <c r="D490" s="352"/>
      <c r="E490" s="352"/>
      <c r="F490" s="352"/>
      <c r="G490" s="352"/>
      <c r="H490" s="352"/>
      <c r="I490" s="352"/>
      <c r="J490" s="352"/>
      <c r="K490" s="352"/>
      <c r="L490" s="352"/>
      <c r="M490" s="352"/>
      <c r="N490" s="352"/>
      <c r="O490" s="352"/>
      <c r="P490" s="352"/>
      <c r="Q490" s="352"/>
      <c r="R490" s="352"/>
      <c r="S490" s="352"/>
      <c r="T490" s="352"/>
      <c r="U490" s="352"/>
      <c r="V490" s="352"/>
      <c r="W490" s="352"/>
      <c r="X490" s="352"/>
      <c r="Y490" s="352"/>
      <c r="Z490" s="352"/>
    </row>
    <row r="491" spans="1:26" ht="15.75" customHeight="1">
      <c r="A491" s="352"/>
      <c r="B491" s="352"/>
      <c r="C491" s="352"/>
      <c r="D491" s="352"/>
      <c r="E491" s="352"/>
      <c r="F491" s="352"/>
      <c r="G491" s="352"/>
      <c r="H491" s="352"/>
      <c r="I491" s="352"/>
      <c r="J491" s="352"/>
      <c r="K491" s="352"/>
      <c r="L491" s="352"/>
      <c r="M491" s="352"/>
      <c r="N491" s="352"/>
      <c r="O491" s="352"/>
      <c r="P491" s="352"/>
      <c r="Q491" s="352"/>
      <c r="R491" s="352"/>
      <c r="S491" s="352"/>
      <c r="T491" s="352"/>
      <c r="U491" s="352"/>
      <c r="V491" s="352"/>
      <c r="W491" s="352"/>
      <c r="X491" s="352"/>
      <c r="Y491" s="352"/>
      <c r="Z491" s="352"/>
    </row>
    <row r="492" spans="1:26" ht="15.75" customHeight="1">
      <c r="A492" s="352"/>
      <c r="B492" s="352"/>
      <c r="C492" s="352"/>
      <c r="D492" s="352"/>
      <c r="E492" s="352"/>
      <c r="F492" s="352"/>
      <c r="G492" s="352"/>
      <c r="H492" s="352"/>
      <c r="I492" s="352"/>
      <c r="J492" s="352"/>
      <c r="K492" s="352"/>
      <c r="L492" s="352"/>
      <c r="M492" s="352"/>
      <c r="N492" s="352"/>
      <c r="O492" s="352"/>
      <c r="P492" s="352"/>
      <c r="Q492" s="352"/>
      <c r="R492" s="352"/>
      <c r="S492" s="352"/>
      <c r="T492" s="352"/>
      <c r="U492" s="352"/>
      <c r="V492" s="352"/>
      <c r="W492" s="352"/>
      <c r="X492" s="352"/>
      <c r="Y492" s="352"/>
      <c r="Z492" s="352"/>
    </row>
    <row r="493" spans="1:26" ht="15.75" customHeight="1">
      <c r="A493" s="352"/>
      <c r="B493" s="352"/>
      <c r="C493" s="352"/>
      <c r="D493" s="352"/>
      <c r="E493" s="352"/>
      <c r="F493" s="352"/>
      <c r="G493" s="352"/>
      <c r="H493" s="352"/>
      <c r="I493" s="352"/>
      <c r="J493" s="352"/>
      <c r="K493" s="352"/>
      <c r="L493" s="352"/>
      <c r="M493" s="352"/>
      <c r="N493" s="352"/>
      <c r="O493" s="352"/>
      <c r="P493" s="352"/>
      <c r="Q493" s="352"/>
      <c r="R493" s="352"/>
      <c r="S493" s="352"/>
      <c r="T493" s="352"/>
      <c r="U493" s="352"/>
      <c r="V493" s="352"/>
      <c r="W493" s="352"/>
      <c r="X493" s="352"/>
      <c r="Y493" s="352"/>
      <c r="Z493" s="352"/>
    </row>
    <row r="494" spans="1:26" ht="15.75" customHeight="1">
      <c r="A494" s="352"/>
      <c r="B494" s="352"/>
      <c r="C494" s="352"/>
      <c r="D494" s="352"/>
      <c r="E494" s="352"/>
      <c r="F494" s="352"/>
      <c r="G494" s="352"/>
      <c r="H494" s="352"/>
      <c r="I494" s="352"/>
      <c r="J494" s="352"/>
      <c r="K494" s="352"/>
      <c r="L494" s="352"/>
      <c r="M494" s="352"/>
      <c r="N494" s="352"/>
      <c r="O494" s="352"/>
      <c r="P494" s="352"/>
      <c r="Q494" s="352"/>
      <c r="R494" s="352"/>
      <c r="S494" s="352"/>
      <c r="T494" s="352"/>
      <c r="U494" s="352"/>
      <c r="V494" s="352"/>
      <c r="W494" s="352"/>
      <c r="X494" s="352"/>
      <c r="Y494" s="352"/>
      <c r="Z494" s="352"/>
    </row>
    <row r="495" spans="1:26" ht="15.75" customHeight="1">
      <c r="A495" s="352"/>
      <c r="B495" s="352"/>
      <c r="C495" s="352"/>
      <c r="D495" s="352"/>
      <c r="E495" s="352"/>
      <c r="F495" s="352"/>
      <c r="G495" s="352"/>
      <c r="H495" s="352"/>
      <c r="I495" s="352"/>
      <c r="J495" s="352"/>
      <c r="K495" s="352"/>
      <c r="L495" s="352"/>
      <c r="M495" s="352"/>
      <c r="N495" s="352"/>
      <c r="O495" s="352"/>
      <c r="P495" s="352"/>
      <c r="Q495" s="352"/>
      <c r="R495" s="352"/>
      <c r="S495" s="352"/>
      <c r="T495" s="352"/>
      <c r="U495" s="352"/>
      <c r="V495" s="352"/>
      <c r="W495" s="352"/>
      <c r="X495" s="352"/>
      <c r="Y495" s="352"/>
      <c r="Z495" s="352"/>
    </row>
    <row r="496" spans="1:26" ht="15.75" customHeight="1">
      <c r="A496" s="352"/>
      <c r="B496" s="352"/>
      <c r="C496" s="352"/>
      <c r="D496" s="352"/>
      <c r="E496" s="352"/>
      <c r="F496" s="352"/>
      <c r="G496" s="352"/>
      <c r="H496" s="352"/>
      <c r="I496" s="352"/>
      <c r="J496" s="352"/>
      <c r="K496" s="352"/>
      <c r="L496" s="352"/>
      <c r="M496" s="352"/>
      <c r="N496" s="352"/>
      <c r="O496" s="352"/>
      <c r="P496" s="352"/>
      <c r="Q496" s="352"/>
      <c r="R496" s="352"/>
      <c r="S496" s="352"/>
      <c r="T496" s="352"/>
      <c r="U496" s="352"/>
      <c r="V496" s="352"/>
      <c r="W496" s="352"/>
      <c r="X496" s="352"/>
      <c r="Y496" s="352"/>
      <c r="Z496" s="352"/>
    </row>
    <row r="497" spans="1:26" ht="15.75" customHeight="1">
      <c r="A497" s="352"/>
      <c r="B497" s="352"/>
      <c r="C497" s="352"/>
      <c r="D497" s="352"/>
      <c r="E497" s="352"/>
      <c r="F497" s="352"/>
      <c r="G497" s="352"/>
      <c r="H497" s="352"/>
      <c r="I497" s="352"/>
      <c r="J497" s="352"/>
      <c r="K497" s="352"/>
      <c r="L497" s="352"/>
      <c r="M497" s="352"/>
      <c r="N497" s="352"/>
      <c r="O497" s="352"/>
      <c r="P497" s="352"/>
      <c r="Q497" s="352"/>
      <c r="R497" s="352"/>
      <c r="S497" s="352"/>
      <c r="T497" s="352"/>
      <c r="U497" s="352"/>
      <c r="V497" s="352"/>
      <c r="W497" s="352"/>
      <c r="X497" s="352"/>
      <c r="Y497" s="352"/>
      <c r="Z497" s="352"/>
    </row>
    <row r="498" spans="1:26" ht="15.75" customHeight="1">
      <c r="A498" s="352"/>
      <c r="B498" s="352"/>
      <c r="C498" s="352"/>
      <c r="D498" s="352"/>
      <c r="E498" s="352"/>
      <c r="F498" s="352"/>
      <c r="G498" s="352"/>
      <c r="H498" s="352"/>
      <c r="I498" s="352"/>
      <c r="J498" s="352"/>
      <c r="K498" s="352"/>
      <c r="L498" s="352"/>
      <c r="M498" s="352"/>
      <c r="N498" s="352"/>
      <c r="O498" s="352"/>
      <c r="P498" s="352"/>
      <c r="Q498" s="352"/>
      <c r="R498" s="352"/>
      <c r="S498" s="352"/>
      <c r="T498" s="352"/>
      <c r="U498" s="352"/>
      <c r="V498" s="352"/>
      <c r="W498" s="352"/>
      <c r="X498" s="352"/>
      <c r="Y498" s="352"/>
      <c r="Z498" s="352"/>
    </row>
    <row r="499" spans="1:26" ht="15.75" customHeight="1">
      <c r="A499" s="352"/>
      <c r="B499" s="352"/>
      <c r="C499" s="352"/>
      <c r="D499" s="352"/>
      <c r="E499" s="352"/>
      <c r="F499" s="352"/>
      <c r="G499" s="352"/>
      <c r="H499" s="352"/>
      <c r="I499" s="352"/>
      <c r="J499" s="352"/>
      <c r="K499" s="352"/>
      <c r="L499" s="352"/>
      <c r="M499" s="352"/>
      <c r="N499" s="352"/>
      <c r="O499" s="352"/>
      <c r="P499" s="352"/>
      <c r="Q499" s="352"/>
      <c r="R499" s="352"/>
      <c r="S499" s="352"/>
      <c r="T499" s="352"/>
      <c r="U499" s="352"/>
      <c r="V499" s="352"/>
      <c r="W499" s="352"/>
      <c r="X499" s="352"/>
      <c r="Y499" s="352"/>
      <c r="Z499" s="352"/>
    </row>
    <row r="500" spans="1:26" ht="15.75" customHeight="1">
      <c r="A500" s="352"/>
      <c r="B500" s="352"/>
      <c r="C500" s="352"/>
      <c r="D500" s="352"/>
      <c r="E500" s="352"/>
      <c r="F500" s="352"/>
      <c r="G500" s="352"/>
      <c r="H500" s="352"/>
      <c r="I500" s="352"/>
      <c r="J500" s="352"/>
      <c r="K500" s="352"/>
      <c r="L500" s="352"/>
      <c r="M500" s="352"/>
      <c r="N500" s="352"/>
      <c r="O500" s="352"/>
      <c r="P500" s="352"/>
      <c r="Q500" s="352"/>
      <c r="R500" s="352"/>
      <c r="S500" s="352"/>
      <c r="T500" s="352"/>
      <c r="U500" s="352"/>
      <c r="V500" s="352"/>
      <c r="W500" s="352"/>
      <c r="X500" s="352"/>
      <c r="Y500" s="352"/>
      <c r="Z500" s="352"/>
    </row>
    <row r="501" spans="1:26" ht="15.75" customHeight="1">
      <c r="A501" s="352"/>
      <c r="B501" s="352"/>
      <c r="C501" s="352"/>
      <c r="D501" s="352"/>
      <c r="E501" s="352"/>
      <c r="F501" s="352"/>
      <c r="G501" s="352"/>
      <c r="H501" s="352"/>
      <c r="I501" s="352"/>
      <c r="J501" s="352"/>
      <c r="K501" s="352"/>
      <c r="L501" s="352"/>
      <c r="M501" s="352"/>
      <c r="N501" s="352"/>
      <c r="O501" s="352"/>
      <c r="P501" s="352"/>
      <c r="Q501" s="352"/>
      <c r="R501" s="352"/>
      <c r="S501" s="352"/>
      <c r="T501" s="352"/>
      <c r="U501" s="352"/>
      <c r="V501" s="352"/>
      <c r="W501" s="352"/>
      <c r="X501" s="352"/>
      <c r="Y501" s="352"/>
      <c r="Z501" s="352"/>
    </row>
    <row r="502" spans="1:26" ht="15.75" customHeight="1">
      <c r="A502" s="352"/>
      <c r="B502" s="352"/>
      <c r="C502" s="352"/>
      <c r="D502" s="352"/>
      <c r="E502" s="352"/>
      <c r="F502" s="352"/>
      <c r="G502" s="352"/>
      <c r="H502" s="352"/>
      <c r="I502" s="352"/>
      <c r="J502" s="352"/>
      <c r="K502" s="352"/>
      <c r="L502" s="352"/>
      <c r="M502" s="352"/>
      <c r="N502" s="352"/>
      <c r="O502" s="352"/>
      <c r="P502" s="352"/>
      <c r="Q502" s="352"/>
      <c r="R502" s="352"/>
      <c r="S502" s="352"/>
      <c r="T502" s="352"/>
      <c r="U502" s="352"/>
      <c r="V502" s="352"/>
      <c r="W502" s="352"/>
      <c r="X502" s="352"/>
      <c r="Y502" s="352"/>
      <c r="Z502" s="352"/>
    </row>
    <row r="503" spans="1:26" ht="15.75" customHeight="1">
      <c r="A503" s="352"/>
      <c r="B503" s="352"/>
      <c r="C503" s="352"/>
      <c r="D503" s="352"/>
      <c r="E503" s="352"/>
      <c r="F503" s="352"/>
      <c r="G503" s="352"/>
      <c r="H503" s="352"/>
      <c r="I503" s="352"/>
      <c r="J503" s="352"/>
      <c r="K503" s="352"/>
      <c r="L503" s="352"/>
      <c r="M503" s="352"/>
      <c r="N503" s="352"/>
      <c r="O503" s="352"/>
      <c r="P503" s="352"/>
      <c r="Q503" s="352"/>
      <c r="R503" s="352"/>
      <c r="S503" s="352"/>
      <c r="T503" s="352"/>
      <c r="U503" s="352"/>
      <c r="V503" s="352"/>
      <c r="W503" s="352"/>
      <c r="X503" s="352"/>
      <c r="Y503" s="352"/>
      <c r="Z503" s="352"/>
    </row>
    <row r="504" spans="1:26" ht="15.75" customHeight="1">
      <c r="A504" s="352"/>
      <c r="B504" s="352"/>
      <c r="C504" s="352"/>
      <c r="D504" s="352"/>
      <c r="E504" s="352"/>
      <c r="F504" s="352"/>
      <c r="G504" s="352"/>
      <c r="H504" s="352"/>
      <c r="I504" s="352"/>
      <c r="J504" s="352"/>
      <c r="K504" s="352"/>
      <c r="L504" s="352"/>
      <c r="M504" s="352"/>
      <c r="N504" s="352"/>
      <c r="O504" s="352"/>
      <c r="P504" s="352"/>
      <c r="Q504" s="352"/>
      <c r="R504" s="352"/>
      <c r="S504" s="352"/>
      <c r="T504" s="352"/>
      <c r="U504" s="352"/>
      <c r="V504" s="352"/>
      <c r="W504" s="352"/>
      <c r="X504" s="352"/>
      <c r="Y504" s="352"/>
      <c r="Z504" s="352"/>
    </row>
    <row r="505" spans="1:26" ht="15.75" customHeight="1">
      <c r="A505" s="352"/>
      <c r="B505" s="352"/>
      <c r="C505" s="352"/>
      <c r="D505" s="352"/>
      <c r="E505" s="352"/>
      <c r="F505" s="352"/>
      <c r="G505" s="352"/>
      <c r="H505" s="352"/>
      <c r="I505" s="352"/>
      <c r="J505" s="352"/>
      <c r="K505" s="352"/>
      <c r="L505" s="352"/>
      <c r="M505" s="352"/>
      <c r="N505" s="352"/>
      <c r="O505" s="352"/>
      <c r="P505" s="352"/>
      <c r="Q505" s="352"/>
      <c r="R505" s="352"/>
      <c r="S505" s="352"/>
      <c r="T505" s="352"/>
      <c r="U505" s="352"/>
      <c r="V505" s="352"/>
      <c r="W505" s="352"/>
      <c r="X505" s="352"/>
      <c r="Y505" s="352"/>
      <c r="Z505" s="352"/>
    </row>
    <row r="506" spans="1:26" ht="15.75" customHeight="1">
      <c r="A506" s="352"/>
      <c r="B506" s="352"/>
      <c r="C506" s="352"/>
      <c r="D506" s="352"/>
      <c r="E506" s="352"/>
      <c r="F506" s="352"/>
      <c r="G506" s="352"/>
      <c r="H506" s="352"/>
      <c r="I506" s="352"/>
      <c r="J506" s="352"/>
      <c r="K506" s="352"/>
      <c r="L506" s="352"/>
      <c r="M506" s="352"/>
      <c r="N506" s="352"/>
      <c r="O506" s="352"/>
      <c r="P506" s="352"/>
      <c r="Q506" s="352"/>
      <c r="R506" s="352"/>
      <c r="S506" s="352"/>
      <c r="T506" s="352"/>
      <c r="U506" s="352"/>
      <c r="V506" s="352"/>
      <c r="W506" s="352"/>
      <c r="X506" s="352"/>
      <c r="Y506" s="352"/>
      <c r="Z506" s="352"/>
    </row>
    <row r="507" spans="1:26" ht="15.75" customHeight="1">
      <c r="A507" s="352"/>
      <c r="B507" s="352"/>
      <c r="C507" s="352"/>
      <c r="D507" s="352"/>
      <c r="E507" s="352"/>
      <c r="F507" s="352"/>
      <c r="G507" s="352"/>
      <c r="H507" s="352"/>
      <c r="I507" s="352"/>
      <c r="J507" s="352"/>
      <c r="K507" s="352"/>
      <c r="L507" s="352"/>
      <c r="M507" s="352"/>
      <c r="N507" s="352"/>
      <c r="O507" s="352"/>
      <c r="P507" s="352"/>
      <c r="Q507" s="352"/>
      <c r="R507" s="352"/>
      <c r="S507" s="352"/>
      <c r="T507" s="352"/>
      <c r="U507" s="352"/>
      <c r="V507" s="352"/>
      <c r="W507" s="352"/>
      <c r="X507" s="352"/>
      <c r="Y507" s="352"/>
      <c r="Z507" s="352"/>
    </row>
    <row r="508" spans="1:26" ht="15.75" customHeight="1">
      <c r="A508" s="352"/>
      <c r="B508" s="352"/>
      <c r="C508" s="352"/>
      <c r="D508" s="352"/>
      <c r="E508" s="352"/>
      <c r="F508" s="352"/>
      <c r="G508" s="352"/>
      <c r="H508" s="352"/>
      <c r="I508" s="352"/>
      <c r="J508" s="352"/>
      <c r="K508" s="352"/>
      <c r="L508" s="352"/>
      <c r="M508" s="352"/>
      <c r="N508" s="352"/>
      <c r="O508" s="352"/>
      <c r="P508" s="352"/>
      <c r="Q508" s="352"/>
      <c r="R508" s="352"/>
      <c r="S508" s="352"/>
      <c r="T508" s="352"/>
      <c r="U508" s="352"/>
      <c r="V508" s="352"/>
      <c r="W508" s="352"/>
      <c r="X508" s="352"/>
      <c r="Y508" s="352"/>
      <c r="Z508" s="352"/>
    </row>
    <row r="509" spans="1:26" ht="15.75" customHeight="1">
      <c r="A509" s="352"/>
      <c r="B509" s="352"/>
      <c r="C509" s="352"/>
      <c r="D509" s="352"/>
      <c r="E509" s="352"/>
      <c r="F509" s="352"/>
      <c r="G509" s="352"/>
      <c r="H509" s="352"/>
      <c r="I509" s="352"/>
      <c r="J509" s="352"/>
      <c r="K509" s="352"/>
      <c r="L509" s="352"/>
      <c r="M509" s="352"/>
      <c r="N509" s="352"/>
      <c r="O509" s="352"/>
      <c r="P509" s="352"/>
      <c r="Q509" s="352"/>
      <c r="R509" s="352"/>
      <c r="S509" s="352"/>
      <c r="T509" s="352"/>
      <c r="U509" s="352"/>
      <c r="V509" s="352"/>
      <c r="W509" s="352"/>
      <c r="X509" s="352"/>
      <c r="Y509" s="352"/>
      <c r="Z509" s="352"/>
    </row>
    <row r="510" spans="1:26" ht="15.75" customHeight="1">
      <c r="A510" s="352"/>
      <c r="B510" s="352"/>
      <c r="C510" s="352"/>
      <c r="D510" s="352"/>
      <c r="E510" s="352"/>
      <c r="F510" s="352"/>
      <c r="G510" s="352"/>
      <c r="H510" s="352"/>
      <c r="I510" s="352"/>
      <c r="J510" s="352"/>
      <c r="K510" s="352"/>
      <c r="L510" s="352"/>
      <c r="M510" s="352"/>
      <c r="N510" s="352"/>
      <c r="O510" s="352"/>
      <c r="P510" s="352"/>
      <c r="Q510" s="352"/>
      <c r="R510" s="352"/>
      <c r="S510" s="352"/>
      <c r="T510" s="352"/>
      <c r="U510" s="352"/>
      <c r="V510" s="352"/>
      <c r="W510" s="352"/>
      <c r="X510" s="352"/>
      <c r="Y510" s="352"/>
      <c r="Z510" s="352"/>
    </row>
    <row r="511" spans="1:26" ht="15.75" customHeight="1">
      <c r="A511" s="352"/>
      <c r="B511" s="352"/>
      <c r="C511" s="352"/>
      <c r="D511" s="352"/>
      <c r="E511" s="352"/>
      <c r="F511" s="352"/>
      <c r="G511" s="352"/>
      <c r="H511" s="352"/>
      <c r="I511" s="352"/>
      <c r="J511" s="352"/>
      <c r="K511" s="352"/>
      <c r="L511" s="352"/>
      <c r="M511" s="352"/>
      <c r="N511" s="352"/>
      <c r="O511" s="352"/>
      <c r="P511" s="352"/>
      <c r="Q511" s="352"/>
      <c r="R511" s="352"/>
      <c r="S511" s="352"/>
      <c r="T511" s="352"/>
      <c r="U511" s="352"/>
      <c r="V511" s="352"/>
      <c r="W511" s="352"/>
      <c r="X511" s="352"/>
      <c r="Y511" s="352"/>
      <c r="Z511" s="352"/>
    </row>
    <row r="512" spans="1:26" ht="15.75" customHeight="1">
      <c r="A512" s="352"/>
      <c r="B512" s="352"/>
      <c r="C512" s="352"/>
      <c r="D512" s="352"/>
      <c r="E512" s="352"/>
      <c r="F512" s="352"/>
      <c r="G512" s="352"/>
      <c r="H512" s="352"/>
      <c r="I512" s="352"/>
      <c r="J512" s="352"/>
      <c r="K512" s="352"/>
      <c r="L512" s="352"/>
      <c r="M512" s="352"/>
      <c r="N512" s="352"/>
      <c r="O512" s="352"/>
      <c r="P512" s="352"/>
      <c r="Q512" s="352"/>
      <c r="R512" s="352"/>
      <c r="S512" s="352"/>
      <c r="T512" s="352"/>
      <c r="U512" s="352"/>
      <c r="V512" s="352"/>
      <c r="W512" s="352"/>
      <c r="X512" s="352"/>
      <c r="Y512" s="352"/>
      <c r="Z512" s="352"/>
    </row>
    <row r="513" spans="1:26" ht="15.75" customHeight="1">
      <c r="A513" s="352"/>
      <c r="B513" s="352"/>
      <c r="C513" s="352"/>
      <c r="D513" s="352"/>
      <c r="E513" s="352"/>
      <c r="F513" s="352"/>
      <c r="G513" s="352"/>
      <c r="H513" s="352"/>
      <c r="I513" s="352"/>
      <c r="J513" s="352"/>
      <c r="K513" s="352"/>
      <c r="L513" s="352"/>
      <c r="M513" s="352"/>
      <c r="N513" s="352"/>
      <c r="O513" s="352"/>
      <c r="P513" s="352"/>
      <c r="Q513" s="352"/>
      <c r="R513" s="352"/>
      <c r="S513" s="352"/>
      <c r="T513" s="352"/>
      <c r="U513" s="352"/>
      <c r="V513" s="352"/>
      <c r="W513" s="352"/>
      <c r="X513" s="352"/>
      <c r="Y513" s="352"/>
      <c r="Z513" s="352"/>
    </row>
    <row r="514" spans="1:26" ht="15.75" customHeight="1">
      <c r="A514" s="352"/>
      <c r="B514" s="352"/>
      <c r="C514" s="352"/>
      <c r="D514" s="352"/>
      <c r="E514" s="352"/>
      <c r="F514" s="352"/>
      <c r="G514" s="352"/>
      <c r="H514" s="352"/>
      <c r="I514" s="352"/>
      <c r="J514" s="352"/>
      <c r="K514" s="352"/>
      <c r="L514" s="352"/>
      <c r="M514" s="352"/>
      <c r="N514" s="352"/>
      <c r="O514" s="352"/>
      <c r="P514" s="352"/>
      <c r="Q514" s="352"/>
      <c r="R514" s="352"/>
      <c r="S514" s="352"/>
      <c r="T514" s="352"/>
      <c r="U514" s="352"/>
      <c r="V514" s="352"/>
      <c r="W514" s="352"/>
      <c r="X514" s="352"/>
      <c r="Y514" s="352"/>
      <c r="Z514" s="352"/>
    </row>
    <row r="515" spans="1:26" ht="15.75" customHeight="1">
      <c r="A515" s="352"/>
      <c r="B515" s="352"/>
      <c r="C515" s="352"/>
      <c r="D515" s="352"/>
      <c r="E515" s="352"/>
      <c r="F515" s="352"/>
      <c r="G515" s="352"/>
      <c r="H515" s="352"/>
      <c r="I515" s="352"/>
      <c r="J515" s="352"/>
      <c r="K515" s="352"/>
      <c r="L515" s="352"/>
      <c r="M515" s="352"/>
      <c r="N515" s="352"/>
      <c r="O515" s="352"/>
      <c r="P515" s="352"/>
      <c r="Q515" s="352"/>
      <c r="R515" s="352"/>
      <c r="S515" s="352"/>
      <c r="T515" s="352"/>
      <c r="U515" s="352"/>
      <c r="V515" s="352"/>
      <c r="W515" s="352"/>
      <c r="X515" s="352"/>
      <c r="Y515" s="352"/>
      <c r="Z515" s="352"/>
    </row>
    <row r="516" spans="1:26" ht="15.75" customHeight="1">
      <c r="A516" s="352"/>
      <c r="B516" s="352"/>
      <c r="C516" s="352"/>
      <c r="D516" s="352"/>
      <c r="E516" s="352"/>
      <c r="F516" s="352"/>
      <c r="G516" s="352"/>
      <c r="H516" s="352"/>
      <c r="I516" s="352"/>
      <c r="J516" s="352"/>
      <c r="K516" s="352"/>
      <c r="L516" s="352"/>
      <c r="M516" s="352"/>
      <c r="N516" s="352"/>
      <c r="O516" s="352"/>
      <c r="P516" s="352"/>
      <c r="Q516" s="352"/>
      <c r="R516" s="352"/>
      <c r="S516" s="352"/>
      <c r="T516" s="352"/>
      <c r="U516" s="352"/>
      <c r="V516" s="352"/>
      <c r="W516" s="352"/>
      <c r="X516" s="352"/>
      <c r="Y516" s="352"/>
      <c r="Z516" s="352"/>
    </row>
    <row r="517" spans="1:26" ht="15.75" customHeight="1">
      <c r="A517" s="352"/>
      <c r="B517" s="352"/>
      <c r="C517" s="352"/>
      <c r="D517" s="352"/>
      <c r="E517" s="352"/>
      <c r="F517" s="352"/>
      <c r="G517" s="352"/>
      <c r="H517" s="352"/>
      <c r="I517" s="352"/>
      <c r="J517" s="352"/>
      <c r="K517" s="352"/>
      <c r="L517" s="352"/>
      <c r="M517" s="352"/>
      <c r="N517" s="352"/>
      <c r="O517" s="352"/>
      <c r="P517" s="352"/>
      <c r="Q517" s="352"/>
      <c r="R517" s="352"/>
      <c r="S517" s="352"/>
      <c r="T517" s="352"/>
      <c r="U517" s="352"/>
      <c r="V517" s="352"/>
      <c r="W517" s="352"/>
      <c r="X517" s="352"/>
      <c r="Y517" s="352"/>
      <c r="Z517" s="352"/>
    </row>
    <row r="518" spans="1:26" ht="15.75" customHeight="1">
      <c r="A518" s="352"/>
      <c r="B518" s="352"/>
      <c r="C518" s="352"/>
      <c r="D518" s="352"/>
      <c r="E518" s="352"/>
      <c r="F518" s="352"/>
      <c r="G518" s="352"/>
      <c r="H518" s="352"/>
      <c r="I518" s="352"/>
      <c r="J518" s="352"/>
      <c r="K518" s="352"/>
      <c r="L518" s="352"/>
      <c r="M518" s="352"/>
      <c r="N518" s="352"/>
      <c r="O518" s="352"/>
      <c r="P518" s="352"/>
      <c r="Q518" s="352"/>
      <c r="R518" s="352"/>
      <c r="S518" s="352"/>
      <c r="T518" s="352"/>
      <c r="U518" s="352"/>
      <c r="V518" s="352"/>
      <c r="W518" s="352"/>
      <c r="X518" s="352"/>
      <c r="Y518" s="352"/>
      <c r="Z518" s="352"/>
    </row>
    <row r="519" spans="1:26" ht="15.75" customHeight="1">
      <c r="A519" s="352"/>
      <c r="B519" s="352"/>
      <c r="C519" s="352"/>
      <c r="D519" s="352"/>
      <c r="E519" s="352"/>
      <c r="F519" s="352"/>
      <c r="G519" s="352"/>
      <c r="H519" s="352"/>
      <c r="I519" s="352"/>
      <c r="J519" s="352"/>
      <c r="K519" s="352"/>
      <c r="L519" s="352"/>
      <c r="M519" s="352"/>
      <c r="N519" s="352"/>
      <c r="O519" s="352"/>
      <c r="P519" s="352"/>
      <c r="Q519" s="352"/>
      <c r="R519" s="352"/>
      <c r="S519" s="352"/>
      <c r="T519" s="352"/>
      <c r="U519" s="352"/>
      <c r="V519" s="352"/>
      <c r="W519" s="352"/>
      <c r="X519" s="352"/>
      <c r="Y519" s="352"/>
      <c r="Z519" s="352"/>
    </row>
    <row r="520" spans="1:26" ht="15.75" customHeight="1">
      <c r="A520" s="352"/>
      <c r="B520" s="352"/>
      <c r="C520" s="352"/>
      <c r="D520" s="352"/>
      <c r="E520" s="352"/>
      <c r="F520" s="352"/>
      <c r="G520" s="352"/>
      <c r="H520" s="352"/>
      <c r="I520" s="352"/>
      <c r="J520" s="352"/>
      <c r="K520" s="352"/>
      <c r="L520" s="352"/>
      <c r="M520" s="352"/>
      <c r="N520" s="352"/>
      <c r="O520" s="352"/>
      <c r="P520" s="352"/>
      <c r="Q520" s="352"/>
      <c r="R520" s="352"/>
      <c r="S520" s="352"/>
      <c r="T520" s="352"/>
      <c r="U520" s="352"/>
      <c r="V520" s="352"/>
      <c r="W520" s="352"/>
      <c r="X520" s="352"/>
      <c r="Y520" s="352"/>
      <c r="Z520" s="352"/>
    </row>
    <row r="521" spans="1:26" ht="15.75" customHeight="1">
      <c r="A521" s="352"/>
      <c r="B521" s="352"/>
      <c r="C521" s="352"/>
      <c r="D521" s="352"/>
      <c r="E521" s="352"/>
      <c r="F521" s="352"/>
      <c r="G521" s="352"/>
      <c r="H521" s="352"/>
      <c r="I521" s="352"/>
      <c r="J521" s="352"/>
      <c r="K521" s="352"/>
      <c r="L521" s="352"/>
      <c r="M521" s="352"/>
      <c r="N521" s="352"/>
      <c r="O521" s="352"/>
      <c r="P521" s="352"/>
      <c r="Q521" s="352"/>
      <c r="R521" s="352"/>
      <c r="S521" s="352"/>
      <c r="T521" s="352"/>
      <c r="U521" s="352"/>
      <c r="V521" s="352"/>
      <c r="W521" s="352"/>
      <c r="X521" s="352"/>
      <c r="Y521" s="352"/>
      <c r="Z521" s="352"/>
    </row>
    <row r="522" spans="1:26" ht="15.75" customHeight="1">
      <c r="A522" s="352"/>
      <c r="B522" s="352"/>
      <c r="C522" s="352"/>
      <c r="D522" s="352"/>
      <c r="E522" s="352"/>
      <c r="F522" s="352"/>
      <c r="G522" s="352"/>
      <c r="H522" s="352"/>
      <c r="I522" s="352"/>
      <c r="J522" s="352"/>
      <c r="K522" s="352"/>
      <c r="L522" s="352"/>
      <c r="M522" s="352"/>
      <c r="N522" s="352"/>
      <c r="O522" s="352"/>
      <c r="P522" s="352"/>
      <c r="Q522" s="352"/>
      <c r="R522" s="352"/>
      <c r="S522" s="352"/>
      <c r="T522" s="352"/>
      <c r="U522" s="352"/>
      <c r="V522" s="352"/>
      <c r="W522" s="352"/>
      <c r="X522" s="352"/>
      <c r="Y522" s="352"/>
      <c r="Z522" s="352"/>
    </row>
    <row r="523" spans="1:26" ht="15.75" customHeight="1">
      <c r="A523" s="352"/>
      <c r="B523" s="352"/>
      <c r="C523" s="352"/>
      <c r="D523" s="352"/>
      <c r="E523" s="352"/>
      <c r="F523" s="352"/>
      <c r="G523" s="352"/>
      <c r="H523" s="352"/>
      <c r="I523" s="352"/>
      <c r="J523" s="352"/>
      <c r="K523" s="352"/>
      <c r="L523" s="352"/>
      <c r="M523" s="352"/>
      <c r="N523" s="352"/>
      <c r="O523" s="352"/>
      <c r="P523" s="352"/>
      <c r="Q523" s="352"/>
      <c r="R523" s="352"/>
      <c r="S523" s="352"/>
      <c r="T523" s="352"/>
      <c r="U523" s="352"/>
      <c r="V523" s="352"/>
      <c r="W523" s="352"/>
      <c r="X523" s="352"/>
      <c r="Y523" s="352"/>
      <c r="Z523" s="352"/>
    </row>
    <row r="524" spans="1:26" ht="15.75" customHeight="1">
      <c r="A524" s="352"/>
      <c r="B524" s="352"/>
      <c r="C524" s="352"/>
      <c r="D524" s="352"/>
      <c r="E524" s="352"/>
      <c r="F524" s="352"/>
      <c r="G524" s="352"/>
      <c r="H524" s="352"/>
      <c r="I524" s="352"/>
      <c r="J524" s="352"/>
      <c r="K524" s="352"/>
      <c r="L524" s="352"/>
      <c r="M524" s="352"/>
      <c r="N524" s="352"/>
      <c r="O524" s="352"/>
      <c r="P524" s="352"/>
      <c r="Q524" s="352"/>
      <c r="R524" s="352"/>
      <c r="S524" s="352"/>
      <c r="T524" s="352"/>
      <c r="U524" s="352"/>
      <c r="V524" s="352"/>
      <c r="W524" s="352"/>
      <c r="X524" s="352"/>
      <c r="Y524" s="352"/>
      <c r="Z524" s="352"/>
    </row>
    <row r="525" spans="1:26" ht="15.75" customHeight="1">
      <c r="A525" s="352"/>
      <c r="B525" s="352"/>
      <c r="C525" s="352"/>
      <c r="D525" s="352"/>
      <c r="E525" s="352"/>
      <c r="F525" s="352"/>
      <c r="G525" s="352"/>
      <c r="H525" s="352"/>
      <c r="I525" s="352"/>
      <c r="J525" s="352"/>
      <c r="K525" s="352"/>
      <c r="L525" s="352"/>
      <c r="M525" s="352"/>
      <c r="N525" s="352"/>
      <c r="O525" s="352"/>
      <c r="P525" s="352"/>
      <c r="Q525" s="352"/>
      <c r="R525" s="352"/>
      <c r="S525" s="352"/>
      <c r="T525" s="352"/>
      <c r="U525" s="352"/>
      <c r="V525" s="352"/>
      <c r="W525" s="352"/>
      <c r="X525" s="352"/>
      <c r="Y525" s="352"/>
      <c r="Z525" s="352"/>
    </row>
    <row r="526" spans="1:26" ht="15.75" customHeight="1">
      <c r="A526" s="352"/>
      <c r="B526" s="352"/>
      <c r="C526" s="352"/>
      <c r="D526" s="352"/>
      <c r="E526" s="352"/>
      <c r="F526" s="352"/>
      <c r="G526" s="352"/>
      <c r="H526" s="352"/>
      <c r="I526" s="352"/>
      <c r="J526" s="352"/>
      <c r="K526" s="352"/>
      <c r="L526" s="352"/>
      <c r="M526" s="352"/>
      <c r="N526" s="352"/>
      <c r="O526" s="352"/>
      <c r="P526" s="352"/>
      <c r="Q526" s="352"/>
      <c r="R526" s="352"/>
      <c r="S526" s="352"/>
      <c r="T526" s="352"/>
      <c r="U526" s="352"/>
      <c r="V526" s="352"/>
      <c r="W526" s="352"/>
      <c r="X526" s="352"/>
      <c r="Y526" s="352"/>
      <c r="Z526" s="352"/>
    </row>
    <row r="527" spans="1:26" ht="15.75" customHeight="1">
      <c r="A527" s="352"/>
      <c r="B527" s="352"/>
      <c r="C527" s="352"/>
      <c r="D527" s="352"/>
      <c r="E527" s="352"/>
      <c r="F527" s="352"/>
      <c r="G527" s="352"/>
      <c r="H527" s="352"/>
      <c r="I527" s="352"/>
      <c r="J527" s="352"/>
      <c r="K527" s="352"/>
      <c r="L527" s="352"/>
      <c r="M527" s="352"/>
      <c r="N527" s="352"/>
      <c r="O527" s="352"/>
      <c r="P527" s="352"/>
      <c r="Q527" s="352"/>
      <c r="R527" s="352"/>
      <c r="S527" s="352"/>
      <c r="T527" s="352"/>
      <c r="U527" s="352"/>
      <c r="V527" s="352"/>
      <c r="W527" s="352"/>
      <c r="X527" s="352"/>
      <c r="Y527" s="352"/>
      <c r="Z527" s="352"/>
    </row>
    <row r="528" spans="1:26" ht="15.75" customHeight="1">
      <c r="A528" s="352"/>
      <c r="B528" s="352"/>
      <c r="C528" s="352"/>
      <c r="D528" s="352"/>
      <c r="E528" s="352"/>
      <c r="F528" s="352"/>
      <c r="G528" s="352"/>
      <c r="H528" s="352"/>
      <c r="I528" s="352"/>
      <c r="J528" s="352"/>
      <c r="K528" s="352"/>
      <c r="L528" s="352"/>
      <c r="M528" s="352"/>
      <c r="N528" s="352"/>
      <c r="O528" s="352"/>
      <c r="P528" s="352"/>
      <c r="Q528" s="352"/>
      <c r="R528" s="352"/>
      <c r="S528" s="352"/>
      <c r="T528" s="352"/>
      <c r="U528" s="352"/>
      <c r="V528" s="352"/>
      <c r="W528" s="352"/>
      <c r="X528" s="352"/>
      <c r="Y528" s="352"/>
      <c r="Z528" s="352"/>
    </row>
    <row r="529" spans="1:26" ht="15.75" customHeight="1">
      <c r="A529" s="352"/>
      <c r="B529" s="352"/>
      <c r="C529" s="352"/>
      <c r="D529" s="352"/>
      <c r="E529" s="352"/>
      <c r="F529" s="352"/>
      <c r="G529" s="352"/>
      <c r="H529" s="352"/>
      <c r="I529" s="352"/>
      <c r="J529" s="352"/>
      <c r="K529" s="352"/>
      <c r="L529" s="352"/>
      <c r="M529" s="352"/>
      <c r="N529" s="352"/>
      <c r="O529" s="352"/>
      <c r="P529" s="352"/>
      <c r="Q529" s="352"/>
      <c r="R529" s="352"/>
      <c r="S529" s="352"/>
      <c r="T529" s="352"/>
      <c r="U529" s="352"/>
      <c r="V529" s="352"/>
      <c r="W529" s="352"/>
      <c r="X529" s="352"/>
      <c r="Y529" s="352"/>
      <c r="Z529" s="352"/>
    </row>
    <row r="530" spans="1:26" ht="15.75" customHeight="1">
      <c r="A530" s="352"/>
      <c r="B530" s="352"/>
      <c r="C530" s="352"/>
      <c r="D530" s="352"/>
      <c r="E530" s="352"/>
      <c r="F530" s="352"/>
      <c r="G530" s="352"/>
      <c r="H530" s="352"/>
      <c r="I530" s="352"/>
      <c r="J530" s="352"/>
      <c r="K530" s="352"/>
      <c r="L530" s="352"/>
      <c r="M530" s="352"/>
      <c r="N530" s="352"/>
      <c r="O530" s="352"/>
      <c r="P530" s="352"/>
      <c r="Q530" s="352"/>
      <c r="R530" s="352"/>
      <c r="S530" s="352"/>
      <c r="T530" s="352"/>
      <c r="U530" s="352"/>
      <c r="V530" s="352"/>
      <c r="W530" s="352"/>
      <c r="X530" s="352"/>
      <c r="Y530" s="352"/>
      <c r="Z530" s="352"/>
    </row>
    <row r="531" spans="1:26" ht="15.75" customHeight="1">
      <c r="A531" s="352"/>
      <c r="B531" s="352"/>
      <c r="C531" s="352"/>
      <c r="D531" s="352"/>
      <c r="E531" s="352"/>
      <c r="F531" s="352"/>
      <c r="G531" s="352"/>
      <c r="H531" s="352"/>
      <c r="I531" s="352"/>
      <c r="J531" s="352"/>
      <c r="K531" s="352"/>
      <c r="L531" s="352"/>
      <c r="M531" s="352"/>
      <c r="N531" s="352"/>
      <c r="O531" s="352"/>
      <c r="P531" s="352"/>
      <c r="Q531" s="352"/>
      <c r="R531" s="352"/>
      <c r="S531" s="352"/>
      <c r="T531" s="352"/>
      <c r="U531" s="352"/>
      <c r="V531" s="352"/>
      <c r="W531" s="352"/>
      <c r="X531" s="352"/>
      <c r="Y531" s="352"/>
      <c r="Z531" s="352"/>
    </row>
    <row r="532" spans="1:26" ht="15.75" customHeight="1">
      <c r="A532" s="352"/>
      <c r="B532" s="352"/>
      <c r="C532" s="352"/>
      <c r="D532" s="352"/>
      <c r="E532" s="352"/>
      <c r="F532" s="352"/>
      <c r="G532" s="352"/>
      <c r="H532" s="352"/>
      <c r="I532" s="352"/>
      <c r="J532" s="352"/>
      <c r="K532" s="352"/>
      <c r="L532" s="352"/>
      <c r="M532" s="352"/>
      <c r="N532" s="352"/>
      <c r="O532" s="352"/>
      <c r="P532" s="352"/>
      <c r="Q532" s="352"/>
      <c r="R532" s="352"/>
      <c r="S532" s="352"/>
      <c r="T532" s="352"/>
      <c r="U532" s="352"/>
      <c r="V532" s="352"/>
      <c r="W532" s="352"/>
      <c r="X532" s="352"/>
      <c r="Y532" s="352"/>
      <c r="Z532" s="352"/>
    </row>
    <row r="533" spans="1:26" ht="15.75" customHeight="1">
      <c r="A533" s="352"/>
      <c r="B533" s="352"/>
      <c r="C533" s="352"/>
      <c r="D533" s="352"/>
      <c r="E533" s="352"/>
      <c r="F533" s="352"/>
      <c r="G533" s="352"/>
      <c r="H533" s="352"/>
      <c r="I533" s="352"/>
      <c r="J533" s="352"/>
      <c r="K533" s="352"/>
      <c r="L533" s="352"/>
      <c r="M533" s="352"/>
      <c r="N533" s="352"/>
      <c r="O533" s="352"/>
      <c r="P533" s="352"/>
      <c r="Q533" s="352"/>
      <c r="R533" s="352"/>
      <c r="S533" s="352"/>
      <c r="T533" s="352"/>
      <c r="U533" s="352"/>
      <c r="V533" s="352"/>
      <c r="W533" s="352"/>
      <c r="X533" s="352"/>
      <c r="Y533" s="352"/>
      <c r="Z533" s="352"/>
    </row>
    <row r="534" spans="1:26" ht="15.75" customHeight="1">
      <c r="A534" s="352"/>
      <c r="B534" s="352"/>
      <c r="C534" s="352"/>
      <c r="D534" s="352"/>
      <c r="E534" s="352"/>
      <c r="F534" s="352"/>
      <c r="G534" s="352"/>
      <c r="H534" s="352"/>
      <c r="I534" s="352"/>
      <c r="J534" s="352"/>
      <c r="K534" s="352"/>
      <c r="L534" s="352"/>
      <c r="M534" s="352"/>
      <c r="N534" s="352"/>
      <c r="O534" s="352"/>
      <c r="P534" s="352"/>
      <c r="Q534" s="352"/>
      <c r="R534" s="352"/>
      <c r="S534" s="352"/>
      <c r="T534" s="352"/>
      <c r="U534" s="352"/>
      <c r="V534" s="352"/>
      <c r="W534" s="352"/>
      <c r="X534" s="352"/>
      <c r="Y534" s="352"/>
      <c r="Z534" s="352"/>
    </row>
    <row r="535" spans="1:26" ht="15.75" customHeight="1">
      <c r="A535" s="352"/>
      <c r="B535" s="352"/>
      <c r="C535" s="352"/>
      <c r="D535" s="352"/>
      <c r="E535" s="352"/>
      <c r="F535" s="352"/>
      <c r="G535" s="352"/>
      <c r="H535" s="352"/>
      <c r="I535" s="352"/>
      <c r="J535" s="352"/>
      <c r="K535" s="352"/>
      <c r="L535" s="352"/>
      <c r="M535" s="352"/>
      <c r="N535" s="352"/>
      <c r="O535" s="352"/>
      <c r="P535" s="352"/>
      <c r="Q535" s="352"/>
      <c r="R535" s="352"/>
      <c r="S535" s="352"/>
      <c r="T535" s="352"/>
      <c r="U535" s="352"/>
      <c r="V535" s="352"/>
      <c r="W535" s="352"/>
      <c r="X535" s="352"/>
      <c r="Y535" s="352"/>
      <c r="Z535" s="352"/>
    </row>
    <row r="536" spans="1:26" ht="15.75" customHeight="1">
      <c r="A536" s="352"/>
      <c r="B536" s="352"/>
      <c r="C536" s="352"/>
      <c r="D536" s="352"/>
      <c r="E536" s="352"/>
      <c r="F536" s="352"/>
      <c r="G536" s="352"/>
      <c r="H536" s="352"/>
      <c r="I536" s="352"/>
      <c r="J536" s="352"/>
      <c r="K536" s="352"/>
      <c r="L536" s="352"/>
      <c r="M536" s="352"/>
      <c r="N536" s="352"/>
      <c r="O536" s="352"/>
      <c r="P536" s="352"/>
      <c r="Q536" s="352"/>
      <c r="R536" s="352"/>
      <c r="S536" s="352"/>
      <c r="T536" s="352"/>
      <c r="U536" s="352"/>
      <c r="V536" s="352"/>
      <c r="W536" s="352"/>
      <c r="X536" s="352"/>
      <c r="Y536" s="352"/>
      <c r="Z536" s="352"/>
    </row>
    <row r="537" spans="1:26" ht="15.75" customHeight="1">
      <c r="A537" s="352"/>
      <c r="B537" s="352"/>
      <c r="C537" s="352"/>
      <c r="D537" s="352"/>
      <c r="E537" s="352"/>
      <c r="F537" s="352"/>
      <c r="G537" s="352"/>
      <c r="H537" s="352"/>
      <c r="I537" s="352"/>
      <c r="J537" s="352"/>
      <c r="K537" s="352"/>
      <c r="L537" s="352"/>
      <c r="M537" s="352"/>
      <c r="N537" s="352"/>
      <c r="O537" s="352"/>
      <c r="P537" s="352"/>
      <c r="Q537" s="352"/>
      <c r="R537" s="352"/>
      <c r="S537" s="352"/>
      <c r="T537" s="352"/>
      <c r="U537" s="352"/>
      <c r="V537" s="352"/>
      <c r="W537" s="352"/>
      <c r="X537" s="352"/>
      <c r="Y537" s="352"/>
      <c r="Z537" s="352"/>
    </row>
    <row r="538" spans="1:26" ht="15.75" customHeight="1">
      <c r="A538" s="352"/>
      <c r="B538" s="352"/>
      <c r="C538" s="352"/>
      <c r="D538" s="352"/>
      <c r="E538" s="352"/>
      <c r="F538" s="352"/>
      <c r="G538" s="352"/>
      <c r="H538" s="352"/>
      <c r="I538" s="352"/>
      <c r="J538" s="352"/>
      <c r="K538" s="352"/>
      <c r="L538" s="352"/>
      <c r="M538" s="352"/>
      <c r="N538" s="352"/>
      <c r="O538" s="352"/>
      <c r="P538" s="352"/>
      <c r="Q538" s="352"/>
      <c r="R538" s="352"/>
      <c r="S538" s="352"/>
      <c r="T538" s="352"/>
      <c r="U538" s="352"/>
      <c r="V538" s="352"/>
      <c r="W538" s="352"/>
      <c r="X538" s="352"/>
      <c r="Y538" s="352"/>
      <c r="Z538" s="352"/>
    </row>
    <row r="539" spans="1:26" ht="15.75" customHeight="1">
      <c r="A539" s="352"/>
      <c r="B539" s="352"/>
      <c r="C539" s="352"/>
      <c r="D539" s="352"/>
      <c r="E539" s="352"/>
      <c r="F539" s="352"/>
      <c r="G539" s="352"/>
      <c r="H539" s="352"/>
      <c r="I539" s="352"/>
      <c r="J539" s="352"/>
      <c r="K539" s="352"/>
      <c r="L539" s="352"/>
      <c r="M539" s="352"/>
      <c r="N539" s="352"/>
      <c r="O539" s="352"/>
      <c r="P539" s="352"/>
      <c r="Q539" s="352"/>
      <c r="R539" s="352"/>
      <c r="S539" s="352"/>
      <c r="T539" s="352"/>
      <c r="U539" s="352"/>
      <c r="V539" s="352"/>
      <c r="W539" s="352"/>
      <c r="X539" s="352"/>
      <c r="Y539" s="352"/>
      <c r="Z539" s="352"/>
    </row>
    <row r="540" spans="1:26" ht="15.75" customHeight="1">
      <c r="A540" s="352"/>
      <c r="B540" s="352"/>
      <c r="C540" s="352"/>
      <c r="D540" s="352"/>
      <c r="E540" s="352"/>
      <c r="F540" s="352"/>
      <c r="G540" s="352"/>
      <c r="H540" s="352"/>
      <c r="I540" s="352"/>
      <c r="J540" s="352"/>
      <c r="K540" s="352"/>
      <c r="L540" s="352"/>
      <c r="M540" s="352"/>
      <c r="N540" s="352"/>
      <c r="O540" s="352"/>
      <c r="P540" s="352"/>
      <c r="Q540" s="352"/>
      <c r="R540" s="352"/>
      <c r="S540" s="352"/>
      <c r="T540" s="352"/>
      <c r="U540" s="352"/>
      <c r="V540" s="352"/>
      <c r="W540" s="352"/>
      <c r="X540" s="352"/>
      <c r="Y540" s="352"/>
      <c r="Z540" s="352"/>
    </row>
    <row r="541" spans="1:26" ht="15.75" customHeight="1">
      <c r="A541" s="352"/>
      <c r="B541" s="352"/>
      <c r="C541" s="352"/>
      <c r="D541" s="352"/>
      <c r="E541" s="352"/>
      <c r="F541" s="352"/>
      <c r="G541" s="352"/>
      <c r="H541" s="352"/>
      <c r="I541" s="352"/>
      <c r="J541" s="352"/>
      <c r="K541" s="352"/>
      <c r="L541" s="352"/>
      <c r="M541" s="352"/>
      <c r="N541" s="352"/>
      <c r="O541" s="352"/>
      <c r="P541" s="352"/>
      <c r="Q541" s="352"/>
      <c r="R541" s="352"/>
      <c r="S541" s="352"/>
      <c r="T541" s="352"/>
      <c r="U541" s="352"/>
      <c r="V541" s="352"/>
      <c r="W541" s="352"/>
      <c r="X541" s="352"/>
      <c r="Y541" s="352"/>
      <c r="Z541" s="352"/>
    </row>
    <row r="542" spans="1:26" ht="15.75" customHeight="1">
      <c r="A542" s="352"/>
      <c r="B542" s="352"/>
      <c r="C542" s="352"/>
      <c r="D542" s="352"/>
      <c r="E542" s="352"/>
      <c r="F542" s="352"/>
      <c r="G542" s="352"/>
      <c r="H542" s="352"/>
      <c r="I542" s="352"/>
      <c r="J542" s="352"/>
      <c r="K542" s="352"/>
      <c r="L542" s="352"/>
      <c r="M542" s="352"/>
      <c r="N542" s="352"/>
      <c r="O542" s="352"/>
      <c r="P542" s="352"/>
      <c r="Q542" s="352"/>
      <c r="R542" s="352"/>
      <c r="S542" s="352"/>
      <c r="T542" s="352"/>
      <c r="U542" s="352"/>
      <c r="V542" s="352"/>
      <c r="W542" s="352"/>
      <c r="X542" s="352"/>
      <c r="Y542" s="352"/>
      <c r="Z542" s="352"/>
    </row>
    <row r="543" spans="1:26" ht="15.75" customHeight="1">
      <c r="A543" s="352"/>
      <c r="B543" s="352"/>
      <c r="C543" s="352"/>
      <c r="D543" s="352"/>
      <c r="E543" s="352"/>
      <c r="F543" s="352"/>
      <c r="G543" s="352"/>
      <c r="H543" s="352"/>
      <c r="I543" s="352"/>
      <c r="J543" s="352"/>
      <c r="K543" s="352"/>
      <c r="L543" s="352"/>
      <c r="M543" s="352"/>
      <c r="N543" s="352"/>
      <c r="O543" s="352"/>
      <c r="P543" s="352"/>
      <c r="Q543" s="352"/>
      <c r="R543" s="352"/>
      <c r="S543" s="352"/>
      <c r="T543" s="352"/>
      <c r="U543" s="352"/>
      <c r="V543" s="352"/>
      <c r="W543" s="352"/>
      <c r="X543" s="352"/>
      <c r="Y543" s="352"/>
      <c r="Z543" s="352"/>
    </row>
    <row r="544" spans="1:26" ht="15.75" customHeight="1">
      <c r="A544" s="352"/>
      <c r="B544" s="352"/>
      <c r="C544" s="352"/>
      <c r="D544" s="352"/>
      <c r="E544" s="352"/>
      <c r="F544" s="352"/>
      <c r="G544" s="352"/>
      <c r="H544" s="352"/>
      <c r="I544" s="352"/>
      <c r="J544" s="352"/>
      <c r="K544" s="352"/>
      <c r="L544" s="352"/>
      <c r="M544" s="352"/>
      <c r="N544" s="352"/>
      <c r="O544" s="352"/>
      <c r="P544" s="352"/>
      <c r="Q544" s="352"/>
      <c r="R544" s="352"/>
      <c r="S544" s="352"/>
      <c r="T544" s="352"/>
      <c r="U544" s="352"/>
      <c r="V544" s="352"/>
      <c r="W544" s="352"/>
      <c r="X544" s="352"/>
      <c r="Y544" s="352"/>
      <c r="Z544" s="352"/>
    </row>
    <row r="545" spans="1:26" ht="15.75" customHeight="1">
      <c r="A545" s="352"/>
      <c r="B545" s="352"/>
      <c r="C545" s="352"/>
      <c r="D545" s="352"/>
      <c r="E545" s="352"/>
      <c r="F545" s="352"/>
      <c r="G545" s="352"/>
      <c r="H545" s="352"/>
      <c r="I545" s="352"/>
      <c r="J545" s="352"/>
      <c r="K545" s="352"/>
      <c r="L545" s="352"/>
      <c r="M545" s="352"/>
      <c r="N545" s="352"/>
      <c r="O545" s="352"/>
      <c r="P545" s="352"/>
      <c r="Q545" s="352"/>
      <c r="R545" s="352"/>
      <c r="S545" s="352"/>
      <c r="T545" s="352"/>
      <c r="U545" s="352"/>
      <c r="V545" s="352"/>
      <c r="W545" s="352"/>
      <c r="X545" s="352"/>
      <c r="Y545" s="352"/>
      <c r="Z545" s="352"/>
    </row>
    <row r="546" spans="1:26" ht="15.75" customHeight="1">
      <c r="A546" s="352"/>
      <c r="B546" s="352"/>
      <c r="C546" s="352"/>
      <c r="D546" s="352"/>
      <c r="E546" s="352"/>
      <c r="F546" s="352"/>
      <c r="G546" s="352"/>
      <c r="H546" s="352"/>
      <c r="I546" s="352"/>
      <c r="J546" s="352"/>
      <c r="K546" s="352"/>
      <c r="L546" s="352"/>
      <c r="M546" s="352"/>
      <c r="N546" s="352"/>
      <c r="O546" s="352"/>
      <c r="P546" s="352"/>
      <c r="Q546" s="352"/>
      <c r="R546" s="352"/>
      <c r="S546" s="352"/>
      <c r="T546" s="352"/>
      <c r="U546" s="352"/>
      <c r="V546" s="352"/>
      <c r="W546" s="352"/>
      <c r="X546" s="352"/>
      <c r="Y546" s="352"/>
      <c r="Z546" s="352"/>
    </row>
    <row r="547" spans="1:26" ht="15.75" customHeight="1">
      <c r="A547" s="352"/>
      <c r="B547" s="352"/>
      <c r="C547" s="352"/>
      <c r="D547" s="352"/>
      <c r="E547" s="352"/>
      <c r="F547" s="352"/>
      <c r="G547" s="352"/>
      <c r="H547" s="352"/>
      <c r="I547" s="352"/>
      <c r="J547" s="352"/>
      <c r="K547" s="352"/>
      <c r="L547" s="352"/>
      <c r="M547" s="352"/>
      <c r="N547" s="352"/>
      <c r="O547" s="352"/>
      <c r="P547" s="352"/>
      <c r="Q547" s="352"/>
      <c r="R547" s="352"/>
      <c r="S547" s="352"/>
      <c r="T547" s="352"/>
      <c r="U547" s="352"/>
      <c r="V547" s="352"/>
      <c r="W547" s="352"/>
      <c r="X547" s="352"/>
      <c r="Y547" s="352"/>
      <c r="Z547" s="352"/>
    </row>
    <row r="548" spans="1:26" ht="15.75" customHeight="1">
      <c r="A548" s="352"/>
      <c r="B548" s="352"/>
      <c r="C548" s="352"/>
      <c r="D548" s="352"/>
      <c r="E548" s="352"/>
      <c r="F548" s="352"/>
      <c r="G548" s="352"/>
      <c r="H548" s="352"/>
      <c r="I548" s="352"/>
      <c r="J548" s="352"/>
      <c r="K548" s="352"/>
      <c r="L548" s="352"/>
      <c r="M548" s="352"/>
      <c r="N548" s="352"/>
      <c r="O548" s="352"/>
      <c r="P548" s="352"/>
      <c r="Q548" s="352"/>
      <c r="R548" s="352"/>
      <c r="S548" s="352"/>
      <c r="T548" s="352"/>
      <c r="U548" s="352"/>
      <c r="V548" s="352"/>
      <c r="W548" s="352"/>
      <c r="X548" s="352"/>
      <c r="Y548" s="352"/>
      <c r="Z548" s="352"/>
    </row>
    <row r="549" spans="1:26" ht="15.75" customHeight="1">
      <c r="A549" s="352"/>
      <c r="B549" s="352"/>
      <c r="C549" s="352"/>
      <c r="D549" s="352"/>
      <c r="E549" s="352"/>
      <c r="F549" s="352"/>
      <c r="G549" s="352"/>
      <c r="H549" s="352"/>
      <c r="I549" s="352"/>
      <c r="J549" s="352"/>
      <c r="K549" s="352"/>
      <c r="L549" s="352"/>
      <c r="M549" s="352"/>
      <c r="N549" s="352"/>
      <c r="O549" s="352"/>
      <c r="P549" s="352"/>
      <c r="Q549" s="352"/>
      <c r="R549" s="352"/>
      <c r="S549" s="352"/>
      <c r="T549" s="352"/>
      <c r="U549" s="352"/>
      <c r="V549" s="352"/>
      <c r="W549" s="352"/>
      <c r="X549" s="352"/>
      <c r="Y549" s="352"/>
      <c r="Z549" s="352"/>
    </row>
    <row r="550" spans="1:26" ht="15.75" customHeight="1">
      <c r="A550" s="352"/>
      <c r="B550" s="352"/>
      <c r="C550" s="352"/>
      <c r="D550" s="352"/>
      <c r="E550" s="352"/>
      <c r="F550" s="352"/>
      <c r="G550" s="352"/>
      <c r="H550" s="352"/>
      <c r="I550" s="352"/>
      <c r="J550" s="352"/>
      <c r="K550" s="352"/>
      <c r="L550" s="352"/>
      <c r="M550" s="352"/>
      <c r="N550" s="352"/>
      <c r="O550" s="352"/>
      <c r="P550" s="352"/>
      <c r="Q550" s="352"/>
      <c r="R550" s="352"/>
      <c r="S550" s="352"/>
      <c r="T550" s="352"/>
      <c r="U550" s="352"/>
      <c r="V550" s="352"/>
      <c r="W550" s="352"/>
      <c r="X550" s="352"/>
      <c r="Y550" s="352"/>
      <c r="Z550" s="352"/>
    </row>
    <row r="551" spans="1:26" ht="15.75" customHeight="1">
      <c r="A551" s="352"/>
      <c r="B551" s="352"/>
      <c r="C551" s="352"/>
      <c r="D551" s="352"/>
      <c r="E551" s="352"/>
      <c r="F551" s="352"/>
      <c r="G551" s="352"/>
      <c r="H551" s="352"/>
      <c r="I551" s="352"/>
      <c r="J551" s="352"/>
      <c r="K551" s="352"/>
      <c r="L551" s="352"/>
      <c r="M551" s="352"/>
      <c r="N551" s="352"/>
      <c r="O551" s="352"/>
      <c r="P551" s="352"/>
      <c r="Q551" s="352"/>
      <c r="R551" s="352"/>
      <c r="S551" s="352"/>
      <c r="T551" s="352"/>
      <c r="U551" s="352"/>
      <c r="V551" s="352"/>
      <c r="W551" s="352"/>
      <c r="X551" s="352"/>
      <c r="Y551" s="352"/>
      <c r="Z551" s="352"/>
    </row>
    <row r="552" spans="1:26" ht="15.75" customHeight="1">
      <c r="A552" s="352"/>
      <c r="B552" s="352"/>
      <c r="C552" s="352"/>
      <c r="D552" s="352"/>
      <c r="E552" s="352"/>
      <c r="F552" s="352"/>
      <c r="G552" s="352"/>
      <c r="H552" s="352"/>
      <c r="I552" s="352"/>
      <c r="J552" s="352"/>
      <c r="K552" s="352"/>
      <c r="L552" s="352"/>
      <c r="M552" s="352"/>
      <c r="N552" s="352"/>
      <c r="O552" s="352"/>
      <c r="P552" s="352"/>
      <c r="Q552" s="352"/>
      <c r="R552" s="352"/>
      <c r="S552" s="352"/>
      <c r="T552" s="352"/>
      <c r="U552" s="352"/>
      <c r="V552" s="352"/>
      <c r="W552" s="352"/>
      <c r="X552" s="352"/>
      <c r="Y552" s="352"/>
      <c r="Z552" s="352"/>
    </row>
    <row r="553" spans="1:26" ht="15.75" customHeight="1">
      <c r="A553" s="352"/>
      <c r="B553" s="352"/>
      <c r="C553" s="352"/>
      <c r="D553" s="352"/>
      <c r="E553" s="352"/>
      <c r="F553" s="352"/>
      <c r="G553" s="352"/>
      <c r="H553" s="352"/>
      <c r="I553" s="352"/>
      <c r="J553" s="352"/>
      <c r="K553" s="352"/>
      <c r="L553" s="352"/>
      <c r="M553" s="352"/>
      <c r="N553" s="352"/>
      <c r="O553" s="352"/>
      <c r="P553" s="352"/>
      <c r="Q553" s="352"/>
      <c r="R553" s="352"/>
      <c r="S553" s="352"/>
      <c r="T553" s="352"/>
      <c r="U553" s="352"/>
      <c r="V553" s="352"/>
      <c r="W553" s="352"/>
      <c r="X553" s="352"/>
      <c r="Y553" s="352"/>
      <c r="Z553" s="352"/>
    </row>
    <row r="554" spans="1:26" ht="15.75" customHeight="1">
      <c r="A554" s="352"/>
      <c r="B554" s="352"/>
      <c r="C554" s="352"/>
      <c r="D554" s="352"/>
      <c r="E554" s="352"/>
      <c r="F554" s="352"/>
      <c r="G554" s="352"/>
      <c r="H554" s="352"/>
      <c r="I554" s="352"/>
      <c r="J554" s="352"/>
      <c r="K554" s="352"/>
      <c r="L554" s="352"/>
      <c r="M554" s="352"/>
      <c r="N554" s="352"/>
      <c r="O554" s="352"/>
      <c r="P554" s="352"/>
      <c r="Q554" s="352"/>
      <c r="R554" s="352"/>
      <c r="S554" s="352"/>
      <c r="T554" s="352"/>
      <c r="U554" s="352"/>
      <c r="V554" s="352"/>
      <c r="W554" s="352"/>
      <c r="X554" s="352"/>
      <c r="Y554" s="352"/>
      <c r="Z554" s="352"/>
    </row>
    <row r="555" spans="1:26" ht="15.75" customHeight="1">
      <c r="A555" s="352"/>
      <c r="B555" s="352"/>
      <c r="C555" s="352"/>
      <c r="D555" s="352"/>
      <c r="E555" s="352"/>
      <c r="F555" s="352"/>
      <c r="G555" s="352"/>
      <c r="H555" s="352"/>
      <c r="I555" s="352"/>
      <c r="J555" s="352"/>
      <c r="K555" s="352"/>
      <c r="L555" s="352"/>
      <c r="M555" s="352"/>
      <c r="N555" s="352"/>
      <c r="O555" s="352"/>
      <c r="P555" s="352"/>
      <c r="Q555" s="352"/>
      <c r="R555" s="352"/>
      <c r="S555" s="352"/>
      <c r="T555" s="352"/>
      <c r="U555" s="352"/>
      <c r="V555" s="352"/>
      <c r="W555" s="352"/>
      <c r="X555" s="352"/>
      <c r="Y555" s="352"/>
      <c r="Z555" s="352"/>
    </row>
    <row r="556" spans="1:26" ht="15.75" customHeight="1">
      <c r="A556" s="352"/>
      <c r="B556" s="352"/>
      <c r="C556" s="352"/>
      <c r="D556" s="352"/>
      <c r="E556" s="352"/>
      <c r="F556" s="352"/>
      <c r="G556" s="352"/>
      <c r="H556" s="352"/>
      <c r="I556" s="352"/>
      <c r="J556" s="352"/>
      <c r="K556" s="352"/>
      <c r="L556" s="352"/>
      <c r="M556" s="352"/>
      <c r="N556" s="352"/>
      <c r="O556" s="352"/>
      <c r="P556" s="352"/>
      <c r="Q556" s="352"/>
      <c r="R556" s="352"/>
      <c r="S556" s="352"/>
      <c r="T556" s="352"/>
      <c r="U556" s="352"/>
      <c r="V556" s="352"/>
      <c r="W556" s="352"/>
      <c r="X556" s="352"/>
      <c r="Y556" s="352"/>
      <c r="Z556" s="352"/>
    </row>
    <row r="557" spans="1:26" ht="15.75" customHeight="1">
      <c r="A557" s="352"/>
      <c r="B557" s="352"/>
      <c r="C557" s="352"/>
      <c r="D557" s="352"/>
      <c r="E557" s="352"/>
      <c r="F557" s="352"/>
      <c r="G557" s="352"/>
      <c r="H557" s="352"/>
      <c r="I557" s="352"/>
      <c r="J557" s="352"/>
      <c r="K557" s="352"/>
      <c r="L557" s="352"/>
      <c r="M557" s="352"/>
      <c r="N557" s="352"/>
      <c r="O557" s="352"/>
      <c r="P557" s="352"/>
      <c r="Q557" s="352"/>
      <c r="R557" s="352"/>
      <c r="S557" s="352"/>
      <c r="T557" s="352"/>
      <c r="U557" s="352"/>
      <c r="V557" s="352"/>
      <c r="W557" s="352"/>
      <c r="X557" s="352"/>
      <c r="Y557" s="352"/>
      <c r="Z557" s="352"/>
    </row>
    <row r="558" spans="1:26" ht="15.75" customHeight="1">
      <c r="A558" s="352"/>
      <c r="B558" s="352"/>
      <c r="C558" s="352"/>
      <c r="D558" s="352"/>
      <c r="E558" s="352"/>
      <c r="F558" s="352"/>
      <c r="G558" s="352"/>
      <c r="H558" s="352"/>
      <c r="I558" s="352"/>
      <c r="J558" s="352"/>
      <c r="K558" s="352"/>
      <c r="L558" s="352"/>
      <c r="M558" s="352"/>
      <c r="N558" s="352"/>
      <c r="O558" s="352"/>
      <c r="P558" s="352"/>
      <c r="Q558" s="352"/>
      <c r="R558" s="352"/>
      <c r="S558" s="352"/>
      <c r="T558" s="352"/>
      <c r="U558" s="352"/>
      <c r="V558" s="352"/>
      <c r="W558" s="352"/>
      <c r="X558" s="352"/>
      <c r="Y558" s="352"/>
      <c r="Z558" s="352"/>
    </row>
    <row r="559" spans="1:26" ht="15.75" customHeight="1">
      <c r="A559" s="352"/>
      <c r="B559" s="352"/>
      <c r="C559" s="352"/>
      <c r="D559" s="352"/>
      <c r="E559" s="352"/>
      <c r="F559" s="352"/>
      <c r="G559" s="352"/>
      <c r="H559" s="352"/>
      <c r="I559" s="352"/>
      <c r="J559" s="352"/>
      <c r="K559" s="352"/>
      <c r="L559" s="352"/>
      <c r="M559" s="352"/>
      <c r="N559" s="352"/>
      <c r="O559" s="352"/>
      <c r="P559" s="352"/>
      <c r="Q559" s="352"/>
      <c r="R559" s="352"/>
      <c r="S559" s="352"/>
      <c r="T559" s="352"/>
      <c r="U559" s="352"/>
      <c r="V559" s="352"/>
      <c r="W559" s="352"/>
      <c r="X559" s="352"/>
      <c r="Y559" s="352"/>
      <c r="Z559" s="352"/>
    </row>
    <row r="560" spans="1:26" ht="15.75" customHeight="1">
      <c r="A560" s="352"/>
      <c r="B560" s="352"/>
      <c r="C560" s="352"/>
      <c r="D560" s="352"/>
      <c r="E560" s="352"/>
      <c r="F560" s="352"/>
      <c r="G560" s="352"/>
      <c r="H560" s="352"/>
      <c r="I560" s="352"/>
      <c r="J560" s="352"/>
      <c r="K560" s="352"/>
      <c r="L560" s="352"/>
      <c r="M560" s="352"/>
      <c r="N560" s="352"/>
      <c r="O560" s="352"/>
      <c r="P560" s="352"/>
      <c r="Q560" s="352"/>
      <c r="R560" s="352"/>
      <c r="S560" s="352"/>
      <c r="T560" s="352"/>
      <c r="U560" s="352"/>
      <c r="V560" s="352"/>
      <c r="W560" s="352"/>
      <c r="X560" s="352"/>
      <c r="Y560" s="352"/>
      <c r="Z560" s="352"/>
    </row>
    <row r="561" spans="1:26" ht="15.75" customHeight="1">
      <c r="A561" s="352"/>
      <c r="B561" s="352"/>
      <c r="C561" s="352"/>
      <c r="D561" s="352"/>
      <c r="E561" s="352"/>
      <c r="F561" s="352"/>
      <c r="G561" s="352"/>
      <c r="H561" s="352"/>
      <c r="I561" s="352"/>
      <c r="J561" s="352"/>
      <c r="K561" s="352"/>
      <c r="L561" s="352"/>
      <c r="M561" s="352"/>
      <c r="N561" s="352"/>
      <c r="O561" s="352"/>
      <c r="P561" s="352"/>
      <c r="Q561" s="352"/>
      <c r="R561" s="352"/>
      <c r="S561" s="352"/>
      <c r="T561" s="352"/>
      <c r="U561" s="352"/>
      <c r="V561" s="352"/>
      <c r="W561" s="352"/>
      <c r="X561" s="352"/>
      <c r="Y561" s="352"/>
      <c r="Z561" s="352"/>
    </row>
    <row r="562" spans="1:26" ht="15.75" customHeight="1">
      <c r="A562" s="352"/>
      <c r="B562" s="352"/>
      <c r="C562" s="352"/>
      <c r="D562" s="352"/>
      <c r="E562" s="352"/>
      <c r="F562" s="352"/>
      <c r="G562" s="352"/>
      <c r="H562" s="352"/>
      <c r="I562" s="352"/>
      <c r="J562" s="352"/>
      <c r="K562" s="352"/>
      <c r="L562" s="352"/>
      <c r="M562" s="352"/>
      <c r="N562" s="352"/>
      <c r="O562" s="352"/>
      <c r="P562" s="352"/>
      <c r="Q562" s="352"/>
      <c r="R562" s="352"/>
      <c r="S562" s="352"/>
      <c r="T562" s="352"/>
      <c r="U562" s="352"/>
      <c r="V562" s="352"/>
      <c r="W562" s="352"/>
      <c r="X562" s="352"/>
      <c r="Y562" s="352"/>
      <c r="Z562" s="352"/>
    </row>
    <row r="563" spans="1:26" ht="15.75" customHeight="1">
      <c r="A563" s="352"/>
      <c r="B563" s="352"/>
      <c r="C563" s="352"/>
      <c r="D563" s="352"/>
      <c r="E563" s="352"/>
      <c r="F563" s="352"/>
      <c r="G563" s="352"/>
      <c r="H563" s="352"/>
      <c r="I563" s="352"/>
      <c r="J563" s="352"/>
      <c r="K563" s="352"/>
      <c r="L563" s="352"/>
      <c r="M563" s="352"/>
      <c r="N563" s="352"/>
      <c r="O563" s="352"/>
      <c r="P563" s="352"/>
      <c r="Q563" s="352"/>
      <c r="R563" s="352"/>
      <c r="S563" s="352"/>
      <c r="T563" s="352"/>
      <c r="U563" s="352"/>
      <c r="V563" s="352"/>
      <c r="W563" s="352"/>
      <c r="X563" s="352"/>
      <c r="Y563" s="352"/>
      <c r="Z563" s="352"/>
    </row>
    <row r="564" spans="1:26" ht="15.75" customHeight="1">
      <c r="A564" s="352"/>
      <c r="B564" s="352"/>
      <c r="C564" s="352"/>
      <c r="D564" s="352"/>
      <c r="E564" s="352"/>
      <c r="F564" s="352"/>
      <c r="G564" s="352"/>
      <c r="H564" s="352"/>
      <c r="I564" s="352"/>
      <c r="J564" s="352"/>
      <c r="K564" s="352"/>
      <c r="L564" s="352"/>
      <c r="M564" s="352"/>
      <c r="N564" s="352"/>
      <c r="O564" s="352"/>
      <c r="P564" s="352"/>
      <c r="Q564" s="352"/>
      <c r="R564" s="352"/>
      <c r="S564" s="352"/>
      <c r="T564" s="352"/>
      <c r="U564" s="352"/>
      <c r="V564" s="352"/>
      <c r="W564" s="352"/>
      <c r="X564" s="352"/>
      <c r="Y564" s="352"/>
      <c r="Z564" s="352"/>
    </row>
    <row r="565" spans="1:26" ht="15.75" customHeight="1">
      <c r="A565" s="352"/>
      <c r="B565" s="352"/>
      <c r="C565" s="352"/>
      <c r="D565" s="352"/>
      <c r="E565" s="352"/>
      <c r="F565" s="352"/>
      <c r="G565" s="352"/>
      <c r="H565" s="352"/>
      <c r="I565" s="352"/>
      <c r="J565" s="352"/>
      <c r="K565" s="352"/>
      <c r="L565" s="352"/>
      <c r="M565" s="352"/>
      <c r="N565" s="352"/>
      <c r="O565" s="352"/>
      <c r="P565" s="352"/>
      <c r="Q565" s="352"/>
      <c r="R565" s="352"/>
      <c r="S565" s="352"/>
      <c r="T565" s="352"/>
      <c r="U565" s="352"/>
      <c r="V565" s="352"/>
      <c r="W565" s="352"/>
      <c r="X565" s="352"/>
      <c r="Y565" s="352"/>
      <c r="Z565" s="352"/>
    </row>
    <row r="566" spans="1:26" ht="15.75" customHeight="1">
      <c r="A566" s="352"/>
      <c r="B566" s="352"/>
      <c r="C566" s="352"/>
      <c r="D566" s="352"/>
      <c r="E566" s="352"/>
      <c r="F566" s="352"/>
      <c r="G566" s="352"/>
      <c r="H566" s="352"/>
      <c r="I566" s="352"/>
      <c r="J566" s="352"/>
      <c r="K566" s="352"/>
      <c r="L566" s="352"/>
      <c r="M566" s="352"/>
      <c r="N566" s="352"/>
      <c r="O566" s="352"/>
      <c r="P566" s="352"/>
      <c r="Q566" s="352"/>
      <c r="R566" s="352"/>
      <c r="S566" s="352"/>
      <c r="T566" s="352"/>
      <c r="U566" s="352"/>
      <c r="V566" s="352"/>
      <c r="W566" s="352"/>
      <c r="X566" s="352"/>
      <c r="Y566" s="352"/>
      <c r="Z566" s="352"/>
    </row>
    <row r="567" spans="1:26" ht="15.75" customHeight="1">
      <c r="A567" s="352"/>
      <c r="B567" s="352"/>
      <c r="C567" s="352"/>
      <c r="D567" s="352"/>
      <c r="E567" s="352"/>
      <c r="F567" s="352"/>
      <c r="G567" s="352"/>
      <c r="H567" s="352"/>
      <c r="I567" s="352"/>
      <c r="J567" s="352"/>
      <c r="K567" s="352"/>
      <c r="L567" s="352"/>
      <c r="M567" s="352"/>
      <c r="N567" s="352"/>
      <c r="O567" s="352"/>
      <c r="P567" s="352"/>
      <c r="Q567" s="352"/>
      <c r="R567" s="352"/>
      <c r="S567" s="352"/>
      <c r="T567" s="352"/>
      <c r="U567" s="352"/>
      <c r="V567" s="352"/>
      <c r="W567" s="352"/>
      <c r="X567" s="352"/>
      <c r="Y567" s="352"/>
      <c r="Z567" s="352"/>
    </row>
    <row r="568" spans="1:26" ht="15.75" customHeight="1">
      <c r="A568" s="352"/>
      <c r="B568" s="352"/>
      <c r="C568" s="352"/>
      <c r="D568" s="352"/>
      <c r="E568" s="352"/>
      <c r="F568" s="352"/>
      <c r="G568" s="352"/>
      <c r="H568" s="352"/>
      <c r="I568" s="352"/>
      <c r="J568" s="352"/>
      <c r="K568" s="352"/>
      <c r="L568" s="352"/>
      <c r="M568" s="352"/>
      <c r="N568" s="352"/>
      <c r="O568" s="352"/>
      <c r="P568" s="352"/>
      <c r="Q568" s="352"/>
      <c r="R568" s="352"/>
      <c r="S568" s="352"/>
      <c r="T568" s="352"/>
      <c r="U568" s="352"/>
      <c r="V568" s="352"/>
      <c r="W568" s="352"/>
      <c r="X568" s="352"/>
      <c r="Y568" s="352"/>
      <c r="Z568" s="352"/>
    </row>
    <row r="569" spans="1:26" ht="15.75" customHeight="1">
      <c r="A569" s="352"/>
      <c r="B569" s="352"/>
      <c r="C569" s="352"/>
      <c r="D569" s="352"/>
      <c r="E569" s="352"/>
      <c r="F569" s="352"/>
      <c r="G569" s="352"/>
      <c r="H569" s="352"/>
      <c r="I569" s="352"/>
      <c r="J569" s="352"/>
      <c r="K569" s="352"/>
      <c r="L569" s="352"/>
      <c r="M569" s="352"/>
      <c r="N569" s="352"/>
      <c r="O569" s="352"/>
      <c r="P569" s="352"/>
      <c r="Q569" s="352"/>
      <c r="R569" s="352"/>
      <c r="S569" s="352"/>
      <c r="T569" s="352"/>
      <c r="U569" s="352"/>
      <c r="V569" s="352"/>
      <c r="W569" s="352"/>
      <c r="X569" s="352"/>
      <c r="Y569" s="352"/>
      <c r="Z569" s="352"/>
    </row>
    <row r="570" spans="1:26" ht="15.75" customHeight="1">
      <c r="A570" s="352"/>
      <c r="B570" s="352"/>
      <c r="C570" s="352"/>
      <c r="D570" s="352"/>
      <c r="E570" s="352"/>
      <c r="F570" s="352"/>
      <c r="G570" s="352"/>
      <c r="H570" s="352"/>
      <c r="I570" s="352"/>
      <c r="J570" s="352"/>
      <c r="K570" s="352"/>
      <c r="L570" s="352"/>
      <c r="M570" s="352"/>
      <c r="N570" s="352"/>
      <c r="O570" s="352"/>
      <c r="P570" s="352"/>
      <c r="Q570" s="352"/>
      <c r="R570" s="352"/>
      <c r="S570" s="352"/>
      <c r="T570" s="352"/>
      <c r="U570" s="352"/>
      <c r="V570" s="352"/>
      <c r="W570" s="352"/>
      <c r="X570" s="352"/>
      <c r="Y570" s="352"/>
      <c r="Z570" s="352"/>
    </row>
    <row r="571" spans="1:26" ht="15.75" customHeight="1">
      <c r="A571" s="352"/>
      <c r="B571" s="352"/>
      <c r="C571" s="352"/>
      <c r="D571" s="352"/>
      <c r="E571" s="352"/>
      <c r="F571" s="352"/>
      <c r="G571" s="352"/>
      <c r="H571" s="352"/>
      <c r="I571" s="352"/>
      <c r="J571" s="352"/>
      <c r="K571" s="352"/>
      <c r="L571" s="352"/>
      <c r="M571" s="352"/>
      <c r="N571" s="352"/>
      <c r="O571" s="352"/>
      <c r="P571" s="352"/>
      <c r="Q571" s="352"/>
      <c r="R571" s="352"/>
      <c r="S571" s="352"/>
      <c r="T571" s="352"/>
      <c r="U571" s="352"/>
      <c r="V571" s="352"/>
      <c r="W571" s="352"/>
      <c r="X571" s="352"/>
      <c r="Y571" s="352"/>
      <c r="Z571" s="352"/>
    </row>
    <row r="572" spans="1:26" ht="15.75" customHeight="1">
      <c r="A572" s="352"/>
      <c r="B572" s="352"/>
      <c r="C572" s="352"/>
      <c r="D572" s="352"/>
      <c r="E572" s="352"/>
      <c r="F572" s="352"/>
      <c r="G572" s="352"/>
      <c r="H572" s="352"/>
      <c r="I572" s="352"/>
      <c r="J572" s="352"/>
      <c r="K572" s="352"/>
      <c r="L572" s="352"/>
      <c r="M572" s="352"/>
      <c r="N572" s="352"/>
      <c r="O572" s="352"/>
      <c r="P572" s="352"/>
      <c r="Q572" s="352"/>
      <c r="R572" s="352"/>
      <c r="S572" s="352"/>
      <c r="T572" s="352"/>
      <c r="U572" s="352"/>
      <c r="V572" s="352"/>
      <c r="W572" s="352"/>
      <c r="X572" s="352"/>
      <c r="Y572" s="352"/>
      <c r="Z572" s="352"/>
    </row>
    <row r="573" spans="1:26" ht="15.75" customHeight="1">
      <c r="A573" s="352"/>
      <c r="B573" s="352"/>
      <c r="C573" s="352"/>
      <c r="D573" s="352"/>
      <c r="E573" s="352"/>
      <c r="F573" s="352"/>
      <c r="G573" s="352"/>
      <c r="H573" s="352"/>
      <c r="I573" s="352"/>
      <c r="J573" s="352"/>
      <c r="K573" s="352"/>
      <c r="L573" s="352"/>
      <c r="M573" s="352"/>
      <c r="N573" s="352"/>
      <c r="O573" s="352"/>
      <c r="P573" s="352"/>
      <c r="Q573" s="352"/>
      <c r="R573" s="352"/>
      <c r="S573" s="352"/>
      <c r="T573" s="352"/>
      <c r="U573" s="352"/>
      <c r="V573" s="352"/>
      <c r="W573" s="352"/>
      <c r="X573" s="352"/>
      <c r="Y573" s="352"/>
      <c r="Z573" s="352"/>
    </row>
    <row r="574" spans="1:26" ht="15.75" customHeight="1">
      <c r="A574" s="352"/>
      <c r="B574" s="352"/>
      <c r="C574" s="352"/>
      <c r="D574" s="352"/>
      <c r="E574" s="352"/>
      <c r="F574" s="352"/>
      <c r="G574" s="352"/>
      <c r="H574" s="352"/>
      <c r="I574" s="352"/>
      <c r="J574" s="352"/>
      <c r="K574" s="352"/>
      <c r="L574" s="352"/>
      <c r="M574" s="352"/>
      <c r="N574" s="352"/>
      <c r="O574" s="352"/>
      <c r="P574" s="352"/>
      <c r="Q574" s="352"/>
      <c r="R574" s="352"/>
      <c r="S574" s="352"/>
      <c r="T574" s="352"/>
      <c r="U574" s="352"/>
      <c r="V574" s="352"/>
      <c r="W574" s="352"/>
      <c r="X574" s="352"/>
      <c r="Y574" s="352"/>
      <c r="Z574" s="352"/>
    </row>
    <row r="575" spans="1:26" ht="15.75" customHeight="1">
      <c r="A575" s="352"/>
      <c r="B575" s="352"/>
      <c r="C575" s="352"/>
      <c r="D575" s="352"/>
      <c r="E575" s="352"/>
      <c r="F575" s="352"/>
      <c r="G575" s="352"/>
      <c r="H575" s="352"/>
      <c r="I575" s="352"/>
      <c r="J575" s="352"/>
      <c r="K575" s="352"/>
      <c r="L575" s="352"/>
      <c r="M575" s="352"/>
      <c r="N575" s="352"/>
      <c r="O575" s="352"/>
      <c r="P575" s="352"/>
      <c r="Q575" s="352"/>
      <c r="R575" s="352"/>
      <c r="S575" s="352"/>
      <c r="T575" s="352"/>
      <c r="U575" s="352"/>
      <c r="V575" s="352"/>
      <c r="W575" s="352"/>
      <c r="X575" s="352"/>
      <c r="Y575" s="352"/>
      <c r="Z575" s="352"/>
    </row>
    <row r="576" spans="1:26" ht="15.75" customHeight="1">
      <c r="A576" s="352"/>
      <c r="B576" s="352"/>
      <c r="C576" s="352"/>
      <c r="D576" s="352"/>
      <c r="E576" s="352"/>
      <c r="F576" s="352"/>
      <c r="G576" s="352"/>
      <c r="H576" s="352"/>
      <c r="I576" s="352"/>
      <c r="J576" s="352"/>
      <c r="K576" s="352"/>
      <c r="L576" s="352"/>
      <c r="M576" s="352"/>
      <c r="N576" s="352"/>
      <c r="O576" s="352"/>
      <c r="P576" s="352"/>
      <c r="Q576" s="352"/>
      <c r="R576" s="352"/>
      <c r="S576" s="352"/>
      <c r="T576" s="352"/>
      <c r="U576" s="352"/>
      <c r="V576" s="352"/>
      <c r="W576" s="352"/>
      <c r="X576" s="352"/>
      <c r="Y576" s="352"/>
      <c r="Z576" s="352"/>
    </row>
    <row r="577" spans="1:26" ht="15.75" customHeight="1">
      <c r="A577" s="352"/>
      <c r="B577" s="352"/>
      <c r="C577" s="352"/>
      <c r="D577" s="352"/>
      <c r="E577" s="352"/>
      <c r="F577" s="352"/>
      <c r="G577" s="352"/>
      <c r="H577" s="352"/>
      <c r="I577" s="352"/>
      <c r="J577" s="352"/>
      <c r="K577" s="352"/>
      <c r="L577" s="352"/>
      <c r="M577" s="352"/>
      <c r="N577" s="352"/>
      <c r="O577" s="352"/>
      <c r="P577" s="352"/>
      <c r="Q577" s="352"/>
      <c r="R577" s="352"/>
      <c r="S577" s="352"/>
      <c r="T577" s="352"/>
      <c r="U577" s="352"/>
      <c r="V577" s="352"/>
      <c r="W577" s="352"/>
      <c r="X577" s="352"/>
      <c r="Y577" s="352"/>
      <c r="Z577" s="352"/>
    </row>
    <row r="578" spans="1:26" ht="15.75" customHeight="1">
      <c r="A578" s="352"/>
      <c r="B578" s="352"/>
      <c r="C578" s="352"/>
      <c r="D578" s="352"/>
      <c r="E578" s="352"/>
      <c r="F578" s="352"/>
      <c r="G578" s="352"/>
      <c r="H578" s="352"/>
      <c r="I578" s="352"/>
      <c r="J578" s="352"/>
      <c r="K578" s="352"/>
      <c r="L578" s="352"/>
      <c r="M578" s="352"/>
      <c r="N578" s="352"/>
      <c r="O578" s="352"/>
      <c r="P578" s="352"/>
      <c r="Q578" s="352"/>
      <c r="R578" s="352"/>
      <c r="S578" s="352"/>
      <c r="T578" s="352"/>
      <c r="U578" s="352"/>
      <c r="V578" s="352"/>
      <c r="W578" s="352"/>
      <c r="X578" s="352"/>
      <c r="Y578" s="352"/>
      <c r="Z578" s="352"/>
    </row>
    <row r="579" spans="1:26" ht="15.75" customHeight="1">
      <c r="A579" s="352"/>
      <c r="B579" s="352"/>
      <c r="C579" s="352"/>
      <c r="D579" s="352"/>
      <c r="E579" s="352"/>
      <c r="F579" s="352"/>
      <c r="G579" s="352"/>
      <c r="H579" s="352"/>
      <c r="I579" s="352"/>
      <c r="J579" s="352"/>
      <c r="K579" s="352"/>
      <c r="L579" s="352"/>
      <c r="M579" s="352"/>
      <c r="N579" s="352"/>
      <c r="O579" s="352"/>
      <c r="P579" s="352"/>
      <c r="Q579" s="352"/>
      <c r="R579" s="352"/>
      <c r="S579" s="352"/>
      <c r="T579" s="352"/>
      <c r="U579" s="352"/>
      <c r="V579" s="352"/>
      <c r="W579" s="352"/>
      <c r="X579" s="352"/>
      <c r="Y579" s="352"/>
      <c r="Z579" s="352"/>
    </row>
    <row r="580" spans="1:26" ht="15.75" customHeight="1">
      <c r="A580" s="352"/>
      <c r="B580" s="352"/>
      <c r="C580" s="352"/>
      <c r="D580" s="352"/>
      <c r="E580" s="352"/>
      <c r="F580" s="352"/>
      <c r="G580" s="352"/>
      <c r="H580" s="352"/>
      <c r="I580" s="352"/>
      <c r="J580" s="352"/>
      <c r="K580" s="352"/>
      <c r="L580" s="352"/>
      <c r="M580" s="352"/>
      <c r="N580" s="352"/>
      <c r="O580" s="352"/>
      <c r="P580" s="352"/>
      <c r="Q580" s="352"/>
      <c r="R580" s="352"/>
      <c r="S580" s="352"/>
      <c r="T580" s="352"/>
      <c r="U580" s="352"/>
      <c r="V580" s="352"/>
      <c r="W580" s="352"/>
      <c r="X580" s="352"/>
      <c r="Y580" s="352"/>
      <c r="Z580" s="352"/>
    </row>
    <row r="581" spans="1:26" ht="15.75" customHeight="1">
      <c r="A581" s="352"/>
      <c r="B581" s="352"/>
      <c r="C581" s="352"/>
      <c r="D581" s="352"/>
      <c r="E581" s="352"/>
      <c r="F581" s="352"/>
      <c r="G581" s="352"/>
      <c r="H581" s="352"/>
      <c r="I581" s="352"/>
      <c r="J581" s="352"/>
      <c r="K581" s="352"/>
      <c r="L581" s="352"/>
      <c r="M581" s="352"/>
      <c r="N581" s="352"/>
      <c r="O581" s="352"/>
      <c r="P581" s="352"/>
      <c r="Q581" s="352"/>
      <c r="R581" s="352"/>
      <c r="S581" s="352"/>
      <c r="T581" s="352"/>
      <c r="U581" s="352"/>
      <c r="V581" s="352"/>
      <c r="W581" s="352"/>
      <c r="X581" s="352"/>
      <c r="Y581" s="352"/>
      <c r="Z581" s="352"/>
    </row>
    <row r="582" spans="1:26" ht="15.75" customHeight="1">
      <c r="A582" s="352"/>
      <c r="B582" s="352"/>
      <c r="C582" s="352"/>
      <c r="D582" s="352"/>
      <c r="E582" s="352"/>
      <c r="F582" s="352"/>
      <c r="G582" s="352"/>
      <c r="H582" s="352"/>
      <c r="I582" s="352"/>
      <c r="J582" s="352"/>
      <c r="K582" s="352"/>
      <c r="L582" s="352"/>
      <c r="M582" s="352"/>
      <c r="N582" s="352"/>
      <c r="O582" s="352"/>
      <c r="P582" s="352"/>
      <c r="Q582" s="352"/>
      <c r="R582" s="352"/>
      <c r="S582" s="352"/>
      <c r="T582" s="352"/>
      <c r="U582" s="352"/>
      <c r="V582" s="352"/>
      <c r="W582" s="352"/>
      <c r="X582" s="352"/>
      <c r="Y582" s="352"/>
      <c r="Z582" s="352"/>
    </row>
    <row r="583" spans="1:26" ht="15.75" customHeight="1">
      <c r="A583" s="352"/>
      <c r="B583" s="352"/>
      <c r="C583" s="352"/>
      <c r="D583" s="352"/>
      <c r="E583" s="352"/>
      <c r="F583" s="352"/>
      <c r="G583" s="352"/>
      <c r="H583" s="352"/>
      <c r="I583" s="352"/>
      <c r="J583" s="352"/>
      <c r="K583" s="352"/>
      <c r="L583" s="352"/>
      <c r="M583" s="352"/>
      <c r="N583" s="352"/>
      <c r="O583" s="352"/>
      <c r="P583" s="352"/>
      <c r="Q583" s="352"/>
      <c r="R583" s="352"/>
      <c r="S583" s="352"/>
      <c r="T583" s="352"/>
      <c r="U583" s="352"/>
      <c r="V583" s="352"/>
      <c r="W583" s="352"/>
      <c r="X583" s="352"/>
      <c r="Y583" s="352"/>
      <c r="Z583" s="352"/>
    </row>
    <row r="584" spans="1:26" ht="15.75" customHeight="1">
      <c r="A584" s="352"/>
      <c r="B584" s="352"/>
      <c r="C584" s="352"/>
      <c r="D584" s="352"/>
      <c r="E584" s="352"/>
      <c r="F584" s="352"/>
      <c r="G584" s="352"/>
      <c r="H584" s="352"/>
      <c r="I584" s="352"/>
      <c r="J584" s="352"/>
      <c r="K584" s="352"/>
      <c r="L584" s="352"/>
      <c r="M584" s="352"/>
      <c r="N584" s="352"/>
      <c r="O584" s="352"/>
      <c r="P584" s="352"/>
      <c r="Q584" s="352"/>
      <c r="R584" s="352"/>
      <c r="S584" s="352"/>
      <c r="T584" s="352"/>
      <c r="U584" s="352"/>
      <c r="V584" s="352"/>
      <c r="W584" s="352"/>
      <c r="X584" s="352"/>
      <c r="Y584" s="352"/>
      <c r="Z584" s="352"/>
    </row>
    <row r="585" spans="1:26" ht="15.75" customHeight="1">
      <c r="A585" s="352"/>
      <c r="B585" s="352"/>
      <c r="C585" s="352"/>
      <c r="D585" s="352"/>
      <c r="E585" s="352"/>
      <c r="F585" s="352"/>
      <c r="G585" s="352"/>
      <c r="H585" s="352"/>
      <c r="I585" s="352"/>
      <c r="J585" s="352"/>
      <c r="K585" s="352"/>
      <c r="L585" s="352"/>
      <c r="M585" s="352"/>
      <c r="N585" s="352"/>
      <c r="O585" s="352"/>
      <c r="P585" s="352"/>
      <c r="Q585" s="352"/>
      <c r="R585" s="352"/>
      <c r="S585" s="352"/>
      <c r="T585" s="352"/>
      <c r="U585" s="352"/>
      <c r="V585" s="352"/>
      <c r="W585" s="352"/>
      <c r="X585" s="352"/>
      <c r="Y585" s="352"/>
      <c r="Z585" s="352"/>
    </row>
    <row r="586" spans="1:26" ht="15.75" customHeight="1">
      <c r="A586" s="352"/>
      <c r="B586" s="352"/>
      <c r="C586" s="352"/>
      <c r="D586" s="352"/>
      <c r="E586" s="352"/>
      <c r="F586" s="352"/>
      <c r="G586" s="352"/>
      <c r="H586" s="352"/>
      <c r="I586" s="352"/>
      <c r="J586" s="352"/>
      <c r="K586" s="352"/>
      <c r="L586" s="352"/>
      <c r="M586" s="352"/>
      <c r="N586" s="352"/>
      <c r="O586" s="352"/>
      <c r="P586" s="352"/>
      <c r="Q586" s="352"/>
      <c r="R586" s="352"/>
      <c r="S586" s="352"/>
      <c r="T586" s="352"/>
      <c r="U586" s="352"/>
      <c r="V586" s="352"/>
      <c r="W586" s="352"/>
      <c r="X586" s="352"/>
      <c r="Y586" s="352"/>
      <c r="Z586" s="352"/>
    </row>
    <row r="587" spans="1:26" ht="15.75" customHeight="1">
      <c r="A587" s="352"/>
      <c r="B587" s="352"/>
      <c r="C587" s="352"/>
      <c r="D587" s="352"/>
      <c r="E587" s="352"/>
      <c r="F587" s="352"/>
      <c r="G587" s="352"/>
      <c r="H587" s="352"/>
      <c r="I587" s="352"/>
      <c r="J587" s="352"/>
      <c r="K587" s="352"/>
      <c r="L587" s="352"/>
      <c r="M587" s="352"/>
      <c r="N587" s="352"/>
      <c r="O587" s="352"/>
      <c r="P587" s="352"/>
      <c r="Q587" s="352"/>
      <c r="R587" s="352"/>
      <c r="S587" s="352"/>
      <c r="T587" s="352"/>
      <c r="U587" s="352"/>
      <c r="V587" s="352"/>
      <c r="W587" s="352"/>
      <c r="X587" s="352"/>
      <c r="Y587" s="352"/>
      <c r="Z587" s="352"/>
    </row>
    <row r="588" spans="1:26" ht="15.75" customHeight="1">
      <c r="A588" s="352"/>
      <c r="B588" s="352"/>
      <c r="C588" s="352"/>
      <c r="D588" s="352"/>
      <c r="E588" s="352"/>
      <c r="F588" s="352"/>
      <c r="G588" s="352"/>
      <c r="H588" s="352"/>
      <c r="I588" s="352"/>
      <c r="J588" s="352"/>
      <c r="K588" s="352"/>
      <c r="L588" s="352"/>
      <c r="M588" s="352"/>
      <c r="N588" s="352"/>
      <c r="O588" s="352"/>
      <c r="P588" s="352"/>
      <c r="Q588" s="352"/>
      <c r="R588" s="352"/>
      <c r="S588" s="352"/>
      <c r="T588" s="352"/>
      <c r="U588" s="352"/>
      <c r="V588" s="352"/>
      <c r="W588" s="352"/>
      <c r="X588" s="352"/>
      <c r="Y588" s="352"/>
      <c r="Z588" s="352"/>
    </row>
    <row r="589" spans="1:26" ht="15.75" customHeight="1">
      <c r="A589" s="352"/>
      <c r="B589" s="352"/>
      <c r="C589" s="352"/>
      <c r="D589" s="352"/>
      <c r="E589" s="352"/>
      <c r="F589" s="352"/>
      <c r="G589" s="352"/>
      <c r="H589" s="352"/>
      <c r="I589" s="352"/>
      <c r="J589" s="352"/>
      <c r="K589" s="352"/>
      <c r="L589" s="352"/>
      <c r="M589" s="352"/>
      <c r="N589" s="352"/>
      <c r="O589" s="352"/>
      <c r="P589" s="352"/>
      <c r="Q589" s="352"/>
      <c r="R589" s="352"/>
      <c r="S589" s="352"/>
      <c r="T589" s="352"/>
      <c r="U589" s="352"/>
      <c r="V589" s="352"/>
      <c r="W589" s="352"/>
      <c r="X589" s="352"/>
      <c r="Y589" s="352"/>
      <c r="Z589" s="352"/>
    </row>
    <row r="590" spans="1:26" ht="15.75" customHeight="1">
      <c r="A590" s="352"/>
      <c r="B590" s="352"/>
      <c r="C590" s="352"/>
      <c r="D590" s="352"/>
      <c r="E590" s="352"/>
      <c r="F590" s="352"/>
      <c r="G590" s="352"/>
      <c r="H590" s="352"/>
      <c r="I590" s="352"/>
      <c r="J590" s="352"/>
      <c r="K590" s="352"/>
      <c r="L590" s="352"/>
      <c r="M590" s="352"/>
      <c r="N590" s="352"/>
      <c r="O590" s="352"/>
      <c r="P590" s="352"/>
      <c r="Q590" s="352"/>
      <c r="R590" s="352"/>
      <c r="S590" s="352"/>
      <c r="T590" s="352"/>
      <c r="U590" s="352"/>
      <c r="V590" s="352"/>
      <c r="W590" s="352"/>
      <c r="X590" s="352"/>
      <c r="Y590" s="352"/>
      <c r="Z590" s="352"/>
    </row>
    <row r="591" spans="1:26" ht="15.75" customHeight="1">
      <c r="A591" s="352"/>
      <c r="B591" s="352"/>
      <c r="C591" s="352"/>
      <c r="D591" s="352"/>
      <c r="E591" s="352"/>
      <c r="F591" s="352"/>
      <c r="G591" s="352"/>
      <c r="H591" s="352"/>
      <c r="I591" s="352"/>
      <c r="J591" s="352"/>
      <c r="K591" s="352"/>
      <c r="L591" s="352"/>
      <c r="M591" s="352"/>
      <c r="N591" s="352"/>
      <c r="O591" s="352"/>
      <c r="P591" s="352"/>
      <c r="Q591" s="352"/>
      <c r="R591" s="352"/>
      <c r="S591" s="352"/>
      <c r="T591" s="352"/>
      <c r="U591" s="352"/>
      <c r="V591" s="352"/>
      <c r="W591" s="352"/>
      <c r="X591" s="352"/>
      <c r="Y591" s="352"/>
      <c r="Z591" s="352"/>
    </row>
    <row r="592" spans="1:26" ht="15.75" customHeight="1">
      <c r="A592" s="352"/>
      <c r="B592" s="352"/>
      <c r="C592" s="352"/>
      <c r="D592" s="352"/>
      <c r="E592" s="352"/>
      <c r="F592" s="352"/>
      <c r="G592" s="352"/>
      <c r="H592" s="352"/>
      <c r="I592" s="352"/>
      <c r="J592" s="352"/>
      <c r="K592" s="352"/>
      <c r="L592" s="352"/>
      <c r="M592" s="352"/>
      <c r="N592" s="352"/>
      <c r="O592" s="352"/>
      <c r="P592" s="352"/>
      <c r="Q592" s="352"/>
      <c r="R592" s="352"/>
      <c r="S592" s="352"/>
      <c r="T592" s="352"/>
      <c r="U592" s="352"/>
      <c r="V592" s="352"/>
      <c r="W592" s="352"/>
      <c r="X592" s="352"/>
      <c r="Y592" s="352"/>
      <c r="Z592" s="352"/>
    </row>
    <row r="593" spans="1:26" ht="15.75" customHeight="1">
      <c r="A593" s="352"/>
      <c r="B593" s="352"/>
      <c r="C593" s="352"/>
      <c r="D593" s="352"/>
      <c r="E593" s="352"/>
      <c r="F593" s="352"/>
      <c r="G593" s="352"/>
      <c r="H593" s="352"/>
      <c r="I593" s="352"/>
      <c r="J593" s="352"/>
      <c r="K593" s="352"/>
      <c r="L593" s="352"/>
      <c r="M593" s="352"/>
      <c r="N593" s="352"/>
      <c r="O593" s="352"/>
      <c r="P593" s="352"/>
      <c r="Q593" s="352"/>
      <c r="R593" s="352"/>
      <c r="S593" s="352"/>
      <c r="T593" s="352"/>
      <c r="U593" s="352"/>
      <c r="V593" s="352"/>
      <c r="W593" s="352"/>
      <c r="X593" s="352"/>
      <c r="Y593" s="352"/>
      <c r="Z593" s="352"/>
    </row>
    <row r="594" spans="1:26" ht="15.75" customHeight="1">
      <c r="A594" s="352"/>
      <c r="B594" s="352"/>
      <c r="C594" s="352"/>
      <c r="D594" s="352"/>
      <c r="E594" s="352"/>
      <c r="F594" s="352"/>
      <c r="G594" s="352"/>
      <c r="H594" s="352"/>
      <c r="I594" s="352"/>
      <c r="J594" s="352"/>
      <c r="K594" s="352"/>
      <c r="L594" s="352"/>
      <c r="M594" s="352"/>
      <c r="N594" s="352"/>
      <c r="O594" s="352"/>
      <c r="P594" s="352"/>
      <c r="Q594" s="352"/>
      <c r="R594" s="352"/>
      <c r="S594" s="352"/>
      <c r="T594" s="352"/>
      <c r="U594" s="352"/>
      <c r="V594" s="352"/>
      <c r="W594" s="352"/>
      <c r="X594" s="352"/>
      <c r="Y594" s="352"/>
      <c r="Z594" s="352"/>
    </row>
    <row r="595" spans="1:26" ht="15.75" customHeight="1">
      <c r="A595" s="352"/>
      <c r="B595" s="352"/>
      <c r="C595" s="352"/>
      <c r="D595" s="352"/>
      <c r="E595" s="352"/>
      <c r="F595" s="352"/>
      <c r="G595" s="352"/>
      <c r="H595" s="352"/>
      <c r="I595" s="352"/>
      <c r="J595" s="352"/>
      <c r="K595" s="352"/>
      <c r="L595" s="352"/>
      <c r="M595" s="352"/>
      <c r="N595" s="352"/>
      <c r="O595" s="352"/>
      <c r="P595" s="352"/>
      <c r="Q595" s="352"/>
      <c r="R595" s="352"/>
      <c r="S595" s="352"/>
      <c r="T595" s="352"/>
      <c r="U595" s="352"/>
      <c r="V595" s="352"/>
      <c r="W595" s="352"/>
      <c r="X595" s="352"/>
      <c r="Y595" s="352"/>
      <c r="Z595" s="352"/>
    </row>
    <row r="596" spans="1:26" ht="15.75" customHeight="1">
      <c r="A596" s="352"/>
      <c r="B596" s="352"/>
      <c r="C596" s="352"/>
      <c r="D596" s="352"/>
      <c r="E596" s="352"/>
      <c r="F596" s="352"/>
      <c r="G596" s="352"/>
      <c r="H596" s="352"/>
      <c r="I596" s="352"/>
      <c r="J596" s="352"/>
      <c r="K596" s="352"/>
      <c r="L596" s="352"/>
      <c r="M596" s="352"/>
      <c r="N596" s="352"/>
      <c r="O596" s="352"/>
      <c r="P596" s="352"/>
      <c r="Q596" s="352"/>
      <c r="R596" s="352"/>
      <c r="S596" s="352"/>
      <c r="T596" s="352"/>
      <c r="U596" s="352"/>
      <c r="V596" s="352"/>
      <c r="W596" s="352"/>
      <c r="X596" s="352"/>
      <c r="Y596" s="352"/>
      <c r="Z596" s="352"/>
    </row>
    <row r="597" spans="1:26" ht="15.75" customHeight="1">
      <c r="A597" s="352"/>
      <c r="B597" s="352"/>
      <c r="C597" s="352"/>
      <c r="D597" s="352"/>
      <c r="E597" s="352"/>
      <c r="F597" s="352"/>
      <c r="G597" s="352"/>
      <c r="H597" s="352"/>
      <c r="I597" s="352"/>
      <c r="J597" s="352"/>
      <c r="K597" s="352"/>
      <c r="L597" s="352"/>
      <c r="M597" s="352"/>
      <c r="N597" s="352"/>
      <c r="O597" s="352"/>
      <c r="P597" s="352"/>
      <c r="Q597" s="352"/>
      <c r="R597" s="352"/>
      <c r="S597" s="352"/>
      <c r="T597" s="352"/>
      <c r="U597" s="352"/>
      <c r="V597" s="352"/>
      <c r="W597" s="352"/>
      <c r="X597" s="352"/>
      <c r="Y597" s="352"/>
      <c r="Z597" s="352"/>
    </row>
    <row r="598" spans="1:26" ht="15.75" customHeight="1">
      <c r="A598" s="352"/>
      <c r="B598" s="352"/>
      <c r="C598" s="352"/>
      <c r="D598" s="352"/>
      <c r="E598" s="352"/>
      <c r="F598" s="352"/>
      <c r="G598" s="352"/>
      <c r="H598" s="352"/>
      <c r="I598" s="352"/>
      <c r="J598" s="352"/>
      <c r="K598" s="352"/>
      <c r="L598" s="352"/>
      <c r="M598" s="352"/>
      <c r="N598" s="352"/>
      <c r="O598" s="352"/>
      <c r="P598" s="352"/>
      <c r="Q598" s="352"/>
      <c r="R598" s="352"/>
      <c r="S598" s="352"/>
      <c r="T598" s="352"/>
      <c r="U598" s="352"/>
      <c r="V598" s="352"/>
      <c r="W598" s="352"/>
      <c r="X598" s="352"/>
      <c r="Y598" s="352"/>
      <c r="Z598" s="352"/>
    </row>
    <row r="599" spans="1:26" ht="15.75" customHeight="1">
      <c r="A599" s="352"/>
      <c r="B599" s="352"/>
      <c r="C599" s="352"/>
      <c r="D599" s="352"/>
      <c r="E599" s="352"/>
      <c r="F599" s="352"/>
      <c r="G599" s="352"/>
      <c r="H599" s="352"/>
      <c r="I599" s="352"/>
      <c r="J599" s="352"/>
      <c r="K599" s="352"/>
      <c r="L599" s="352"/>
      <c r="M599" s="352"/>
      <c r="N599" s="352"/>
      <c r="O599" s="352"/>
      <c r="P599" s="352"/>
      <c r="Q599" s="352"/>
      <c r="R599" s="352"/>
      <c r="S599" s="352"/>
      <c r="T599" s="352"/>
      <c r="U599" s="352"/>
      <c r="V599" s="352"/>
      <c r="W599" s="352"/>
      <c r="X599" s="352"/>
      <c r="Y599" s="352"/>
      <c r="Z599" s="352"/>
    </row>
    <row r="600" spans="1:26" ht="15.75" customHeight="1">
      <c r="A600" s="352"/>
      <c r="B600" s="352"/>
      <c r="C600" s="352"/>
      <c r="D600" s="352"/>
      <c r="E600" s="352"/>
      <c r="F600" s="352"/>
      <c r="G600" s="352"/>
      <c r="H600" s="352"/>
      <c r="I600" s="352"/>
      <c r="J600" s="352"/>
      <c r="K600" s="352"/>
      <c r="L600" s="352"/>
      <c r="M600" s="352"/>
      <c r="N600" s="352"/>
      <c r="O600" s="352"/>
      <c r="P600" s="352"/>
      <c r="Q600" s="352"/>
      <c r="R600" s="352"/>
      <c r="S600" s="352"/>
      <c r="T600" s="352"/>
      <c r="U600" s="352"/>
      <c r="V600" s="352"/>
      <c r="W600" s="352"/>
      <c r="X600" s="352"/>
      <c r="Y600" s="352"/>
      <c r="Z600" s="352"/>
    </row>
    <row r="601" spans="1:26" ht="15.75" customHeight="1">
      <c r="A601" s="352"/>
      <c r="B601" s="352"/>
      <c r="C601" s="352"/>
      <c r="D601" s="352"/>
      <c r="E601" s="352"/>
      <c r="F601" s="352"/>
      <c r="G601" s="352"/>
      <c r="H601" s="352"/>
      <c r="I601" s="352"/>
      <c r="J601" s="352"/>
      <c r="K601" s="352"/>
      <c r="L601" s="352"/>
      <c r="M601" s="352"/>
      <c r="N601" s="352"/>
      <c r="O601" s="352"/>
      <c r="P601" s="352"/>
      <c r="Q601" s="352"/>
      <c r="R601" s="352"/>
      <c r="S601" s="352"/>
      <c r="T601" s="352"/>
      <c r="U601" s="352"/>
      <c r="V601" s="352"/>
      <c r="W601" s="352"/>
      <c r="X601" s="352"/>
      <c r="Y601" s="352"/>
      <c r="Z601" s="352"/>
    </row>
    <row r="602" spans="1:26" ht="15.75" customHeight="1">
      <c r="A602" s="352"/>
      <c r="B602" s="352"/>
      <c r="C602" s="352"/>
      <c r="D602" s="352"/>
      <c r="E602" s="352"/>
      <c r="F602" s="352"/>
      <c r="G602" s="352"/>
      <c r="H602" s="352"/>
      <c r="I602" s="352"/>
      <c r="J602" s="352"/>
      <c r="K602" s="352"/>
      <c r="L602" s="352"/>
      <c r="M602" s="352"/>
      <c r="N602" s="352"/>
      <c r="O602" s="352"/>
      <c r="P602" s="352"/>
      <c r="Q602" s="352"/>
      <c r="R602" s="352"/>
      <c r="S602" s="352"/>
      <c r="T602" s="352"/>
      <c r="U602" s="352"/>
      <c r="V602" s="352"/>
      <c r="W602" s="352"/>
      <c r="X602" s="352"/>
      <c r="Y602" s="352"/>
      <c r="Z602" s="352"/>
    </row>
    <row r="603" spans="1:26" ht="15.75" customHeight="1">
      <c r="A603" s="352"/>
      <c r="B603" s="352"/>
      <c r="C603" s="352"/>
      <c r="D603" s="352"/>
      <c r="E603" s="352"/>
      <c r="F603" s="352"/>
      <c r="G603" s="352"/>
      <c r="H603" s="352"/>
      <c r="I603" s="352"/>
      <c r="J603" s="352"/>
      <c r="K603" s="352"/>
      <c r="L603" s="352"/>
      <c r="M603" s="352"/>
      <c r="N603" s="352"/>
      <c r="O603" s="352"/>
      <c r="P603" s="352"/>
      <c r="Q603" s="352"/>
      <c r="R603" s="352"/>
      <c r="S603" s="352"/>
      <c r="T603" s="352"/>
      <c r="U603" s="352"/>
      <c r="V603" s="352"/>
      <c r="W603" s="352"/>
      <c r="X603" s="352"/>
      <c r="Y603" s="352"/>
      <c r="Z603" s="352"/>
    </row>
    <row r="604" spans="1:26" ht="15.75" customHeight="1">
      <c r="A604" s="352"/>
      <c r="B604" s="352"/>
      <c r="C604" s="352"/>
      <c r="D604" s="352"/>
      <c r="E604" s="352"/>
      <c r="F604" s="352"/>
      <c r="G604" s="352"/>
      <c r="H604" s="352"/>
      <c r="I604" s="352"/>
      <c r="J604" s="352"/>
      <c r="K604" s="352"/>
      <c r="L604" s="352"/>
      <c r="M604" s="352"/>
      <c r="N604" s="352"/>
      <c r="O604" s="352"/>
      <c r="P604" s="352"/>
      <c r="Q604" s="352"/>
      <c r="R604" s="352"/>
      <c r="S604" s="352"/>
      <c r="T604" s="352"/>
      <c r="U604" s="352"/>
      <c r="V604" s="352"/>
      <c r="W604" s="352"/>
      <c r="X604" s="352"/>
      <c r="Y604" s="352"/>
      <c r="Z604" s="352"/>
    </row>
    <row r="605" spans="1:26" ht="15.75" customHeight="1">
      <c r="A605" s="352"/>
      <c r="B605" s="352"/>
      <c r="C605" s="352"/>
      <c r="D605" s="352"/>
      <c r="E605" s="352"/>
      <c r="F605" s="352"/>
      <c r="G605" s="352"/>
      <c r="H605" s="352"/>
      <c r="I605" s="352"/>
      <c r="J605" s="352"/>
      <c r="K605" s="352"/>
      <c r="L605" s="352"/>
      <c r="M605" s="352"/>
      <c r="N605" s="352"/>
      <c r="O605" s="352"/>
      <c r="P605" s="352"/>
      <c r="Q605" s="352"/>
      <c r="R605" s="352"/>
      <c r="S605" s="352"/>
      <c r="T605" s="352"/>
      <c r="U605" s="352"/>
      <c r="V605" s="352"/>
      <c r="W605" s="352"/>
      <c r="X605" s="352"/>
      <c r="Y605" s="352"/>
      <c r="Z605" s="352"/>
    </row>
    <row r="606" spans="1:26" ht="15.75" customHeight="1">
      <c r="A606" s="352"/>
      <c r="B606" s="352"/>
      <c r="C606" s="352"/>
      <c r="D606" s="352"/>
      <c r="E606" s="352"/>
      <c r="F606" s="352"/>
      <c r="G606" s="352"/>
      <c r="H606" s="352"/>
      <c r="I606" s="352"/>
      <c r="J606" s="352"/>
      <c r="K606" s="352"/>
      <c r="L606" s="352"/>
      <c r="M606" s="352"/>
      <c r="N606" s="352"/>
      <c r="O606" s="352"/>
      <c r="P606" s="352"/>
      <c r="Q606" s="352"/>
      <c r="R606" s="352"/>
      <c r="S606" s="352"/>
      <c r="T606" s="352"/>
      <c r="U606" s="352"/>
      <c r="V606" s="352"/>
      <c r="W606" s="352"/>
      <c r="X606" s="352"/>
      <c r="Y606" s="352"/>
      <c r="Z606" s="352"/>
    </row>
    <row r="607" spans="1:26" ht="15.75" customHeight="1">
      <c r="A607" s="352"/>
      <c r="B607" s="352"/>
      <c r="C607" s="352"/>
      <c r="D607" s="352"/>
      <c r="E607" s="352"/>
      <c r="F607" s="352"/>
      <c r="G607" s="352"/>
      <c r="H607" s="352"/>
      <c r="I607" s="352"/>
      <c r="J607" s="352"/>
      <c r="K607" s="352"/>
      <c r="L607" s="352"/>
      <c r="M607" s="352"/>
      <c r="N607" s="352"/>
      <c r="O607" s="352"/>
      <c r="P607" s="352"/>
      <c r="Q607" s="352"/>
      <c r="R607" s="352"/>
      <c r="S607" s="352"/>
      <c r="T607" s="352"/>
      <c r="U607" s="352"/>
      <c r="V607" s="352"/>
      <c r="W607" s="352"/>
      <c r="X607" s="352"/>
      <c r="Y607" s="352"/>
      <c r="Z607" s="352"/>
    </row>
    <row r="608" spans="1:26" ht="15.75" customHeight="1">
      <c r="A608" s="352"/>
      <c r="B608" s="352"/>
      <c r="C608" s="352"/>
      <c r="D608" s="352"/>
      <c r="E608" s="352"/>
      <c r="F608" s="352"/>
      <c r="G608" s="352"/>
      <c r="H608" s="352"/>
      <c r="I608" s="352"/>
      <c r="J608" s="352"/>
      <c r="K608" s="352"/>
      <c r="L608" s="352"/>
      <c r="M608" s="352"/>
      <c r="N608" s="352"/>
      <c r="O608" s="352"/>
      <c r="P608" s="352"/>
      <c r="Q608" s="352"/>
      <c r="R608" s="352"/>
      <c r="S608" s="352"/>
      <c r="T608" s="352"/>
      <c r="U608" s="352"/>
      <c r="V608" s="352"/>
      <c r="W608" s="352"/>
      <c r="X608" s="352"/>
      <c r="Y608" s="352"/>
      <c r="Z608" s="352"/>
    </row>
    <row r="609" spans="1:26" ht="15.75" customHeight="1">
      <c r="A609" s="352"/>
      <c r="B609" s="352"/>
      <c r="C609" s="352"/>
      <c r="D609" s="352"/>
      <c r="E609" s="352"/>
      <c r="F609" s="352"/>
      <c r="G609" s="352"/>
      <c r="H609" s="352"/>
      <c r="I609" s="352"/>
      <c r="J609" s="352"/>
      <c r="K609" s="352"/>
      <c r="L609" s="352"/>
      <c r="M609" s="352"/>
      <c r="N609" s="352"/>
      <c r="O609" s="352"/>
      <c r="P609" s="352"/>
      <c r="Q609" s="352"/>
      <c r="R609" s="352"/>
      <c r="S609" s="352"/>
      <c r="T609" s="352"/>
      <c r="U609" s="352"/>
      <c r="V609" s="352"/>
      <c r="W609" s="352"/>
      <c r="X609" s="352"/>
      <c r="Y609" s="352"/>
      <c r="Z609" s="352"/>
    </row>
    <row r="610" spans="1:26" ht="15.75" customHeight="1">
      <c r="A610" s="352"/>
      <c r="B610" s="352"/>
      <c r="C610" s="352"/>
      <c r="D610" s="352"/>
      <c r="E610" s="352"/>
      <c r="F610" s="352"/>
      <c r="G610" s="352"/>
      <c r="H610" s="352"/>
      <c r="I610" s="352"/>
      <c r="J610" s="352"/>
      <c r="K610" s="352"/>
      <c r="L610" s="352"/>
      <c r="M610" s="352"/>
      <c r="N610" s="352"/>
      <c r="O610" s="352"/>
      <c r="P610" s="352"/>
      <c r="Q610" s="352"/>
      <c r="R610" s="352"/>
      <c r="S610" s="352"/>
      <c r="T610" s="352"/>
      <c r="U610" s="352"/>
      <c r="V610" s="352"/>
      <c r="W610" s="352"/>
      <c r="X610" s="352"/>
      <c r="Y610" s="352"/>
      <c r="Z610" s="352"/>
    </row>
    <row r="611" spans="1:26" ht="15.75" customHeight="1">
      <c r="A611" s="352"/>
      <c r="B611" s="352"/>
      <c r="C611" s="352"/>
      <c r="D611" s="352"/>
      <c r="E611" s="352"/>
      <c r="F611" s="352"/>
      <c r="G611" s="352"/>
      <c r="H611" s="352"/>
      <c r="I611" s="352"/>
      <c r="J611" s="352"/>
      <c r="K611" s="352"/>
      <c r="L611" s="352"/>
      <c r="M611" s="352"/>
      <c r="N611" s="352"/>
      <c r="O611" s="352"/>
      <c r="P611" s="352"/>
      <c r="Q611" s="352"/>
      <c r="R611" s="352"/>
      <c r="S611" s="352"/>
      <c r="T611" s="352"/>
      <c r="U611" s="352"/>
      <c r="V611" s="352"/>
      <c r="W611" s="352"/>
      <c r="X611" s="352"/>
      <c r="Y611" s="352"/>
      <c r="Z611" s="352"/>
    </row>
    <row r="612" spans="1:26" ht="15.75" customHeight="1">
      <c r="A612" s="352"/>
      <c r="B612" s="352"/>
      <c r="C612" s="352"/>
      <c r="D612" s="352"/>
      <c r="E612" s="352"/>
      <c r="F612" s="352"/>
      <c r="G612" s="352"/>
      <c r="H612" s="352"/>
      <c r="I612" s="352"/>
      <c r="J612" s="352"/>
      <c r="K612" s="352"/>
      <c r="L612" s="352"/>
      <c r="M612" s="352"/>
      <c r="N612" s="352"/>
      <c r="O612" s="352"/>
      <c r="P612" s="352"/>
      <c r="Q612" s="352"/>
      <c r="R612" s="352"/>
      <c r="S612" s="352"/>
      <c r="T612" s="352"/>
      <c r="U612" s="352"/>
      <c r="V612" s="352"/>
      <c r="W612" s="352"/>
      <c r="X612" s="352"/>
      <c r="Y612" s="352"/>
      <c r="Z612" s="352"/>
    </row>
    <row r="613" spans="1:26" ht="15.75" customHeight="1">
      <c r="A613" s="352"/>
      <c r="B613" s="352"/>
      <c r="C613" s="352"/>
      <c r="D613" s="352"/>
      <c r="E613" s="352"/>
      <c r="F613" s="352"/>
      <c r="G613" s="352"/>
      <c r="H613" s="352"/>
      <c r="I613" s="352"/>
      <c r="J613" s="352"/>
      <c r="K613" s="352"/>
      <c r="L613" s="352"/>
      <c r="M613" s="352"/>
      <c r="N613" s="352"/>
      <c r="O613" s="352"/>
      <c r="P613" s="352"/>
      <c r="Q613" s="352"/>
      <c r="R613" s="352"/>
      <c r="S613" s="352"/>
      <c r="T613" s="352"/>
      <c r="U613" s="352"/>
      <c r="V613" s="352"/>
      <c r="W613" s="352"/>
      <c r="X613" s="352"/>
      <c r="Y613" s="352"/>
      <c r="Z613" s="352"/>
    </row>
    <row r="614" spans="1:26" ht="15.75" customHeight="1">
      <c r="A614" s="352"/>
      <c r="B614" s="352"/>
      <c r="C614" s="352"/>
      <c r="D614" s="352"/>
      <c r="E614" s="352"/>
      <c r="F614" s="352"/>
      <c r="G614" s="352"/>
      <c r="H614" s="352"/>
      <c r="I614" s="352"/>
      <c r="J614" s="352"/>
      <c r="K614" s="352"/>
      <c r="L614" s="352"/>
      <c r="M614" s="352"/>
      <c r="N614" s="352"/>
      <c r="O614" s="352"/>
      <c r="P614" s="352"/>
      <c r="Q614" s="352"/>
      <c r="R614" s="352"/>
      <c r="S614" s="352"/>
      <c r="T614" s="352"/>
      <c r="U614" s="352"/>
      <c r="V614" s="352"/>
      <c r="W614" s="352"/>
      <c r="X614" s="352"/>
      <c r="Y614" s="352"/>
      <c r="Z614" s="352"/>
    </row>
    <row r="615" spans="1:26" ht="15.75" customHeight="1">
      <c r="A615" s="352"/>
      <c r="B615" s="352"/>
      <c r="C615" s="352"/>
      <c r="D615" s="352"/>
      <c r="E615" s="352"/>
      <c r="F615" s="352"/>
      <c r="G615" s="352"/>
      <c r="H615" s="352"/>
      <c r="I615" s="352"/>
      <c r="J615" s="352"/>
      <c r="K615" s="352"/>
      <c r="L615" s="352"/>
      <c r="M615" s="352"/>
      <c r="N615" s="352"/>
      <c r="O615" s="352"/>
      <c r="P615" s="352"/>
      <c r="Q615" s="352"/>
      <c r="R615" s="352"/>
      <c r="S615" s="352"/>
      <c r="T615" s="352"/>
      <c r="U615" s="352"/>
      <c r="V615" s="352"/>
      <c r="W615" s="352"/>
      <c r="X615" s="352"/>
      <c r="Y615" s="352"/>
      <c r="Z615" s="352"/>
    </row>
    <row r="616" spans="1:26" ht="15.75" customHeight="1">
      <c r="A616" s="352"/>
      <c r="B616" s="352"/>
      <c r="C616" s="352"/>
      <c r="D616" s="352"/>
      <c r="E616" s="352"/>
      <c r="F616" s="352"/>
      <c r="G616" s="352"/>
      <c r="H616" s="352"/>
      <c r="I616" s="352"/>
      <c r="J616" s="352"/>
      <c r="K616" s="352"/>
      <c r="L616" s="352"/>
      <c r="M616" s="352"/>
      <c r="N616" s="352"/>
      <c r="O616" s="352"/>
      <c r="P616" s="352"/>
      <c r="Q616" s="352"/>
      <c r="R616" s="352"/>
      <c r="S616" s="352"/>
      <c r="T616" s="352"/>
      <c r="U616" s="352"/>
      <c r="V616" s="352"/>
      <c r="W616" s="352"/>
      <c r="X616" s="352"/>
      <c r="Y616" s="352"/>
      <c r="Z616" s="352"/>
    </row>
    <row r="617" spans="1:26" ht="15.75" customHeight="1">
      <c r="A617" s="352"/>
      <c r="B617" s="352"/>
      <c r="C617" s="352"/>
      <c r="D617" s="352"/>
      <c r="E617" s="352"/>
      <c r="F617" s="352"/>
      <c r="G617" s="352"/>
      <c r="H617" s="352"/>
      <c r="I617" s="352"/>
      <c r="J617" s="352"/>
      <c r="K617" s="352"/>
      <c r="L617" s="352"/>
      <c r="M617" s="352"/>
      <c r="N617" s="352"/>
      <c r="O617" s="352"/>
      <c r="P617" s="352"/>
      <c r="Q617" s="352"/>
      <c r="R617" s="352"/>
      <c r="S617" s="352"/>
      <c r="T617" s="352"/>
      <c r="U617" s="352"/>
      <c r="V617" s="352"/>
      <c r="W617" s="352"/>
      <c r="X617" s="352"/>
      <c r="Y617" s="352"/>
      <c r="Z617" s="352"/>
    </row>
    <row r="618" spans="1:26" ht="15.75" customHeight="1">
      <c r="A618" s="352"/>
      <c r="B618" s="352"/>
      <c r="C618" s="352"/>
      <c r="D618" s="352"/>
      <c r="E618" s="352"/>
      <c r="F618" s="352"/>
      <c r="G618" s="352"/>
      <c r="H618" s="352"/>
      <c r="I618" s="352"/>
      <c r="J618" s="352"/>
      <c r="K618" s="352"/>
      <c r="L618" s="352"/>
      <c r="M618" s="352"/>
      <c r="N618" s="352"/>
      <c r="O618" s="352"/>
      <c r="P618" s="352"/>
      <c r="Q618" s="352"/>
      <c r="R618" s="352"/>
      <c r="S618" s="352"/>
      <c r="T618" s="352"/>
      <c r="U618" s="352"/>
      <c r="V618" s="352"/>
      <c r="W618" s="352"/>
      <c r="X618" s="352"/>
      <c r="Y618" s="352"/>
      <c r="Z618" s="352"/>
    </row>
    <row r="619" spans="1:26" ht="15.75" customHeight="1">
      <c r="A619" s="352"/>
      <c r="B619" s="352"/>
      <c r="C619" s="352"/>
      <c r="D619" s="352"/>
      <c r="E619" s="352"/>
      <c r="F619" s="352"/>
      <c r="G619" s="352"/>
      <c r="H619" s="352"/>
      <c r="I619" s="352"/>
      <c r="J619" s="352"/>
      <c r="K619" s="352"/>
      <c r="L619" s="352"/>
      <c r="M619" s="352"/>
      <c r="N619" s="352"/>
      <c r="O619" s="352"/>
      <c r="P619" s="352"/>
      <c r="Q619" s="352"/>
      <c r="R619" s="352"/>
      <c r="S619" s="352"/>
      <c r="T619" s="352"/>
      <c r="U619" s="352"/>
      <c r="V619" s="352"/>
      <c r="W619" s="352"/>
      <c r="X619" s="352"/>
      <c r="Y619" s="352"/>
      <c r="Z619" s="352"/>
    </row>
    <row r="620" spans="1:26" ht="15.75" customHeight="1">
      <c r="A620" s="352"/>
      <c r="B620" s="352"/>
      <c r="C620" s="352"/>
      <c r="D620" s="352"/>
      <c r="E620" s="352"/>
      <c r="F620" s="352"/>
      <c r="G620" s="352"/>
      <c r="H620" s="352"/>
      <c r="I620" s="352"/>
      <c r="J620" s="352"/>
      <c r="K620" s="352"/>
      <c r="L620" s="352"/>
      <c r="M620" s="352"/>
      <c r="N620" s="352"/>
      <c r="O620" s="352"/>
      <c r="P620" s="352"/>
      <c r="Q620" s="352"/>
      <c r="R620" s="352"/>
      <c r="S620" s="352"/>
      <c r="T620" s="352"/>
      <c r="U620" s="352"/>
      <c r="V620" s="352"/>
      <c r="W620" s="352"/>
      <c r="X620" s="352"/>
      <c r="Y620" s="352"/>
      <c r="Z620" s="352"/>
    </row>
    <row r="621" spans="1:26" ht="15.75" customHeight="1">
      <c r="A621" s="352"/>
      <c r="B621" s="352"/>
      <c r="C621" s="352"/>
      <c r="D621" s="352"/>
      <c r="E621" s="352"/>
      <c r="F621" s="352"/>
      <c r="G621" s="352"/>
      <c r="H621" s="352"/>
      <c r="I621" s="352"/>
      <c r="J621" s="352"/>
      <c r="K621" s="352"/>
      <c r="L621" s="352"/>
      <c r="M621" s="352"/>
      <c r="N621" s="352"/>
      <c r="O621" s="352"/>
      <c r="P621" s="352"/>
      <c r="Q621" s="352"/>
      <c r="R621" s="352"/>
      <c r="S621" s="352"/>
      <c r="T621" s="352"/>
      <c r="U621" s="352"/>
      <c r="V621" s="352"/>
      <c r="W621" s="352"/>
      <c r="X621" s="352"/>
      <c r="Y621" s="352"/>
      <c r="Z621" s="352"/>
    </row>
    <row r="622" spans="1:26" ht="15.75" customHeight="1">
      <c r="A622" s="352"/>
      <c r="B622" s="352"/>
      <c r="C622" s="352"/>
      <c r="D622" s="352"/>
      <c r="E622" s="352"/>
      <c r="F622" s="352"/>
      <c r="G622" s="352"/>
      <c r="H622" s="352"/>
      <c r="I622" s="352"/>
      <c r="J622" s="352"/>
      <c r="K622" s="352"/>
      <c r="L622" s="352"/>
      <c r="M622" s="352"/>
      <c r="N622" s="352"/>
      <c r="O622" s="352"/>
      <c r="P622" s="352"/>
      <c r="Q622" s="352"/>
      <c r="R622" s="352"/>
      <c r="S622" s="352"/>
      <c r="T622" s="352"/>
      <c r="U622" s="352"/>
      <c r="V622" s="352"/>
      <c r="W622" s="352"/>
      <c r="X622" s="352"/>
      <c r="Y622" s="352"/>
      <c r="Z622" s="352"/>
    </row>
    <row r="623" spans="1:26" ht="15.75" customHeight="1">
      <c r="A623" s="352"/>
      <c r="B623" s="352"/>
      <c r="C623" s="352"/>
      <c r="D623" s="352"/>
      <c r="E623" s="352"/>
      <c r="F623" s="352"/>
      <c r="G623" s="352"/>
      <c r="H623" s="352"/>
      <c r="I623" s="352"/>
      <c r="J623" s="352"/>
      <c r="K623" s="352"/>
      <c r="L623" s="352"/>
      <c r="M623" s="352"/>
      <c r="N623" s="352"/>
      <c r="O623" s="352"/>
      <c r="P623" s="352"/>
      <c r="Q623" s="352"/>
      <c r="R623" s="352"/>
      <c r="S623" s="352"/>
      <c r="T623" s="352"/>
      <c r="U623" s="352"/>
      <c r="V623" s="352"/>
      <c r="W623" s="352"/>
      <c r="X623" s="352"/>
      <c r="Y623" s="352"/>
      <c r="Z623" s="352"/>
    </row>
    <row r="624" spans="1:26" ht="15.75" customHeight="1">
      <c r="A624" s="352"/>
      <c r="B624" s="352"/>
      <c r="C624" s="352"/>
      <c r="D624" s="352"/>
      <c r="E624" s="352"/>
      <c r="F624" s="352"/>
      <c r="G624" s="352"/>
      <c r="H624" s="352"/>
      <c r="I624" s="352"/>
      <c r="J624" s="352"/>
      <c r="K624" s="352"/>
      <c r="L624" s="352"/>
      <c r="M624" s="352"/>
      <c r="N624" s="352"/>
      <c r="O624" s="352"/>
      <c r="P624" s="352"/>
      <c r="Q624" s="352"/>
      <c r="R624" s="352"/>
      <c r="S624" s="352"/>
      <c r="T624" s="352"/>
      <c r="U624" s="352"/>
      <c r="V624" s="352"/>
      <c r="W624" s="352"/>
      <c r="X624" s="352"/>
      <c r="Y624" s="352"/>
      <c r="Z624" s="352"/>
    </row>
    <row r="625" spans="1:26" ht="15.75" customHeight="1">
      <c r="A625" s="352"/>
      <c r="B625" s="352"/>
      <c r="C625" s="352"/>
      <c r="D625" s="352"/>
      <c r="E625" s="352"/>
      <c r="F625" s="352"/>
      <c r="G625" s="352"/>
      <c r="H625" s="352"/>
      <c r="I625" s="352"/>
      <c r="J625" s="352"/>
      <c r="K625" s="352"/>
      <c r="L625" s="352"/>
      <c r="M625" s="352"/>
      <c r="N625" s="352"/>
      <c r="O625" s="352"/>
      <c r="P625" s="352"/>
      <c r="Q625" s="352"/>
      <c r="R625" s="352"/>
      <c r="S625" s="352"/>
      <c r="T625" s="352"/>
      <c r="U625" s="352"/>
      <c r="V625" s="352"/>
      <c r="W625" s="352"/>
      <c r="X625" s="352"/>
      <c r="Y625" s="352"/>
      <c r="Z625" s="352"/>
    </row>
    <row r="626" spans="1:26" ht="15.75" customHeight="1">
      <c r="A626" s="352"/>
      <c r="B626" s="352"/>
      <c r="C626" s="352"/>
      <c r="D626" s="352"/>
      <c r="E626" s="352"/>
      <c r="F626" s="352"/>
      <c r="G626" s="352"/>
      <c r="H626" s="352"/>
      <c r="I626" s="352"/>
      <c r="J626" s="352"/>
      <c r="K626" s="352"/>
      <c r="L626" s="352"/>
      <c r="M626" s="352"/>
      <c r="N626" s="352"/>
      <c r="O626" s="352"/>
      <c r="P626" s="352"/>
      <c r="Q626" s="352"/>
      <c r="R626" s="352"/>
      <c r="S626" s="352"/>
      <c r="T626" s="352"/>
      <c r="U626" s="352"/>
      <c r="V626" s="352"/>
      <c r="W626" s="352"/>
      <c r="X626" s="352"/>
      <c r="Y626" s="352"/>
      <c r="Z626" s="352"/>
    </row>
    <row r="627" spans="1:26" ht="15.75" customHeight="1">
      <c r="A627" s="352"/>
      <c r="B627" s="352"/>
      <c r="C627" s="352"/>
      <c r="D627" s="352"/>
      <c r="E627" s="352"/>
      <c r="F627" s="352"/>
      <c r="G627" s="352"/>
      <c r="H627" s="352"/>
      <c r="I627" s="352"/>
      <c r="J627" s="352"/>
      <c r="K627" s="352"/>
      <c r="L627" s="352"/>
      <c r="M627" s="352"/>
      <c r="N627" s="352"/>
      <c r="O627" s="352"/>
      <c r="P627" s="352"/>
      <c r="Q627" s="352"/>
      <c r="R627" s="352"/>
      <c r="S627" s="352"/>
      <c r="T627" s="352"/>
      <c r="U627" s="352"/>
      <c r="V627" s="352"/>
      <c r="W627" s="352"/>
      <c r="X627" s="352"/>
      <c r="Y627" s="352"/>
      <c r="Z627" s="352"/>
    </row>
    <row r="628" spans="1:26" ht="15.75" customHeight="1">
      <c r="A628" s="352"/>
      <c r="B628" s="352"/>
      <c r="C628" s="352"/>
      <c r="D628" s="352"/>
      <c r="E628" s="352"/>
      <c r="F628" s="352"/>
      <c r="G628" s="352"/>
      <c r="H628" s="352"/>
      <c r="I628" s="352"/>
      <c r="J628" s="352"/>
      <c r="K628" s="352"/>
      <c r="L628" s="352"/>
      <c r="M628" s="352"/>
      <c r="N628" s="352"/>
      <c r="O628" s="352"/>
      <c r="P628" s="352"/>
      <c r="Q628" s="352"/>
      <c r="R628" s="352"/>
      <c r="S628" s="352"/>
      <c r="T628" s="352"/>
      <c r="U628" s="352"/>
      <c r="V628" s="352"/>
      <c r="W628" s="352"/>
      <c r="X628" s="352"/>
      <c r="Y628" s="352"/>
      <c r="Z628" s="352"/>
    </row>
    <row r="629" spans="1:26" ht="15.75" customHeight="1">
      <c r="A629" s="352"/>
      <c r="B629" s="352"/>
      <c r="C629" s="352"/>
      <c r="D629" s="352"/>
      <c r="E629" s="352"/>
      <c r="F629" s="352"/>
      <c r="G629" s="352"/>
      <c r="H629" s="352"/>
      <c r="I629" s="352"/>
      <c r="J629" s="352"/>
      <c r="K629" s="352"/>
      <c r="L629" s="352"/>
      <c r="M629" s="352"/>
      <c r="N629" s="352"/>
      <c r="O629" s="352"/>
      <c r="P629" s="352"/>
      <c r="Q629" s="352"/>
      <c r="R629" s="352"/>
      <c r="S629" s="352"/>
      <c r="T629" s="352"/>
      <c r="U629" s="352"/>
      <c r="V629" s="352"/>
      <c r="W629" s="352"/>
      <c r="X629" s="352"/>
      <c r="Y629" s="352"/>
      <c r="Z629" s="352"/>
    </row>
    <row r="630" spans="1:26" ht="15.75" customHeight="1">
      <c r="A630" s="352"/>
      <c r="B630" s="352"/>
      <c r="C630" s="352"/>
      <c r="D630" s="352"/>
      <c r="E630" s="352"/>
      <c r="F630" s="352"/>
      <c r="G630" s="352"/>
      <c r="H630" s="352"/>
      <c r="I630" s="352"/>
      <c r="J630" s="352"/>
      <c r="K630" s="352"/>
      <c r="L630" s="352"/>
      <c r="M630" s="352"/>
      <c r="N630" s="352"/>
      <c r="O630" s="352"/>
      <c r="P630" s="352"/>
      <c r="Q630" s="352"/>
      <c r="R630" s="352"/>
      <c r="S630" s="352"/>
      <c r="T630" s="352"/>
      <c r="U630" s="352"/>
      <c r="V630" s="352"/>
      <c r="W630" s="352"/>
      <c r="X630" s="352"/>
      <c r="Y630" s="352"/>
      <c r="Z630" s="352"/>
    </row>
    <row r="631" spans="1:26" ht="15.75" customHeight="1">
      <c r="A631" s="352"/>
      <c r="B631" s="352"/>
      <c r="C631" s="352"/>
      <c r="D631" s="352"/>
      <c r="E631" s="352"/>
      <c r="F631" s="352"/>
      <c r="G631" s="352"/>
      <c r="H631" s="352"/>
      <c r="I631" s="352"/>
      <c r="J631" s="352"/>
      <c r="K631" s="352"/>
      <c r="L631" s="352"/>
      <c r="M631" s="352"/>
      <c r="N631" s="352"/>
      <c r="O631" s="352"/>
      <c r="P631" s="352"/>
      <c r="Q631" s="352"/>
      <c r="R631" s="352"/>
      <c r="S631" s="352"/>
      <c r="T631" s="352"/>
      <c r="U631" s="352"/>
      <c r="V631" s="352"/>
      <c r="W631" s="352"/>
      <c r="X631" s="352"/>
      <c r="Y631" s="352"/>
      <c r="Z631" s="352"/>
    </row>
    <row r="632" spans="1:26" ht="15.75" customHeight="1">
      <c r="A632" s="352"/>
      <c r="B632" s="352"/>
      <c r="C632" s="352"/>
      <c r="D632" s="352"/>
      <c r="E632" s="352"/>
      <c r="F632" s="352"/>
      <c r="G632" s="352"/>
      <c r="H632" s="352"/>
      <c r="I632" s="352"/>
      <c r="J632" s="352"/>
      <c r="K632" s="352"/>
      <c r="L632" s="352"/>
      <c r="M632" s="352"/>
      <c r="N632" s="352"/>
      <c r="O632" s="352"/>
      <c r="P632" s="352"/>
      <c r="Q632" s="352"/>
      <c r="R632" s="352"/>
      <c r="S632" s="352"/>
      <c r="T632" s="352"/>
      <c r="U632" s="352"/>
      <c r="V632" s="352"/>
      <c r="W632" s="352"/>
      <c r="X632" s="352"/>
      <c r="Y632" s="352"/>
      <c r="Z632" s="352"/>
    </row>
    <row r="633" spans="1:26" ht="15.75" customHeight="1">
      <c r="A633" s="352"/>
      <c r="B633" s="352"/>
      <c r="C633" s="352"/>
      <c r="D633" s="352"/>
      <c r="E633" s="352"/>
      <c r="F633" s="352"/>
      <c r="G633" s="352"/>
      <c r="H633" s="352"/>
      <c r="I633" s="352"/>
      <c r="J633" s="352"/>
      <c r="K633" s="352"/>
      <c r="L633" s="352"/>
      <c r="M633" s="352"/>
      <c r="N633" s="352"/>
      <c r="O633" s="352"/>
      <c r="P633" s="352"/>
      <c r="Q633" s="352"/>
      <c r="R633" s="352"/>
      <c r="S633" s="352"/>
      <c r="T633" s="352"/>
      <c r="U633" s="352"/>
      <c r="V633" s="352"/>
      <c r="W633" s="352"/>
      <c r="X633" s="352"/>
      <c r="Y633" s="352"/>
      <c r="Z633" s="352"/>
    </row>
    <row r="634" spans="1:26" ht="15.75" customHeight="1">
      <c r="A634" s="352"/>
      <c r="B634" s="352"/>
      <c r="C634" s="352"/>
      <c r="D634" s="352"/>
      <c r="E634" s="352"/>
      <c r="F634" s="352"/>
      <c r="G634" s="352"/>
      <c r="H634" s="352"/>
      <c r="I634" s="352"/>
      <c r="J634" s="352"/>
      <c r="K634" s="352"/>
      <c r="L634" s="352"/>
      <c r="M634" s="352"/>
      <c r="N634" s="352"/>
      <c r="O634" s="352"/>
      <c r="P634" s="352"/>
      <c r="Q634" s="352"/>
      <c r="R634" s="352"/>
      <c r="S634" s="352"/>
      <c r="T634" s="352"/>
      <c r="U634" s="352"/>
      <c r="V634" s="352"/>
      <c r="W634" s="352"/>
      <c r="X634" s="352"/>
      <c r="Y634" s="352"/>
      <c r="Z634" s="352"/>
    </row>
    <row r="635" spans="1:26" ht="15.75" customHeight="1">
      <c r="A635" s="352"/>
      <c r="B635" s="352"/>
      <c r="C635" s="352"/>
      <c r="D635" s="352"/>
      <c r="E635" s="352"/>
      <c r="F635" s="352"/>
      <c r="G635" s="352"/>
      <c r="H635" s="352"/>
      <c r="I635" s="352"/>
      <c r="J635" s="352"/>
      <c r="K635" s="352"/>
      <c r="L635" s="352"/>
      <c r="M635" s="352"/>
      <c r="N635" s="352"/>
      <c r="O635" s="352"/>
      <c r="P635" s="352"/>
      <c r="Q635" s="352"/>
      <c r="R635" s="352"/>
      <c r="S635" s="352"/>
      <c r="T635" s="352"/>
      <c r="U635" s="352"/>
      <c r="V635" s="352"/>
      <c r="W635" s="352"/>
      <c r="X635" s="352"/>
      <c r="Y635" s="352"/>
      <c r="Z635" s="352"/>
    </row>
    <row r="636" spans="1:26" ht="15.75" customHeight="1">
      <c r="A636" s="352"/>
      <c r="B636" s="352"/>
      <c r="C636" s="352"/>
      <c r="D636" s="352"/>
      <c r="E636" s="352"/>
      <c r="F636" s="352"/>
      <c r="G636" s="352"/>
      <c r="H636" s="352"/>
      <c r="I636" s="352"/>
      <c r="J636" s="352"/>
      <c r="K636" s="352"/>
      <c r="L636" s="352"/>
      <c r="M636" s="352"/>
      <c r="N636" s="352"/>
      <c r="O636" s="352"/>
      <c r="P636" s="352"/>
      <c r="Q636" s="352"/>
      <c r="R636" s="352"/>
      <c r="S636" s="352"/>
      <c r="T636" s="352"/>
      <c r="U636" s="352"/>
      <c r="V636" s="352"/>
      <c r="W636" s="352"/>
      <c r="X636" s="352"/>
      <c r="Y636" s="352"/>
      <c r="Z636" s="352"/>
    </row>
    <row r="637" spans="1:26" ht="15.75" customHeight="1">
      <c r="A637" s="352"/>
      <c r="B637" s="352"/>
      <c r="C637" s="352"/>
      <c r="D637" s="352"/>
      <c r="E637" s="352"/>
      <c r="F637" s="352"/>
      <c r="G637" s="352"/>
      <c r="H637" s="352"/>
      <c r="I637" s="352"/>
      <c r="J637" s="352"/>
      <c r="K637" s="352"/>
      <c r="L637" s="352"/>
      <c r="M637" s="352"/>
      <c r="N637" s="352"/>
      <c r="O637" s="352"/>
      <c r="P637" s="352"/>
      <c r="Q637" s="352"/>
      <c r="R637" s="352"/>
      <c r="S637" s="352"/>
      <c r="T637" s="352"/>
      <c r="U637" s="352"/>
      <c r="V637" s="352"/>
      <c r="W637" s="352"/>
      <c r="X637" s="352"/>
      <c r="Y637" s="352"/>
      <c r="Z637" s="352"/>
    </row>
    <row r="638" spans="1:26" ht="15.75" customHeight="1">
      <c r="A638" s="352"/>
      <c r="B638" s="352"/>
      <c r="C638" s="352"/>
      <c r="D638" s="352"/>
      <c r="E638" s="352"/>
      <c r="F638" s="352"/>
      <c r="G638" s="352"/>
      <c r="H638" s="352"/>
      <c r="I638" s="352"/>
      <c r="J638" s="352"/>
      <c r="K638" s="352"/>
      <c r="L638" s="352"/>
      <c r="M638" s="352"/>
      <c r="N638" s="352"/>
      <c r="O638" s="352"/>
      <c r="P638" s="352"/>
      <c r="Q638" s="352"/>
      <c r="R638" s="352"/>
      <c r="S638" s="352"/>
      <c r="T638" s="352"/>
      <c r="U638" s="352"/>
      <c r="V638" s="352"/>
      <c r="W638" s="352"/>
      <c r="X638" s="352"/>
      <c r="Y638" s="352"/>
      <c r="Z638" s="352"/>
    </row>
    <row r="639" spans="1:26" ht="15.75" customHeight="1">
      <c r="A639" s="352"/>
      <c r="B639" s="352"/>
      <c r="C639" s="352"/>
      <c r="D639" s="352"/>
      <c r="E639" s="352"/>
      <c r="F639" s="352"/>
      <c r="G639" s="352"/>
      <c r="H639" s="352"/>
      <c r="I639" s="352"/>
      <c r="J639" s="352"/>
      <c r="K639" s="352"/>
      <c r="L639" s="352"/>
      <c r="M639" s="352"/>
      <c r="N639" s="352"/>
      <c r="O639" s="352"/>
      <c r="P639" s="352"/>
      <c r="Q639" s="352"/>
      <c r="R639" s="352"/>
      <c r="S639" s="352"/>
      <c r="T639" s="352"/>
      <c r="U639" s="352"/>
      <c r="V639" s="352"/>
      <c r="W639" s="352"/>
      <c r="X639" s="352"/>
      <c r="Y639" s="352"/>
      <c r="Z639" s="352"/>
    </row>
    <row r="640" spans="1:26" ht="15.75" customHeight="1">
      <c r="A640" s="352"/>
      <c r="B640" s="352"/>
      <c r="C640" s="352"/>
      <c r="D640" s="352"/>
      <c r="E640" s="352"/>
      <c r="F640" s="352"/>
      <c r="G640" s="352"/>
      <c r="H640" s="352"/>
      <c r="I640" s="352"/>
      <c r="J640" s="352"/>
      <c r="K640" s="352"/>
      <c r="L640" s="352"/>
      <c r="M640" s="352"/>
      <c r="N640" s="352"/>
      <c r="O640" s="352"/>
      <c r="P640" s="352"/>
      <c r="Q640" s="352"/>
      <c r="R640" s="352"/>
      <c r="S640" s="352"/>
      <c r="T640" s="352"/>
      <c r="U640" s="352"/>
      <c r="V640" s="352"/>
      <c r="W640" s="352"/>
      <c r="X640" s="352"/>
      <c r="Y640" s="352"/>
      <c r="Z640" s="352"/>
    </row>
    <row r="641" spans="1:26" ht="15.75" customHeight="1">
      <c r="A641" s="352"/>
      <c r="B641" s="352"/>
      <c r="C641" s="352"/>
      <c r="D641" s="352"/>
      <c r="E641" s="352"/>
      <c r="F641" s="352"/>
      <c r="G641" s="352"/>
      <c r="H641" s="352"/>
      <c r="I641" s="352"/>
      <c r="J641" s="352"/>
      <c r="K641" s="352"/>
      <c r="L641" s="352"/>
      <c r="M641" s="352"/>
      <c r="N641" s="352"/>
      <c r="O641" s="352"/>
      <c r="P641" s="352"/>
      <c r="Q641" s="352"/>
      <c r="R641" s="352"/>
      <c r="S641" s="352"/>
      <c r="T641" s="352"/>
      <c r="U641" s="352"/>
      <c r="V641" s="352"/>
      <c r="W641" s="352"/>
      <c r="X641" s="352"/>
      <c r="Y641" s="352"/>
      <c r="Z641" s="352"/>
    </row>
    <row r="642" spans="1:26" ht="15.75" customHeight="1">
      <c r="A642" s="352"/>
      <c r="B642" s="352"/>
      <c r="C642" s="352"/>
      <c r="D642" s="352"/>
      <c r="E642" s="352"/>
      <c r="F642" s="352"/>
      <c r="G642" s="352"/>
      <c r="H642" s="352"/>
      <c r="I642" s="352"/>
      <c r="J642" s="352"/>
      <c r="K642" s="352"/>
      <c r="L642" s="352"/>
      <c r="M642" s="352"/>
      <c r="N642" s="352"/>
      <c r="O642" s="352"/>
      <c r="P642" s="352"/>
      <c r="Q642" s="352"/>
      <c r="R642" s="352"/>
      <c r="S642" s="352"/>
      <c r="T642" s="352"/>
      <c r="U642" s="352"/>
      <c r="V642" s="352"/>
      <c r="W642" s="352"/>
      <c r="X642" s="352"/>
      <c r="Y642" s="352"/>
      <c r="Z642" s="352"/>
    </row>
    <row r="643" spans="1:26" ht="15.75" customHeight="1">
      <c r="A643" s="352"/>
      <c r="B643" s="352"/>
      <c r="C643" s="352"/>
      <c r="D643" s="352"/>
      <c r="E643" s="352"/>
      <c r="F643" s="352"/>
      <c r="G643" s="352"/>
      <c r="H643" s="352"/>
      <c r="I643" s="352"/>
      <c r="J643" s="352"/>
      <c r="K643" s="352"/>
      <c r="L643" s="352"/>
      <c r="M643" s="352"/>
      <c r="N643" s="352"/>
      <c r="O643" s="352"/>
      <c r="P643" s="352"/>
      <c r="Q643" s="352"/>
      <c r="R643" s="352"/>
      <c r="S643" s="352"/>
      <c r="T643" s="352"/>
      <c r="U643" s="352"/>
      <c r="V643" s="352"/>
      <c r="W643" s="352"/>
      <c r="X643" s="352"/>
      <c r="Y643" s="352"/>
      <c r="Z643" s="352"/>
    </row>
    <row r="644" spans="1:26" ht="15.75" customHeight="1">
      <c r="A644" s="352"/>
      <c r="B644" s="352"/>
      <c r="C644" s="352"/>
      <c r="D644" s="352"/>
      <c r="E644" s="352"/>
      <c r="F644" s="352"/>
      <c r="G644" s="352"/>
      <c r="H644" s="352"/>
      <c r="I644" s="352"/>
      <c r="J644" s="352"/>
      <c r="K644" s="352"/>
      <c r="L644" s="352"/>
      <c r="M644" s="352"/>
      <c r="N644" s="352"/>
      <c r="O644" s="352"/>
      <c r="P644" s="352"/>
      <c r="Q644" s="352"/>
      <c r="R644" s="352"/>
      <c r="S644" s="352"/>
      <c r="T644" s="352"/>
      <c r="U644" s="352"/>
      <c r="V644" s="352"/>
      <c r="W644" s="352"/>
      <c r="X644" s="352"/>
      <c r="Y644" s="352"/>
      <c r="Z644" s="352"/>
    </row>
    <row r="645" spans="1:26" ht="15.75" customHeight="1">
      <c r="A645" s="352"/>
      <c r="B645" s="352"/>
      <c r="C645" s="352"/>
      <c r="D645" s="352"/>
      <c r="E645" s="352"/>
      <c r="F645" s="352"/>
      <c r="G645" s="352"/>
      <c r="H645" s="352"/>
      <c r="I645" s="352"/>
      <c r="J645" s="352"/>
      <c r="K645" s="352"/>
      <c r="L645" s="352"/>
      <c r="M645" s="352"/>
      <c r="N645" s="352"/>
      <c r="O645" s="352"/>
      <c r="P645" s="352"/>
      <c r="Q645" s="352"/>
      <c r="R645" s="352"/>
      <c r="S645" s="352"/>
      <c r="T645" s="352"/>
      <c r="U645" s="352"/>
      <c r="V645" s="352"/>
      <c r="W645" s="352"/>
      <c r="X645" s="352"/>
      <c r="Y645" s="352"/>
      <c r="Z645" s="352"/>
    </row>
    <row r="646" spans="1:26" ht="15.75" customHeight="1">
      <c r="A646" s="352"/>
      <c r="B646" s="352"/>
      <c r="C646" s="352"/>
      <c r="D646" s="352"/>
      <c r="E646" s="352"/>
      <c r="F646" s="352"/>
      <c r="G646" s="352"/>
      <c r="H646" s="352"/>
      <c r="I646" s="352"/>
      <c r="J646" s="352"/>
      <c r="K646" s="352"/>
      <c r="L646" s="352"/>
      <c r="M646" s="352"/>
      <c r="N646" s="352"/>
      <c r="O646" s="352"/>
      <c r="P646" s="352"/>
      <c r="Q646" s="352"/>
      <c r="R646" s="352"/>
      <c r="S646" s="352"/>
      <c r="T646" s="352"/>
      <c r="U646" s="352"/>
      <c r="V646" s="352"/>
      <c r="W646" s="352"/>
      <c r="X646" s="352"/>
      <c r="Y646" s="352"/>
      <c r="Z646" s="352"/>
    </row>
    <row r="647" spans="1:26" ht="15.75" customHeight="1">
      <c r="A647" s="352"/>
      <c r="B647" s="352"/>
      <c r="C647" s="352"/>
      <c r="D647" s="352"/>
      <c r="E647" s="352"/>
      <c r="F647" s="352"/>
      <c r="G647" s="352"/>
      <c r="H647" s="352"/>
      <c r="I647" s="352"/>
      <c r="J647" s="352"/>
      <c r="K647" s="352"/>
      <c r="L647" s="352"/>
      <c r="M647" s="352"/>
      <c r="N647" s="352"/>
      <c r="O647" s="352"/>
      <c r="P647" s="352"/>
      <c r="Q647" s="352"/>
      <c r="R647" s="352"/>
      <c r="S647" s="352"/>
      <c r="T647" s="352"/>
      <c r="U647" s="352"/>
      <c r="V647" s="352"/>
      <c r="W647" s="352"/>
      <c r="X647" s="352"/>
      <c r="Y647" s="352"/>
      <c r="Z647" s="352"/>
    </row>
    <row r="648" spans="1:26" ht="15.75" customHeight="1">
      <c r="A648" s="352"/>
      <c r="B648" s="352"/>
      <c r="C648" s="352"/>
      <c r="D648" s="352"/>
      <c r="E648" s="352"/>
      <c r="F648" s="352"/>
      <c r="G648" s="352"/>
      <c r="H648" s="352"/>
      <c r="I648" s="352"/>
      <c r="J648" s="352"/>
      <c r="K648" s="352"/>
      <c r="L648" s="352"/>
      <c r="M648" s="352"/>
      <c r="N648" s="352"/>
      <c r="O648" s="352"/>
      <c r="P648" s="352"/>
      <c r="Q648" s="352"/>
      <c r="R648" s="352"/>
      <c r="S648" s="352"/>
      <c r="T648" s="352"/>
      <c r="U648" s="352"/>
      <c r="V648" s="352"/>
      <c r="W648" s="352"/>
      <c r="X648" s="352"/>
      <c r="Y648" s="352"/>
      <c r="Z648" s="352"/>
    </row>
    <row r="649" spans="1:26" ht="15.75" customHeight="1">
      <c r="A649" s="352"/>
      <c r="B649" s="352"/>
      <c r="C649" s="352"/>
      <c r="D649" s="352"/>
      <c r="E649" s="352"/>
      <c r="F649" s="352"/>
      <c r="G649" s="352"/>
      <c r="H649" s="352"/>
      <c r="I649" s="352"/>
      <c r="J649" s="352"/>
      <c r="K649" s="352"/>
      <c r="L649" s="352"/>
      <c r="M649" s="352"/>
      <c r="N649" s="352"/>
      <c r="O649" s="352"/>
      <c r="P649" s="352"/>
      <c r="Q649" s="352"/>
      <c r="R649" s="352"/>
      <c r="S649" s="352"/>
      <c r="T649" s="352"/>
      <c r="U649" s="352"/>
      <c r="V649" s="352"/>
      <c r="W649" s="352"/>
      <c r="X649" s="352"/>
      <c r="Y649" s="352"/>
      <c r="Z649" s="352"/>
    </row>
    <row r="650" spans="1:26" ht="15.75" customHeight="1">
      <c r="A650" s="352"/>
      <c r="B650" s="352"/>
      <c r="C650" s="352"/>
      <c r="D650" s="352"/>
      <c r="E650" s="352"/>
      <c r="F650" s="352"/>
      <c r="G650" s="352"/>
      <c r="H650" s="352"/>
      <c r="I650" s="352"/>
      <c r="J650" s="352"/>
      <c r="K650" s="352"/>
      <c r="L650" s="352"/>
      <c r="M650" s="352"/>
      <c r="N650" s="352"/>
      <c r="O650" s="352"/>
      <c r="P650" s="352"/>
      <c r="Q650" s="352"/>
      <c r="R650" s="352"/>
      <c r="S650" s="352"/>
      <c r="T650" s="352"/>
      <c r="U650" s="352"/>
      <c r="V650" s="352"/>
      <c r="W650" s="352"/>
      <c r="X650" s="352"/>
      <c r="Y650" s="352"/>
      <c r="Z650" s="352"/>
    </row>
    <row r="651" spans="1:26" ht="15.75" customHeight="1">
      <c r="A651" s="352"/>
      <c r="B651" s="352"/>
      <c r="C651" s="352"/>
      <c r="D651" s="352"/>
      <c r="E651" s="352"/>
      <c r="F651" s="352"/>
      <c r="G651" s="352"/>
      <c r="H651" s="352"/>
      <c r="I651" s="352"/>
      <c r="J651" s="352"/>
      <c r="K651" s="352"/>
      <c r="L651" s="352"/>
      <c r="M651" s="352"/>
      <c r="N651" s="352"/>
      <c r="O651" s="352"/>
      <c r="P651" s="352"/>
      <c r="Q651" s="352"/>
      <c r="R651" s="352"/>
      <c r="S651" s="352"/>
      <c r="T651" s="352"/>
      <c r="U651" s="352"/>
      <c r="V651" s="352"/>
      <c r="W651" s="352"/>
      <c r="X651" s="352"/>
      <c r="Y651" s="352"/>
      <c r="Z651" s="352"/>
    </row>
    <row r="652" spans="1:26" ht="15.75" customHeight="1">
      <c r="A652" s="352"/>
      <c r="B652" s="352"/>
      <c r="C652" s="352"/>
      <c r="D652" s="352"/>
      <c r="E652" s="352"/>
      <c r="F652" s="352"/>
      <c r="G652" s="352"/>
      <c r="H652" s="352"/>
      <c r="I652" s="352"/>
      <c r="J652" s="352"/>
      <c r="K652" s="352"/>
      <c r="L652" s="352"/>
      <c r="M652" s="352"/>
      <c r="N652" s="352"/>
      <c r="O652" s="352"/>
      <c r="P652" s="352"/>
      <c r="Q652" s="352"/>
      <c r="R652" s="352"/>
      <c r="S652" s="352"/>
      <c r="T652" s="352"/>
      <c r="U652" s="352"/>
      <c r="V652" s="352"/>
      <c r="W652" s="352"/>
      <c r="X652" s="352"/>
      <c r="Y652" s="352"/>
      <c r="Z652" s="352"/>
    </row>
    <row r="653" spans="1:26" ht="15.75" customHeight="1">
      <c r="A653" s="352"/>
      <c r="B653" s="352"/>
      <c r="C653" s="352"/>
      <c r="D653" s="352"/>
      <c r="E653" s="352"/>
      <c r="F653" s="352"/>
      <c r="G653" s="352"/>
      <c r="H653" s="352"/>
      <c r="I653" s="352"/>
      <c r="J653" s="352"/>
      <c r="K653" s="352"/>
      <c r="L653" s="352"/>
      <c r="M653" s="352"/>
      <c r="N653" s="352"/>
      <c r="O653" s="352"/>
      <c r="P653" s="352"/>
      <c r="Q653" s="352"/>
      <c r="R653" s="352"/>
      <c r="S653" s="352"/>
      <c r="T653" s="352"/>
      <c r="U653" s="352"/>
      <c r="V653" s="352"/>
      <c r="W653" s="352"/>
      <c r="X653" s="352"/>
      <c r="Y653" s="352"/>
      <c r="Z653" s="352"/>
    </row>
    <row r="654" spans="1:26" ht="15.75" customHeight="1">
      <c r="A654" s="352"/>
      <c r="B654" s="352"/>
      <c r="C654" s="352"/>
      <c r="D654" s="352"/>
      <c r="E654" s="352"/>
      <c r="F654" s="352"/>
      <c r="G654" s="352"/>
      <c r="H654" s="352"/>
      <c r="I654" s="352"/>
      <c r="J654" s="352"/>
      <c r="K654" s="352"/>
      <c r="L654" s="352"/>
      <c r="M654" s="352"/>
      <c r="N654" s="352"/>
      <c r="O654" s="352"/>
      <c r="P654" s="352"/>
      <c r="Q654" s="352"/>
      <c r="R654" s="352"/>
      <c r="S654" s="352"/>
      <c r="T654" s="352"/>
      <c r="U654" s="352"/>
      <c r="V654" s="352"/>
      <c r="W654" s="352"/>
      <c r="X654" s="352"/>
      <c r="Y654" s="352"/>
      <c r="Z654" s="352"/>
    </row>
    <row r="655" spans="1:26" ht="15.75" customHeight="1">
      <c r="A655" s="352"/>
      <c r="B655" s="352"/>
      <c r="C655" s="352"/>
      <c r="D655" s="352"/>
      <c r="E655" s="352"/>
      <c r="F655" s="352"/>
      <c r="G655" s="352"/>
      <c r="H655" s="352"/>
      <c r="I655" s="352"/>
      <c r="J655" s="352"/>
      <c r="K655" s="352"/>
      <c r="L655" s="352"/>
      <c r="M655" s="352"/>
      <c r="N655" s="352"/>
      <c r="O655" s="352"/>
      <c r="P655" s="352"/>
      <c r="Q655" s="352"/>
      <c r="R655" s="352"/>
      <c r="S655" s="352"/>
      <c r="T655" s="352"/>
      <c r="U655" s="352"/>
      <c r="V655" s="352"/>
      <c r="W655" s="352"/>
      <c r="X655" s="352"/>
      <c r="Y655" s="352"/>
      <c r="Z655" s="352"/>
    </row>
    <row r="656" spans="1:26" ht="15.75" customHeight="1">
      <c r="A656" s="352"/>
      <c r="B656" s="352"/>
      <c r="C656" s="352"/>
      <c r="D656" s="352"/>
      <c r="E656" s="352"/>
      <c r="F656" s="352"/>
      <c r="G656" s="352"/>
      <c r="H656" s="352"/>
      <c r="I656" s="352"/>
      <c r="J656" s="352"/>
      <c r="K656" s="352"/>
      <c r="L656" s="352"/>
      <c r="M656" s="352"/>
      <c r="N656" s="352"/>
      <c r="O656" s="352"/>
      <c r="P656" s="352"/>
      <c r="Q656" s="352"/>
      <c r="R656" s="352"/>
      <c r="S656" s="352"/>
      <c r="T656" s="352"/>
      <c r="U656" s="352"/>
      <c r="V656" s="352"/>
      <c r="W656" s="352"/>
      <c r="X656" s="352"/>
      <c r="Y656" s="352"/>
      <c r="Z656" s="352"/>
    </row>
    <row r="657" spans="1:26" ht="15.75" customHeight="1">
      <c r="A657" s="352"/>
      <c r="B657" s="352"/>
      <c r="C657" s="352"/>
      <c r="D657" s="352"/>
      <c r="E657" s="352"/>
      <c r="F657" s="352"/>
      <c r="G657" s="352"/>
      <c r="H657" s="352"/>
      <c r="I657" s="352"/>
      <c r="J657" s="352"/>
      <c r="K657" s="352"/>
      <c r="L657" s="352"/>
      <c r="M657" s="352"/>
      <c r="N657" s="352"/>
      <c r="O657" s="352"/>
      <c r="P657" s="352"/>
      <c r="Q657" s="352"/>
      <c r="R657" s="352"/>
      <c r="S657" s="352"/>
      <c r="T657" s="352"/>
      <c r="U657" s="352"/>
      <c r="V657" s="352"/>
      <c r="W657" s="352"/>
      <c r="X657" s="352"/>
      <c r="Y657" s="352"/>
      <c r="Z657" s="352"/>
    </row>
    <row r="658" spans="1:26" ht="15.75" customHeight="1">
      <c r="A658" s="352"/>
      <c r="B658" s="352"/>
      <c r="C658" s="352"/>
      <c r="D658" s="352"/>
      <c r="E658" s="352"/>
      <c r="F658" s="352"/>
      <c r="G658" s="352"/>
      <c r="H658" s="352"/>
      <c r="I658" s="352"/>
      <c r="J658" s="352"/>
      <c r="K658" s="352"/>
      <c r="L658" s="352"/>
      <c r="M658" s="352"/>
      <c r="N658" s="352"/>
      <c r="O658" s="352"/>
      <c r="P658" s="352"/>
      <c r="Q658" s="352"/>
      <c r="R658" s="352"/>
      <c r="S658" s="352"/>
      <c r="T658" s="352"/>
      <c r="U658" s="352"/>
      <c r="V658" s="352"/>
      <c r="W658" s="352"/>
      <c r="X658" s="352"/>
      <c r="Y658" s="352"/>
      <c r="Z658" s="352"/>
    </row>
    <row r="659" spans="1:26" ht="15.75" customHeight="1">
      <c r="A659" s="352"/>
      <c r="B659" s="352"/>
      <c r="C659" s="352"/>
      <c r="D659" s="352"/>
      <c r="E659" s="352"/>
      <c r="F659" s="352"/>
      <c r="G659" s="352"/>
      <c r="H659" s="352"/>
      <c r="I659" s="352"/>
      <c r="J659" s="352"/>
      <c r="K659" s="352"/>
      <c r="L659" s="352"/>
      <c r="M659" s="352"/>
      <c r="N659" s="352"/>
      <c r="O659" s="352"/>
      <c r="P659" s="352"/>
      <c r="Q659" s="352"/>
      <c r="R659" s="352"/>
      <c r="S659" s="352"/>
      <c r="T659" s="352"/>
      <c r="U659" s="352"/>
      <c r="V659" s="352"/>
      <c r="W659" s="352"/>
      <c r="X659" s="352"/>
      <c r="Y659" s="352"/>
      <c r="Z659" s="352"/>
    </row>
    <row r="660" spans="1:26" ht="15.75" customHeight="1">
      <c r="A660" s="352"/>
      <c r="B660" s="352"/>
      <c r="C660" s="352"/>
      <c r="D660" s="352"/>
      <c r="E660" s="352"/>
      <c r="F660" s="352"/>
      <c r="G660" s="352"/>
      <c r="H660" s="352"/>
      <c r="I660" s="352"/>
      <c r="J660" s="352"/>
      <c r="K660" s="352"/>
      <c r="L660" s="352"/>
      <c r="M660" s="352"/>
      <c r="N660" s="352"/>
      <c r="O660" s="352"/>
      <c r="P660" s="352"/>
      <c r="Q660" s="352"/>
      <c r="R660" s="352"/>
      <c r="S660" s="352"/>
      <c r="T660" s="352"/>
      <c r="U660" s="352"/>
      <c r="V660" s="352"/>
      <c r="W660" s="352"/>
      <c r="X660" s="352"/>
      <c r="Y660" s="352"/>
      <c r="Z660" s="352"/>
    </row>
    <row r="661" spans="1:26" ht="15.75" customHeight="1">
      <c r="A661" s="352"/>
      <c r="B661" s="352"/>
      <c r="C661" s="352"/>
      <c r="D661" s="352"/>
      <c r="E661" s="352"/>
      <c r="F661" s="352"/>
      <c r="G661" s="352"/>
      <c r="H661" s="352"/>
      <c r="I661" s="352"/>
      <c r="J661" s="352"/>
      <c r="K661" s="352"/>
      <c r="L661" s="352"/>
      <c r="M661" s="352"/>
      <c r="N661" s="352"/>
      <c r="O661" s="352"/>
      <c r="P661" s="352"/>
      <c r="Q661" s="352"/>
      <c r="R661" s="352"/>
      <c r="S661" s="352"/>
      <c r="T661" s="352"/>
      <c r="U661" s="352"/>
      <c r="V661" s="352"/>
      <c r="W661" s="352"/>
      <c r="X661" s="352"/>
      <c r="Y661" s="352"/>
      <c r="Z661" s="352"/>
    </row>
    <row r="662" spans="1:26" ht="15.75" customHeight="1">
      <c r="A662" s="352"/>
      <c r="B662" s="352"/>
      <c r="C662" s="352"/>
      <c r="D662" s="352"/>
      <c r="E662" s="352"/>
      <c r="F662" s="352"/>
      <c r="G662" s="352"/>
      <c r="H662" s="352"/>
      <c r="I662" s="352"/>
      <c r="J662" s="352"/>
      <c r="K662" s="352"/>
      <c r="L662" s="352"/>
      <c r="M662" s="352"/>
      <c r="N662" s="352"/>
      <c r="O662" s="352"/>
      <c r="P662" s="352"/>
      <c r="Q662" s="352"/>
      <c r="R662" s="352"/>
      <c r="S662" s="352"/>
      <c r="T662" s="352"/>
      <c r="U662" s="352"/>
      <c r="V662" s="352"/>
      <c r="W662" s="352"/>
      <c r="X662" s="352"/>
      <c r="Y662" s="352"/>
      <c r="Z662" s="352"/>
    </row>
    <row r="663" spans="1:26" ht="15.75" customHeight="1">
      <c r="A663" s="352"/>
      <c r="B663" s="352"/>
      <c r="C663" s="352"/>
      <c r="D663" s="352"/>
      <c r="E663" s="352"/>
      <c r="F663" s="352"/>
      <c r="G663" s="352"/>
      <c r="H663" s="352"/>
      <c r="I663" s="352"/>
      <c r="J663" s="352"/>
      <c r="K663" s="352"/>
      <c r="L663" s="352"/>
      <c r="M663" s="352"/>
      <c r="N663" s="352"/>
      <c r="O663" s="352"/>
      <c r="P663" s="352"/>
      <c r="Q663" s="352"/>
      <c r="R663" s="352"/>
      <c r="S663" s="352"/>
      <c r="T663" s="352"/>
      <c r="U663" s="352"/>
      <c r="V663" s="352"/>
      <c r="W663" s="352"/>
      <c r="X663" s="352"/>
      <c r="Y663" s="352"/>
      <c r="Z663" s="352"/>
    </row>
    <row r="664" spans="1:26" ht="15.75" customHeight="1">
      <c r="A664" s="352"/>
      <c r="B664" s="352"/>
      <c r="C664" s="352"/>
      <c r="D664" s="352"/>
      <c r="E664" s="352"/>
      <c r="F664" s="352"/>
      <c r="G664" s="352"/>
      <c r="H664" s="352"/>
      <c r="I664" s="352"/>
      <c r="J664" s="352"/>
      <c r="K664" s="352"/>
      <c r="L664" s="352"/>
      <c r="M664" s="352"/>
      <c r="N664" s="352"/>
      <c r="O664" s="352"/>
      <c r="P664" s="352"/>
      <c r="Q664" s="352"/>
      <c r="R664" s="352"/>
      <c r="S664" s="352"/>
      <c r="T664" s="352"/>
      <c r="U664" s="352"/>
      <c r="V664" s="352"/>
      <c r="W664" s="352"/>
      <c r="X664" s="352"/>
      <c r="Y664" s="352"/>
      <c r="Z664" s="352"/>
    </row>
    <row r="665" spans="1:26" ht="15.75" customHeight="1">
      <c r="A665" s="352"/>
      <c r="B665" s="352"/>
      <c r="C665" s="352"/>
      <c r="D665" s="352"/>
      <c r="E665" s="352"/>
      <c r="F665" s="352"/>
      <c r="G665" s="352"/>
      <c r="H665" s="352"/>
      <c r="I665" s="352"/>
      <c r="J665" s="352"/>
      <c r="K665" s="352"/>
      <c r="L665" s="352"/>
      <c r="M665" s="352"/>
      <c r="N665" s="352"/>
      <c r="O665" s="352"/>
      <c r="P665" s="352"/>
      <c r="Q665" s="352"/>
      <c r="R665" s="352"/>
      <c r="S665" s="352"/>
      <c r="T665" s="352"/>
      <c r="U665" s="352"/>
      <c r="V665" s="352"/>
      <c r="W665" s="352"/>
      <c r="X665" s="352"/>
      <c r="Y665" s="352"/>
      <c r="Z665" s="352"/>
    </row>
    <row r="666" spans="1:26" ht="15.75" customHeight="1">
      <c r="A666" s="352"/>
      <c r="B666" s="352"/>
      <c r="C666" s="352"/>
      <c r="D666" s="352"/>
      <c r="E666" s="352"/>
      <c r="F666" s="352"/>
      <c r="G666" s="352"/>
      <c r="H666" s="352"/>
      <c r="I666" s="352"/>
      <c r="J666" s="352"/>
      <c r="K666" s="352"/>
      <c r="L666" s="352"/>
      <c r="M666" s="352"/>
      <c r="N666" s="352"/>
      <c r="O666" s="352"/>
      <c r="P666" s="352"/>
      <c r="Q666" s="352"/>
      <c r="R666" s="352"/>
      <c r="S666" s="352"/>
      <c r="T666" s="352"/>
      <c r="U666" s="352"/>
      <c r="V666" s="352"/>
      <c r="W666" s="352"/>
      <c r="X666" s="352"/>
      <c r="Y666" s="352"/>
      <c r="Z666" s="352"/>
    </row>
    <row r="667" spans="1:26" ht="15.75" customHeight="1">
      <c r="A667" s="352"/>
      <c r="B667" s="352"/>
      <c r="C667" s="352"/>
      <c r="D667" s="352"/>
      <c r="E667" s="352"/>
      <c r="F667" s="352"/>
      <c r="G667" s="352"/>
      <c r="H667" s="352"/>
      <c r="I667" s="352"/>
      <c r="J667" s="352"/>
      <c r="K667" s="352"/>
      <c r="L667" s="352"/>
      <c r="M667" s="352"/>
      <c r="N667" s="352"/>
      <c r="O667" s="352"/>
      <c r="P667" s="352"/>
      <c r="Q667" s="352"/>
      <c r="R667" s="352"/>
      <c r="S667" s="352"/>
      <c r="T667" s="352"/>
      <c r="U667" s="352"/>
      <c r="V667" s="352"/>
      <c r="W667" s="352"/>
      <c r="X667" s="352"/>
      <c r="Y667" s="352"/>
      <c r="Z667" s="352"/>
    </row>
    <row r="668" spans="1:26" ht="15.75" customHeight="1">
      <c r="A668" s="352"/>
      <c r="B668" s="352"/>
      <c r="C668" s="352"/>
      <c r="D668" s="352"/>
      <c r="E668" s="352"/>
      <c r="F668" s="352"/>
      <c r="G668" s="352"/>
      <c r="H668" s="352"/>
      <c r="I668" s="352"/>
      <c r="J668" s="352"/>
      <c r="K668" s="352"/>
      <c r="L668" s="352"/>
      <c r="M668" s="352"/>
      <c r="N668" s="352"/>
      <c r="O668" s="352"/>
      <c r="P668" s="352"/>
      <c r="Q668" s="352"/>
      <c r="R668" s="352"/>
      <c r="S668" s="352"/>
      <c r="T668" s="352"/>
      <c r="U668" s="352"/>
      <c r="V668" s="352"/>
      <c r="W668" s="352"/>
      <c r="X668" s="352"/>
      <c r="Y668" s="352"/>
      <c r="Z668" s="352"/>
    </row>
    <row r="669" spans="1:26" ht="15.75" customHeight="1">
      <c r="A669" s="352"/>
      <c r="B669" s="352"/>
      <c r="C669" s="352"/>
      <c r="D669" s="352"/>
      <c r="E669" s="352"/>
      <c r="F669" s="352"/>
      <c r="G669" s="352"/>
      <c r="H669" s="352"/>
      <c r="I669" s="352"/>
      <c r="J669" s="352"/>
      <c r="K669" s="352"/>
      <c r="L669" s="352"/>
      <c r="M669" s="352"/>
      <c r="N669" s="352"/>
      <c r="O669" s="352"/>
      <c r="P669" s="352"/>
      <c r="Q669" s="352"/>
      <c r="R669" s="352"/>
      <c r="S669" s="352"/>
      <c r="T669" s="352"/>
      <c r="U669" s="352"/>
      <c r="V669" s="352"/>
      <c r="W669" s="352"/>
      <c r="X669" s="352"/>
      <c r="Y669" s="352"/>
      <c r="Z669" s="352"/>
    </row>
    <row r="670" spans="1:26" ht="15.75" customHeight="1">
      <c r="A670" s="352"/>
      <c r="B670" s="352"/>
      <c r="C670" s="352"/>
      <c r="D670" s="352"/>
      <c r="E670" s="352"/>
      <c r="F670" s="352"/>
      <c r="G670" s="352"/>
      <c r="H670" s="352"/>
      <c r="I670" s="352"/>
      <c r="J670" s="352"/>
      <c r="K670" s="352"/>
      <c r="L670" s="352"/>
      <c r="M670" s="352"/>
      <c r="N670" s="352"/>
      <c r="O670" s="352"/>
      <c r="P670" s="352"/>
      <c r="Q670" s="352"/>
      <c r="R670" s="352"/>
      <c r="S670" s="352"/>
      <c r="T670" s="352"/>
      <c r="U670" s="352"/>
      <c r="V670" s="352"/>
      <c r="W670" s="352"/>
      <c r="X670" s="352"/>
      <c r="Y670" s="352"/>
      <c r="Z670" s="352"/>
    </row>
    <row r="671" spans="1:26" ht="15.75" customHeight="1">
      <c r="A671" s="352"/>
      <c r="B671" s="352"/>
      <c r="C671" s="352"/>
      <c r="D671" s="352"/>
      <c r="E671" s="352"/>
      <c r="F671" s="352"/>
      <c r="G671" s="352"/>
      <c r="H671" s="352"/>
      <c r="I671" s="352"/>
      <c r="J671" s="352"/>
      <c r="K671" s="352"/>
      <c r="L671" s="352"/>
      <c r="M671" s="352"/>
      <c r="N671" s="352"/>
      <c r="O671" s="352"/>
      <c r="P671" s="352"/>
      <c r="Q671" s="352"/>
      <c r="R671" s="352"/>
      <c r="S671" s="352"/>
      <c r="T671" s="352"/>
      <c r="U671" s="352"/>
      <c r="V671" s="352"/>
      <c r="W671" s="352"/>
      <c r="X671" s="352"/>
      <c r="Y671" s="352"/>
      <c r="Z671" s="352"/>
    </row>
    <row r="672" spans="1:26" ht="15.75" customHeight="1">
      <c r="A672" s="352"/>
      <c r="B672" s="352"/>
      <c r="C672" s="352"/>
      <c r="D672" s="352"/>
      <c r="E672" s="352"/>
      <c r="F672" s="352"/>
      <c r="G672" s="352"/>
      <c r="H672" s="352"/>
      <c r="I672" s="352"/>
      <c r="J672" s="352"/>
      <c r="K672" s="352"/>
      <c r="L672" s="352"/>
      <c r="M672" s="352"/>
      <c r="N672" s="352"/>
      <c r="O672" s="352"/>
      <c r="P672" s="352"/>
      <c r="Q672" s="352"/>
      <c r="R672" s="352"/>
      <c r="S672" s="352"/>
      <c r="T672" s="352"/>
      <c r="U672" s="352"/>
      <c r="V672" s="352"/>
      <c r="W672" s="352"/>
      <c r="X672" s="352"/>
      <c r="Y672" s="352"/>
      <c r="Z672" s="352"/>
    </row>
    <row r="673" spans="1:26" ht="15.75" customHeight="1">
      <c r="A673" s="352"/>
      <c r="B673" s="352"/>
      <c r="C673" s="352"/>
      <c r="D673" s="352"/>
      <c r="E673" s="352"/>
      <c r="F673" s="352"/>
      <c r="G673" s="352"/>
      <c r="H673" s="352"/>
      <c r="I673" s="352"/>
      <c r="J673" s="352"/>
      <c r="K673" s="352"/>
      <c r="L673" s="352"/>
      <c r="M673" s="352"/>
      <c r="N673" s="352"/>
      <c r="O673" s="352"/>
      <c r="P673" s="352"/>
      <c r="Q673" s="352"/>
      <c r="R673" s="352"/>
      <c r="S673" s="352"/>
      <c r="T673" s="352"/>
      <c r="U673" s="352"/>
      <c r="V673" s="352"/>
      <c r="W673" s="352"/>
      <c r="X673" s="352"/>
      <c r="Y673" s="352"/>
      <c r="Z673" s="352"/>
    </row>
    <row r="674" spans="1:26" ht="15.75" customHeight="1">
      <c r="A674" s="352"/>
      <c r="B674" s="352"/>
      <c r="C674" s="352"/>
      <c r="D674" s="352"/>
      <c r="E674" s="352"/>
      <c r="F674" s="352"/>
      <c r="G674" s="352"/>
      <c r="H674" s="352"/>
      <c r="I674" s="352"/>
      <c r="J674" s="352"/>
      <c r="K674" s="352"/>
      <c r="L674" s="352"/>
      <c r="M674" s="352"/>
      <c r="N674" s="352"/>
      <c r="O674" s="352"/>
      <c r="P674" s="352"/>
      <c r="Q674" s="352"/>
      <c r="R674" s="352"/>
      <c r="S674" s="352"/>
      <c r="T674" s="352"/>
      <c r="U674" s="352"/>
      <c r="V674" s="352"/>
      <c r="W674" s="352"/>
      <c r="X674" s="352"/>
      <c r="Y674" s="352"/>
      <c r="Z674" s="352"/>
    </row>
    <row r="675" spans="1:26" ht="15.75" customHeight="1">
      <c r="A675" s="352"/>
      <c r="B675" s="352"/>
      <c r="C675" s="352"/>
      <c r="D675" s="352"/>
      <c r="E675" s="352"/>
      <c r="F675" s="352"/>
      <c r="G675" s="352"/>
      <c r="H675" s="352"/>
      <c r="I675" s="352"/>
      <c r="J675" s="352"/>
      <c r="K675" s="352"/>
      <c r="L675" s="352"/>
      <c r="M675" s="352"/>
      <c r="N675" s="352"/>
      <c r="O675" s="352"/>
      <c r="P675" s="352"/>
      <c r="Q675" s="352"/>
      <c r="R675" s="352"/>
      <c r="S675" s="352"/>
      <c r="T675" s="352"/>
      <c r="U675" s="352"/>
      <c r="V675" s="352"/>
      <c r="W675" s="352"/>
      <c r="X675" s="352"/>
      <c r="Y675" s="352"/>
      <c r="Z675" s="352"/>
    </row>
    <row r="676" spans="1:26" ht="15.75" customHeight="1">
      <c r="A676" s="352"/>
      <c r="B676" s="352"/>
      <c r="C676" s="352"/>
      <c r="D676" s="352"/>
      <c r="E676" s="352"/>
      <c r="F676" s="352"/>
      <c r="G676" s="352"/>
      <c r="H676" s="352"/>
      <c r="I676" s="352"/>
      <c r="J676" s="352"/>
      <c r="K676" s="352"/>
      <c r="L676" s="352"/>
      <c r="M676" s="352"/>
      <c r="N676" s="352"/>
      <c r="O676" s="352"/>
      <c r="P676" s="352"/>
      <c r="Q676" s="352"/>
      <c r="R676" s="352"/>
      <c r="S676" s="352"/>
      <c r="T676" s="352"/>
      <c r="U676" s="352"/>
      <c r="V676" s="352"/>
      <c r="W676" s="352"/>
      <c r="X676" s="352"/>
      <c r="Y676" s="352"/>
      <c r="Z676" s="352"/>
    </row>
    <row r="677" spans="1:26" ht="15.75" customHeight="1">
      <c r="A677" s="352"/>
      <c r="B677" s="352"/>
      <c r="C677" s="352"/>
      <c r="D677" s="352"/>
      <c r="E677" s="352"/>
      <c r="F677" s="352"/>
      <c r="G677" s="352"/>
      <c r="H677" s="352"/>
      <c r="I677" s="352"/>
      <c r="J677" s="352"/>
      <c r="K677" s="352"/>
      <c r="L677" s="352"/>
      <c r="M677" s="352"/>
      <c r="N677" s="352"/>
      <c r="O677" s="352"/>
      <c r="P677" s="352"/>
      <c r="Q677" s="352"/>
      <c r="R677" s="352"/>
      <c r="S677" s="352"/>
      <c r="T677" s="352"/>
      <c r="U677" s="352"/>
      <c r="V677" s="352"/>
      <c r="W677" s="352"/>
      <c r="X677" s="352"/>
      <c r="Y677" s="352"/>
      <c r="Z677" s="352"/>
    </row>
    <row r="678" spans="1:26" ht="15.75" customHeight="1">
      <c r="A678" s="352"/>
      <c r="B678" s="352"/>
      <c r="C678" s="352"/>
      <c r="D678" s="352"/>
      <c r="E678" s="352"/>
      <c r="F678" s="352"/>
      <c r="G678" s="352"/>
      <c r="H678" s="352"/>
      <c r="I678" s="352"/>
      <c r="J678" s="352"/>
      <c r="K678" s="352"/>
      <c r="L678" s="352"/>
      <c r="M678" s="352"/>
      <c r="N678" s="352"/>
      <c r="O678" s="352"/>
      <c r="P678" s="352"/>
      <c r="Q678" s="352"/>
      <c r="R678" s="352"/>
      <c r="S678" s="352"/>
      <c r="T678" s="352"/>
      <c r="U678" s="352"/>
      <c r="V678" s="352"/>
      <c r="W678" s="352"/>
      <c r="X678" s="352"/>
      <c r="Y678" s="352"/>
      <c r="Z678" s="352"/>
    </row>
    <row r="679" spans="1:26" ht="15.75" customHeight="1">
      <c r="A679" s="352"/>
      <c r="B679" s="352"/>
      <c r="C679" s="352"/>
      <c r="D679" s="352"/>
      <c r="E679" s="352"/>
      <c r="F679" s="352"/>
      <c r="G679" s="352"/>
      <c r="H679" s="352"/>
      <c r="I679" s="352"/>
      <c r="J679" s="352"/>
      <c r="K679" s="352"/>
      <c r="L679" s="352"/>
      <c r="M679" s="352"/>
      <c r="N679" s="352"/>
      <c r="O679" s="352"/>
      <c r="P679" s="352"/>
      <c r="Q679" s="352"/>
      <c r="R679" s="352"/>
      <c r="S679" s="352"/>
      <c r="T679" s="352"/>
      <c r="U679" s="352"/>
      <c r="V679" s="352"/>
      <c r="W679" s="352"/>
      <c r="X679" s="352"/>
      <c r="Y679" s="352"/>
      <c r="Z679" s="352"/>
    </row>
    <row r="680" spans="1:26" ht="15.75" customHeight="1">
      <c r="A680" s="352"/>
      <c r="B680" s="352"/>
      <c r="C680" s="352"/>
      <c r="D680" s="352"/>
      <c r="E680" s="352"/>
      <c r="F680" s="352"/>
      <c r="G680" s="352"/>
      <c r="H680" s="352"/>
      <c r="I680" s="352"/>
      <c r="J680" s="352"/>
      <c r="K680" s="352"/>
      <c r="L680" s="352"/>
      <c r="M680" s="352"/>
      <c r="N680" s="352"/>
      <c r="O680" s="352"/>
      <c r="P680" s="352"/>
      <c r="Q680" s="352"/>
      <c r="R680" s="352"/>
      <c r="S680" s="352"/>
      <c r="T680" s="352"/>
      <c r="U680" s="352"/>
      <c r="V680" s="352"/>
      <c r="W680" s="352"/>
      <c r="X680" s="352"/>
      <c r="Y680" s="352"/>
      <c r="Z680" s="352"/>
    </row>
    <row r="681" spans="1:26" ht="15.75" customHeight="1">
      <c r="A681" s="352"/>
      <c r="B681" s="352"/>
      <c r="C681" s="352"/>
      <c r="D681" s="352"/>
      <c r="E681" s="352"/>
      <c r="F681" s="352"/>
      <c r="G681" s="352"/>
      <c r="H681" s="352"/>
      <c r="I681" s="352"/>
      <c r="J681" s="352"/>
      <c r="K681" s="352"/>
      <c r="L681" s="352"/>
      <c r="M681" s="352"/>
      <c r="N681" s="352"/>
      <c r="O681" s="352"/>
      <c r="P681" s="352"/>
      <c r="Q681" s="352"/>
      <c r="R681" s="352"/>
      <c r="S681" s="352"/>
      <c r="T681" s="352"/>
      <c r="U681" s="352"/>
      <c r="V681" s="352"/>
      <c r="W681" s="352"/>
      <c r="X681" s="352"/>
      <c r="Y681" s="352"/>
      <c r="Z681" s="352"/>
    </row>
    <row r="682" spans="1:26" ht="15.75" customHeight="1">
      <c r="A682" s="352"/>
      <c r="B682" s="352"/>
      <c r="C682" s="352"/>
      <c r="D682" s="352"/>
      <c r="E682" s="352"/>
      <c r="F682" s="352"/>
      <c r="G682" s="352"/>
      <c r="H682" s="352"/>
      <c r="I682" s="352"/>
      <c r="J682" s="352"/>
      <c r="K682" s="352"/>
      <c r="L682" s="352"/>
      <c r="M682" s="352"/>
      <c r="N682" s="352"/>
      <c r="O682" s="352"/>
      <c r="P682" s="352"/>
      <c r="Q682" s="352"/>
      <c r="R682" s="352"/>
      <c r="S682" s="352"/>
      <c r="T682" s="352"/>
      <c r="U682" s="352"/>
      <c r="V682" s="352"/>
      <c r="W682" s="352"/>
      <c r="X682" s="352"/>
      <c r="Y682" s="352"/>
      <c r="Z682" s="352"/>
    </row>
    <row r="683" spans="1:26" ht="15.75" customHeight="1">
      <c r="A683" s="352"/>
      <c r="B683" s="352"/>
      <c r="C683" s="352"/>
      <c r="D683" s="352"/>
      <c r="E683" s="352"/>
      <c r="F683" s="352"/>
      <c r="G683" s="352"/>
      <c r="H683" s="352"/>
      <c r="I683" s="352"/>
      <c r="J683" s="352"/>
      <c r="K683" s="352"/>
      <c r="L683" s="352"/>
      <c r="M683" s="352"/>
      <c r="N683" s="352"/>
      <c r="O683" s="352"/>
      <c r="P683" s="352"/>
      <c r="Q683" s="352"/>
      <c r="R683" s="352"/>
      <c r="S683" s="352"/>
      <c r="T683" s="352"/>
      <c r="U683" s="352"/>
      <c r="V683" s="352"/>
      <c r="W683" s="352"/>
      <c r="X683" s="352"/>
      <c r="Y683" s="352"/>
      <c r="Z683" s="352"/>
    </row>
    <row r="684" spans="1:26" ht="15.75" customHeight="1">
      <c r="A684" s="352"/>
      <c r="B684" s="352"/>
      <c r="C684" s="352"/>
      <c r="D684" s="352"/>
      <c r="E684" s="352"/>
      <c r="F684" s="352"/>
      <c r="G684" s="352"/>
      <c r="H684" s="352"/>
      <c r="I684" s="352"/>
      <c r="J684" s="352"/>
      <c r="K684" s="352"/>
      <c r="L684" s="352"/>
      <c r="M684" s="352"/>
      <c r="N684" s="352"/>
      <c r="O684" s="352"/>
      <c r="P684" s="352"/>
      <c r="Q684" s="352"/>
      <c r="R684" s="352"/>
      <c r="S684" s="352"/>
      <c r="T684" s="352"/>
      <c r="U684" s="352"/>
      <c r="V684" s="352"/>
      <c r="W684" s="352"/>
      <c r="X684" s="352"/>
      <c r="Y684" s="352"/>
      <c r="Z684" s="352"/>
    </row>
    <row r="685" spans="1:26" ht="15.75" customHeight="1">
      <c r="A685" s="352"/>
      <c r="B685" s="352"/>
      <c r="C685" s="352"/>
      <c r="D685" s="352"/>
      <c r="E685" s="352"/>
      <c r="F685" s="352"/>
      <c r="G685" s="352"/>
      <c r="H685" s="352"/>
      <c r="I685" s="352"/>
      <c r="J685" s="352"/>
      <c r="K685" s="352"/>
      <c r="L685" s="352"/>
      <c r="M685" s="352"/>
      <c r="N685" s="352"/>
      <c r="O685" s="352"/>
      <c r="P685" s="352"/>
      <c r="Q685" s="352"/>
      <c r="R685" s="352"/>
      <c r="S685" s="352"/>
      <c r="T685" s="352"/>
      <c r="U685" s="352"/>
      <c r="V685" s="352"/>
      <c r="W685" s="352"/>
      <c r="X685" s="352"/>
      <c r="Y685" s="352"/>
      <c r="Z685" s="352"/>
    </row>
    <row r="686" spans="1:26" ht="15.75" customHeight="1">
      <c r="A686" s="352"/>
      <c r="B686" s="352"/>
      <c r="C686" s="352"/>
      <c r="D686" s="352"/>
      <c r="E686" s="352"/>
      <c r="F686" s="352"/>
      <c r="G686" s="352"/>
      <c r="H686" s="352"/>
      <c r="I686" s="352"/>
      <c r="J686" s="352"/>
      <c r="K686" s="352"/>
      <c r="L686" s="352"/>
      <c r="M686" s="352"/>
      <c r="N686" s="352"/>
      <c r="O686" s="352"/>
      <c r="P686" s="352"/>
      <c r="Q686" s="352"/>
      <c r="R686" s="352"/>
      <c r="S686" s="352"/>
      <c r="T686" s="352"/>
      <c r="U686" s="352"/>
      <c r="V686" s="352"/>
      <c r="W686" s="352"/>
      <c r="X686" s="352"/>
      <c r="Y686" s="352"/>
      <c r="Z686" s="352"/>
    </row>
    <row r="687" spans="1:26" ht="15.75" customHeight="1">
      <c r="A687" s="352"/>
      <c r="B687" s="352"/>
      <c r="C687" s="352"/>
      <c r="D687" s="352"/>
      <c r="E687" s="352"/>
      <c r="F687" s="352"/>
      <c r="G687" s="352"/>
      <c r="H687" s="352"/>
      <c r="I687" s="352"/>
      <c r="J687" s="352"/>
      <c r="K687" s="352"/>
      <c r="L687" s="352"/>
      <c r="M687" s="352"/>
      <c r="N687" s="352"/>
      <c r="O687" s="352"/>
      <c r="P687" s="352"/>
      <c r="Q687" s="352"/>
      <c r="R687" s="352"/>
      <c r="S687" s="352"/>
      <c r="T687" s="352"/>
      <c r="U687" s="352"/>
      <c r="V687" s="352"/>
      <c r="W687" s="352"/>
      <c r="X687" s="352"/>
      <c r="Y687" s="352"/>
      <c r="Z687" s="352"/>
    </row>
    <row r="688" spans="1:26" ht="15.75" customHeight="1">
      <c r="A688" s="352"/>
      <c r="B688" s="352"/>
      <c r="C688" s="352"/>
      <c r="D688" s="352"/>
      <c r="E688" s="352"/>
      <c r="F688" s="352"/>
      <c r="G688" s="352"/>
      <c r="H688" s="352"/>
      <c r="I688" s="352"/>
      <c r="J688" s="352"/>
      <c r="K688" s="352"/>
      <c r="L688" s="352"/>
      <c r="M688" s="352"/>
      <c r="N688" s="352"/>
      <c r="O688" s="352"/>
      <c r="P688" s="352"/>
      <c r="Q688" s="352"/>
      <c r="R688" s="352"/>
      <c r="S688" s="352"/>
      <c r="T688" s="352"/>
      <c r="U688" s="352"/>
      <c r="V688" s="352"/>
      <c r="W688" s="352"/>
      <c r="X688" s="352"/>
      <c r="Y688" s="352"/>
      <c r="Z688" s="352"/>
    </row>
    <row r="689" spans="1:26" ht="15.75" customHeight="1">
      <c r="A689" s="352"/>
      <c r="B689" s="352"/>
      <c r="C689" s="352"/>
      <c r="D689" s="352"/>
      <c r="E689" s="352"/>
      <c r="F689" s="352"/>
      <c r="G689" s="352"/>
      <c r="H689" s="352"/>
      <c r="I689" s="352"/>
      <c r="J689" s="352"/>
      <c r="K689" s="352"/>
      <c r="L689" s="352"/>
      <c r="M689" s="352"/>
      <c r="N689" s="352"/>
      <c r="O689" s="352"/>
      <c r="P689" s="352"/>
      <c r="Q689" s="352"/>
      <c r="R689" s="352"/>
      <c r="S689" s="352"/>
      <c r="T689" s="352"/>
      <c r="U689" s="352"/>
      <c r="V689" s="352"/>
      <c r="W689" s="352"/>
      <c r="X689" s="352"/>
      <c r="Y689" s="352"/>
      <c r="Z689" s="352"/>
    </row>
    <row r="690" spans="1:26" ht="15.75" customHeight="1">
      <c r="A690" s="352"/>
      <c r="B690" s="352"/>
      <c r="C690" s="352"/>
      <c r="D690" s="352"/>
      <c r="E690" s="352"/>
      <c r="F690" s="352"/>
      <c r="G690" s="352"/>
      <c r="H690" s="352"/>
      <c r="I690" s="352"/>
      <c r="J690" s="352"/>
      <c r="K690" s="352"/>
      <c r="L690" s="352"/>
      <c r="M690" s="352"/>
      <c r="N690" s="352"/>
      <c r="O690" s="352"/>
      <c r="P690" s="352"/>
      <c r="Q690" s="352"/>
      <c r="R690" s="352"/>
      <c r="S690" s="352"/>
      <c r="T690" s="352"/>
      <c r="U690" s="352"/>
      <c r="V690" s="352"/>
      <c r="W690" s="352"/>
      <c r="X690" s="352"/>
      <c r="Y690" s="352"/>
      <c r="Z690" s="352"/>
    </row>
    <row r="691" spans="1:26" ht="15.75" customHeight="1">
      <c r="A691" s="352"/>
      <c r="B691" s="352"/>
      <c r="C691" s="352"/>
      <c r="D691" s="352"/>
      <c r="E691" s="352"/>
      <c r="F691" s="352"/>
      <c r="G691" s="352"/>
      <c r="H691" s="352"/>
      <c r="I691" s="352"/>
      <c r="J691" s="352"/>
      <c r="K691" s="352"/>
      <c r="L691" s="352"/>
      <c r="M691" s="352"/>
      <c r="N691" s="352"/>
      <c r="O691" s="352"/>
      <c r="P691" s="352"/>
      <c r="Q691" s="352"/>
      <c r="R691" s="352"/>
      <c r="S691" s="352"/>
      <c r="T691" s="352"/>
      <c r="U691" s="352"/>
      <c r="V691" s="352"/>
      <c r="W691" s="352"/>
      <c r="X691" s="352"/>
      <c r="Y691" s="352"/>
      <c r="Z691" s="352"/>
    </row>
    <row r="692" spans="1:26" ht="15.75" customHeight="1">
      <c r="A692" s="352"/>
      <c r="B692" s="352"/>
      <c r="C692" s="352"/>
      <c r="D692" s="352"/>
      <c r="E692" s="352"/>
      <c r="F692" s="352"/>
      <c r="G692" s="352"/>
      <c r="H692" s="352"/>
      <c r="I692" s="352"/>
      <c r="J692" s="352"/>
      <c r="K692" s="352"/>
      <c r="L692" s="352"/>
      <c r="M692" s="352"/>
      <c r="N692" s="352"/>
      <c r="O692" s="352"/>
      <c r="P692" s="352"/>
      <c r="Q692" s="352"/>
      <c r="R692" s="352"/>
      <c r="S692" s="352"/>
      <c r="T692" s="352"/>
      <c r="U692" s="352"/>
      <c r="V692" s="352"/>
      <c r="W692" s="352"/>
      <c r="X692" s="352"/>
      <c r="Y692" s="352"/>
      <c r="Z692" s="352"/>
    </row>
    <row r="693" spans="1:26" ht="15.75" customHeight="1">
      <c r="A693" s="352"/>
      <c r="B693" s="352"/>
      <c r="C693" s="352"/>
      <c r="D693" s="352"/>
      <c r="E693" s="352"/>
      <c r="F693" s="352"/>
      <c r="G693" s="352"/>
      <c r="H693" s="352"/>
      <c r="I693" s="352"/>
      <c r="J693" s="352"/>
      <c r="K693" s="352"/>
      <c r="L693" s="352"/>
      <c r="M693" s="352"/>
      <c r="N693" s="352"/>
      <c r="O693" s="352"/>
      <c r="P693" s="352"/>
      <c r="Q693" s="352"/>
      <c r="R693" s="352"/>
      <c r="S693" s="352"/>
      <c r="T693" s="352"/>
      <c r="U693" s="352"/>
      <c r="V693" s="352"/>
      <c r="W693" s="352"/>
      <c r="X693" s="352"/>
      <c r="Y693" s="352"/>
      <c r="Z693" s="352"/>
    </row>
    <row r="694" spans="1:26" ht="15.75" customHeight="1">
      <c r="A694" s="352"/>
      <c r="B694" s="352"/>
      <c r="C694" s="352"/>
      <c r="D694" s="352"/>
      <c r="E694" s="352"/>
      <c r="F694" s="352"/>
      <c r="G694" s="352"/>
      <c r="H694" s="352"/>
      <c r="I694" s="352"/>
      <c r="J694" s="352"/>
      <c r="K694" s="352"/>
      <c r="L694" s="352"/>
      <c r="M694" s="352"/>
      <c r="N694" s="352"/>
      <c r="O694" s="352"/>
      <c r="P694" s="352"/>
      <c r="Q694" s="352"/>
      <c r="R694" s="352"/>
      <c r="S694" s="352"/>
      <c r="T694" s="352"/>
      <c r="U694" s="352"/>
      <c r="V694" s="352"/>
      <c r="W694" s="352"/>
      <c r="X694" s="352"/>
      <c r="Y694" s="352"/>
      <c r="Z694" s="352"/>
    </row>
    <row r="695" spans="1:26" ht="15.75" customHeight="1">
      <c r="A695" s="352"/>
      <c r="B695" s="352"/>
      <c r="C695" s="352"/>
      <c r="D695" s="352"/>
      <c r="E695" s="352"/>
      <c r="F695" s="352"/>
      <c r="G695" s="352"/>
      <c r="H695" s="352"/>
      <c r="I695" s="352"/>
      <c r="J695" s="352"/>
      <c r="K695" s="352"/>
      <c r="L695" s="352"/>
      <c r="M695" s="352"/>
      <c r="N695" s="352"/>
      <c r="O695" s="352"/>
      <c r="P695" s="352"/>
      <c r="Q695" s="352"/>
      <c r="R695" s="352"/>
      <c r="S695" s="352"/>
      <c r="T695" s="352"/>
      <c r="U695" s="352"/>
      <c r="V695" s="352"/>
      <c r="W695" s="352"/>
      <c r="X695" s="352"/>
      <c r="Y695" s="352"/>
      <c r="Z695" s="352"/>
    </row>
    <row r="696" spans="1:26" ht="15.75" customHeight="1">
      <c r="A696" s="352"/>
      <c r="B696" s="352"/>
      <c r="C696" s="352"/>
      <c r="D696" s="352"/>
      <c r="E696" s="352"/>
      <c r="F696" s="352"/>
      <c r="G696" s="352"/>
      <c r="H696" s="352"/>
      <c r="I696" s="352"/>
      <c r="J696" s="352"/>
      <c r="K696" s="352"/>
      <c r="L696" s="352"/>
      <c r="M696" s="352"/>
      <c r="N696" s="352"/>
      <c r="O696" s="352"/>
      <c r="P696" s="352"/>
      <c r="Q696" s="352"/>
      <c r="R696" s="352"/>
      <c r="S696" s="352"/>
      <c r="T696" s="352"/>
      <c r="U696" s="352"/>
      <c r="V696" s="352"/>
      <c r="W696" s="352"/>
      <c r="X696" s="352"/>
      <c r="Y696" s="352"/>
      <c r="Z696" s="352"/>
    </row>
    <row r="697" spans="1:26" ht="15.75" customHeight="1">
      <c r="A697" s="352"/>
      <c r="B697" s="352"/>
      <c r="C697" s="352"/>
      <c r="D697" s="352"/>
      <c r="E697" s="352"/>
      <c r="F697" s="352"/>
      <c r="G697" s="352"/>
      <c r="H697" s="352"/>
      <c r="I697" s="352"/>
      <c r="J697" s="352"/>
      <c r="K697" s="352"/>
      <c r="L697" s="352"/>
      <c r="M697" s="352"/>
      <c r="N697" s="352"/>
      <c r="O697" s="352"/>
      <c r="P697" s="352"/>
      <c r="Q697" s="352"/>
      <c r="R697" s="352"/>
      <c r="S697" s="352"/>
      <c r="T697" s="352"/>
      <c r="U697" s="352"/>
      <c r="V697" s="352"/>
      <c r="W697" s="352"/>
      <c r="X697" s="352"/>
      <c r="Y697" s="352"/>
      <c r="Z697" s="352"/>
    </row>
    <row r="698" spans="1:26" ht="15.75" customHeight="1">
      <c r="A698" s="352"/>
      <c r="B698" s="352"/>
      <c r="C698" s="352"/>
      <c r="D698" s="352"/>
      <c r="E698" s="352"/>
      <c r="F698" s="352"/>
      <c r="G698" s="352"/>
      <c r="H698" s="352"/>
      <c r="I698" s="352"/>
      <c r="J698" s="352"/>
      <c r="K698" s="352"/>
      <c r="L698" s="352"/>
      <c r="M698" s="352"/>
      <c r="N698" s="352"/>
      <c r="O698" s="352"/>
      <c r="P698" s="352"/>
      <c r="Q698" s="352"/>
      <c r="R698" s="352"/>
      <c r="S698" s="352"/>
      <c r="T698" s="352"/>
      <c r="U698" s="352"/>
      <c r="V698" s="352"/>
      <c r="W698" s="352"/>
      <c r="X698" s="352"/>
      <c r="Y698" s="352"/>
      <c r="Z698" s="352"/>
    </row>
    <row r="699" spans="1:26" ht="15.75" customHeight="1">
      <c r="A699" s="352"/>
      <c r="B699" s="352"/>
      <c r="C699" s="352"/>
      <c r="D699" s="352"/>
      <c r="E699" s="352"/>
      <c r="F699" s="352"/>
      <c r="G699" s="352"/>
      <c r="H699" s="352"/>
      <c r="I699" s="352"/>
      <c r="J699" s="352"/>
      <c r="K699" s="352"/>
      <c r="L699" s="352"/>
      <c r="M699" s="352"/>
      <c r="N699" s="352"/>
      <c r="O699" s="352"/>
      <c r="P699" s="352"/>
      <c r="Q699" s="352"/>
      <c r="R699" s="352"/>
      <c r="S699" s="352"/>
      <c r="T699" s="352"/>
      <c r="U699" s="352"/>
      <c r="V699" s="352"/>
      <c r="W699" s="352"/>
      <c r="X699" s="352"/>
      <c r="Y699" s="352"/>
      <c r="Z699" s="352"/>
    </row>
    <row r="700" spans="1:26" ht="15.75" customHeight="1">
      <c r="A700" s="352"/>
      <c r="B700" s="352"/>
      <c r="C700" s="352"/>
      <c r="D700" s="352"/>
      <c r="E700" s="352"/>
      <c r="F700" s="352"/>
      <c r="G700" s="352"/>
      <c r="H700" s="352"/>
      <c r="I700" s="352"/>
      <c r="J700" s="352"/>
      <c r="K700" s="352"/>
      <c r="L700" s="352"/>
      <c r="M700" s="352"/>
      <c r="N700" s="352"/>
      <c r="O700" s="352"/>
      <c r="P700" s="352"/>
      <c r="Q700" s="352"/>
      <c r="R700" s="352"/>
      <c r="S700" s="352"/>
      <c r="T700" s="352"/>
      <c r="U700" s="352"/>
      <c r="V700" s="352"/>
      <c r="W700" s="352"/>
      <c r="X700" s="352"/>
      <c r="Y700" s="352"/>
      <c r="Z700" s="352"/>
    </row>
    <row r="701" spans="1:26" ht="15.75" customHeight="1">
      <c r="A701" s="352"/>
      <c r="B701" s="352"/>
      <c r="C701" s="352"/>
      <c r="D701" s="352"/>
      <c r="E701" s="352"/>
      <c r="F701" s="352"/>
      <c r="G701" s="352"/>
      <c r="H701" s="352"/>
      <c r="I701" s="352"/>
      <c r="J701" s="352"/>
      <c r="K701" s="352"/>
      <c r="L701" s="352"/>
      <c r="M701" s="352"/>
      <c r="N701" s="352"/>
      <c r="O701" s="352"/>
      <c r="P701" s="352"/>
      <c r="Q701" s="352"/>
      <c r="R701" s="352"/>
      <c r="S701" s="352"/>
      <c r="T701" s="352"/>
      <c r="U701" s="352"/>
      <c r="V701" s="352"/>
      <c r="W701" s="352"/>
      <c r="X701" s="352"/>
      <c r="Y701" s="352"/>
      <c r="Z701" s="352"/>
    </row>
    <row r="702" spans="1:26" ht="15.75" customHeight="1">
      <c r="A702" s="352"/>
      <c r="B702" s="352"/>
      <c r="C702" s="352"/>
      <c r="D702" s="352"/>
      <c r="E702" s="352"/>
      <c r="F702" s="352"/>
      <c r="G702" s="352"/>
      <c r="H702" s="352"/>
      <c r="I702" s="352"/>
      <c r="J702" s="352"/>
      <c r="K702" s="352"/>
      <c r="L702" s="352"/>
      <c r="M702" s="352"/>
      <c r="N702" s="352"/>
      <c r="O702" s="352"/>
      <c r="P702" s="352"/>
      <c r="Q702" s="352"/>
      <c r="R702" s="352"/>
      <c r="S702" s="352"/>
      <c r="T702" s="352"/>
      <c r="U702" s="352"/>
      <c r="V702" s="352"/>
      <c r="W702" s="352"/>
      <c r="X702" s="352"/>
      <c r="Y702" s="352"/>
      <c r="Z702" s="352"/>
    </row>
    <row r="703" spans="1:26" ht="15.75" customHeight="1">
      <c r="A703" s="352"/>
      <c r="B703" s="352"/>
      <c r="C703" s="352"/>
      <c r="D703" s="352"/>
      <c r="E703" s="352"/>
      <c r="F703" s="352"/>
      <c r="G703" s="352"/>
      <c r="H703" s="352"/>
      <c r="I703" s="352"/>
      <c r="J703" s="352"/>
      <c r="K703" s="352"/>
      <c r="L703" s="352"/>
      <c r="M703" s="352"/>
      <c r="N703" s="352"/>
      <c r="O703" s="352"/>
      <c r="P703" s="352"/>
      <c r="Q703" s="352"/>
      <c r="R703" s="352"/>
      <c r="S703" s="352"/>
      <c r="T703" s="352"/>
      <c r="U703" s="352"/>
      <c r="V703" s="352"/>
      <c r="W703" s="352"/>
      <c r="X703" s="352"/>
      <c r="Y703" s="352"/>
      <c r="Z703" s="352"/>
    </row>
    <row r="704" spans="1:26" ht="15.75" customHeight="1">
      <c r="A704" s="352"/>
      <c r="B704" s="352"/>
      <c r="C704" s="352"/>
      <c r="D704" s="352"/>
      <c r="E704" s="352"/>
      <c r="F704" s="352"/>
      <c r="G704" s="352"/>
      <c r="H704" s="352"/>
      <c r="I704" s="352"/>
      <c r="J704" s="352"/>
      <c r="K704" s="352"/>
      <c r="L704" s="352"/>
      <c r="M704" s="352"/>
      <c r="N704" s="352"/>
      <c r="O704" s="352"/>
      <c r="P704" s="352"/>
      <c r="Q704" s="352"/>
      <c r="R704" s="352"/>
      <c r="S704" s="352"/>
      <c r="T704" s="352"/>
      <c r="U704" s="352"/>
      <c r="V704" s="352"/>
      <c r="W704" s="352"/>
      <c r="X704" s="352"/>
      <c r="Y704" s="352"/>
      <c r="Z704" s="352"/>
    </row>
    <row r="705" spans="1:26" ht="15.75" customHeight="1">
      <c r="A705" s="352"/>
      <c r="B705" s="352"/>
      <c r="C705" s="352"/>
      <c r="D705" s="352"/>
      <c r="E705" s="352"/>
      <c r="F705" s="352"/>
      <c r="G705" s="352"/>
      <c r="H705" s="352"/>
      <c r="I705" s="352"/>
      <c r="J705" s="352"/>
      <c r="K705" s="352"/>
      <c r="L705" s="352"/>
      <c r="M705" s="352"/>
      <c r="N705" s="352"/>
      <c r="O705" s="352"/>
      <c r="P705" s="352"/>
      <c r="Q705" s="352"/>
      <c r="R705" s="352"/>
      <c r="S705" s="352"/>
      <c r="T705" s="352"/>
      <c r="U705" s="352"/>
      <c r="V705" s="352"/>
      <c r="W705" s="352"/>
      <c r="X705" s="352"/>
      <c r="Y705" s="352"/>
      <c r="Z705" s="352"/>
    </row>
    <row r="706" spans="1:26" ht="15.75" customHeight="1">
      <c r="A706" s="352"/>
      <c r="B706" s="352"/>
      <c r="C706" s="352"/>
      <c r="D706" s="352"/>
      <c r="E706" s="352"/>
      <c r="F706" s="352"/>
      <c r="G706" s="352"/>
      <c r="H706" s="352"/>
      <c r="I706" s="352"/>
      <c r="J706" s="352"/>
      <c r="K706" s="352"/>
      <c r="L706" s="352"/>
      <c r="M706" s="352"/>
      <c r="N706" s="352"/>
      <c r="O706" s="352"/>
      <c r="P706" s="352"/>
      <c r="Q706" s="352"/>
      <c r="R706" s="352"/>
      <c r="S706" s="352"/>
      <c r="T706" s="352"/>
      <c r="U706" s="352"/>
      <c r="V706" s="352"/>
      <c r="W706" s="352"/>
      <c r="X706" s="352"/>
      <c r="Y706" s="352"/>
      <c r="Z706" s="352"/>
    </row>
    <row r="707" spans="1:26" ht="15.75" customHeight="1">
      <c r="A707" s="352"/>
      <c r="B707" s="352"/>
      <c r="C707" s="352"/>
      <c r="D707" s="352"/>
      <c r="E707" s="352"/>
      <c r="F707" s="352"/>
      <c r="G707" s="352"/>
      <c r="H707" s="352"/>
      <c r="I707" s="352"/>
      <c r="J707" s="352"/>
      <c r="K707" s="352"/>
      <c r="L707" s="352"/>
      <c r="M707" s="352"/>
      <c r="N707" s="352"/>
      <c r="O707" s="352"/>
      <c r="P707" s="352"/>
      <c r="Q707" s="352"/>
      <c r="R707" s="352"/>
      <c r="S707" s="352"/>
      <c r="T707" s="352"/>
      <c r="U707" s="352"/>
      <c r="V707" s="352"/>
      <c r="W707" s="352"/>
      <c r="X707" s="352"/>
      <c r="Y707" s="352"/>
      <c r="Z707" s="352"/>
    </row>
    <row r="708" spans="1:26" ht="15.75" customHeight="1">
      <c r="A708" s="352"/>
      <c r="B708" s="352"/>
      <c r="C708" s="352"/>
      <c r="D708" s="352"/>
      <c r="E708" s="352"/>
      <c r="F708" s="352"/>
      <c r="G708" s="352"/>
      <c r="H708" s="352"/>
      <c r="I708" s="352"/>
      <c r="J708" s="352"/>
      <c r="K708" s="352"/>
      <c r="L708" s="352"/>
      <c r="M708" s="352"/>
      <c r="N708" s="352"/>
      <c r="O708" s="352"/>
      <c r="P708" s="352"/>
      <c r="Q708" s="352"/>
      <c r="R708" s="352"/>
      <c r="S708" s="352"/>
      <c r="T708" s="352"/>
      <c r="U708" s="352"/>
      <c r="V708" s="352"/>
      <c r="W708" s="352"/>
      <c r="X708" s="352"/>
      <c r="Y708" s="352"/>
      <c r="Z708" s="352"/>
    </row>
    <row r="709" spans="1:26" ht="15.75" customHeight="1">
      <c r="A709" s="352"/>
      <c r="B709" s="352"/>
      <c r="C709" s="352"/>
      <c r="D709" s="352"/>
      <c r="E709" s="352"/>
      <c r="F709" s="352"/>
      <c r="G709" s="352"/>
      <c r="H709" s="352"/>
      <c r="I709" s="352"/>
      <c r="J709" s="352"/>
      <c r="K709" s="352"/>
      <c r="L709" s="352"/>
      <c r="M709" s="352"/>
      <c r="N709" s="352"/>
      <c r="O709" s="352"/>
      <c r="P709" s="352"/>
      <c r="Q709" s="352"/>
      <c r="R709" s="352"/>
      <c r="S709" s="352"/>
      <c r="T709" s="352"/>
      <c r="U709" s="352"/>
      <c r="V709" s="352"/>
      <c r="W709" s="352"/>
      <c r="X709" s="352"/>
      <c r="Y709" s="352"/>
      <c r="Z709" s="352"/>
    </row>
    <row r="710" spans="1:26" ht="15.75" customHeight="1">
      <c r="A710" s="352"/>
      <c r="B710" s="352"/>
      <c r="C710" s="352"/>
      <c r="D710" s="352"/>
      <c r="E710" s="352"/>
      <c r="F710" s="352"/>
      <c r="G710" s="352"/>
      <c r="H710" s="352"/>
      <c r="I710" s="352"/>
      <c r="J710" s="352"/>
      <c r="K710" s="352"/>
      <c r="L710" s="352"/>
      <c r="M710" s="352"/>
      <c r="N710" s="352"/>
      <c r="O710" s="352"/>
      <c r="P710" s="352"/>
      <c r="Q710" s="352"/>
      <c r="R710" s="352"/>
      <c r="S710" s="352"/>
      <c r="T710" s="352"/>
      <c r="U710" s="352"/>
      <c r="V710" s="352"/>
      <c r="W710" s="352"/>
      <c r="X710" s="352"/>
      <c r="Y710" s="352"/>
      <c r="Z710" s="352"/>
    </row>
    <row r="711" spans="1:26" ht="15.75" customHeight="1">
      <c r="A711" s="352"/>
      <c r="B711" s="352"/>
      <c r="C711" s="352"/>
      <c r="D711" s="352"/>
      <c r="E711" s="352"/>
      <c r="F711" s="352"/>
      <c r="G711" s="352"/>
      <c r="H711" s="352"/>
      <c r="I711" s="352"/>
      <c r="J711" s="352"/>
      <c r="K711" s="352"/>
      <c r="L711" s="352"/>
      <c r="M711" s="352"/>
      <c r="N711" s="352"/>
      <c r="O711" s="352"/>
      <c r="P711" s="352"/>
      <c r="Q711" s="352"/>
      <c r="R711" s="352"/>
      <c r="S711" s="352"/>
      <c r="T711" s="352"/>
      <c r="U711" s="352"/>
      <c r="V711" s="352"/>
      <c r="W711" s="352"/>
      <c r="X711" s="352"/>
      <c r="Y711" s="352"/>
      <c r="Z711" s="352"/>
    </row>
    <row r="712" spans="1:26" ht="15.75" customHeight="1">
      <c r="A712" s="352"/>
      <c r="B712" s="352"/>
      <c r="C712" s="352"/>
      <c r="D712" s="352"/>
      <c r="E712" s="352"/>
      <c r="F712" s="352"/>
      <c r="G712" s="352"/>
      <c r="H712" s="352"/>
      <c r="I712" s="352"/>
      <c r="J712" s="352"/>
      <c r="K712" s="352"/>
      <c r="L712" s="352"/>
      <c r="M712" s="352"/>
      <c r="N712" s="352"/>
      <c r="O712" s="352"/>
      <c r="P712" s="352"/>
      <c r="Q712" s="352"/>
      <c r="R712" s="352"/>
      <c r="S712" s="352"/>
      <c r="T712" s="352"/>
      <c r="U712" s="352"/>
      <c r="V712" s="352"/>
      <c r="W712" s="352"/>
      <c r="X712" s="352"/>
      <c r="Y712" s="352"/>
      <c r="Z712" s="352"/>
    </row>
    <row r="713" spans="1:26" ht="15.75" customHeight="1">
      <c r="A713" s="352"/>
      <c r="B713" s="352"/>
      <c r="C713" s="352"/>
      <c r="D713" s="352"/>
      <c r="E713" s="352"/>
      <c r="F713" s="352"/>
      <c r="G713" s="352"/>
      <c r="H713" s="352"/>
      <c r="I713" s="352"/>
      <c r="J713" s="352"/>
      <c r="K713" s="352"/>
      <c r="L713" s="352"/>
      <c r="M713" s="352"/>
      <c r="N713" s="352"/>
      <c r="O713" s="352"/>
      <c r="P713" s="352"/>
      <c r="Q713" s="352"/>
      <c r="R713" s="352"/>
      <c r="S713" s="352"/>
      <c r="T713" s="352"/>
      <c r="U713" s="352"/>
      <c r="V713" s="352"/>
      <c r="W713" s="352"/>
      <c r="X713" s="352"/>
      <c r="Y713" s="352"/>
      <c r="Z713" s="352"/>
    </row>
    <row r="714" spans="1:26" ht="15.75" customHeight="1">
      <c r="A714" s="352"/>
      <c r="B714" s="352"/>
      <c r="C714" s="352"/>
      <c r="D714" s="352"/>
      <c r="E714" s="352"/>
      <c r="F714" s="352"/>
      <c r="G714" s="352"/>
      <c r="H714" s="352"/>
      <c r="I714" s="352"/>
      <c r="J714" s="352"/>
      <c r="K714" s="352"/>
      <c r="L714" s="352"/>
      <c r="M714" s="352"/>
      <c r="N714" s="352"/>
      <c r="O714" s="352"/>
      <c r="P714" s="352"/>
      <c r="Q714" s="352"/>
      <c r="R714" s="352"/>
      <c r="S714" s="352"/>
      <c r="T714" s="352"/>
      <c r="U714" s="352"/>
      <c r="V714" s="352"/>
      <c r="W714" s="352"/>
      <c r="X714" s="352"/>
      <c r="Y714" s="352"/>
      <c r="Z714" s="352"/>
    </row>
    <row r="715" spans="1:26" ht="15.75" customHeight="1">
      <c r="A715" s="352"/>
      <c r="B715" s="352"/>
      <c r="C715" s="352"/>
      <c r="D715" s="352"/>
      <c r="E715" s="352"/>
      <c r="F715" s="352"/>
      <c r="G715" s="352"/>
      <c r="H715" s="352"/>
      <c r="I715" s="352"/>
      <c r="J715" s="352"/>
      <c r="K715" s="352"/>
      <c r="L715" s="352"/>
      <c r="M715" s="352"/>
      <c r="N715" s="352"/>
      <c r="O715" s="352"/>
      <c r="P715" s="352"/>
      <c r="Q715" s="352"/>
      <c r="R715" s="352"/>
      <c r="S715" s="352"/>
      <c r="T715" s="352"/>
      <c r="U715" s="352"/>
      <c r="V715" s="352"/>
      <c r="W715" s="352"/>
      <c r="X715" s="352"/>
      <c r="Y715" s="352"/>
      <c r="Z715" s="352"/>
    </row>
    <row r="716" spans="1:26" ht="15.75" customHeight="1">
      <c r="A716" s="352"/>
      <c r="B716" s="352"/>
      <c r="C716" s="352"/>
      <c r="D716" s="352"/>
      <c r="E716" s="352"/>
      <c r="F716" s="352"/>
      <c r="G716" s="352"/>
      <c r="H716" s="352"/>
      <c r="I716" s="352"/>
      <c r="J716" s="352"/>
      <c r="K716" s="352"/>
      <c r="L716" s="352"/>
      <c r="M716" s="352"/>
      <c r="N716" s="352"/>
      <c r="O716" s="352"/>
      <c r="P716" s="352"/>
      <c r="Q716" s="352"/>
      <c r="R716" s="352"/>
      <c r="S716" s="352"/>
      <c r="T716" s="352"/>
      <c r="U716" s="352"/>
      <c r="V716" s="352"/>
      <c r="W716" s="352"/>
      <c r="X716" s="352"/>
      <c r="Y716" s="352"/>
      <c r="Z716" s="352"/>
    </row>
    <row r="717" spans="1:26" ht="15.75" customHeight="1">
      <c r="A717" s="352"/>
      <c r="B717" s="352"/>
      <c r="C717" s="352"/>
      <c r="D717" s="352"/>
      <c r="E717" s="352"/>
      <c r="F717" s="352"/>
      <c r="G717" s="352"/>
      <c r="H717" s="352"/>
      <c r="I717" s="352"/>
      <c r="J717" s="352"/>
      <c r="K717" s="352"/>
      <c r="L717" s="352"/>
      <c r="M717" s="352"/>
      <c r="N717" s="352"/>
      <c r="O717" s="352"/>
      <c r="P717" s="352"/>
      <c r="Q717" s="352"/>
      <c r="R717" s="352"/>
      <c r="S717" s="352"/>
      <c r="T717" s="352"/>
      <c r="U717" s="352"/>
      <c r="V717" s="352"/>
      <c r="W717" s="352"/>
      <c r="X717" s="352"/>
      <c r="Y717" s="352"/>
      <c r="Z717" s="352"/>
    </row>
    <row r="718" spans="1:26" ht="15.75" customHeight="1">
      <c r="A718" s="352"/>
      <c r="B718" s="352"/>
      <c r="C718" s="352"/>
      <c r="D718" s="352"/>
      <c r="E718" s="352"/>
      <c r="F718" s="352"/>
      <c r="G718" s="352"/>
      <c r="H718" s="352"/>
      <c r="I718" s="352"/>
      <c r="J718" s="352"/>
      <c r="K718" s="352"/>
      <c r="L718" s="352"/>
      <c r="M718" s="352"/>
      <c r="N718" s="352"/>
      <c r="O718" s="352"/>
      <c r="P718" s="352"/>
      <c r="Q718" s="352"/>
      <c r="R718" s="352"/>
      <c r="S718" s="352"/>
      <c r="T718" s="352"/>
      <c r="U718" s="352"/>
      <c r="V718" s="352"/>
      <c r="W718" s="352"/>
      <c r="X718" s="352"/>
      <c r="Y718" s="352"/>
      <c r="Z718" s="352"/>
    </row>
    <row r="719" spans="1:26" ht="15.75" customHeight="1">
      <c r="A719" s="352"/>
      <c r="B719" s="352"/>
      <c r="C719" s="352"/>
      <c r="D719" s="352"/>
      <c r="E719" s="352"/>
      <c r="F719" s="352"/>
      <c r="G719" s="352"/>
      <c r="H719" s="352"/>
      <c r="I719" s="352"/>
      <c r="J719" s="352"/>
      <c r="K719" s="352"/>
      <c r="L719" s="352"/>
      <c r="M719" s="352"/>
      <c r="N719" s="352"/>
      <c r="O719" s="352"/>
      <c r="P719" s="352"/>
      <c r="Q719" s="352"/>
      <c r="R719" s="352"/>
      <c r="S719" s="352"/>
      <c r="T719" s="352"/>
      <c r="U719" s="352"/>
      <c r="V719" s="352"/>
      <c r="W719" s="352"/>
      <c r="X719" s="352"/>
      <c r="Y719" s="352"/>
      <c r="Z719" s="352"/>
    </row>
    <row r="720" spans="1:26" ht="15.75" customHeight="1">
      <c r="A720" s="352"/>
      <c r="B720" s="352"/>
      <c r="C720" s="352"/>
      <c r="D720" s="352"/>
      <c r="E720" s="352"/>
      <c r="F720" s="352"/>
      <c r="G720" s="352"/>
      <c r="H720" s="352"/>
      <c r="I720" s="352"/>
      <c r="J720" s="352"/>
      <c r="K720" s="352"/>
      <c r="L720" s="352"/>
      <c r="M720" s="352"/>
      <c r="N720" s="352"/>
      <c r="O720" s="352"/>
      <c r="P720" s="352"/>
      <c r="Q720" s="352"/>
      <c r="R720" s="352"/>
      <c r="S720" s="352"/>
      <c r="T720" s="352"/>
      <c r="U720" s="352"/>
      <c r="V720" s="352"/>
      <c r="W720" s="352"/>
      <c r="X720" s="352"/>
      <c r="Y720" s="352"/>
      <c r="Z720" s="352"/>
    </row>
    <row r="721" spans="1:26" ht="15.75" customHeight="1">
      <c r="A721" s="352"/>
      <c r="B721" s="352"/>
      <c r="C721" s="352"/>
      <c r="D721" s="352"/>
      <c r="E721" s="352"/>
      <c r="F721" s="352"/>
      <c r="G721" s="352"/>
      <c r="H721" s="352"/>
      <c r="I721" s="352"/>
      <c r="J721" s="352"/>
      <c r="K721" s="352"/>
      <c r="L721" s="352"/>
      <c r="M721" s="352"/>
      <c r="N721" s="352"/>
      <c r="O721" s="352"/>
      <c r="P721" s="352"/>
      <c r="Q721" s="352"/>
      <c r="R721" s="352"/>
      <c r="S721" s="352"/>
      <c r="T721" s="352"/>
      <c r="U721" s="352"/>
      <c r="V721" s="352"/>
      <c r="W721" s="352"/>
      <c r="X721" s="352"/>
      <c r="Y721" s="352"/>
      <c r="Z721" s="352"/>
    </row>
    <row r="722" spans="1:26" ht="15.75" customHeight="1">
      <c r="A722" s="352"/>
      <c r="B722" s="352"/>
      <c r="C722" s="352"/>
      <c r="D722" s="352"/>
      <c r="E722" s="352"/>
      <c r="F722" s="352"/>
      <c r="G722" s="352"/>
      <c r="H722" s="352"/>
      <c r="I722" s="352"/>
      <c r="J722" s="352"/>
      <c r="K722" s="352"/>
      <c r="L722" s="352"/>
      <c r="M722" s="352"/>
      <c r="N722" s="352"/>
      <c r="O722" s="352"/>
      <c r="P722" s="352"/>
      <c r="Q722" s="352"/>
      <c r="R722" s="352"/>
      <c r="S722" s="352"/>
      <c r="T722" s="352"/>
      <c r="U722" s="352"/>
      <c r="V722" s="352"/>
      <c r="W722" s="352"/>
      <c r="X722" s="352"/>
      <c r="Y722" s="352"/>
      <c r="Z722" s="352"/>
    </row>
    <row r="723" spans="1:26" ht="15.75" customHeight="1">
      <c r="A723" s="352"/>
      <c r="B723" s="352"/>
      <c r="C723" s="352"/>
      <c r="D723" s="352"/>
      <c r="E723" s="352"/>
      <c r="F723" s="352"/>
      <c r="G723" s="352"/>
      <c r="H723" s="352"/>
      <c r="I723" s="352"/>
      <c r="J723" s="352"/>
      <c r="K723" s="352"/>
      <c r="L723" s="352"/>
      <c r="M723" s="352"/>
      <c r="N723" s="352"/>
      <c r="O723" s="352"/>
      <c r="P723" s="352"/>
      <c r="Q723" s="352"/>
      <c r="R723" s="352"/>
      <c r="S723" s="352"/>
      <c r="T723" s="352"/>
      <c r="U723" s="352"/>
      <c r="V723" s="352"/>
      <c r="W723" s="352"/>
      <c r="X723" s="352"/>
      <c r="Y723" s="352"/>
      <c r="Z723" s="352"/>
    </row>
    <row r="724" spans="1:26" ht="15.75" customHeight="1">
      <c r="A724" s="352"/>
      <c r="B724" s="352"/>
      <c r="C724" s="352"/>
      <c r="D724" s="352"/>
      <c r="E724" s="352"/>
      <c r="F724" s="352"/>
      <c r="G724" s="352"/>
      <c r="H724" s="352"/>
      <c r="I724" s="352"/>
      <c r="J724" s="352"/>
      <c r="K724" s="352"/>
      <c r="L724" s="352"/>
      <c r="M724" s="352"/>
      <c r="N724" s="352"/>
      <c r="O724" s="352"/>
      <c r="P724" s="352"/>
      <c r="Q724" s="352"/>
      <c r="R724" s="352"/>
      <c r="S724" s="352"/>
      <c r="T724" s="352"/>
      <c r="U724" s="352"/>
      <c r="V724" s="352"/>
      <c r="W724" s="352"/>
      <c r="X724" s="352"/>
      <c r="Y724" s="352"/>
      <c r="Z724" s="352"/>
    </row>
    <row r="725" spans="1:26" ht="15.75" customHeight="1">
      <c r="A725" s="352"/>
      <c r="B725" s="352"/>
      <c r="C725" s="352"/>
      <c r="D725" s="352"/>
      <c r="E725" s="352"/>
      <c r="F725" s="352"/>
      <c r="G725" s="352"/>
      <c r="H725" s="352"/>
      <c r="I725" s="352"/>
      <c r="J725" s="352"/>
      <c r="K725" s="352"/>
      <c r="L725" s="352"/>
      <c r="M725" s="352"/>
      <c r="N725" s="352"/>
      <c r="O725" s="352"/>
      <c r="P725" s="352"/>
      <c r="Q725" s="352"/>
      <c r="R725" s="352"/>
      <c r="S725" s="352"/>
      <c r="T725" s="352"/>
      <c r="U725" s="352"/>
      <c r="V725" s="352"/>
      <c r="W725" s="352"/>
      <c r="X725" s="352"/>
      <c r="Y725" s="352"/>
      <c r="Z725" s="352"/>
    </row>
    <row r="726" spans="1:26" ht="15.75" customHeight="1">
      <c r="A726" s="352"/>
      <c r="B726" s="352"/>
      <c r="C726" s="352"/>
      <c r="D726" s="352"/>
      <c r="E726" s="352"/>
      <c r="F726" s="352"/>
      <c r="G726" s="352"/>
      <c r="H726" s="352"/>
      <c r="I726" s="352"/>
      <c r="J726" s="352"/>
      <c r="K726" s="352"/>
      <c r="L726" s="352"/>
      <c r="M726" s="352"/>
      <c r="N726" s="352"/>
      <c r="O726" s="352"/>
      <c r="P726" s="352"/>
      <c r="Q726" s="352"/>
      <c r="R726" s="352"/>
      <c r="S726" s="352"/>
      <c r="T726" s="352"/>
      <c r="U726" s="352"/>
      <c r="V726" s="352"/>
      <c r="W726" s="352"/>
      <c r="X726" s="352"/>
      <c r="Y726" s="352"/>
      <c r="Z726" s="352"/>
    </row>
    <row r="727" spans="1:26" ht="15.75" customHeight="1">
      <c r="A727" s="352"/>
      <c r="B727" s="352"/>
      <c r="C727" s="352"/>
      <c r="D727" s="352"/>
      <c r="E727" s="352"/>
      <c r="F727" s="352"/>
      <c r="G727" s="352"/>
      <c r="H727" s="352"/>
      <c r="I727" s="352"/>
      <c r="J727" s="352"/>
      <c r="K727" s="352"/>
      <c r="L727" s="352"/>
      <c r="M727" s="352"/>
      <c r="N727" s="352"/>
      <c r="O727" s="352"/>
      <c r="P727" s="352"/>
      <c r="Q727" s="352"/>
      <c r="R727" s="352"/>
      <c r="S727" s="352"/>
      <c r="T727" s="352"/>
      <c r="U727" s="352"/>
      <c r="V727" s="352"/>
      <c r="W727" s="352"/>
      <c r="X727" s="352"/>
      <c r="Y727" s="352"/>
      <c r="Z727" s="352"/>
    </row>
    <row r="728" spans="1:26" ht="15.75" customHeight="1">
      <c r="A728" s="352"/>
      <c r="B728" s="352"/>
      <c r="C728" s="352"/>
      <c r="D728" s="352"/>
      <c r="E728" s="352"/>
      <c r="F728" s="352"/>
      <c r="G728" s="352"/>
      <c r="H728" s="352"/>
      <c r="I728" s="352"/>
      <c r="J728" s="352"/>
      <c r="K728" s="352"/>
      <c r="L728" s="352"/>
      <c r="M728" s="352"/>
      <c r="N728" s="352"/>
      <c r="O728" s="352"/>
      <c r="P728" s="352"/>
      <c r="Q728" s="352"/>
      <c r="R728" s="352"/>
      <c r="S728" s="352"/>
      <c r="T728" s="352"/>
      <c r="U728" s="352"/>
      <c r="V728" s="352"/>
      <c r="W728" s="352"/>
      <c r="X728" s="352"/>
      <c r="Y728" s="352"/>
      <c r="Z728" s="352"/>
    </row>
    <row r="729" spans="1:26" ht="15.75" customHeight="1">
      <c r="A729" s="352"/>
      <c r="B729" s="352"/>
      <c r="C729" s="352"/>
      <c r="D729" s="352"/>
      <c r="E729" s="352"/>
      <c r="F729" s="352"/>
      <c r="G729" s="352"/>
      <c r="H729" s="352"/>
      <c r="I729" s="352"/>
      <c r="J729" s="352"/>
      <c r="K729" s="352"/>
      <c r="L729" s="352"/>
      <c r="M729" s="352"/>
      <c r="N729" s="352"/>
      <c r="O729" s="352"/>
      <c r="P729" s="352"/>
      <c r="Q729" s="352"/>
      <c r="R729" s="352"/>
      <c r="S729" s="352"/>
      <c r="T729" s="352"/>
      <c r="U729" s="352"/>
      <c r="V729" s="352"/>
      <c r="W729" s="352"/>
      <c r="X729" s="352"/>
      <c r="Y729" s="352"/>
      <c r="Z729" s="352"/>
    </row>
    <row r="730" spans="1:26" ht="15.75" customHeight="1">
      <c r="A730" s="352"/>
      <c r="B730" s="352"/>
      <c r="C730" s="352"/>
      <c r="D730" s="352"/>
      <c r="E730" s="352"/>
      <c r="F730" s="352"/>
      <c r="G730" s="352"/>
      <c r="H730" s="352"/>
      <c r="I730" s="352"/>
      <c r="J730" s="352"/>
      <c r="K730" s="352"/>
      <c r="L730" s="352"/>
      <c r="M730" s="352"/>
      <c r="N730" s="352"/>
      <c r="O730" s="352"/>
      <c r="P730" s="352"/>
      <c r="Q730" s="352"/>
      <c r="R730" s="352"/>
      <c r="S730" s="352"/>
      <c r="T730" s="352"/>
      <c r="U730" s="352"/>
      <c r="V730" s="352"/>
      <c r="W730" s="352"/>
      <c r="X730" s="352"/>
      <c r="Y730" s="352"/>
      <c r="Z730" s="352"/>
    </row>
    <row r="731" spans="1:26" ht="15.75" customHeight="1">
      <c r="A731" s="352"/>
      <c r="B731" s="352"/>
      <c r="C731" s="352"/>
      <c r="D731" s="352"/>
      <c r="E731" s="352"/>
      <c r="F731" s="352"/>
      <c r="G731" s="352"/>
      <c r="H731" s="352"/>
      <c r="I731" s="352"/>
      <c r="J731" s="352"/>
      <c r="K731" s="352"/>
      <c r="L731" s="352"/>
      <c r="M731" s="352"/>
      <c r="N731" s="352"/>
      <c r="O731" s="352"/>
      <c r="P731" s="352"/>
      <c r="Q731" s="352"/>
      <c r="R731" s="352"/>
      <c r="S731" s="352"/>
      <c r="T731" s="352"/>
      <c r="U731" s="352"/>
      <c r="V731" s="352"/>
      <c r="W731" s="352"/>
      <c r="X731" s="352"/>
      <c r="Y731" s="352"/>
      <c r="Z731" s="352"/>
    </row>
    <row r="732" spans="1:26" ht="15.75" customHeight="1">
      <c r="A732" s="352"/>
      <c r="B732" s="352"/>
      <c r="C732" s="352"/>
      <c r="D732" s="352"/>
      <c r="E732" s="352"/>
      <c r="F732" s="352"/>
      <c r="G732" s="352"/>
      <c r="H732" s="352"/>
      <c r="I732" s="352"/>
      <c r="J732" s="352"/>
      <c r="K732" s="352"/>
      <c r="L732" s="352"/>
      <c r="M732" s="352"/>
      <c r="N732" s="352"/>
      <c r="O732" s="352"/>
      <c r="P732" s="352"/>
      <c r="Q732" s="352"/>
      <c r="R732" s="352"/>
      <c r="S732" s="352"/>
      <c r="T732" s="352"/>
      <c r="U732" s="352"/>
      <c r="V732" s="352"/>
      <c r="W732" s="352"/>
      <c r="X732" s="352"/>
      <c r="Y732" s="352"/>
      <c r="Z732" s="352"/>
    </row>
    <row r="733" spans="1:26" ht="15.75" customHeight="1">
      <c r="A733" s="352"/>
      <c r="B733" s="352"/>
      <c r="C733" s="352"/>
      <c r="D733" s="352"/>
      <c r="E733" s="352"/>
      <c r="F733" s="352"/>
      <c r="G733" s="352"/>
      <c r="H733" s="352"/>
      <c r="I733" s="352"/>
      <c r="J733" s="352"/>
      <c r="K733" s="352"/>
      <c r="L733" s="352"/>
      <c r="M733" s="352"/>
      <c r="N733" s="352"/>
      <c r="O733" s="352"/>
      <c r="P733" s="352"/>
      <c r="Q733" s="352"/>
      <c r="R733" s="352"/>
      <c r="S733" s="352"/>
      <c r="T733" s="352"/>
      <c r="U733" s="352"/>
      <c r="V733" s="352"/>
      <c r="W733" s="352"/>
      <c r="X733" s="352"/>
      <c r="Y733" s="352"/>
      <c r="Z733" s="352"/>
    </row>
    <row r="734" spans="1:26" ht="15.75" customHeight="1">
      <c r="A734" s="352"/>
      <c r="B734" s="352"/>
      <c r="C734" s="352"/>
      <c r="D734" s="352"/>
      <c r="E734" s="352"/>
      <c r="F734" s="352"/>
      <c r="G734" s="352"/>
      <c r="H734" s="352"/>
      <c r="I734" s="352"/>
      <c r="J734" s="352"/>
      <c r="K734" s="352"/>
      <c r="L734" s="352"/>
      <c r="M734" s="352"/>
      <c r="N734" s="352"/>
      <c r="O734" s="352"/>
      <c r="P734" s="352"/>
      <c r="Q734" s="352"/>
      <c r="R734" s="352"/>
      <c r="S734" s="352"/>
      <c r="T734" s="352"/>
      <c r="U734" s="352"/>
      <c r="V734" s="352"/>
      <c r="W734" s="352"/>
      <c r="X734" s="352"/>
      <c r="Y734" s="352"/>
      <c r="Z734" s="352"/>
    </row>
    <row r="735" spans="1:26" ht="15.75" customHeight="1">
      <c r="A735" s="352"/>
      <c r="B735" s="352"/>
      <c r="C735" s="352"/>
      <c r="D735" s="352"/>
      <c r="E735" s="352"/>
      <c r="F735" s="352"/>
      <c r="G735" s="352"/>
      <c r="H735" s="352"/>
      <c r="I735" s="352"/>
      <c r="J735" s="352"/>
      <c r="K735" s="352"/>
      <c r="L735" s="352"/>
      <c r="M735" s="352"/>
      <c r="N735" s="352"/>
      <c r="O735" s="352"/>
      <c r="P735" s="352"/>
      <c r="Q735" s="352"/>
      <c r="R735" s="352"/>
      <c r="S735" s="352"/>
      <c r="T735" s="352"/>
      <c r="U735" s="352"/>
      <c r="V735" s="352"/>
      <c r="W735" s="352"/>
      <c r="X735" s="352"/>
      <c r="Y735" s="352"/>
      <c r="Z735" s="352"/>
    </row>
    <row r="736" spans="1:26" ht="15.75" customHeight="1">
      <c r="A736" s="352"/>
      <c r="B736" s="352"/>
      <c r="C736" s="352"/>
      <c r="D736" s="352"/>
      <c r="E736" s="352"/>
      <c r="F736" s="352"/>
      <c r="G736" s="352"/>
      <c r="H736" s="352"/>
      <c r="I736" s="352"/>
      <c r="J736" s="352"/>
      <c r="K736" s="352"/>
      <c r="L736" s="352"/>
      <c r="M736" s="352"/>
      <c r="N736" s="352"/>
      <c r="O736" s="352"/>
      <c r="P736" s="352"/>
      <c r="Q736" s="352"/>
      <c r="R736" s="352"/>
      <c r="S736" s="352"/>
      <c r="T736" s="352"/>
      <c r="U736" s="352"/>
      <c r="V736" s="352"/>
      <c r="W736" s="352"/>
      <c r="X736" s="352"/>
      <c r="Y736" s="352"/>
      <c r="Z736" s="352"/>
    </row>
    <row r="737" spans="1:26" ht="15.75" customHeight="1">
      <c r="A737" s="352"/>
      <c r="B737" s="352"/>
      <c r="C737" s="352"/>
      <c r="D737" s="352"/>
      <c r="E737" s="352"/>
      <c r="F737" s="352"/>
      <c r="G737" s="352"/>
      <c r="H737" s="352"/>
      <c r="I737" s="352"/>
      <c r="J737" s="352"/>
      <c r="K737" s="352"/>
      <c r="L737" s="352"/>
      <c r="M737" s="352"/>
      <c r="N737" s="352"/>
      <c r="O737" s="352"/>
      <c r="P737" s="352"/>
      <c r="Q737" s="352"/>
      <c r="R737" s="352"/>
      <c r="S737" s="352"/>
      <c r="T737" s="352"/>
      <c r="U737" s="352"/>
      <c r="V737" s="352"/>
      <c r="W737" s="352"/>
      <c r="X737" s="352"/>
      <c r="Y737" s="352"/>
      <c r="Z737" s="352"/>
    </row>
    <row r="738" spans="1:26" ht="15.75" customHeight="1">
      <c r="A738" s="352"/>
      <c r="B738" s="352"/>
      <c r="C738" s="352"/>
      <c r="D738" s="352"/>
      <c r="E738" s="352"/>
      <c r="F738" s="352"/>
      <c r="G738" s="352"/>
      <c r="H738" s="352"/>
      <c r="I738" s="352"/>
      <c r="J738" s="352"/>
      <c r="K738" s="352"/>
      <c r="L738" s="352"/>
      <c r="M738" s="352"/>
      <c r="N738" s="352"/>
      <c r="O738" s="352"/>
      <c r="P738" s="352"/>
      <c r="Q738" s="352"/>
      <c r="R738" s="352"/>
      <c r="S738" s="352"/>
      <c r="T738" s="352"/>
      <c r="U738" s="352"/>
      <c r="V738" s="352"/>
      <c r="W738" s="352"/>
      <c r="X738" s="352"/>
      <c r="Y738" s="352"/>
      <c r="Z738" s="352"/>
    </row>
    <row r="739" spans="1:26" ht="15.75" customHeight="1">
      <c r="A739" s="352"/>
      <c r="B739" s="352"/>
      <c r="C739" s="352"/>
      <c r="D739" s="352"/>
      <c r="E739" s="352"/>
      <c r="F739" s="352"/>
      <c r="G739" s="352"/>
      <c r="H739" s="352"/>
      <c r="I739" s="352"/>
      <c r="J739" s="352"/>
      <c r="K739" s="352"/>
      <c r="L739" s="352"/>
      <c r="M739" s="352"/>
      <c r="N739" s="352"/>
      <c r="O739" s="352"/>
      <c r="P739" s="352"/>
      <c r="Q739" s="352"/>
      <c r="R739" s="352"/>
      <c r="S739" s="352"/>
      <c r="T739" s="352"/>
      <c r="U739" s="352"/>
      <c r="V739" s="352"/>
      <c r="W739" s="352"/>
      <c r="X739" s="352"/>
      <c r="Y739" s="352"/>
      <c r="Z739" s="352"/>
    </row>
    <row r="740" spans="1:26" ht="15.75" customHeight="1">
      <c r="A740" s="352"/>
      <c r="B740" s="352"/>
      <c r="C740" s="352"/>
      <c r="D740" s="352"/>
      <c r="E740" s="352"/>
      <c r="F740" s="352"/>
      <c r="G740" s="352"/>
      <c r="H740" s="352"/>
      <c r="I740" s="352"/>
      <c r="J740" s="352"/>
      <c r="K740" s="352"/>
      <c r="L740" s="352"/>
      <c r="M740" s="352"/>
      <c r="N740" s="352"/>
      <c r="O740" s="352"/>
      <c r="P740" s="352"/>
      <c r="Q740" s="352"/>
      <c r="R740" s="352"/>
      <c r="S740" s="352"/>
      <c r="T740" s="352"/>
      <c r="U740" s="352"/>
      <c r="V740" s="352"/>
      <c r="W740" s="352"/>
      <c r="X740" s="352"/>
      <c r="Y740" s="352"/>
      <c r="Z740" s="352"/>
    </row>
    <row r="741" spans="1:26" ht="15.75" customHeight="1">
      <c r="A741" s="352"/>
      <c r="B741" s="352"/>
      <c r="C741" s="352"/>
      <c r="D741" s="352"/>
      <c r="E741" s="352"/>
      <c r="F741" s="352"/>
      <c r="G741" s="352"/>
      <c r="H741" s="352"/>
      <c r="I741" s="352"/>
      <c r="J741" s="352"/>
      <c r="K741" s="352"/>
      <c r="L741" s="352"/>
      <c r="M741" s="352"/>
      <c r="N741" s="352"/>
      <c r="O741" s="352"/>
      <c r="P741" s="352"/>
      <c r="Q741" s="352"/>
      <c r="R741" s="352"/>
      <c r="S741" s="352"/>
      <c r="T741" s="352"/>
      <c r="U741" s="352"/>
      <c r="V741" s="352"/>
      <c r="W741" s="352"/>
      <c r="X741" s="352"/>
      <c r="Y741" s="352"/>
      <c r="Z741" s="352"/>
    </row>
    <row r="742" spans="1:26" ht="15.75" customHeight="1">
      <c r="A742" s="352"/>
      <c r="B742" s="352"/>
      <c r="C742" s="352"/>
      <c r="D742" s="352"/>
      <c r="E742" s="352"/>
      <c r="F742" s="352"/>
      <c r="G742" s="352"/>
      <c r="H742" s="352"/>
      <c r="I742" s="352"/>
      <c r="J742" s="352"/>
      <c r="K742" s="352"/>
      <c r="L742" s="352"/>
      <c r="M742" s="352"/>
      <c r="N742" s="352"/>
      <c r="O742" s="352"/>
      <c r="P742" s="352"/>
      <c r="Q742" s="352"/>
      <c r="R742" s="352"/>
      <c r="S742" s="352"/>
      <c r="T742" s="352"/>
      <c r="U742" s="352"/>
      <c r="V742" s="352"/>
      <c r="W742" s="352"/>
      <c r="X742" s="352"/>
      <c r="Y742" s="352"/>
      <c r="Z742" s="352"/>
    </row>
    <row r="743" spans="1:26" ht="15.75" customHeight="1">
      <c r="A743" s="352"/>
      <c r="B743" s="352"/>
      <c r="C743" s="352"/>
      <c r="D743" s="352"/>
      <c r="E743" s="352"/>
      <c r="F743" s="352"/>
      <c r="G743" s="352"/>
      <c r="H743" s="352"/>
      <c r="I743" s="352"/>
      <c r="J743" s="352"/>
      <c r="K743" s="352"/>
      <c r="L743" s="352"/>
      <c r="M743" s="352"/>
      <c r="N743" s="352"/>
      <c r="O743" s="352"/>
      <c r="P743" s="352"/>
      <c r="Q743" s="352"/>
      <c r="R743" s="352"/>
      <c r="S743" s="352"/>
      <c r="T743" s="352"/>
      <c r="U743" s="352"/>
      <c r="V743" s="352"/>
      <c r="W743" s="352"/>
      <c r="X743" s="352"/>
      <c r="Y743" s="352"/>
      <c r="Z743" s="352"/>
    </row>
    <row r="744" spans="1:26" ht="15.75" customHeight="1">
      <c r="A744" s="352"/>
      <c r="B744" s="352"/>
      <c r="C744" s="352"/>
      <c r="D744" s="352"/>
      <c r="E744" s="352"/>
      <c r="F744" s="352"/>
      <c r="G744" s="352"/>
      <c r="H744" s="352"/>
      <c r="I744" s="352"/>
      <c r="J744" s="352"/>
      <c r="K744" s="352"/>
      <c r="L744" s="352"/>
      <c r="M744" s="352"/>
      <c r="N744" s="352"/>
      <c r="O744" s="352"/>
      <c r="P744" s="352"/>
      <c r="Q744" s="352"/>
      <c r="R744" s="352"/>
      <c r="S744" s="352"/>
      <c r="T744" s="352"/>
      <c r="U744" s="352"/>
      <c r="V744" s="352"/>
      <c r="W744" s="352"/>
      <c r="X744" s="352"/>
      <c r="Y744" s="352"/>
      <c r="Z744" s="352"/>
    </row>
    <row r="745" spans="1:26" ht="15.75" customHeight="1">
      <c r="A745" s="352"/>
      <c r="B745" s="352"/>
      <c r="C745" s="352"/>
      <c r="D745" s="352"/>
      <c r="E745" s="352"/>
      <c r="F745" s="352"/>
      <c r="G745" s="352"/>
      <c r="H745" s="352"/>
      <c r="I745" s="352"/>
      <c r="J745" s="352"/>
      <c r="K745" s="352"/>
      <c r="L745" s="352"/>
      <c r="M745" s="352"/>
      <c r="N745" s="352"/>
      <c r="O745" s="352"/>
      <c r="P745" s="352"/>
      <c r="Q745" s="352"/>
      <c r="R745" s="352"/>
      <c r="S745" s="352"/>
      <c r="T745" s="352"/>
      <c r="U745" s="352"/>
      <c r="V745" s="352"/>
      <c r="W745" s="352"/>
      <c r="X745" s="352"/>
      <c r="Y745" s="352"/>
      <c r="Z745" s="352"/>
    </row>
    <row r="746" spans="1:26" ht="15.75" customHeight="1">
      <c r="A746" s="352"/>
      <c r="B746" s="352"/>
      <c r="C746" s="352"/>
      <c r="D746" s="352"/>
      <c r="E746" s="352"/>
      <c r="F746" s="352"/>
      <c r="G746" s="352"/>
      <c r="H746" s="352"/>
      <c r="I746" s="352"/>
      <c r="J746" s="352"/>
      <c r="K746" s="352"/>
      <c r="L746" s="352"/>
      <c r="M746" s="352"/>
      <c r="N746" s="352"/>
      <c r="O746" s="352"/>
      <c r="P746" s="352"/>
      <c r="Q746" s="352"/>
      <c r="R746" s="352"/>
      <c r="S746" s="352"/>
      <c r="T746" s="352"/>
      <c r="U746" s="352"/>
      <c r="V746" s="352"/>
      <c r="W746" s="352"/>
      <c r="X746" s="352"/>
      <c r="Y746" s="352"/>
      <c r="Z746" s="352"/>
    </row>
    <row r="747" spans="1:26" ht="15.75" customHeight="1">
      <c r="A747" s="352"/>
      <c r="B747" s="352"/>
      <c r="C747" s="352"/>
      <c r="D747" s="352"/>
      <c r="E747" s="352"/>
      <c r="F747" s="352"/>
      <c r="G747" s="352"/>
      <c r="H747" s="352"/>
      <c r="I747" s="352"/>
      <c r="J747" s="352"/>
      <c r="K747" s="352"/>
      <c r="L747" s="352"/>
      <c r="M747" s="352"/>
      <c r="N747" s="352"/>
      <c r="O747" s="352"/>
      <c r="P747" s="352"/>
      <c r="Q747" s="352"/>
      <c r="R747" s="352"/>
      <c r="S747" s="352"/>
      <c r="T747" s="352"/>
      <c r="U747" s="352"/>
      <c r="V747" s="352"/>
      <c r="W747" s="352"/>
      <c r="X747" s="352"/>
      <c r="Y747" s="352"/>
      <c r="Z747" s="352"/>
    </row>
    <row r="748" spans="1:26" ht="15.75" customHeight="1">
      <c r="A748" s="352"/>
      <c r="B748" s="352"/>
      <c r="C748" s="352"/>
      <c r="D748" s="352"/>
      <c r="E748" s="352"/>
      <c r="F748" s="352"/>
      <c r="G748" s="352"/>
      <c r="H748" s="352"/>
      <c r="I748" s="352"/>
      <c r="J748" s="352"/>
      <c r="K748" s="352"/>
      <c r="L748" s="352"/>
      <c r="M748" s="352"/>
      <c r="N748" s="352"/>
      <c r="O748" s="352"/>
      <c r="P748" s="352"/>
      <c r="Q748" s="352"/>
      <c r="R748" s="352"/>
      <c r="S748" s="352"/>
      <c r="T748" s="352"/>
      <c r="U748" s="352"/>
      <c r="V748" s="352"/>
      <c r="W748" s="352"/>
      <c r="X748" s="352"/>
      <c r="Y748" s="352"/>
      <c r="Z748" s="352"/>
    </row>
    <row r="749" spans="1:26" ht="15.75" customHeight="1">
      <c r="A749" s="352"/>
      <c r="B749" s="352"/>
      <c r="C749" s="352"/>
      <c r="D749" s="352"/>
      <c r="E749" s="352"/>
      <c r="F749" s="352"/>
      <c r="G749" s="352"/>
      <c r="H749" s="352"/>
      <c r="I749" s="352"/>
      <c r="J749" s="352"/>
      <c r="K749" s="352"/>
      <c r="L749" s="352"/>
      <c r="M749" s="352"/>
      <c r="N749" s="352"/>
      <c r="O749" s="352"/>
      <c r="P749" s="352"/>
      <c r="Q749" s="352"/>
      <c r="R749" s="352"/>
      <c r="S749" s="352"/>
      <c r="T749" s="352"/>
      <c r="U749" s="352"/>
      <c r="V749" s="352"/>
      <c r="W749" s="352"/>
      <c r="X749" s="352"/>
      <c r="Y749" s="352"/>
      <c r="Z749" s="352"/>
    </row>
    <row r="750" spans="1:26" ht="15.75" customHeight="1">
      <c r="A750" s="352"/>
      <c r="B750" s="352"/>
      <c r="C750" s="352"/>
      <c r="D750" s="352"/>
      <c r="E750" s="352"/>
      <c r="F750" s="352"/>
      <c r="G750" s="352"/>
      <c r="H750" s="352"/>
      <c r="I750" s="352"/>
      <c r="J750" s="352"/>
      <c r="K750" s="352"/>
      <c r="L750" s="352"/>
      <c r="M750" s="352"/>
      <c r="N750" s="352"/>
      <c r="O750" s="352"/>
      <c r="P750" s="352"/>
      <c r="Q750" s="352"/>
      <c r="R750" s="352"/>
      <c r="S750" s="352"/>
      <c r="T750" s="352"/>
      <c r="U750" s="352"/>
      <c r="V750" s="352"/>
      <c r="W750" s="352"/>
      <c r="X750" s="352"/>
      <c r="Y750" s="352"/>
      <c r="Z750" s="352"/>
    </row>
    <row r="751" spans="1:26" ht="15.75" customHeight="1">
      <c r="A751" s="352"/>
      <c r="B751" s="352"/>
      <c r="C751" s="352"/>
      <c r="D751" s="352"/>
      <c r="E751" s="352"/>
      <c r="F751" s="352"/>
      <c r="G751" s="352"/>
      <c r="H751" s="352"/>
      <c r="I751" s="352"/>
      <c r="J751" s="352"/>
      <c r="K751" s="352"/>
      <c r="L751" s="352"/>
      <c r="M751" s="352"/>
      <c r="N751" s="352"/>
      <c r="O751" s="352"/>
      <c r="P751" s="352"/>
      <c r="Q751" s="352"/>
      <c r="R751" s="352"/>
      <c r="S751" s="352"/>
      <c r="T751" s="352"/>
      <c r="U751" s="352"/>
      <c r="V751" s="352"/>
      <c r="W751" s="352"/>
      <c r="X751" s="352"/>
      <c r="Y751" s="352"/>
      <c r="Z751" s="352"/>
    </row>
    <row r="752" spans="1:26" ht="15.75" customHeight="1">
      <c r="A752" s="352"/>
      <c r="B752" s="352"/>
      <c r="C752" s="352"/>
      <c r="D752" s="352"/>
      <c r="E752" s="352"/>
      <c r="F752" s="352"/>
      <c r="G752" s="352"/>
      <c r="H752" s="352"/>
      <c r="I752" s="352"/>
      <c r="J752" s="352"/>
      <c r="K752" s="352"/>
      <c r="L752" s="352"/>
      <c r="M752" s="352"/>
      <c r="N752" s="352"/>
      <c r="O752" s="352"/>
      <c r="P752" s="352"/>
      <c r="Q752" s="352"/>
      <c r="R752" s="352"/>
      <c r="S752" s="352"/>
      <c r="T752" s="352"/>
      <c r="U752" s="352"/>
      <c r="V752" s="352"/>
      <c r="W752" s="352"/>
      <c r="X752" s="352"/>
      <c r="Y752" s="352"/>
      <c r="Z752" s="352"/>
    </row>
    <row r="753" spans="1:26" ht="15.75" customHeight="1">
      <c r="A753" s="352"/>
      <c r="B753" s="352"/>
      <c r="C753" s="352"/>
      <c r="D753" s="352"/>
      <c r="E753" s="352"/>
      <c r="F753" s="352"/>
      <c r="G753" s="352"/>
      <c r="H753" s="352"/>
      <c r="I753" s="352"/>
      <c r="J753" s="352"/>
      <c r="K753" s="352"/>
      <c r="L753" s="352"/>
      <c r="M753" s="352"/>
      <c r="N753" s="352"/>
      <c r="O753" s="352"/>
      <c r="P753" s="352"/>
      <c r="Q753" s="352"/>
      <c r="R753" s="352"/>
      <c r="S753" s="352"/>
      <c r="T753" s="352"/>
      <c r="U753" s="352"/>
      <c r="V753" s="352"/>
      <c r="W753" s="352"/>
      <c r="X753" s="352"/>
      <c r="Y753" s="352"/>
      <c r="Z753" s="352"/>
    </row>
    <row r="754" spans="1:26" ht="15.75" customHeight="1">
      <c r="A754" s="352"/>
      <c r="B754" s="352"/>
      <c r="C754" s="352"/>
      <c r="D754" s="352"/>
      <c r="E754" s="352"/>
      <c r="F754" s="352"/>
      <c r="G754" s="352"/>
      <c r="H754" s="352"/>
      <c r="I754" s="352"/>
      <c r="J754" s="352"/>
      <c r="K754" s="352"/>
      <c r="L754" s="352"/>
      <c r="M754" s="352"/>
      <c r="N754" s="352"/>
      <c r="O754" s="352"/>
      <c r="P754" s="352"/>
      <c r="Q754" s="352"/>
      <c r="R754" s="352"/>
      <c r="S754" s="352"/>
      <c r="T754" s="352"/>
      <c r="U754" s="352"/>
      <c r="V754" s="352"/>
      <c r="W754" s="352"/>
      <c r="X754" s="352"/>
      <c r="Y754" s="352"/>
      <c r="Z754" s="352"/>
    </row>
    <row r="755" spans="1:26" ht="15.75" customHeight="1">
      <c r="A755" s="352"/>
      <c r="B755" s="352"/>
      <c r="C755" s="352"/>
      <c r="D755" s="352"/>
      <c r="E755" s="352"/>
      <c r="F755" s="352"/>
      <c r="G755" s="352"/>
      <c r="H755" s="352"/>
      <c r="I755" s="352"/>
      <c r="J755" s="352"/>
      <c r="K755" s="352"/>
      <c r="L755" s="352"/>
      <c r="M755" s="352"/>
      <c r="N755" s="352"/>
      <c r="O755" s="352"/>
      <c r="P755" s="352"/>
      <c r="Q755" s="352"/>
      <c r="R755" s="352"/>
      <c r="S755" s="352"/>
      <c r="T755" s="352"/>
      <c r="U755" s="352"/>
      <c r="V755" s="352"/>
      <c r="W755" s="352"/>
      <c r="X755" s="352"/>
      <c r="Y755" s="352"/>
      <c r="Z755" s="352"/>
    </row>
    <row r="756" spans="1:26" ht="15.75" customHeight="1">
      <c r="A756" s="352"/>
      <c r="B756" s="352"/>
      <c r="C756" s="352"/>
      <c r="D756" s="352"/>
      <c r="E756" s="352"/>
      <c r="F756" s="352"/>
      <c r="G756" s="352"/>
      <c r="H756" s="352"/>
      <c r="I756" s="352"/>
      <c r="J756" s="352"/>
      <c r="K756" s="352"/>
      <c r="L756" s="352"/>
      <c r="M756" s="352"/>
      <c r="N756" s="352"/>
      <c r="O756" s="352"/>
      <c r="P756" s="352"/>
      <c r="Q756" s="352"/>
      <c r="R756" s="352"/>
      <c r="S756" s="352"/>
      <c r="T756" s="352"/>
      <c r="U756" s="352"/>
      <c r="V756" s="352"/>
      <c r="W756" s="352"/>
      <c r="X756" s="352"/>
      <c r="Y756" s="352"/>
      <c r="Z756" s="352"/>
    </row>
    <row r="757" spans="1:26" ht="15.75" customHeight="1">
      <c r="A757" s="352"/>
      <c r="B757" s="352"/>
      <c r="C757" s="352"/>
      <c r="D757" s="352"/>
      <c r="E757" s="352"/>
      <c r="F757" s="352"/>
      <c r="G757" s="352"/>
      <c r="H757" s="352"/>
      <c r="I757" s="352"/>
      <c r="J757" s="352"/>
      <c r="K757" s="352"/>
      <c r="L757" s="352"/>
      <c r="M757" s="352"/>
      <c r="N757" s="352"/>
      <c r="O757" s="352"/>
      <c r="P757" s="352"/>
      <c r="Q757" s="352"/>
      <c r="R757" s="352"/>
      <c r="S757" s="352"/>
      <c r="T757" s="352"/>
      <c r="U757" s="352"/>
      <c r="V757" s="352"/>
      <c r="W757" s="352"/>
      <c r="X757" s="352"/>
      <c r="Y757" s="352"/>
      <c r="Z757" s="352"/>
    </row>
    <row r="758" spans="1:26" ht="15.75" customHeight="1">
      <c r="A758" s="352"/>
      <c r="B758" s="352"/>
      <c r="C758" s="352"/>
      <c r="D758" s="352"/>
      <c r="E758" s="352"/>
      <c r="F758" s="352"/>
      <c r="G758" s="352"/>
      <c r="H758" s="352"/>
      <c r="I758" s="352"/>
      <c r="J758" s="352"/>
      <c r="K758" s="352"/>
      <c r="L758" s="352"/>
      <c r="M758" s="352"/>
      <c r="N758" s="352"/>
      <c r="O758" s="352"/>
      <c r="P758" s="352"/>
      <c r="Q758" s="352"/>
      <c r="R758" s="352"/>
      <c r="S758" s="352"/>
      <c r="T758" s="352"/>
      <c r="U758" s="352"/>
      <c r="V758" s="352"/>
      <c r="W758" s="352"/>
      <c r="X758" s="352"/>
      <c r="Y758" s="352"/>
      <c r="Z758" s="352"/>
    </row>
    <row r="759" spans="1:26" ht="15.75" customHeight="1">
      <c r="A759" s="352"/>
      <c r="B759" s="352"/>
      <c r="C759" s="352"/>
      <c r="D759" s="352"/>
      <c r="E759" s="352"/>
      <c r="F759" s="352"/>
      <c r="G759" s="352"/>
      <c r="H759" s="352"/>
      <c r="I759" s="352"/>
      <c r="J759" s="352"/>
      <c r="K759" s="352"/>
      <c r="L759" s="352"/>
      <c r="M759" s="352"/>
      <c r="N759" s="352"/>
      <c r="O759" s="352"/>
      <c r="P759" s="352"/>
      <c r="Q759" s="352"/>
      <c r="R759" s="352"/>
      <c r="S759" s="352"/>
      <c r="T759" s="352"/>
      <c r="U759" s="352"/>
      <c r="V759" s="352"/>
      <c r="W759" s="352"/>
      <c r="X759" s="352"/>
      <c r="Y759" s="352"/>
      <c r="Z759" s="352"/>
    </row>
    <row r="760" spans="1:26" ht="15.75" customHeight="1">
      <c r="A760" s="352"/>
      <c r="B760" s="352"/>
      <c r="C760" s="352"/>
      <c r="D760" s="352"/>
      <c r="E760" s="352"/>
      <c r="F760" s="352"/>
      <c r="G760" s="352"/>
      <c r="H760" s="352"/>
      <c r="I760" s="352"/>
      <c r="J760" s="352"/>
      <c r="K760" s="352"/>
      <c r="L760" s="352"/>
      <c r="M760" s="352"/>
      <c r="N760" s="352"/>
      <c r="O760" s="352"/>
      <c r="P760" s="352"/>
      <c r="Q760" s="352"/>
      <c r="R760" s="352"/>
      <c r="S760" s="352"/>
      <c r="T760" s="352"/>
      <c r="U760" s="352"/>
      <c r="V760" s="352"/>
      <c r="W760" s="352"/>
      <c r="X760" s="352"/>
      <c r="Y760" s="352"/>
      <c r="Z760" s="352"/>
    </row>
    <row r="761" spans="1:26" ht="15.75" customHeight="1">
      <c r="A761" s="352"/>
      <c r="B761" s="352"/>
      <c r="C761" s="352"/>
      <c r="D761" s="352"/>
      <c r="E761" s="352"/>
      <c r="F761" s="352"/>
      <c r="G761" s="352"/>
      <c r="H761" s="352"/>
      <c r="I761" s="352"/>
      <c r="J761" s="352"/>
      <c r="K761" s="352"/>
      <c r="L761" s="352"/>
      <c r="M761" s="352"/>
      <c r="N761" s="352"/>
      <c r="O761" s="352"/>
      <c r="P761" s="352"/>
      <c r="Q761" s="352"/>
      <c r="R761" s="352"/>
      <c r="S761" s="352"/>
      <c r="T761" s="352"/>
      <c r="U761" s="352"/>
      <c r="V761" s="352"/>
      <c r="W761" s="352"/>
      <c r="X761" s="352"/>
      <c r="Y761" s="352"/>
      <c r="Z761" s="352"/>
    </row>
    <row r="762" spans="1:26" ht="15.75" customHeight="1">
      <c r="A762" s="352"/>
      <c r="B762" s="352"/>
      <c r="C762" s="352"/>
      <c r="D762" s="352"/>
      <c r="E762" s="352"/>
      <c r="F762" s="352"/>
      <c r="G762" s="352"/>
      <c r="H762" s="352"/>
      <c r="I762" s="352"/>
      <c r="J762" s="352"/>
      <c r="K762" s="352"/>
      <c r="L762" s="352"/>
      <c r="M762" s="352"/>
      <c r="N762" s="352"/>
      <c r="O762" s="352"/>
      <c r="P762" s="352"/>
      <c r="Q762" s="352"/>
      <c r="R762" s="352"/>
      <c r="S762" s="352"/>
      <c r="T762" s="352"/>
      <c r="U762" s="352"/>
      <c r="V762" s="352"/>
      <c r="W762" s="352"/>
      <c r="X762" s="352"/>
      <c r="Y762" s="352"/>
      <c r="Z762" s="352"/>
    </row>
    <row r="763" spans="1:26" ht="15.75" customHeight="1">
      <c r="A763" s="352"/>
      <c r="B763" s="352"/>
      <c r="C763" s="352"/>
      <c r="D763" s="352"/>
      <c r="E763" s="352"/>
      <c r="F763" s="352"/>
      <c r="G763" s="352"/>
      <c r="H763" s="352"/>
      <c r="I763" s="352"/>
      <c r="J763" s="352"/>
      <c r="K763" s="352"/>
      <c r="L763" s="352"/>
      <c r="M763" s="352"/>
      <c r="N763" s="352"/>
      <c r="O763" s="352"/>
      <c r="P763" s="352"/>
      <c r="Q763" s="352"/>
      <c r="R763" s="352"/>
      <c r="S763" s="352"/>
      <c r="T763" s="352"/>
      <c r="U763" s="352"/>
      <c r="V763" s="352"/>
      <c r="W763" s="352"/>
      <c r="X763" s="352"/>
      <c r="Y763" s="352"/>
      <c r="Z763" s="352"/>
    </row>
    <row r="764" spans="1:26" ht="15.75" customHeight="1">
      <c r="A764" s="352"/>
      <c r="B764" s="352"/>
      <c r="C764" s="352"/>
      <c r="D764" s="352"/>
      <c r="E764" s="352"/>
      <c r="F764" s="352"/>
      <c r="G764" s="352"/>
      <c r="H764" s="352"/>
      <c r="I764" s="352"/>
      <c r="J764" s="352"/>
      <c r="K764" s="352"/>
      <c r="L764" s="352"/>
      <c r="M764" s="352"/>
      <c r="N764" s="352"/>
      <c r="O764" s="352"/>
      <c r="P764" s="352"/>
      <c r="Q764" s="352"/>
      <c r="R764" s="352"/>
      <c r="S764" s="352"/>
      <c r="T764" s="352"/>
      <c r="U764" s="352"/>
      <c r="V764" s="352"/>
      <c r="W764" s="352"/>
      <c r="X764" s="352"/>
      <c r="Y764" s="352"/>
      <c r="Z764" s="352"/>
    </row>
    <row r="765" spans="1:26" ht="15.75" customHeight="1">
      <c r="A765" s="352"/>
      <c r="B765" s="352"/>
      <c r="C765" s="352"/>
      <c r="D765" s="352"/>
      <c r="E765" s="352"/>
      <c r="F765" s="352"/>
      <c r="G765" s="352"/>
      <c r="H765" s="352"/>
      <c r="I765" s="352"/>
      <c r="J765" s="352"/>
      <c r="K765" s="352"/>
      <c r="L765" s="352"/>
      <c r="M765" s="352"/>
      <c r="N765" s="352"/>
      <c r="O765" s="352"/>
      <c r="P765" s="352"/>
      <c r="Q765" s="352"/>
      <c r="R765" s="352"/>
      <c r="S765" s="352"/>
      <c r="T765" s="352"/>
      <c r="U765" s="352"/>
      <c r="V765" s="352"/>
      <c r="W765" s="352"/>
      <c r="X765" s="352"/>
      <c r="Y765" s="352"/>
      <c r="Z765" s="352"/>
    </row>
    <row r="766" spans="1:26" ht="15.75" customHeight="1">
      <c r="A766" s="352"/>
      <c r="B766" s="352"/>
      <c r="C766" s="352"/>
      <c r="D766" s="352"/>
      <c r="E766" s="352"/>
      <c r="F766" s="352"/>
      <c r="G766" s="352"/>
      <c r="H766" s="352"/>
      <c r="I766" s="352"/>
      <c r="J766" s="352"/>
      <c r="K766" s="352"/>
      <c r="L766" s="352"/>
      <c r="M766" s="352"/>
      <c r="N766" s="352"/>
      <c r="O766" s="352"/>
      <c r="P766" s="352"/>
      <c r="Q766" s="352"/>
      <c r="R766" s="352"/>
      <c r="S766" s="352"/>
      <c r="T766" s="352"/>
      <c r="U766" s="352"/>
      <c r="V766" s="352"/>
      <c r="W766" s="352"/>
      <c r="X766" s="352"/>
      <c r="Y766" s="352"/>
      <c r="Z766" s="352"/>
    </row>
    <row r="767" spans="1:26" ht="15.75" customHeight="1">
      <c r="A767" s="352"/>
      <c r="B767" s="352"/>
      <c r="C767" s="352"/>
      <c r="D767" s="352"/>
      <c r="E767" s="352"/>
      <c r="F767" s="352"/>
      <c r="G767" s="352"/>
      <c r="H767" s="352"/>
      <c r="I767" s="352"/>
      <c r="J767" s="352"/>
      <c r="K767" s="352"/>
      <c r="L767" s="352"/>
      <c r="M767" s="352"/>
      <c r="N767" s="352"/>
      <c r="O767" s="352"/>
      <c r="P767" s="352"/>
      <c r="Q767" s="352"/>
      <c r="R767" s="352"/>
      <c r="S767" s="352"/>
      <c r="T767" s="352"/>
      <c r="U767" s="352"/>
      <c r="V767" s="352"/>
      <c r="W767" s="352"/>
      <c r="X767" s="352"/>
      <c r="Y767" s="352"/>
      <c r="Z767" s="352"/>
    </row>
    <row r="768" spans="1:26" ht="15.75" customHeight="1">
      <c r="A768" s="352"/>
      <c r="B768" s="352"/>
      <c r="C768" s="352"/>
      <c r="D768" s="352"/>
      <c r="E768" s="352"/>
      <c r="F768" s="352"/>
      <c r="G768" s="352"/>
      <c r="H768" s="352"/>
      <c r="I768" s="352"/>
      <c r="J768" s="352"/>
      <c r="K768" s="352"/>
      <c r="L768" s="352"/>
      <c r="M768" s="352"/>
      <c r="N768" s="352"/>
      <c r="O768" s="352"/>
      <c r="P768" s="352"/>
      <c r="Q768" s="352"/>
      <c r="R768" s="352"/>
      <c r="S768" s="352"/>
      <c r="T768" s="352"/>
      <c r="U768" s="352"/>
      <c r="V768" s="352"/>
      <c r="W768" s="352"/>
      <c r="X768" s="352"/>
      <c r="Y768" s="352"/>
      <c r="Z768" s="352"/>
    </row>
    <row r="769" spans="1:26" ht="15.75" customHeight="1">
      <c r="A769" s="352"/>
      <c r="B769" s="352"/>
      <c r="C769" s="352"/>
      <c r="D769" s="352"/>
      <c r="E769" s="352"/>
      <c r="F769" s="352"/>
      <c r="G769" s="352"/>
      <c r="H769" s="352"/>
      <c r="I769" s="352"/>
      <c r="J769" s="352"/>
      <c r="K769" s="352"/>
      <c r="L769" s="352"/>
      <c r="M769" s="352"/>
      <c r="N769" s="352"/>
      <c r="O769" s="352"/>
      <c r="P769" s="352"/>
      <c r="Q769" s="352"/>
      <c r="R769" s="352"/>
      <c r="S769" s="352"/>
      <c r="T769" s="352"/>
      <c r="U769" s="352"/>
      <c r="V769" s="352"/>
      <c r="W769" s="352"/>
      <c r="X769" s="352"/>
      <c r="Y769" s="352"/>
      <c r="Z769" s="352"/>
    </row>
    <row r="770" spans="1:26" ht="15.75" customHeight="1">
      <c r="A770" s="352"/>
      <c r="B770" s="352"/>
      <c r="C770" s="352"/>
      <c r="D770" s="352"/>
      <c r="E770" s="352"/>
      <c r="F770" s="352"/>
      <c r="G770" s="352"/>
      <c r="H770" s="352"/>
      <c r="I770" s="352"/>
      <c r="J770" s="352"/>
      <c r="K770" s="352"/>
      <c r="L770" s="352"/>
      <c r="M770" s="352"/>
      <c r="N770" s="352"/>
      <c r="O770" s="352"/>
      <c r="P770" s="352"/>
      <c r="Q770" s="352"/>
      <c r="R770" s="352"/>
      <c r="S770" s="352"/>
      <c r="T770" s="352"/>
      <c r="U770" s="352"/>
      <c r="V770" s="352"/>
      <c r="W770" s="352"/>
      <c r="X770" s="352"/>
      <c r="Y770" s="352"/>
      <c r="Z770" s="352"/>
    </row>
    <row r="771" spans="1:26" ht="15.75" customHeight="1">
      <c r="A771" s="352"/>
      <c r="B771" s="352"/>
      <c r="C771" s="352"/>
      <c r="D771" s="352"/>
      <c r="E771" s="352"/>
      <c r="F771" s="352"/>
      <c r="G771" s="352"/>
      <c r="H771" s="352"/>
      <c r="I771" s="352"/>
      <c r="J771" s="352"/>
      <c r="K771" s="352"/>
      <c r="L771" s="352"/>
      <c r="M771" s="352"/>
      <c r="N771" s="352"/>
      <c r="O771" s="352"/>
      <c r="P771" s="352"/>
      <c r="Q771" s="352"/>
      <c r="R771" s="352"/>
      <c r="S771" s="352"/>
      <c r="T771" s="352"/>
      <c r="U771" s="352"/>
      <c r="V771" s="352"/>
      <c r="W771" s="352"/>
      <c r="X771" s="352"/>
      <c r="Y771" s="352"/>
      <c r="Z771" s="352"/>
    </row>
    <row r="772" spans="1:26" ht="15.75" customHeight="1">
      <c r="A772" s="352"/>
      <c r="B772" s="352"/>
      <c r="C772" s="352"/>
      <c r="D772" s="352"/>
      <c r="E772" s="352"/>
      <c r="F772" s="352"/>
      <c r="G772" s="352"/>
      <c r="H772" s="352"/>
      <c r="I772" s="352"/>
      <c r="J772" s="352"/>
      <c r="K772" s="352"/>
      <c r="L772" s="352"/>
      <c r="M772" s="352"/>
      <c r="N772" s="352"/>
      <c r="O772" s="352"/>
      <c r="P772" s="352"/>
      <c r="Q772" s="352"/>
      <c r="R772" s="352"/>
      <c r="S772" s="352"/>
      <c r="T772" s="352"/>
      <c r="U772" s="352"/>
      <c r="V772" s="352"/>
      <c r="W772" s="352"/>
      <c r="X772" s="352"/>
      <c r="Y772" s="352"/>
      <c r="Z772" s="352"/>
    </row>
    <row r="773" spans="1:26" ht="15.75" customHeight="1">
      <c r="A773" s="352"/>
      <c r="B773" s="352"/>
      <c r="C773" s="352"/>
      <c r="D773" s="352"/>
      <c r="E773" s="352"/>
      <c r="F773" s="352"/>
      <c r="G773" s="352"/>
      <c r="H773" s="352"/>
      <c r="I773" s="352"/>
      <c r="J773" s="352"/>
      <c r="K773" s="352"/>
      <c r="L773" s="352"/>
      <c r="M773" s="352"/>
      <c r="N773" s="352"/>
      <c r="O773" s="352"/>
      <c r="P773" s="352"/>
      <c r="Q773" s="352"/>
      <c r="R773" s="352"/>
      <c r="S773" s="352"/>
      <c r="T773" s="352"/>
      <c r="U773" s="352"/>
      <c r="V773" s="352"/>
      <c r="W773" s="352"/>
      <c r="X773" s="352"/>
      <c r="Y773" s="352"/>
      <c r="Z773" s="352"/>
    </row>
    <row r="774" spans="1:26" ht="15.75" customHeight="1">
      <c r="A774" s="352"/>
      <c r="B774" s="352"/>
      <c r="C774" s="352"/>
      <c r="D774" s="352"/>
      <c r="E774" s="352"/>
      <c r="F774" s="352"/>
      <c r="G774" s="352"/>
      <c r="H774" s="352"/>
      <c r="I774" s="352"/>
      <c r="J774" s="352"/>
      <c r="K774" s="352"/>
      <c r="L774" s="352"/>
      <c r="M774" s="352"/>
      <c r="N774" s="352"/>
      <c r="O774" s="352"/>
      <c r="P774" s="352"/>
      <c r="Q774" s="352"/>
      <c r="R774" s="352"/>
      <c r="S774" s="352"/>
      <c r="T774" s="352"/>
      <c r="U774" s="352"/>
      <c r="V774" s="352"/>
      <c r="W774" s="352"/>
      <c r="X774" s="352"/>
      <c r="Y774" s="352"/>
      <c r="Z774" s="352"/>
    </row>
    <row r="775" spans="1:26" ht="15.75" customHeight="1">
      <c r="A775" s="352"/>
      <c r="B775" s="352"/>
      <c r="C775" s="352"/>
      <c r="D775" s="352"/>
      <c r="E775" s="352"/>
      <c r="F775" s="352"/>
      <c r="G775" s="352"/>
      <c r="H775" s="352"/>
      <c r="I775" s="352"/>
      <c r="J775" s="352"/>
      <c r="K775" s="352"/>
      <c r="L775" s="352"/>
      <c r="M775" s="352"/>
      <c r="N775" s="352"/>
      <c r="O775" s="352"/>
      <c r="P775" s="352"/>
      <c r="Q775" s="352"/>
      <c r="R775" s="352"/>
      <c r="S775" s="352"/>
      <c r="T775" s="352"/>
      <c r="U775" s="352"/>
      <c r="V775" s="352"/>
      <c r="W775" s="352"/>
      <c r="X775" s="352"/>
      <c r="Y775" s="352"/>
      <c r="Z775" s="352"/>
    </row>
    <row r="776" spans="1:26" ht="15.75" customHeight="1">
      <c r="A776" s="352"/>
      <c r="B776" s="352"/>
      <c r="C776" s="352"/>
      <c r="D776" s="352"/>
      <c r="E776" s="352"/>
      <c r="F776" s="352"/>
      <c r="G776" s="352"/>
      <c r="H776" s="352"/>
      <c r="I776" s="352"/>
      <c r="J776" s="352"/>
      <c r="K776" s="352"/>
      <c r="L776" s="352"/>
      <c r="M776" s="352"/>
      <c r="N776" s="352"/>
      <c r="O776" s="352"/>
      <c r="P776" s="352"/>
      <c r="Q776" s="352"/>
      <c r="R776" s="352"/>
      <c r="S776" s="352"/>
      <c r="T776" s="352"/>
      <c r="U776" s="352"/>
      <c r="V776" s="352"/>
      <c r="W776" s="352"/>
      <c r="X776" s="352"/>
      <c r="Y776" s="352"/>
      <c r="Z776" s="352"/>
    </row>
    <row r="777" spans="1:26" ht="15.75" customHeight="1">
      <c r="A777" s="352"/>
      <c r="B777" s="352"/>
      <c r="C777" s="352"/>
      <c r="D777" s="352"/>
      <c r="E777" s="352"/>
      <c r="F777" s="352"/>
      <c r="G777" s="352"/>
      <c r="H777" s="352"/>
      <c r="I777" s="352"/>
      <c r="J777" s="352"/>
      <c r="K777" s="352"/>
      <c r="L777" s="352"/>
      <c r="M777" s="352"/>
      <c r="N777" s="352"/>
      <c r="O777" s="352"/>
      <c r="P777" s="352"/>
      <c r="Q777" s="352"/>
      <c r="R777" s="352"/>
      <c r="S777" s="352"/>
      <c r="T777" s="352"/>
      <c r="U777" s="352"/>
      <c r="V777" s="352"/>
      <c r="W777" s="352"/>
      <c r="X777" s="352"/>
      <c r="Y777" s="352"/>
      <c r="Z777" s="352"/>
    </row>
    <row r="778" spans="1:26" ht="15.75" customHeight="1">
      <c r="A778" s="352"/>
      <c r="B778" s="352"/>
      <c r="C778" s="352"/>
      <c r="D778" s="352"/>
      <c r="E778" s="352"/>
      <c r="F778" s="352"/>
      <c r="G778" s="352"/>
      <c r="H778" s="352"/>
      <c r="I778" s="352"/>
      <c r="J778" s="352"/>
      <c r="K778" s="352"/>
      <c r="L778" s="352"/>
      <c r="M778" s="352"/>
      <c r="N778" s="352"/>
      <c r="O778" s="352"/>
      <c r="P778" s="352"/>
      <c r="Q778" s="352"/>
      <c r="R778" s="352"/>
      <c r="S778" s="352"/>
      <c r="T778" s="352"/>
      <c r="U778" s="352"/>
      <c r="V778" s="352"/>
      <c r="W778" s="352"/>
      <c r="X778" s="352"/>
      <c r="Y778" s="352"/>
      <c r="Z778" s="352"/>
    </row>
    <row r="779" spans="1:26" ht="15.75" customHeight="1">
      <c r="A779" s="352"/>
      <c r="B779" s="352"/>
      <c r="C779" s="352"/>
      <c r="D779" s="352"/>
      <c r="E779" s="352"/>
      <c r="F779" s="352"/>
      <c r="G779" s="352"/>
      <c r="H779" s="352"/>
      <c r="I779" s="352"/>
      <c r="J779" s="352"/>
      <c r="K779" s="352"/>
      <c r="L779" s="352"/>
      <c r="M779" s="352"/>
      <c r="N779" s="352"/>
      <c r="O779" s="352"/>
      <c r="P779" s="352"/>
      <c r="Q779" s="352"/>
      <c r="R779" s="352"/>
      <c r="S779" s="352"/>
      <c r="T779" s="352"/>
      <c r="U779" s="352"/>
      <c r="V779" s="352"/>
      <c r="W779" s="352"/>
      <c r="X779" s="352"/>
      <c r="Y779" s="352"/>
      <c r="Z779" s="352"/>
    </row>
    <row r="780" spans="1:26" ht="15.75" customHeight="1">
      <c r="A780" s="352"/>
      <c r="B780" s="352"/>
      <c r="C780" s="352"/>
      <c r="D780" s="352"/>
      <c r="E780" s="352"/>
      <c r="F780" s="352"/>
      <c r="G780" s="352"/>
      <c r="H780" s="352"/>
      <c r="I780" s="352"/>
      <c r="J780" s="352"/>
      <c r="K780" s="352"/>
      <c r="L780" s="352"/>
      <c r="M780" s="352"/>
      <c r="N780" s="352"/>
      <c r="O780" s="352"/>
      <c r="P780" s="352"/>
      <c r="Q780" s="352"/>
      <c r="R780" s="352"/>
      <c r="S780" s="352"/>
      <c r="T780" s="352"/>
      <c r="U780" s="352"/>
      <c r="V780" s="352"/>
      <c r="W780" s="352"/>
      <c r="X780" s="352"/>
      <c r="Y780" s="352"/>
      <c r="Z780" s="352"/>
    </row>
    <row r="781" spans="1:26" ht="15.75" customHeight="1">
      <c r="A781" s="352"/>
      <c r="B781" s="352"/>
      <c r="C781" s="352"/>
      <c r="D781" s="352"/>
      <c r="E781" s="352"/>
      <c r="F781" s="352"/>
      <c r="G781" s="352"/>
      <c r="H781" s="352"/>
      <c r="I781" s="352"/>
      <c r="J781" s="352"/>
      <c r="K781" s="352"/>
      <c r="L781" s="352"/>
      <c r="M781" s="352"/>
      <c r="N781" s="352"/>
      <c r="O781" s="352"/>
      <c r="P781" s="352"/>
      <c r="Q781" s="352"/>
      <c r="R781" s="352"/>
      <c r="S781" s="352"/>
      <c r="T781" s="352"/>
      <c r="U781" s="352"/>
      <c r="V781" s="352"/>
      <c r="W781" s="352"/>
      <c r="X781" s="352"/>
      <c r="Y781" s="352"/>
      <c r="Z781" s="352"/>
    </row>
    <row r="782" spans="1:26" ht="15.75" customHeight="1">
      <c r="A782" s="352"/>
      <c r="B782" s="352"/>
      <c r="C782" s="352"/>
      <c r="D782" s="352"/>
      <c r="E782" s="352"/>
      <c r="F782" s="352"/>
      <c r="G782" s="352"/>
      <c r="H782" s="352"/>
      <c r="I782" s="352"/>
      <c r="J782" s="352"/>
      <c r="K782" s="352"/>
      <c r="L782" s="352"/>
      <c r="M782" s="352"/>
      <c r="N782" s="352"/>
      <c r="O782" s="352"/>
      <c r="P782" s="352"/>
      <c r="Q782" s="352"/>
      <c r="R782" s="352"/>
      <c r="S782" s="352"/>
      <c r="T782" s="352"/>
      <c r="U782" s="352"/>
      <c r="V782" s="352"/>
      <c r="W782" s="352"/>
      <c r="X782" s="352"/>
      <c r="Y782" s="352"/>
      <c r="Z782" s="352"/>
    </row>
    <row r="783" spans="1:26" ht="15.75" customHeight="1">
      <c r="A783" s="352"/>
      <c r="B783" s="352"/>
      <c r="C783" s="352"/>
      <c r="D783" s="352"/>
      <c r="E783" s="352"/>
      <c r="F783" s="352"/>
      <c r="G783" s="352"/>
      <c r="H783" s="352"/>
      <c r="I783" s="352"/>
      <c r="J783" s="352"/>
      <c r="K783" s="352"/>
      <c r="L783" s="352"/>
      <c r="M783" s="352"/>
      <c r="N783" s="352"/>
      <c r="O783" s="352"/>
      <c r="P783" s="352"/>
      <c r="Q783" s="352"/>
      <c r="R783" s="352"/>
      <c r="S783" s="352"/>
      <c r="T783" s="352"/>
      <c r="U783" s="352"/>
      <c r="V783" s="352"/>
      <c r="W783" s="352"/>
      <c r="X783" s="352"/>
      <c r="Y783" s="352"/>
      <c r="Z783" s="352"/>
    </row>
    <row r="784" spans="1:26" ht="15.75" customHeight="1">
      <c r="A784" s="352"/>
      <c r="B784" s="352"/>
      <c r="C784" s="352"/>
      <c r="D784" s="352"/>
      <c r="E784" s="352"/>
      <c r="F784" s="352"/>
      <c r="G784" s="352"/>
      <c r="H784" s="352"/>
      <c r="I784" s="352"/>
      <c r="J784" s="352"/>
      <c r="K784" s="352"/>
      <c r="L784" s="352"/>
      <c r="M784" s="352"/>
      <c r="N784" s="352"/>
      <c r="O784" s="352"/>
      <c r="P784" s="352"/>
      <c r="Q784" s="352"/>
      <c r="R784" s="352"/>
      <c r="S784" s="352"/>
      <c r="T784" s="352"/>
      <c r="U784" s="352"/>
      <c r="V784" s="352"/>
      <c r="W784" s="352"/>
      <c r="X784" s="352"/>
      <c r="Y784" s="352"/>
      <c r="Z784" s="352"/>
    </row>
    <row r="785" spans="1:26" ht="15.75" customHeight="1">
      <c r="A785" s="352"/>
      <c r="B785" s="352"/>
      <c r="C785" s="352"/>
      <c r="D785" s="352"/>
      <c r="E785" s="352"/>
      <c r="F785" s="352"/>
      <c r="G785" s="352"/>
      <c r="H785" s="352"/>
      <c r="I785" s="352"/>
      <c r="J785" s="352"/>
      <c r="K785" s="352"/>
      <c r="L785" s="352"/>
      <c r="M785" s="352"/>
      <c r="N785" s="352"/>
      <c r="O785" s="352"/>
      <c r="P785" s="352"/>
      <c r="Q785" s="352"/>
      <c r="R785" s="352"/>
      <c r="S785" s="352"/>
      <c r="T785" s="352"/>
      <c r="U785" s="352"/>
      <c r="V785" s="352"/>
      <c r="W785" s="352"/>
      <c r="X785" s="352"/>
      <c r="Y785" s="352"/>
      <c r="Z785" s="352"/>
    </row>
    <row r="786" spans="1:26" ht="15.75" customHeight="1">
      <c r="A786" s="352"/>
      <c r="B786" s="352"/>
      <c r="C786" s="352"/>
      <c r="D786" s="352"/>
      <c r="E786" s="352"/>
      <c r="F786" s="352"/>
      <c r="G786" s="352"/>
      <c r="H786" s="352"/>
      <c r="I786" s="352"/>
      <c r="J786" s="352"/>
      <c r="K786" s="352"/>
      <c r="L786" s="352"/>
      <c r="M786" s="352"/>
      <c r="N786" s="352"/>
      <c r="O786" s="352"/>
      <c r="P786" s="352"/>
      <c r="Q786" s="352"/>
      <c r="R786" s="352"/>
      <c r="S786" s="352"/>
      <c r="T786" s="352"/>
      <c r="U786" s="352"/>
      <c r="V786" s="352"/>
      <c r="W786" s="352"/>
      <c r="X786" s="352"/>
      <c r="Y786" s="352"/>
      <c r="Z786" s="352"/>
    </row>
    <row r="787" spans="1:26" ht="15.75" customHeight="1">
      <c r="A787" s="352"/>
      <c r="B787" s="352"/>
      <c r="C787" s="352"/>
      <c r="D787" s="352"/>
      <c r="E787" s="352"/>
      <c r="F787" s="352"/>
      <c r="G787" s="352"/>
      <c r="H787" s="352"/>
      <c r="I787" s="352"/>
      <c r="J787" s="352"/>
      <c r="K787" s="352"/>
      <c r="L787" s="352"/>
      <c r="M787" s="352"/>
      <c r="N787" s="352"/>
      <c r="O787" s="352"/>
      <c r="P787" s="352"/>
      <c r="Q787" s="352"/>
      <c r="R787" s="352"/>
      <c r="S787" s="352"/>
      <c r="T787" s="352"/>
      <c r="U787" s="352"/>
      <c r="V787" s="352"/>
      <c r="W787" s="352"/>
      <c r="X787" s="352"/>
      <c r="Y787" s="352"/>
      <c r="Z787" s="352"/>
    </row>
    <row r="788" spans="1:26" ht="15.75" customHeight="1">
      <c r="A788" s="352"/>
      <c r="B788" s="352"/>
      <c r="C788" s="352"/>
      <c r="D788" s="352"/>
      <c r="E788" s="352"/>
      <c r="F788" s="352"/>
      <c r="G788" s="352"/>
      <c r="H788" s="352"/>
      <c r="I788" s="352"/>
      <c r="J788" s="352"/>
      <c r="K788" s="352"/>
      <c r="L788" s="352"/>
      <c r="M788" s="352"/>
      <c r="N788" s="352"/>
      <c r="O788" s="352"/>
      <c r="P788" s="352"/>
      <c r="Q788" s="352"/>
      <c r="R788" s="352"/>
      <c r="S788" s="352"/>
      <c r="T788" s="352"/>
      <c r="U788" s="352"/>
      <c r="V788" s="352"/>
      <c r="W788" s="352"/>
      <c r="X788" s="352"/>
      <c r="Y788" s="352"/>
      <c r="Z788" s="352"/>
    </row>
    <row r="789" spans="1:26" ht="15.75" customHeight="1">
      <c r="A789" s="352"/>
      <c r="B789" s="352"/>
      <c r="C789" s="352"/>
      <c r="D789" s="352"/>
      <c r="E789" s="352"/>
      <c r="F789" s="352"/>
      <c r="G789" s="352"/>
      <c r="H789" s="352"/>
      <c r="I789" s="352"/>
      <c r="J789" s="352"/>
      <c r="K789" s="352"/>
      <c r="L789" s="352"/>
      <c r="M789" s="352"/>
      <c r="N789" s="352"/>
      <c r="O789" s="352"/>
      <c r="P789" s="352"/>
      <c r="Q789" s="352"/>
      <c r="R789" s="352"/>
      <c r="S789" s="352"/>
      <c r="T789" s="352"/>
      <c r="U789" s="352"/>
      <c r="V789" s="352"/>
      <c r="W789" s="352"/>
      <c r="X789" s="352"/>
      <c r="Y789" s="352"/>
      <c r="Z789" s="352"/>
    </row>
    <row r="790" spans="1:26" ht="15.75" customHeight="1">
      <c r="A790" s="352"/>
      <c r="B790" s="352"/>
      <c r="C790" s="352"/>
      <c r="D790" s="352"/>
      <c r="E790" s="352"/>
      <c r="F790" s="352"/>
      <c r="G790" s="352"/>
      <c r="H790" s="352"/>
      <c r="I790" s="352"/>
      <c r="J790" s="352"/>
      <c r="K790" s="352"/>
      <c r="L790" s="352"/>
      <c r="M790" s="352"/>
      <c r="N790" s="352"/>
      <c r="O790" s="352"/>
      <c r="P790" s="352"/>
      <c r="Q790" s="352"/>
      <c r="R790" s="352"/>
      <c r="S790" s="352"/>
      <c r="T790" s="352"/>
      <c r="U790" s="352"/>
      <c r="V790" s="352"/>
      <c r="W790" s="352"/>
      <c r="X790" s="352"/>
      <c r="Y790" s="352"/>
      <c r="Z790" s="352"/>
    </row>
    <row r="791" spans="1:26" ht="15.75" customHeight="1">
      <c r="A791" s="352"/>
      <c r="B791" s="352"/>
      <c r="C791" s="352"/>
      <c r="D791" s="352"/>
      <c r="E791" s="352"/>
      <c r="F791" s="352"/>
      <c r="G791" s="352"/>
      <c r="H791" s="352"/>
      <c r="I791" s="352"/>
      <c r="J791" s="352"/>
      <c r="K791" s="352"/>
      <c r="L791" s="352"/>
      <c r="M791" s="352"/>
      <c r="N791" s="352"/>
      <c r="O791" s="352"/>
      <c r="P791" s="352"/>
      <c r="Q791" s="352"/>
      <c r="R791" s="352"/>
      <c r="S791" s="352"/>
      <c r="T791" s="352"/>
      <c r="U791" s="352"/>
      <c r="V791" s="352"/>
      <c r="W791" s="352"/>
      <c r="X791" s="352"/>
      <c r="Y791" s="352"/>
      <c r="Z791" s="352"/>
    </row>
    <row r="792" spans="1:26" ht="15.75" customHeight="1">
      <c r="A792" s="352"/>
      <c r="B792" s="352"/>
      <c r="C792" s="352"/>
      <c r="D792" s="352"/>
      <c r="E792" s="352"/>
      <c r="F792" s="352"/>
      <c r="G792" s="352"/>
      <c r="H792" s="352"/>
      <c r="I792" s="352"/>
      <c r="J792" s="352"/>
      <c r="K792" s="352"/>
      <c r="L792" s="352"/>
      <c r="M792" s="352"/>
      <c r="N792" s="352"/>
      <c r="O792" s="352"/>
      <c r="P792" s="352"/>
      <c r="Q792" s="352"/>
      <c r="R792" s="352"/>
      <c r="S792" s="352"/>
      <c r="T792" s="352"/>
      <c r="U792" s="352"/>
      <c r="V792" s="352"/>
      <c r="W792" s="352"/>
      <c r="X792" s="352"/>
      <c r="Y792" s="352"/>
      <c r="Z792" s="352"/>
    </row>
    <row r="793" spans="1:26" ht="15.75" customHeight="1">
      <c r="A793" s="352"/>
      <c r="B793" s="352"/>
      <c r="C793" s="352"/>
      <c r="D793" s="352"/>
      <c r="E793" s="352"/>
      <c r="F793" s="352"/>
      <c r="G793" s="352"/>
      <c r="H793" s="352"/>
      <c r="I793" s="352"/>
      <c r="J793" s="352"/>
      <c r="K793" s="352"/>
      <c r="L793" s="352"/>
      <c r="M793" s="352"/>
      <c r="N793" s="352"/>
      <c r="O793" s="352"/>
      <c r="P793" s="352"/>
      <c r="Q793" s="352"/>
      <c r="R793" s="352"/>
      <c r="S793" s="352"/>
      <c r="T793" s="352"/>
      <c r="U793" s="352"/>
      <c r="V793" s="352"/>
      <c r="W793" s="352"/>
      <c r="X793" s="352"/>
      <c r="Y793" s="352"/>
      <c r="Z793" s="352"/>
    </row>
    <row r="794" spans="1:26" ht="15.75" customHeight="1">
      <c r="A794" s="352"/>
      <c r="B794" s="352"/>
      <c r="C794" s="352"/>
      <c r="D794" s="352"/>
      <c r="E794" s="352"/>
      <c r="F794" s="352"/>
      <c r="G794" s="352"/>
      <c r="H794" s="352"/>
      <c r="I794" s="352"/>
      <c r="J794" s="352"/>
      <c r="K794" s="352"/>
      <c r="L794" s="352"/>
      <c r="M794" s="352"/>
      <c r="N794" s="352"/>
      <c r="O794" s="352"/>
      <c r="P794" s="352"/>
      <c r="Q794" s="352"/>
      <c r="R794" s="352"/>
      <c r="S794" s="352"/>
      <c r="T794" s="352"/>
      <c r="U794" s="352"/>
      <c r="V794" s="352"/>
      <c r="W794" s="352"/>
      <c r="X794" s="352"/>
      <c r="Y794" s="352"/>
      <c r="Z794" s="352"/>
    </row>
    <row r="795" spans="1:26" ht="15.75" customHeight="1">
      <c r="A795" s="352"/>
      <c r="B795" s="352"/>
      <c r="C795" s="352"/>
      <c r="D795" s="352"/>
      <c r="E795" s="352"/>
      <c r="F795" s="352"/>
      <c r="G795" s="352"/>
      <c r="H795" s="352"/>
      <c r="I795" s="352"/>
      <c r="J795" s="352"/>
      <c r="K795" s="352"/>
      <c r="L795" s="352"/>
      <c r="M795" s="352"/>
      <c r="N795" s="352"/>
      <c r="O795" s="352"/>
      <c r="P795" s="352"/>
      <c r="Q795" s="352"/>
      <c r="R795" s="352"/>
      <c r="S795" s="352"/>
      <c r="T795" s="352"/>
      <c r="U795" s="352"/>
      <c r="V795" s="352"/>
      <c r="W795" s="352"/>
      <c r="X795" s="352"/>
      <c r="Y795" s="352"/>
      <c r="Z795" s="352"/>
    </row>
    <row r="796" spans="1:26" ht="15.75" customHeight="1">
      <c r="A796" s="352"/>
      <c r="B796" s="352"/>
      <c r="C796" s="352"/>
      <c r="D796" s="352"/>
      <c r="E796" s="352"/>
      <c r="F796" s="352"/>
      <c r="G796" s="352"/>
      <c r="H796" s="352"/>
      <c r="I796" s="352"/>
      <c r="J796" s="352"/>
      <c r="K796" s="352"/>
      <c r="L796" s="352"/>
      <c r="M796" s="352"/>
      <c r="N796" s="352"/>
      <c r="O796" s="352"/>
      <c r="P796" s="352"/>
      <c r="Q796" s="352"/>
      <c r="R796" s="352"/>
      <c r="S796" s="352"/>
      <c r="T796" s="352"/>
      <c r="U796" s="352"/>
      <c r="V796" s="352"/>
      <c r="W796" s="352"/>
      <c r="X796" s="352"/>
      <c r="Y796" s="352"/>
      <c r="Z796" s="352"/>
    </row>
    <row r="797" spans="1:26" ht="15.75" customHeight="1">
      <c r="A797" s="352"/>
      <c r="B797" s="352"/>
      <c r="C797" s="352"/>
      <c r="D797" s="352"/>
      <c r="E797" s="352"/>
      <c r="F797" s="352"/>
      <c r="G797" s="352"/>
      <c r="H797" s="352"/>
      <c r="I797" s="352"/>
      <c r="J797" s="352"/>
      <c r="K797" s="352"/>
      <c r="L797" s="352"/>
      <c r="M797" s="352"/>
      <c r="N797" s="352"/>
      <c r="O797" s="352"/>
      <c r="P797" s="352"/>
      <c r="Q797" s="352"/>
      <c r="R797" s="352"/>
      <c r="S797" s="352"/>
      <c r="T797" s="352"/>
      <c r="U797" s="352"/>
      <c r="V797" s="352"/>
      <c r="W797" s="352"/>
      <c r="X797" s="352"/>
      <c r="Y797" s="352"/>
      <c r="Z797" s="352"/>
    </row>
    <row r="798" spans="1:26" ht="15.75" customHeight="1">
      <c r="A798" s="352"/>
      <c r="B798" s="352"/>
      <c r="C798" s="352"/>
      <c r="D798" s="352"/>
      <c r="E798" s="352"/>
      <c r="F798" s="352"/>
      <c r="G798" s="352"/>
      <c r="H798" s="352"/>
      <c r="I798" s="352"/>
      <c r="J798" s="352"/>
      <c r="K798" s="352"/>
      <c r="L798" s="352"/>
      <c r="M798" s="352"/>
      <c r="N798" s="352"/>
      <c r="O798" s="352"/>
      <c r="P798" s="352"/>
      <c r="Q798" s="352"/>
      <c r="R798" s="352"/>
      <c r="S798" s="352"/>
      <c r="T798" s="352"/>
      <c r="U798" s="352"/>
      <c r="V798" s="352"/>
      <c r="W798" s="352"/>
      <c r="X798" s="352"/>
      <c r="Y798" s="352"/>
      <c r="Z798" s="352"/>
    </row>
    <row r="799" spans="1:26" ht="15.75" customHeight="1">
      <c r="A799" s="352"/>
      <c r="B799" s="352"/>
      <c r="C799" s="352"/>
      <c r="D799" s="352"/>
      <c r="E799" s="352"/>
      <c r="F799" s="352"/>
      <c r="G799" s="352"/>
      <c r="H799" s="352"/>
      <c r="I799" s="352"/>
      <c r="J799" s="352"/>
      <c r="K799" s="352"/>
      <c r="L799" s="352"/>
      <c r="M799" s="352"/>
      <c r="N799" s="352"/>
      <c r="O799" s="352"/>
      <c r="P799" s="352"/>
      <c r="Q799" s="352"/>
      <c r="R799" s="352"/>
      <c r="S799" s="352"/>
      <c r="T799" s="352"/>
      <c r="U799" s="352"/>
      <c r="V799" s="352"/>
      <c r="W799" s="352"/>
      <c r="X799" s="352"/>
      <c r="Y799" s="352"/>
      <c r="Z799" s="352"/>
    </row>
    <row r="800" spans="1:26" ht="15.75" customHeight="1">
      <c r="A800" s="352"/>
      <c r="B800" s="352"/>
      <c r="C800" s="352"/>
      <c r="D800" s="352"/>
      <c r="E800" s="352"/>
      <c r="F800" s="352"/>
      <c r="G800" s="352"/>
      <c r="H800" s="352"/>
      <c r="I800" s="352"/>
      <c r="J800" s="352"/>
      <c r="K800" s="352"/>
      <c r="L800" s="352"/>
      <c r="M800" s="352"/>
      <c r="N800" s="352"/>
      <c r="O800" s="352"/>
      <c r="P800" s="352"/>
      <c r="Q800" s="352"/>
      <c r="R800" s="352"/>
      <c r="S800" s="352"/>
      <c r="T800" s="352"/>
      <c r="U800" s="352"/>
      <c r="V800" s="352"/>
      <c r="W800" s="352"/>
      <c r="X800" s="352"/>
      <c r="Y800" s="352"/>
      <c r="Z800" s="352"/>
    </row>
    <row r="801" spans="1:26" ht="15.75" customHeight="1">
      <c r="A801" s="352"/>
      <c r="B801" s="352"/>
      <c r="C801" s="352"/>
      <c r="D801" s="352"/>
      <c r="E801" s="352"/>
      <c r="F801" s="352"/>
      <c r="G801" s="352"/>
      <c r="H801" s="352"/>
      <c r="I801" s="352"/>
      <c r="J801" s="352"/>
      <c r="K801" s="352"/>
      <c r="L801" s="352"/>
      <c r="M801" s="352"/>
      <c r="N801" s="352"/>
      <c r="O801" s="352"/>
      <c r="P801" s="352"/>
      <c r="Q801" s="352"/>
      <c r="R801" s="352"/>
      <c r="S801" s="352"/>
      <c r="T801" s="352"/>
      <c r="U801" s="352"/>
      <c r="V801" s="352"/>
      <c r="W801" s="352"/>
      <c r="X801" s="352"/>
      <c r="Y801" s="352"/>
      <c r="Z801" s="352"/>
    </row>
    <row r="802" spans="1:26" ht="15.75" customHeight="1">
      <c r="A802" s="352"/>
      <c r="B802" s="352"/>
      <c r="C802" s="352"/>
      <c r="D802" s="352"/>
      <c r="E802" s="352"/>
      <c r="F802" s="352"/>
      <c r="G802" s="352"/>
      <c r="H802" s="352"/>
      <c r="I802" s="352"/>
      <c r="J802" s="352"/>
      <c r="K802" s="352"/>
      <c r="L802" s="352"/>
      <c r="M802" s="352"/>
      <c r="N802" s="352"/>
      <c r="O802" s="352"/>
      <c r="P802" s="352"/>
      <c r="Q802" s="352"/>
      <c r="R802" s="352"/>
      <c r="S802" s="352"/>
      <c r="T802" s="352"/>
      <c r="U802" s="352"/>
      <c r="V802" s="352"/>
      <c r="W802" s="352"/>
      <c r="X802" s="352"/>
      <c r="Y802" s="352"/>
      <c r="Z802" s="352"/>
    </row>
    <row r="803" spans="1:26" ht="15.75" customHeight="1">
      <c r="A803" s="352"/>
      <c r="B803" s="352"/>
      <c r="C803" s="352"/>
      <c r="D803" s="352"/>
      <c r="E803" s="352"/>
      <c r="F803" s="352"/>
      <c r="G803" s="352"/>
      <c r="H803" s="352"/>
      <c r="I803" s="352"/>
      <c r="J803" s="352"/>
      <c r="K803" s="352"/>
      <c r="L803" s="352"/>
      <c r="M803" s="352"/>
      <c r="N803" s="352"/>
      <c r="O803" s="352"/>
      <c r="P803" s="352"/>
      <c r="Q803" s="352"/>
      <c r="R803" s="352"/>
      <c r="S803" s="352"/>
      <c r="T803" s="352"/>
      <c r="U803" s="352"/>
      <c r="V803" s="352"/>
      <c r="W803" s="352"/>
      <c r="X803" s="352"/>
      <c r="Y803" s="352"/>
      <c r="Z803" s="352"/>
    </row>
    <row r="804" spans="1:26" ht="15.75" customHeight="1">
      <c r="A804" s="352"/>
      <c r="B804" s="352"/>
      <c r="C804" s="352"/>
      <c r="D804" s="352"/>
      <c r="E804" s="352"/>
      <c r="F804" s="352"/>
      <c r="G804" s="352"/>
      <c r="H804" s="352"/>
      <c r="I804" s="352"/>
      <c r="J804" s="352"/>
      <c r="K804" s="352"/>
      <c r="L804" s="352"/>
      <c r="M804" s="352"/>
      <c r="N804" s="352"/>
      <c r="O804" s="352"/>
      <c r="P804" s="352"/>
      <c r="Q804" s="352"/>
      <c r="R804" s="352"/>
      <c r="S804" s="352"/>
      <c r="T804" s="352"/>
      <c r="U804" s="352"/>
      <c r="V804" s="352"/>
      <c r="W804" s="352"/>
      <c r="X804" s="352"/>
      <c r="Y804" s="352"/>
      <c r="Z804" s="352"/>
    </row>
    <row r="805" spans="1:26" ht="15.75" customHeight="1">
      <c r="A805" s="352"/>
      <c r="B805" s="352"/>
      <c r="C805" s="352"/>
      <c r="D805" s="352"/>
      <c r="E805" s="352"/>
      <c r="F805" s="352"/>
      <c r="G805" s="352"/>
      <c r="H805" s="352"/>
      <c r="I805" s="352"/>
      <c r="J805" s="352"/>
      <c r="K805" s="352"/>
      <c r="L805" s="352"/>
      <c r="M805" s="352"/>
      <c r="N805" s="352"/>
      <c r="O805" s="352"/>
      <c r="P805" s="352"/>
      <c r="Q805" s="352"/>
      <c r="R805" s="352"/>
      <c r="S805" s="352"/>
      <c r="T805" s="352"/>
      <c r="U805" s="352"/>
      <c r="V805" s="352"/>
      <c r="W805" s="352"/>
      <c r="X805" s="352"/>
      <c r="Y805" s="352"/>
      <c r="Z805" s="352"/>
    </row>
    <row r="806" spans="1:26" ht="15.75" customHeight="1">
      <c r="A806" s="352"/>
      <c r="B806" s="352"/>
      <c r="C806" s="352"/>
      <c r="D806" s="352"/>
      <c r="E806" s="352"/>
      <c r="F806" s="352"/>
      <c r="G806" s="352"/>
      <c r="H806" s="352"/>
      <c r="I806" s="352"/>
      <c r="J806" s="352"/>
      <c r="K806" s="352"/>
      <c r="L806" s="352"/>
      <c r="M806" s="352"/>
      <c r="N806" s="352"/>
      <c r="O806" s="352"/>
      <c r="P806" s="352"/>
      <c r="Q806" s="352"/>
      <c r="R806" s="352"/>
      <c r="S806" s="352"/>
      <c r="T806" s="352"/>
      <c r="U806" s="352"/>
      <c r="V806" s="352"/>
      <c r="W806" s="352"/>
      <c r="X806" s="352"/>
      <c r="Y806" s="352"/>
      <c r="Z806" s="352"/>
    </row>
    <row r="807" spans="1:26" ht="15.75" customHeight="1">
      <c r="A807" s="352"/>
      <c r="B807" s="352"/>
      <c r="C807" s="352"/>
      <c r="D807" s="352"/>
      <c r="E807" s="352"/>
      <c r="F807" s="352"/>
      <c r="G807" s="352"/>
      <c r="H807" s="352"/>
      <c r="I807" s="352"/>
      <c r="J807" s="352"/>
      <c r="K807" s="352"/>
      <c r="L807" s="352"/>
      <c r="M807" s="352"/>
      <c r="N807" s="352"/>
      <c r="O807" s="352"/>
      <c r="P807" s="352"/>
      <c r="Q807" s="352"/>
      <c r="R807" s="352"/>
      <c r="S807" s="352"/>
      <c r="T807" s="352"/>
      <c r="U807" s="352"/>
      <c r="V807" s="352"/>
      <c r="W807" s="352"/>
      <c r="X807" s="352"/>
      <c r="Y807" s="352"/>
      <c r="Z807" s="352"/>
    </row>
    <row r="808" spans="1:26" ht="15.75" customHeight="1">
      <c r="A808" s="352"/>
      <c r="B808" s="352"/>
      <c r="C808" s="352"/>
      <c r="D808" s="352"/>
      <c r="E808" s="352"/>
      <c r="F808" s="352"/>
      <c r="G808" s="352"/>
      <c r="H808" s="352"/>
      <c r="I808" s="352"/>
      <c r="J808" s="352"/>
      <c r="K808" s="352"/>
      <c r="L808" s="352"/>
      <c r="M808" s="352"/>
      <c r="N808" s="352"/>
      <c r="O808" s="352"/>
      <c r="P808" s="352"/>
      <c r="Q808" s="352"/>
      <c r="R808" s="352"/>
      <c r="S808" s="352"/>
      <c r="T808" s="352"/>
      <c r="U808" s="352"/>
      <c r="V808" s="352"/>
      <c r="W808" s="352"/>
      <c r="X808" s="352"/>
      <c r="Y808" s="352"/>
      <c r="Z808" s="352"/>
    </row>
    <row r="809" spans="1:26" ht="15.75" customHeight="1">
      <c r="A809" s="352"/>
      <c r="B809" s="352"/>
      <c r="C809" s="352"/>
      <c r="D809" s="352"/>
      <c r="E809" s="352"/>
      <c r="F809" s="352"/>
      <c r="G809" s="352"/>
      <c r="H809" s="352"/>
      <c r="I809" s="352"/>
      <c r="J809" s="352"/>
      <c r="K809" s="352"/>
      <c r="L809" s="352"/>
      <c r="M809" s="352"/>
      <c r="N809" s="352"/>
      <c r="O809" s="352"/>
      <c r="P809" s="352"/>
      <c r="Q809" s="352"/>
      <c r="R809" s="352"/>
      <c r="S809" s="352"/>
      <c r="T809" s="352"/>
      <c r="U809" s="352"/>
      <c r="V809" s="352"/>
      <c r="W809" s="352"/>
      <c r="X809" s="352"/>
      <c r="Y809" s="352"/>
      <c r="Z809" s="352"/>
    </row>
    <row r="810" spans="1:26" ht="15.75" customHeight="1">
      <c r="A810" s="352"/>
      <c r="B810" s="352"/>
      <c r="C810" s="352"/>
      <c r="D810" s="352"/>
      <c r="E810" s="352"/>
      <c r="F810" s="352"/>
      <c r="G810" s="352"/>
      <c r="H810" s="352"/>
      <c r="I810" s="352"/>
      <c r="J810" s="352"/>
      <c r="K810" s="352"/>
      <c r="L810" s="352"/>
      <c r="M810" s="352"/>
      <c r="N810" s="352"/>
      <c r="O810" s="352"/>
      <c r="P810" s="352"/>
      <c r="Q810" s="352"/>
      <c r="R810" s="352"/>
      <c r="S810" s="352"/>
      <c r="T810" s="352"/>
      <c r="U810" s="352"/>
      <c r="V810" s="352"/>
      <c r="W810" s="352"/>
      <c r="X810" s="352"/>
      <c r="Y810" s="352"/>
      <c r="Z810" s="352"/>
    </row>
    <row r="811" spans="1:26" ht="15.75" customHeight="1">
      <c r="A811" s="352"/>
      <c r="B811" s="352"/>
      <c r="C811" s="352"/>
      <c r="D811" s="352"/>
      <c r="E811" s="352"/>
      <c r="F811" s="352"/>
      <c r="G811" s="352"/>
      <c r="H811" s="352"/>
      <c r="I811" s="352"/>
      <c r="J811" s="352"/>
      <c r="K811" s="352"/>
      <c r="L811" s="352"/>
      <c r="M811" s="352"/>
      <c r="N811" s="352"/>
      <c r="O811" s="352"/>
      <c r="P811" s="352"/>
      <c r="Q811" s="352"/>
      <c r="R811" s="352"/>
      <c r="S811" s="352"/>
      <c r="T811" s="352"/>
      <c r="U811" s="352"/>
      <c r="V811" s="352"/>
      <c r="W811" s="352"/>
      <c r="X811" s="352"/>
      <c r="Y811" s="352"/>
      <c r="Z811" s="352"/>
    </row>
    <row r="812" spans="1:26" ht="15.75" customHeight="1">
      <c r="A812" s="352"/>
      <c r="B812" s="352"/>
      <c r="C812" s="352"/>
      <c r="D812" s="352"/>
      <c r="E812" s="352"/>
      <c r="F812" s="352"/>
      <c r="G812" s="352"/>
      <c r="H812" s="352"/>
      <c r="I812" s="352"/>
      <c r="J812" s="352"/>
      <c r="K812" s="352"/>
      <c r="L812" s="352"/>
      <c r="M812" s="352"/>
      <c r="N812" s="352"/>
      <c r="O812" s="352"/>
      <c r="P812" s="352"/>
      <c r="Q812" s="352"/>
      <c r="R812" s="352"/>
      <c r="S812" s="352"/>
      <c r="T812" s="352"/>
      <c r="U812" s="352"/>
      <c r="V812" s="352"/>
      <c r="W812" s="352"/>
      <c r="X812" s="352"/>
      <c r="Y812" s="352"/>
      <c r="Z812" s="352"/>
    </row>
    <row r="813" spans="1:26" ht="15.75" customHeight="1">
      <c r="A813" s="352"/>
      <c r="B813" s="352"/>
      <c r="C813" s="352"/>
      <c r="D813" s="352"/>
      <c r="E813" s="352"/>
      <c r="F813" s="352"/>
      <c r="G813" s="352"/>
      <c r="H813" s="352"/>
      <c r="I813" s="352"/>
      <c r="J813" s="352"/>
      <c r="K813" s="352"/>
      <c r="L813" s="352"/>
      <c r="M813" s="352"/>
      <c r="N813" s="352"/>
      <c r="O813" s="352"/>
      <c r="P813" s="352"/>
      <c r="Q813" s="352"/>
      <c r="R813" s="352"/>
      <c r="S813" s="352"/>
      <c r="T813" s="352"/>
      <c r="U813" s="352"/>
      <c r="V813" s="352"/>
      <c r="W813" s="352"/>
      <c r="X813" s="352"/>
      <c r="Y813" s="352"/>
      <c r="Z813" s="352"/>
    </row>
    <row r="814" spans="1:26" ht="15.75" customHeight="1">
      <c r="A814" s="352"/>
      <c r="B814" s="352"/>
      <c r="C814" s="352"/>
      <c r="D814" s="352"/>
      <c r="E814" s="352"/>
      <c r="F814" s="352"/>
      <c r="G814" s="352"/>
      <c r="H814" s="352"/>
      <c r="I814" s="352"/>
      <c r="J814" s="352"/>
      <c r="K814" s="352"/>
      <c r="L814" s="352"/>
      <c r="M814" s="352"/>
      <c r="N814" s="352"/>
      <c r="O814" s="352"/>
      <c r="P814" s="352"/>
      <c r="Q814" s="352"/>
      <c r="R814" s="352"/>
      <c r="S814" s="352"/>
      <c r="T814" s="352"/>
      <c r="U814" s="352"/>
      <c r="V814" s="352"/>
      <c r="W814" s="352"/>
      <c r="X814" s="352"/>
      <c r="Y814" s="352"/>
      <c r="Z814" s="352"/>
    </row>
    <row r="815" spans="1:26" ht="15.75" customHeight="1">
      <c r="A815" s="352"/>
      <c r="B815" s="352"/>
      <c r="C815" s="352"/>
      <c r="D815" s="352"/>
      <c r="E815" s="352"/>
      <c r="F815" s="352"/>
      <c r="G815" s="352"/>
      <c r="H815" s="352"/>
      <c r="I815" s="352"/>
      <c r="J815" s="352"/>
      <c r="K815" s="352"/>
      <c r="L815" s="352"/>
      <c r="M815" s="352"/>
      <c r="N815" s="352"/>
      <c r="O815" s="352"/>
      <c r="P815" s="352"/>
      <c r="Q815" s="352"/>
      <c r="R815" s="352"/>
      <c r="S815" s="352"/>
      <c r="T815" s="352"/>
      <c r="U815" s="352"/>
      <c r="V815" s="352"/>
      <c r="W815" s="352"/>
      <c r="X815" s="352"/>
      <c r="Y815" s="352"/>
      <c r="Z815" s="352"/>
    </row>
    <row r="816" spans="1:26" ht="15.75" customHeight="1">
      <c r="A816" s="352"/>
      <c r="B816" s="352"/>
      <c r="C816" s="352"/>
      <c r="D816" s="352"/>
      <c r="E816" s="352"/>
      <c r="F816" s="352"/>
      <c r="G816" s="352"/>
      <c r="H816" s="352"/>
      <c r="I816" s="352"/>
      <c r="J816" s="352"/>
      <c r="K816" s="352"/>
      <c r="L816" s="352"/>
      <c r="M816" s="352"/>
      <c r="N816" s="352"/>
      <c r="O816" s="352"/>
      <c r="P816" s="352"/>
      <c r="Q816" s="352"/>
      <c r="R816" s="352"/>
      <c r="S816" s="352"/>
      <c r="T816" s="352"/>
      <c r="U816" s="352"/>
      <c r="V816" s="352"/>
      <c r="W816" s="352"/>
      <c r="X816" s="352"/>
      <c r="Y816" s="352"/>
      <c r="Z816" s="352"/>
    </row>
    <row r="817" spans="1:26" ht="15.75" customHeight="1">
      <c r="A817" s="352"/>
      <c r="B817" s="352"/>
      <c r="C817" s="352"/>
      <c r="D817" s="352"/>
      <c r="E817" s="352"/>
      <c r="F817" s="352"/>
      <c r="G817" s="352"/>
      <c r="H817" s="352"/>
      <c r="I817" s="352"/>
      <c r="J817" s="352"/>
      <c r="K817" s="352"/>
      <c r="L817" s="352"/>
      <c r="M817" s="352"/>
      <c r="N817" s="352"/>
      <c r="O817" s="352"/>
      <c r="P817" s="352"/>
      <c r="Q817" s="352"/>
      <c r="R817" s="352"/>
      <c r="S817" s="352"/>
      <c r="T817" s="352"/>
      <c r="U817" s="352"/>
      <c r="V817" s="352"/>
      <c r="W817" s="352"/>
      <c r="X817" s="352"/>
      <c r="Y817" s="352"/>
      <c r="Z817" s="352"/>
    </row>
    <row r="818" spans="1:26" ht="15.75" customHeight="1">
      <c r="A818" s="352"/>
      <c r="B818" s="352"/>
      <c r="C818" s="352"/>
      <c r="D818" s="352"/>
      <c r="E818" s="352"/>
      <c r="F818" s="352"/>
      <c r="G818" s="352"/>
      <c r="H818" s="352"/>
      <c r="I818" s="352"/>
      <c r="J818" s="352"/>
      <c r="K818" s="352"/>
      <c r="L818" s="352"/>
      <c r="M818" s="352"/>
      <c r="N818" s="352"/>
      <c r="O818" s="352"/>
      <c r="P818" s="352"/>
      <c r="Q818" s="352"/>
      <c r="R818" s="352"/>
      <c r="S818" s="352"/>
      <c r="T818" s="352"/>
      <c r="U818" s="352"/>
      <c r="V818" s="352"/>
      <c r="W818" s="352"/>
      <c r="X818" s="352"/>
      <c r="Y818" s="352"/>
      <c r="Z818" s="352"/>
    </row>
    <row r="819" spans="1:26" ht="15.75" customHeight="1">
      <c r="A819" s="352"/>
      <c r="B819" s="352"/>
      <c r="C819" s="352"/>
      <c r="D819" s="352"/>
      <c r="E819" s="352"/>
      <c r="F819" s="352"/>
      <c r="G819" s="352"/>
      <c r="H819" s="352"/>
      <c r="I819" s="352"/>
      <c r="J819" s="352"/>
      <c r="K819" s="352"/>
      <c r="L819" s="352"/>
      <c r="M819" s="352"/>
      <c r="N819" s="352"/>
      <c r="O819" s="352"/>
      <c r="P819" s="352"/>
      <c r="Q819" s="352"/>
      <c r="R819" s="352"/>
      <c r="S819" s="352"/>
      <c r="T819" s="352"/>
      <c r="U819" s="352"/>
      <c r="V819" s="352"/>
      <c r="W819" s="352"/>
      <c r="X819" s="352"/>
      <c r="Y819" s="352"/>
      <c r="Z819" s="352"/>
    </row>
    <row r="820" spans="1:26" ht="15.75" customHeight="1">
      <c r="A820" s="352"/>
      <c r="B820" s="352"/>
      <c r="C820" s="352"/>
      <c r="D820" s="352"/>
      <c r="E820" s="352"/>
      <c r="F820" s="352"/>
      <c r="G820" s="352"/>
      <c r="H820" s="352"/>
      <c r="I820" s="352"/>
      <c r="J820" s="352"/>
      <c r="K820" s="352"/>
      <c r="L820" s="352"/>
      <c r="M820" s="352"/>
      <c r="N820" s="352"/>
      <c r="O820" s="352"/>
      <c r="P820" s="352"/>
      <c r="Q820" s="352"/>
      <c r="R820" s="352"/>
      <c r="S820" s="352"/>
      <c r="T820" s="352"/>
      <c r="U820" s="352"/>
      <c r="V820" s="352"/>
      <c r="W820" s="352"/>
      <c r="X820" s="352"/>
      <c r="Y820" s="352"/>
      <c r="Z820" s="352"/>
    </row>
    <row r="821" spans="1:26" ht="15.75" customHeight="1">
      <c r="A821" s="352"/>
      <c r="B821" s="352"/>
      <c r="C821" s="352"/>
      <c r="D821" s="352"/>
      <c r="E821" s="352"/>
      <c r="F821" s="352"/>
      <c r="G821" s="352"/>
      <c r="H821" s="352"/>
      <c r="I821" s="352"/>
      <c r="J821" s="352"/>
      <c r="K821" s="352"/>
      <c r="L821" s="352"/>
      <c r="M821" s="352"/>
      <c r="N821" s="352"/>
      <c r="O821" s="352"/>
      <c r="P821" s="352"/>
      <c r="Q821" s="352"/>
      <c r="R821" s="352"/>
      <c r="S821" s="352"/>
      <c r="T821" s="352"/>
      <c r="U821" s="352"/>
      <c r="V821" s="352"/>
      <c r="W821" s="352"/>
      <c r="X821" s="352"/>
      <c r="Y821" s="352"/>
      <c r="Z821" s="352"/>
    </row>
    <row r="822" spans="1:26" ht="15.75" customHeight="1">
      <c r="A822" s="352"/>
      <c r="B822" s="352"/>
      <c r="C822" s="352"/>
      <c r="D822" s="352"/>
      <c r="E822" s="352"/>
      <c r="F822" s="352"/>
      <c r="G822" s="352"/>
      <c r="H822" s="352"/>
      <c r="I822" s="352"/>
      <c r="J822" s="352"/>
      <c r="K822" s="352"/>
      <c r="L822" s="352"/>
      <c r="M822" s="352"/>
      <c r="N822" s="352"/>
      <c r="O822" s="352"/>
      <c r="P822" s="352"/>
      <c r="Q822" s="352"/>
      <c r="R822" s="352"/>
      <c r="S822" s="352"/>
      <c r="T822" s="352"/>
      <c r="U822" s="352"/>
      <c r="V822" s="352"/>
      <c r="W822" s="352"/>
      <c r="X822" s="352"/>
      <c r="Y822" s="352"/>
      <c r="Z822" s="352"/>
    </row>
    <row r="823" spans="1:26" ht="15.75" customHeight="1">
      <c r="A823" s="352"/>
      <c r="B823" s="352"/>
      <c r="C823" s="352"/>
      <c r="D823" s="352"/>
      <c r="E823" s="352"/>
      <c r="F823" s="352"/>
      <c r="G823" s="352"/>
      <c r="H823" s="352"/>
      <c r="I823" s="352"/>
      <c r="J823" s="352"/>
      <c r="K823" s="352"/>
      <c r="L823" s="352"/>
      <c r="M823" s="352"/>
      <c r="N823" s="352"/>
      <c r="O823" s="352"/>
      <c r="P823" s="352"/>
      <c r="Q823" s="352"/>
      <c r="R823" s="352"/>
      <c r="S823" s="352"/>
      <c r="T823" s="352"/>
      <c r="U823" s="352"/>
      <c r="V823" s="352"/>
      <c r="W823" s="352"/>
      <c r="X823" s="352"/>
      <c r="Y823" s="352"/>
      <c r="Z823" s="352"/>
    </row>
    <row r="824" spans="1:26" ht="15.75" customHeight="1">
      <c r="A824" s="352"/>
      <c r="B824" s="352"/>
      <c r="C824" s="352"/>
      <c r="D824" s="352"/>
      <c r="E824" s="352"/>
      <c r="F824" s="352"/>
      <c r="G824" s="352"/>
      <c r="H824" s="352"/>
      <c r="I824" s="352"/>
      <c r="J824" s="352"/>
      <c r="K824" s="352"/>
      <c r="L824" s="352"/>
      <c r="M824" s="352"/>
      <c r="N824" s="352"/>
      <c r="O824" s="352"/>
      <c r="P824" s="352"/>
      <c r="Q824" s="352"/>
      <c r="R824" s="352"/>
      <c r="S824" s="352"/>
      <c r="T824" s="352"/>
      <c r="U824" s="352"/>
      <c r="V824" s="352"/>
      <c r="W824" s="352"/>
      <c r="X824" s="352"/>
      <c r="Y824" s="352"/>
      <c r="Z824" s="352"/>
    </row>
    <row r="825" spans="1:26" ht="15.75" customHeight="1">
      <c r="A825" s="352"/>
      <c r="B825" s="352"/>
      <c r="C825" s="352"/>
      <c r="D825" s="352"/>
      <c r="E825" s="352"/>
      <c r="F825" s="352"/>
      <c r="G825" s="352"/>
      <c r="H825" s="352"/>
      <c r="I825" s="352"/>
      <c r="J825" s="352"/>
      <c r="K825" s="352"/>
      <c r="L825" s="352"/>
      <c r="M825" s="352"/>
      <c r="N825" s="352"/>
      <c r="O825" s="352"/>
      <c r="P825" s="352"/>
      <c r="Q825" s="352"/>
      <c r="R825" s="352"/>
      <c r="S825" s="352"/>
      <c r="T825" s="352"/>
      <c r="U825" s="352"/>
      <c r="V825" s="352"/>
      <c r="W825" s="352"/>
      <c r="X825" s="352"/>
      <c r="Y825" s="352"/>
      <c r="Z825" s="352"/>
    </row>
    <row r="826" spans="1:26" ht="15.75" customHeight="1">
      <c r="A826" s="352"/>
      <c r="B826" s="352"/>
      <c r="C826" s="352"/>
      <c r="D826" s="352"/>
      <c r="E826" s="352"/>
      <c r="F826" s="352"/>
      <c r="G826" s="352"/>
      <c r="H826" s="352"/>
      <c r="I826" s="352"/>
      <c r="J826" s="352"/>
      <c r="K826" s="352"/>
      <c r="L826" s="352"/>
      <c r="M826" s="352"/>
      <c r="N826" s="352"/>
      <c r="O826" s="352"/>
      <c r="P826" s="352"/>
      <c r="Q826" s="352"/>
      <c r="R826" s="352"/>
      <c r="S826" s="352"/>
      <c r="T826" s="352"/>
      <c r="U826" s="352"/>
      <c r="V826" s="352"/>
      <c r="W826" s="352"/>
      <c r="X826" s="352"/>
      <c r="Y826" s="352"/>
      <c r="Z826" s="352"/>
    </row>
    <row r="827" spans="1:26" ht="15.75" customHeight="1">
      <c r="A827" s="352"/>
      <c r="B827" s="352"/>
      <c r="C827" s="352"/>
      <c r="D827" s="352"/>
      <c r="E827" s="352"/>
      <c r="F827" s="352"/>
      <c r="G827" s="352"/>
      <c r="H827" s="352"/>
      <c r="I827" s="352"/>
      <c r="J827" s="352"/>
      <c r="K827" s="352"/>
      <c r="L827" s="352"/>
      <c r="M827" s="352"/>
      <c r="N827" s="352"/>
      <c r="O827" s="352"/>
      <c r="P827" s="352"/>
      <c r="Q827" s="352"/>
      <c r="R827" s="352"/>
      <c r="S827" s="352"/>
      <c r="T827" s="352"/>
      <c r="U827" s="352"/>
      <c r="V827" s="352"/>
      <c r="W827" s="352"/>
      <c r="X827" s="352"/>
      <c r="Y827" s="352"/>
      <c r="Z827" s="352"/>
    </row>
    <row r="828" spans="1:26" ht="15.75" customHeight="1">
      <c r="A828" s="352"/>
      <c r="B828" s="352"/>
      <c r="C828" s="352"/>
      <c r="D828" s="352"/>
      <c r="E828" s="352"/>
      <c r="F828" s="352"/>
      <c r="G828" s="352"/>
      <c r="H828" s="352"/>
      <c r="I828" s="352"/>
      <c r="J828" s="352"/>
      <c r="K828" s="352"/>
      <c r="L828" s="352"/>
      <c r="M828" s="352"/>
      <c r="N828" s="352"/>
      <c r="O828" s="352"/>
      <c r="P828" s="352"/>
      <c r="Q828" s="352"/>
      <c r="R828" s="352"/>
      <c r="S828" s="352"/>
      <c r="T828" s="352"/>
      <c r="U828" s="352"/>
      <c r="V828" s="352"/>
      <c r="W828" s="352"/>
      <c r="X828" s="352"/>
      <c r="Y828" s="352"/>
      <c r="Z828" s="352"/>
    </row>
    <row r="829" spans="1:26" ht="15.75" customHeight="1">
      <c r="A829" s="352"/>
      <c r="B829" s="352"/>
      <c r="C829" s="352"/>
      <c r="D829" s="352"/>
      <c r="E829" s="352"/>
      <c r="F829" s="352"/>
      <c r="G829" s="352"/>
      <c r="H829" s="352"/>
      <c r="I829" s="352"/>
      <c r="J829" s="352"/>
      <c r="K829" s="352"/>
      <c r="L829" s="352"/>
      <c r="M829" s="352"/>
      <c r="N829" s="352"/>
      <c r="O829" s="352"/>
      <c r="P829" s="352"/>
      <c r="Q829" s="352"/>
      <c r="R829" s="352"/>
      <c r="S829" s="352"/>
      <c r="T829" s="352"/>
      <c r="U829" s="352"/>
      <c r="V829" s="352"/>
      <c r="W829" s="352"/>
      <c r="X829" s="352"/>
      <c r="Y829" s="352"/>
      <c r="Z829" s="352"/>
    </row>
    <row r="830" spans="1:26" ht="15.75" customHeight="1">
      <c r="A830" s="352"/>
      <c r="B830" s="352"/>
      <c r="C830" s="352"/>
      <c r="D830" s="352"/>
      <c r="E830" s="352"/>
      <c r="F830" s="352"/>
      <c r="G830" s="352"/>
      <c r="H830" s="352"/>
      <c r="I830" s="352"/>
      <c r="J830" s="352"/>
      <c r="K830" s="352"/>
      <c r="L830" s="352"/>
      <c r="M830" s="352"/>
      <c r="N830" s="352"/>
      <c r="O830" s="352"/>
      <c r="P830" s="352"/>
      <c r="Q830" s="352"/>
      <c r="R830" s="352"/>
      <c r="S830" s="352"/>
      <c r="T830" s="352"/>
      <c r="U830" s="352"/>
      <c r="V830" s="352"/>
      <c r="W830" s="352"/>
      <c r="X830" s="352"/>
      <c r="Y830" s="352"/>
      <c r="Z830" s="352"/>
    </row>
    <row r="831" spans="1:26" ht="15.75" customHeight="1">
      <c r="A831" s="352"/>
      <c r="B831" s="352"/>
      <c r="C831" s="352"/>
      <c r="D831" s="352"/>
      <c r="E831" s="352"/>
      <c r="F831" s="352"/>
      <c r="G831" s="352"/>
      <c r="H831" s="352"/>
      <c r="I831" s="352"/>
      <c r="J831" s="352"/>
      <c r="K831" s="352"/>
      <c r="L831" s="352"/>
      <c r="M831" s="352"/>
      <c r="N831" s="352"/>
      <c r="O831" s="352"/>
      <c r="P831" s="352"/>
      <c r="Q831" s="352"/>
      <c r="R831" s="352"/>
      <c r="S831" s="352"/>
      <c r="T831" s="352"/>
      <c r="U831" s="352"/>
      <c r="V831" s="352"/>
      <c r="W831" s="352"/>
      <c r="X831" s="352"/>
      <c r="Y831" s="352"/>
      <c r="Z831" s="352"/>
    </row>
    <row r="832" spans="1:26" ht="15.75" customHeight="1">
      <c r="A832" s="352"/>
      <c r="B832" s="352"/>
      <c r="C832" s="352"/>
      <c r="D832" s="352"/>
      <c r="E832" s="352"/>
      <c r="F832" s="352"/>
      <c r="G832" s="352"/>
      <c r="H832" s="352"/>
      <c r="I832" s="352"/>
      <c r="J832" s="352"/>
      <c r="K832" s="352"/>
      <c r="L832" s="352"/>
      <c r="M832" s="352"/>
      <c r="N832" s="352"/>
      <c r="O832" s="352"/>
      <c r="P832" s="352"/>
      <c r="Q832" s="352"/>
      <c r="R832" s="352"/>
      <c r="S832" s="352"/>
      <c r="T832" s="352"/>
      <c r="U832" s="352"/>
      <c r="V832" s="352"/>
      <c r="W832" s="352"/>
      <c r="X832" s="352"/>
      <c r="Y832" s="352"/>
      <c r="Z832" s="352"/>
    </row>
    <row r="833" spans="1:26" ht="15.75" customHeight="1">
      <c r="A833" s="352"/>
      <c r="B833" s="352"/>
      <c r="C833" s="352"/>
      <c r="D833" s="352"/>
      <c r="E833" s="352"/>
      <c r="F833" s="352"/>
      <c r="G833" s="352"/>
      <c r="H833" s="352"/>
      <c r="I833" s="352"/>
      <c r="J833" s="352"/>
      <c r="K833" s="352"/>
      <c r="L833" s="352"/>
      <c r="M833" s="352"/>
      <c r="N833" s="352"/>
      <c r="O833" s="352"/>
      <c r="P833" s="352"/>
      <c r="Q833" s="352"/>
      <c r="R833" s="352"/>
      <c r="S833" s="352"/>
      <c r="T833" s="352"/>
      <c r="U833" s="352"/>
      <c r="V833" s="352"/>
      <c r="W833" s="352"/>
      <c r="X833" s="352"/>
      <c r="Y833" s="352"/>
      <c r="Z833" s="352"/>
    </row>
    <row r="834" spans="1:26" ht="15.75" customHeight="1">
      <c r="A834" s="352"/>
      <c r="B834" s="352"/>
      <c r="C834" s="352"/>
      <c r="D834" s="352"/>
      <c r="E834" s="352"/>
      <c r="F834" s="352"/>
      <c r="G834" s="352"/>
      <c r="H834" s="352"/>
      <c r="I834" s="352"/>
      <c r="J834" s="352"/>
      <c r="K834" s="352"/>
      <c r="L834" s="352"/>
      <c r="M834" s="352"/>
      <c r="N834" s="352"/>
      <c r="O834" s="352"/>
      <c r="P834" s="352"/>
      <c r="Q834" s="352"/>
      <c r="R834" s="352"/>
      <c r="S834" s="352"/>
      <c r="T834" s="352"/>
      <c r="U834" s="352"/>
      <c r="V834" s="352"/>
      <c r="W834" s="352"/>
      <c r="X834" s="352"/>
      <c r="Y834" s="352"/>
      <c r="Z834" s="352"/>
    </row>
    <row r="835" spans="1:26" ht="15.75" customHeight="1">
      <c r="A835" s="352"/>
      <c r="B835" s="352"/>
      <c r="C835" s="352"/>
      <c r="D835" s="352"/>
      <c r="E835" s="352"/>
      <c r="F835" s="352"/>
      <c r="G835" s="352"/>
      <c r="H835" s="352"/>
      <c r="I835" s="352"/>
      <c r="J835" s="352"/>
      <c r="K835" s="352"/>
      <c r="L835" s="352"/>
      <c r="M835" s="352"/>
      <c r="N835" s="352"/>
      <c r="O835" s="352"/>
      <c r="P835" s="352"/>
      <c r="Q835" s="352"/>
      <c r="R835" s="352"/>
      <c r="S835" s="352"/>
      <c r="T835" s="352"/>
      <c r="U835" s="352"/>
      <c r="V835" s="352"/>
      <c r="W835" s="352"/>
      <c r="X835" s="352"/>
      <c r="Y835" s="352"/>
      <c r="Z835" s="352"/>
    </row>
    <row r="836" spans="1:26" ht="15.75" customHeight="1">
      <c r="A836" s="352"/>
      <c r="B836" s="352"/>
      <c r="C836" s="352"/>
      <c r="D836" s="352"/>
      <c r="E836" s="352"/>
      <c r="F836" s="352"/>
      <c r="G836" s="352"/>
      <c r="H836" s="352"/>
      <c r="I836" s="352"/>
      <c r="J836" s="352"/>
      <c r="K836" s="352"/>
      <c r="L836" s="352"/>
      <c r="M836" s="352"/>
      <c r="N836" s="352"/>
      <c r="O836" s="352"/>
      <c r="P836" s="352"/>
      <c r="Q836" s="352"/>
      <c r="R836" s="352"/>
      <c r="S836" s="352"/>
      <c r="T836" s="352"/>
      <c r="U836" s="352"/>
      <c r="V836" s="352"/>
      <c r="W836" s="352"/>
      <c r="X836" s="352"/>
      <c r="Y836" s="352"/>
      <c r="Z836" s="352"/>
    </row>
    <row r="837" spans="1:26" ht="15.75" customHeight="1">
      <c r="A837" s="352"/>
      <c r="B837" s="352"/>
      <c r="C837" s="352"/>
      <c r="D837" s="352"/>
      <c r="E837" s="352"/>
      <c r="F837" s="352"/>
      <c r="G837" s="352"/>
      <c r="H837" s="352"/>
      <c r="I837" s="352"/>
      <c r="J837" s="352"/>
      <c r="K837" s="352"/>
      <c r="L837" s="352"/>
      <c r="M837" s="352"/>
      <c r="N837" s="352"/>
      <c r="O837" s="352"/>
      <c r="P837" s="352"/>
      <c r="Q837" s="352"/>
      <c r="R837" s="352"/>
      <c r="S837" s="352"/>
      <c r="T837" s="352"/>
      <c r="U837" s="352"/>
      <c r="V837" s="352"/>
      <c r="W837" s="352"/>
      <c r="X837" s="352"/>
      <c r="Y837" s="352"/>
      <c r="Z837" s="352"/>
    </row>
    <row r="838" spans="1:26" ht="15.75" customHeight="1">
      <c r="A838" s="352"/>
      <c r="B838" s="352"/>
      <c r="C838" s="352"/>
      <c r="D838" s="352"/>
      <c r="E838" s="352"/>
      <c r="F838" s="352"/>
      <c r="G838" s="352"/>
      <c r="H838" s="352"/>
      <c r="I838" s="352"/>
      <c r="J838" s="352"/>
      <c r="K838" s="352"/>
      <c r="L838" s="352"/>
      <c r="M838" s="352"/>
      <c r="N838" s="352"/>
      <c r="O838" s="352"/>
      <c r="P838" s="352"/>
      <c r="Q838" s="352"/>
      <c r="R838" s="352"/>
      <c r="S838" s="352"/>
      <c r="T838" s="352"/>
      <c r="U838" s="352"/>
      <c r="V838" s="352"/>
      <c r="W838" s="352"/>
      <c r="X838" s="352"/>
      <c r="Y838" s="352"/>
      <c r="Z838" s="352"/>
    </row>
    <row r="839" spans="1:26" ht="15.75" customHeight="1">
      <c r="A839" s="352"/>
      <c r="B839" s="352"/>
      <c r="C839" s="352"/>
      <c r="D839" s="352"/>
      <c r="E839" s="352"/>
      <c r="F839" s="352"/>
      <c r="G839" s="352"/>
      <c r="H839" s="352"/>
      <c r="I839" s="352"/>
      <c r="J839" s="352"/>
      <c r="K839" s="352"/>
      <c r="L839" s="352"/>
      <c r="M839" s="352"/>
      <c r="N839" s="352"/>
      <c r="O839" s="352"/>
      <c r="P839" s="352"/>
      <c r="Q839" s="352"/>
      <c r="R839" s="352"/>
      <c r="S839" s="352"/>
      <c r="T839" s="352"/>
      <c r="U839" s="352"/>
      <c r="V839" s="352"/>
      <c r="W839" s="352"/>
      <c r="X839" s="352"/>
      <c r="Y839" s="352"/>
      <c r="Z839" s="352"/>
    </row>
    <row r="840" spans="1:26" ht="15.75" customHeight="1">
      <c r="A840" s="352"/>
      <c r="B840" s="352"/>
      <c r="C840" s="352"/>
      <c r="D840" s="352"/>
      <c r="E840" s="352"/>
      <c r="F840" s="352"/>
      <c r="G840" s="352"/>
      <c r="H840" s="352"/>
      <c r="I840" s="352"/>
      <c r="J840" s="352"/>
      <c r="K840" s="352"/>
      <c r="L840" s="352"/>
      <c r="M840" s="352"/>
      <c r="N840" s="352"/>
      <c r="O840" s="352"/>
      <c r="P840" s="352"/>
      <c r="Q840" s="352"/>
      <c r="R840" s="352"/>
      <c r="S840" s="352"/>
      <c r="T840" s="352"/>
      <c r="U840" s="352"/>
      <c r="V840" s="352"/>
      <c r="W840" s="352"/>
      <c r="X840" s="352"/>
      <c r="Y840" s="352"/>
      <c r="Z840" s="352"/>
    </row>
    <row r="841" spans="1:26" ht="15.75" customHeight="1">
      <c r="A841" s="352"/>
      <c r="B841" s="352"/>
      <c r="C841" s="352"/>
      <c r="D841" s="352"/>
      <c r="E841" s="352"/>
      <c r="F841" s="352"/>
      <c r="G841" s="352"/>
      <c r="H841" s="352"/>
      <c r="I841" s="352"/>
      <c r="J841" s="352"/>
      <c r="K841" s="352"/>
      <c r="L841" s="352"/>
      <c r="M841" s="352"/>
      <c r="N841" s="352"/>
      <c r="O841" s="352"/>
      <c r="P841" s="352"/>
      <c r="Q841" s="352"/>
      <c r="R841" s="352"/>
      <c r="S841" s="352"/>
      <c r="T841" s="352"/>
      <c r="U841" s="352"/>
      <c r="V841" s="352"/>
      <c r="W841" s="352"/>
      <c r="X841" s="352"/>
      <c r="Y841" s="352"/>
      <c r="Z841" s="352"/>
    </row>
    <row r="842" spans="1:26" ht="15.75" customHeight="1">
      <c r="A842" s="352"/>
      <c r="B842" s="352"/>
      <c r="C842" s="352"/>
      <c r="D842" s="352"/>
      <c r="E842" s="352"/>
      <c r="F842" s="352"/>
      <c r="G842" s="352"/>
      <c r="H842" s="352"/>
      <c r="I842" s="352"/>
      <c r="J842" s="352"/>
      <c r="K842" s="352"/>
      <c r="L842" s="352"/>
      <c r="M842" s="352"/>
      <c r="N842" s="352"/>
      <c r="O842" s="352"/>
      <c r="P842" s="352"/>
      <c r="Q842" s="352"/>
      <c r="R842" s="352"/>
      <c r="S842" s="352"/>
      <c r="T842" s="352"/>
      <c r="U842" s="352"/>
      <c r="V842" s="352"/>
      <c r="W842" s="352"/>
      <c r="X842" s="352"/>
      <c r="Y842" s="352"/>
      <c r="Z842" s="352"/>
    </row>
    <row r="843" spans="1:26" ht="15.75" customHeight="1">
      <c r="A843" s="352"/>
      <c r="B843" s="352"/>
      <c r="C843" s="352"/>
      <c r="D843" s="352"/>
      <c r="E843" s="352"/>
      <c r="F843" s="352"/>
      <c r="G843" s="352"/>
      <c r="H843" s="352"/>
      <c r="I843" s="352"/>
      <c r="J843" s="352"/>
      <c r="K843" s="352"/>
      <c r="L843" s="352"/>
      <c r="M843" s="352"/>
      <c r="N843" s="352"/>
      <c r="O843" s="352"/>
      <c r="P843" s="352"/>
      <c r="Q843" s="352"/>
      <c r="R843" s="352"/>
      <c r="S843" s="352"/>
      <c r="T843" s="352"/>
      <c r="U843" s="352"/>
      <c r="V843" s="352"/>
      <c r="W843" s="352"/>
      <c r="X843" s="352"/>
      <c r="Y843" s="352"/>
      <c r="Z843" s="352"/>
    </row>
    <row r="844" spans="1:26" ht="15.75" customHeight="1">
      <c r="A844" s="352"/>
      <c r="B844" s="352"/>
      <c r="C844" s="352"/>
      <c r="D844" s="352"/>
      <c r="E844" s="352"/>
      <c r="F844" s="352"/>
      <c r="G844" s="352"/>
      <c r="H844" s="352"/>
      <c r="I844" s="352"/>
      <c r="J844" s="352"/>
      <c r="K844" s="352"/>
      <c r="L844" s="352"/>
      <c r="M844" s="352"/>
      <c r="N844" s="352"/>
      <c r="O844" s="352"/>
      <c r="P844" s="352"/>
      <c r="Q844" s="352"/>
      <c r="R844" s="352"/>
      <c r="S844" s="352"/>
      <c r="T844" s="352"/>
      <c r="U844" s="352"/>
      <c r="V844" s="352"/>
      <c r="W844" s="352"/>
      <c r="X844" s="352"/>
      <c r="Y844" s="352"/>
      <c r="Z844" s="352"/>
    </row>
    <row r="845" spans="1:26" ht="15.75" customHeight="1">
      <c r="A845" s="352"/>
      <c r="B845" s="352"/>
      <c r="C845" s="352"/>
      <c r="D845" s="352"/>
      <c r="E845" s="352"/>
      <c r="F845" s="352"/>
      <c r="G845" s="352"/>
      <c r="H845" s="352"/>
      <c r="I845" s="352"/>
      <c r="J845" s="352"/>
      <c r="K845" s="352"/>
      <c r="L845" s="352"/>
      <c r="M845" s="352"/>
      <c r="N845" s="352"/>
      <c r="O845" s="352"/>
      <c r="P845" s="352"/>
      <c r="Q845" s="352"/>
      <c r="R845" s="352"/>
      <c r="S845" s="352"/>
      <c r="T845" s="352"/>
      <c r="U845" s="352"/>
      <c r="V845" s="352"/>
      <c r="W845" s="352"/>
      <c r="X845" s="352"/>
      <c r="Y845" s="352"/>
      <c r="Z845" s="352"/>
    </row>
    <row r="846" spans="1:26" ht="15.75" customHeight="1">
      <c r="A846" s="352"/>
      <c r="B846" s="352"/>
      <c r="C846" s="352"/>
      <c r="D846" s="352"/>
      <c r="E846" s="352"/>
      <c r="F846" s="352"/>
      <c r="G846" s="352"/>
      <c r="H846" s="352"/>
      <c r="I846" s="352"/>
      <c r="J846" s="352"/>
      <c r="K846" s="352"/>
      <c r="L846" s="352"/>
      <c r="M846" s="352"/>
      <c r="N846" s="352"/>
      <c r="O846" s="352"/>
      <c r="P846" s="352"/>
      <c r="Q846" s="352"/>
      <c r="R846" s="352"/>
      <c r="S846" s="352"/>
      <c r="T846" s="352"/>
      <c r="U846" s="352"/>
      <c r="V846" s="352"/>
      <c r="W846" s="352"/>
      <c r="X846" s="352"/>
      <c r="Y846" s="352"/>
      <c r="Z846" s="352"/>
    </row>
    <row r="847" spans="1:26" ht="15.75" customHeight="1">
      <c r="A847" s="352"/>
      <c r="B847" s="352"/>
      <c r="C847" s="352"/>
      <c r="D847" s="352"/>
      <c r="E847" s="352"/>
      <c r="F847" s="352"/>
      <c r="G847" s="352"/>
      <c r="H847" s="352"/>
      <c r="I847" s="352"/>
      <c r="J847" s="352"/>
      <c r="K847" s="352"/>
      <c r="L847" s="352"/>
      <c r="M847" s="352"/>
      <c r="N847" s="352"/>
      <c r="O847" s="352"/>
      <c r="P847" s="352"/>
      <c r="Q847" s="352"/>
      <c r="R847" s="352"/>
      <c r="S847" s="352"/>
      <c r="T847" s="352"/>
      <c r="U847" s="352"/>
      <c r="V847" s="352"/>
      <c r="W847" s="352"/>
      <c r="X847" s="352"/>
      <c r="Y847" s="352"/>
      <c r="Z847" s="352"/>
    </row>
    <row r="848" spans="1:26" ht="15.75" customHeight="1">
      <c r="A848" s="352"/>
      <c r="B848" s="352"/>
      <c r="C848" s="352"/>
      <c r="D848" s="352"/>
      <c r="E848" s="352"/>
      <c r="F848" s="352"/>
      <c r="G848" s="352"/>
      <c r="H848" s="352"/>
      <c r="I848" s="352"/>
      <c r="J848" s="352"/>
      <c r="K848" s="352"/>
      <c r="L848" s="352"/>
      <c r="M848" s="352"/>
      <c r="N848" s="352"/>
      <c r="O848" s="352"/>
      <c r="P848" s="352"/>
      <c r="Q848" s="352"/>
      <c r="R848" s="352"/>
      <c r="S848" s="352"/>
      <c r="T848" s="352"/>
      <c r="U848" s="352"/>
      <c r="V848" s="352"/>
      <c r="W848" s="352"/>
      <c r="X848" s="352"/>
      <c r="Y848" s="352"/>
      <c r="Z848" s="352"/>
    </row>
    <row r="849" spans="1:26" ht="15.75" customHeight="1">
      <c r="A849" s="352"/>
      <c r="B849" s="352"/>
      <c r="C849" s="352"/>
      <c r="D849" s="352"/>
      <c r="E849" s="352"/>
      <c r="F849" s="352"/>
      <c r="G849" s="352"/>
      <c r="H849" s="352"/>
      <c r="I849" s="352"/>
      <c r="J849" s="352"/>
      <c r="K849" s="352"/>
      <c r="L849" s="352"/>
      <c r="M849" s="352"/>
      <c r="N849" s="352"/>
      <c r="O849" s="352"/>
      <c r="P849" s="352"/>
      <c r="Q849" s="352"/>
      <c r="R849" s="352"/>
      <c r="S849" s="352"/>
      <c r="T849" s="352"/>
      <c r="U849" s="352"/>
      <c r="V849" s="352"/>
      <c r="W849" s="352"/>
      <c r="X849" s="352"/>
      <c r="Y849" s="352"/>
      <c r="Z849" s="352"/>
    </row>
    <row r="850" spans="1:26" ht="15.75" customHeight="1">
      <c r="A850" s="352"/>
      <c r="B850" s="352"/>
      <c r="C850" s="352"/>
      <c r="D850" s="352"/>
      <c r="E850" s="352"/>
      <c r="F850" s="352"/>
      <c r="G850" s="352"/>
      <c r="H850" s="352"/>
      <c r="I850" s="352"/>
      <c r="J850" s="352"/>
      <c r="K850" s="352"/>
      <c r="L850" s="352"/>
      <c r="M850" s="352"/>
      <c r="N850" s="352"/>
      <c r="O850" s="352"/>
      <c r="P850" s="352"/>
      <c r="Q850" s="352"/>
      <c r="R850" s="352"/>
      <c r="S850" s="352"/>
      <c r="T850" s="352"/>
      <c r="U850" s="352"/>
      <c r="V850" s="352"/>
      <c r="W850" s="352"/>
      <c r="X850" s="352"/>
      <c r="Y850" s="352"/>
      <c r="Z850" s="352"/>
    </row>
    <row r="851" spans="1:26" ht="15.75" customHeight="1">
      <c r="A851" s="352"/>
      <c r="B851" s="352"/>
      <c r="C851" s="352"/>
      <c r="D851" s="352"/>
      <c r="E851" s="352"/>
      <c r="F851" s="352"/>
      <c r="G851" s="352"/>
      <c r="H851" s="352"/>
      <c r="I851" s="352"/>
      <c r="J851" s="352"/>
      <c r="K851" s="352"/>
      <c r="L851" s="352"/>
      <c r="M851" s="352"/>
      <c r="N851" s="352"/>
      <c r="O851" s="352"/>
      <c r="P851" s="352"/>
      <c r="Q851" s="352"/>
      <c r="R851" s="352"/>
      <c r="S851" s="352"/>
      <c r="T851" s="352"/>
      <c r="U851" s="352"/>
      <c r="V851" s="352"/>
      <c r="W851" s="352"/>
      <c r="X851" s="352"/>
      <c r="Y851" s="352"/>
      <c r="Z851" s="352"/>
    </row>
    <row r="852" spans="1:26" ht="15.75" customHeight="1">
      <c r="A852" s="352"/>
      <c r="B852" s="352"/>
      <c r="C852" s="352"/>
      <c r="D852" s="352"/>
      <c r="E852" s="352"/>
      <c r="F852" s="352"/>
      <c r="G852" s="352"/>
      <c r="H852" s="352"/>
      <c r="I852" s="352"/>
      <c r="J852" s="352"/>
      <c r="K852" s="352"/>
      <c r="L852" s="352"/>
      <c r="M852" s="352"/>
      <c r="N852" s="352"/>
      <c r="O852" s="352"/>
      <c r="P852" s="352"/>
      <c r="Q852" s="352"/>
      <c r="R852" s="352"/>
      <c r="S852" s="352"/>
      <c r="T852" s="352"/>
      <c r="U852" s="352"/>
      <c r="V852" s="352"/>
      <c r="W852" s="352"/>
      <c r="X852" s="352"/>
      <c r="Y852" s="352"/>
      <c r="Z852" s="352"/>
    </row>
    <row r="853" spans="1:26" ht="15.75" customHeight="1">
      <c r="A853" s="352"/>
      <c r="B853" s="352"/>
      <c r="C853" s="352"/>
      <c r="D853" s="352"/>
      <c r="E853" s="352"/>
      <c r="F853" s="352"/>
      <c r="G853" s="352"/>
      <c r="H853" s="352"/>
      <c r="I853" s="352"/>
      <c r="J853" s="352"/>
      <c r="K853" s="352"/>
      <c r="L853" s="352"/>
      <c r="M853" s="352"/>
      <c r="N853" s="352"/>
      <c r="O853" s="352"/>
      <c r="P853" s="352"/>
      <c r="Q853" s="352"/>
      <c r="R853" s="352"/>
      <c r="S853" s="352"/>
      <c r="T853" s="352"/>
      <c r="U853" s="352"/>
      <c r="V853" s="352"/>
      <c r="W853" s="352"/>
      <c r="X853" s="352"/>
      <c r="Y853" s="352"/>
      <c r="Z853" s="352"/>
    </row>
    <row r="854" spans="1:26" ht="15.75" customHeight="1">
      <c r="A854" s="352"/>
      <c r="B854" s="352"/>
      <c r="C854" s="352"/>
      <c r="D854" s="352"/>
      <c r="E854" s="352"/>
      <c r="F854" s="352"/>
      <c r="G854" s="352"/>
      <c r="H854" s="352"/>
      <c r="I854" s="352"/>
      <c r="J854" s="352"/>
      <c r="K854" s="352"/>
      <c r="L854" s="352"/>
      <c r="M854" s="352"/>
      <c r="N854" s="352"/>
      <c r="O854" s="352"/>
      <c r="P854" s="352"/>
      <c r="Q854" s="352"/>
      <c r="R854" s="352"/>
      <c r="S854" s="352"/>
      <c r="T854" s="352"/>
      <c r="U854" s="352"/>
      <c r="V854" s="352"/>
      <c r="W854" s="352"/>
      <c r="X854" s="352"/>
      <c r="Y854" s="352"/>
      <c r="Z854" s="352"/>
    </row>
    <row r="855" spans="1:26" ht="15.75" customHeight="1">
      <c r="A855" s="352"/>
      <c r="B855" s="352"/>
      <c r="C855" s="352"/>
      <c r="D855" s="352"/>
      <c r="E855" s="352"/>
      <c r="F855" s="352"/>
      <c r="G855" s="352"/>
      <c r="H855" s="352"/>
      <c r="I855" s="352"/>
      <c r="J855" s="352"/>
      <c r="K855" s="352"/>
      <c r="L855" s="352"/>
      <c r="M855" s="352"/>
      <c r="N855" s="352"/>
      <c r="O855" s="352"/>
      <c r="P855" s="352"/>
      <c r="Q855" s="352"/>
      <c r="R855" s="352"/>
      <c r="S855" s="352"/>
      <c r="T855" s="352"/>
      <c r="U855" s="352"/>
      <c r="V855" s="352"/>
      <c r="W855" s="352"/>
      <c r="X855" s="352"/>
      <c r="Y855" s="352"/>
      <c r="Z855" s="352"/>
    </row>
    <row r="856" spans="1:26" ht="15.75" customHeight="1">
      <c r="A856" s="352"/>
      <c r="B856" s="352"/>
      <c r="C856" s="352"/>
      <c r="D856" s="352"/>
      <c r="E856" s="352"/>
      <c r="F856" s="352"/>
      <c r="G856" s="352"/>
      <c r="H856" s="352"/>
      <c r="I856" s="352"/>
      <c r="J856" s="352"/>
      <c r="K856" s="352"/>
      <c r="L856" s="352"/>
      <c r="M856" s="352"/>
      <c r="N856" s="352"/>
      <c r="O856" s="352"/>
      <c r="P856" s="352"/>
      <c r="Q856" s="352"/>
      <c r="R856" s="352"/>
      <c r="S856" s="352"/>
      <c r="T856" s="352"/>
      <c r="U856" s="352"/>
      <c r="V856" s="352"/>
      <c r="W856" s="352"/>
      <c r="X856" s="352"/>
      <c r="Y856" s="352"/>
      <c r="Z856" s="352"/>
    </row>
    <row r="857" spans="1:26" ht="15.75" customHeight="1">
      <c r="A857" s="352"/>
      <c r="B857" s="352"/>
      <c r="C857" s="352"/>
      <c r="D857" s="352"/>
      <c r="E857" s="352"/>
      <c r="F857" s="352"/>
      <c r="G857" s="352"/>
      <c r="H857" s="352"/>
      <c r="I857" s="352"/>
      <c r="J857" s="352"/>
      <c r="K857" s="352"/>
      <c r="L857" s="352"/>
      <c r="M857" s="352"/>
      <c r="N857" s="352"/>
      <c r="O857" s="352"/>
      <c r="P857" s="352"/>
      <c r="Q857" s="352"/>
      <c r="R857" s="352"/>
      <c r="S857" s="352"/>
      <c r="T857" s="352"/>
      <c r="U857" s="352"/>
      <c r="V857" s="352"/>
      <c r="W857" s="352"/>
      <c r="X857" s="352"/>
      <c r="Y857" s="352"/>
      <c r="Z857" s="352"/>
    </row>
    <row r="858" spans="1:26" ht="15.75" customHeight="1">
      <c r="A858" s="352"/>
      <c r="B858" s="352"/>
      <c r="C858" s="352"/>
      <c r="D858" s="352"/>
      <c r="E858" s="352"/>
      <c r="F858" s="352"/>
      <c r="G858" s="352"/>
      <c r="H858" s="352"/>
      <c r="I858" s="352"/>
      <c r="J858" s="352"/>
      <c r="K858" s="352"/>
      <c r="L858" s="352"/>
      <c r="M858" s="352"/>
      <c r="N858" s="352"/>
      <c r="O858" s="352"/>
      <c r="P858" s="352"/>
      <c r="Q858" s="352"/>
      <c r="R858" s="352"/>
      <c r="S858" s="352"/>
      <c r="T858" s="352"/>
      <c r="U858" s="352"/>
      <c r="V858" s="352"/>
      <c r="W858" s="352"/>
      <c r="X858" s="352"/>
      <c r="Y858" s="352"/>
      <c r="Z858" s="352"/>
    </row>
    <row r="859" spans="1:26" ht="15.75" customHeight="1">
      <c r="A859" s="352"/>
      <c r="B859" s="352"/>
      <c r="C859" s="352"/>
      <c r="D859" s="352"/>
      <c r="E859" s="352"/>
      <c r="F859" s="352"/>
      <c r="G859" s="352"/>
      <c r="H859" s="352"/>
      <c r="I859" s="352"/>
      <c r="J859" s="352"/>
      <c r="K859" s="352"/>
      <c r="L859" s="352"/>
      <c r="M859" s="352"/>
      <c r="N859" s="352"/>
      <c r="O859" s="352"/>
      <c r="P859" s="352"/>
      <c r="Q859" s="352"/>
      <c r="R859" s="352"/>
      <c r="S859" s="352"/>
      <c r="T859" s="352"/>
      <c r="U859" s="352"/>
      <c r="V859" s="352"/>
      <c r="W859" s="352"/>
      <c r="X859" s="352"/>
      <c r="Y859" s="352"/>
      <c r="Z859" s="352"/>
    </row>
    <row r="860" spans="1:26" ht="15.75" customHeight="1">
      <c r="A860" s="352"/>
      <c r="B860" s="352"/>
      <c r="C860" s="352"/>
      <c r="D860" s="352"/>
      <c r="E860" s="352"/>
      <c r="F860" s="352"/>
      <c r="G860" s="352"/>
      <c r="H860" s="352"/>
      <c r="I860" s="352"/>
      <c r="J860" s="352"/>
      <c r="K860" s="352"/>
      <c r="L860" s="352"/>
      <c r="M860" s="352"/>
      <c r="N860" s="352"/>
      <c r="O860" s="352"/>
      <c r="P860" s="352"/>
      <c r="Q860" s="352"/>
      <c r="R860" s="352"/>
      <c r="S860" s="352"/>
      <c r="T860" s="352"/>
      <c r="U860" s="352"/>
      <c r="V860" s="352"/>
      <c r="W860" s="352"/>
      <c r="X860" s="352"/>
      <c r="Y860" s="352"/>
      <c r="Z860" s="352"/>
    </row>
    <row r="861" spans="1:26" ht="15.75" customHeight="1">
      <c r="A861" s="352"/>
      <c r="B861" s="352"/>
      <c r="C861" s="352"/>
      <c r="D861" s="352"/>
      <c r="E861" s="352"/>
      <c r="F861" s="352"/>
      <c r="G861" s="352"/>
      <c r="H861" s="352"/>
      <c r="I861" s="352"/>
      <c r="J861" s="352"/>
      <c r="K861" s="352"/>
      <c r="L861" s="352"/>
      <c r="M861" s="352"/>
      <c r="N861" s="352"/>
      <c r="O861" s="352"/>
      <c r="P861" s="352"/>
      <c r="Q861" s="352"/>
      <c r="R861" s="352"/>
      <c r="S861" s="352"/>
      <c r="T861" s="352"/>
      <c r="U861" s="352"/>
      <c r="V861" s="352"/>
      <c r="W861" s="352"/>
      <c r="X861" s="352"/>
      <c r="Y861" s="352"/>
      <c r="Z861" s="352"/>
    </row>
    <row r="862" spans="1:26" ht="15.75" customHeight="1">
      <c r="A862" s="352"/>
      <c r="B862" s="352"/>
      <c r="C862" s="352"/>
      <c r="D862" s="352"/>
      <c r="E862" s="352"/>
      <c r="F862" s="352"/>
      <c r="G862" s="352"/>
      <c r="H862" s="352"/>
      <c r="I862" s="352"/>
      <c r="J862" s="352"/>
      <c r="K862" s="352"/>
      <c r="L862" s="352"/>
      <c r="M862" s="352"/>
      <c r="N862" s="352"/>
      <c r="O862" s="352"/>
      <c r="P862" s="352"/>
      <c r="Q862" s="352"/>
      <c r="R862" s="352"/>
      <c r="S862" s="352"/>
      <c r="T862" s="352"/>
      <c r="U862" s="352"/>
      <c r="V862" s="352"/>
      <c r="W862" s="352"/>
      <c r="X862" s="352"/>
      <c r="Y862" s="352"/>
      <c r="Z862" s="352"/>
    </row>
    <row r="863" spans="1:26" ht="15.75" customHeight="1">
      <c r="A863" s="352"/>
      <c r="B863" s="352"/>
      <c r="C863" s="352"/>
      <c r="D863" s="352"/>
      <c r="E863" s="352"/>
      <c r="F863" s="352"/>
      <c r="G863" s="352"/>
      <c r="H863" s="352"/>
      <c r="I863" s="352"/>
      <c r="J863" s="352"/>
      <c r="K863" s="352"/>
      <c r="L863" s="352"/>
      <c r="M863" s="352"/>
      <c r="N863" s="352"/>
      <c r="O863" s="352"/>
      <c r="P863" s="352"/>
      <c r="Q863" s="352"/>
      <c r="R863" s="352"/>
      <c r="S863" s="352"/>
      <c r="T863" s="352"/>
      <c r="U863" s="352"/>
      <c r="V863" s="352"/>
      <c r="W863" s="352"/>
      <c r="X863" s="352"/>
      <c r="Y863" s="352"/>
      <c r="Z863" s="352"/>
    </row>
    <row r="864" spans="1:26" ht="15.75" customHeight="1">
      <c r="A864" s="352"/>
      <c r="B864" s="352"/>
      <c r="C864" s="352"/>
      <c r="D864" s="352"/>
      <c r="E864" s="352"/>
      <c r="F864" s="352"/>
      <c r="G864" s="352"/>
      <c r="H864" s="352"/>
      <c r="I864" s="352"/>
      <c r="J864" s="352"/>
      <c r="K864" s="352"/>
      <c r="L864" s="352"/>
      <c r="M864" s="352"/>
      <c r="N864" s="352"/>
      <c r="O864" s="352"/>
      <c r="P864" s="352"/>
      <c r="Q864" s="352"/>
      <c r="R864" s="352"/>
      <c r="S864" s="352"/>
      <c r="T864" s="352"/>
      <c r="U864" s="352"/>
      <c r="V864" s="352"/>
      <c r="W864" s="352"/>
      <c r="X864" s="352"/>
      <c r="Y864" s="352"/>
      <c r="Z864" s="352"/>
    </row>
    <row r="865" spans="1:26" ht="15.75" customHeight="1">
      <c r="A865" s="352"/>
      <c r="B865" s="352"/>
      <c r="C865" s="352"/>
      <c r="D865" s="352"/>
      <c r="E865" s="352"/>
      <c r="F865" s="352"/>
      <c r="G865" s="352"/>
      <c r="H865" s="352"/>
      <c r="I865" s="352"/>
      <c r="J865" s="352"/>
      <c r="K865" s="352"/>
      <c r="L865" s="352"/>
      <c r="M865" s="352"/>
      <c r="N865" s="352"/>
      <c r="O865" s="352"/>
      <c r="P865" s="352"/>
      <c r="Q865" s="352"/>
      <c r="R865" s="352"/>
      <c r="S865" s="352"/>
      <c r="T865" s="352"/>
      <c r="U865" s="352"/>
      <c r="V865" s="352"/>
      <c r="W865" s="352"/>
      <c r="X865" s="352"/>
      <c r="Y865" s="352"/>
      <c r="Z865" s="352"/>
    </row>
    <row r="866" spans="1:26" ht="15.75" customHeight="1">
      <c r="A866" s="352"/>
      <c r="B866" s="352"/>
      <c r="C866" s="352"/>
      <c r="D866" s="352"/>
      <c r="E866" s="352"/>
      <c r="F866" s="352"/>
      <c r="G866" s="352"/>
      <c r="H866" s="352"/>
      <c r="I866" s="352"/>
      <c r="J866" s="352"/>
      <c r="K866" s="352"/>
      <c r="L866" s="352"/>
      <c r="M866" s="352"/>
      <c r="N866" s="352"/>
      <c r="O866" s="352"/>
      <c r="P866" s="352"/>
      <c r="Q866" s="352"/>
      <c r="R866" s="352"/>
      <c r="S866" s="352"/>
      <c r="T866" s="352"/>
      <c r="U866" s="352"/>
      <c r="V866" s="352"/>
      <c r="W866" s="352"/>
      <c r="X866" s="352"/>
      <c r="Y866" s="352"/>
      <c r="Z866" s="352"/>
    </row>
    <row r="867" spans="1:26" ht="15.75" customHeight="1">
      <c r="A867" s="352"/>
      <c r="B867" s="352"/>
      <c r="C867" s="352"/>
      <c r="D867" s="352"/>
      <c r="E867" s="352"/>
      <c r="F867" s="352"/>
      <c r="G867" s="352"/>
      <c r="H867" s="352"/>
      <c r="I867" s="352"/>
      <c r="J867" s="352"/>
      <c r="K867" s="352"/>
      <c r="L867" s="352"/>
      <c r="M867" s="352"/>
      <c r="N867" s="352"/>
      <c r="O867" s="352"/>
      <c r="P867" s="352"/>
      <c r="Q867" s="352"/>
      <c r="R867" s="352"/>
      <c r="S867" s="352"/>
      <c r="T867" s="352"/>
      <c r="U867" s="352"/>
      <c r="V867" s="352"/>
      <c r="W867" s="352"/>
      <c r="X867" s="352"/>
      <c r="Y867" s="352"/>
      <c r="Z867" s="352"/>
    </row>
    <row r="868" spans="1:26" ht="15.75" customHeight="1">
      <c r="A868" s="352"/>
      <c r="B868" s="352"/>
      <c r="C868" s="352"/>
      <c r="D868" s="352"/>
      <c r="E868" s="352"/>
      <c r="F868" s="352"/>
      <c r="G868" s="352"/>
      <c r="H868" s="352"/>
      <c r="I868" s="352"/>
      <c r="J868" s="352"/>
      <c r="K868" s="352"/>
      <c r="L868" s="352"/>
      <c r="M868" s="352"/>
      <c r="N868" s="352"/>
      <c r="O868" s="352"/>
      <c r="P868" s="352"/>
      <c r="Q868" s="352"/>
      <c r="R868" s="352"/>
      <c r="S868" s="352"/>
      <c r="T868" s="352"/>
      <c r="U868" s="352"/>
      <c r="V868" s="352"/>
      <c r="W868" s="352"/>
      <c r="X868" s="352"/>
      <c r="Y868" s="352"/>
      <c r="Z868" s="352"/>
    </row>
    <row r="869" spans="1:26" ht="15.75" customHeight="1">
      <c r="A869" s="352"/>
      <c r="B869" s="352"/>
      <c r="C869" s="352"/>
      <c r="D869" s="352"/>
      <c r="E869" s="352"/>
      <c r="F869" s="352"/>
      <c r="G869" s="352"/>
      <c r="H869" s="352"/>
      <c r="I869" s="352"/>
      <c r="J869" s="352"/>
      <c r="K869" s="352"/>
      <c r="L869" s="352"/>
      <c r="M869" s="352"/>
      <c r="N869" s="352"/>
      <c r="O869" s="352"/>
      <c r="P869" s="352"/>
      <c r="Q869" s="352"/>
      <c r="R869" s="352"/>
      <c r="S869" s="352"/>
      <c r="T869" s="352"/>
      <c r="U869" s="352"/>
      <c r="V869" s="352"/>
      <c r="W869" s="352"/>
      <c r="X869" s="352"/>
      <c r="Y869" s="352"/>
      <c r="Z869" s="352"/>
    </row>
    <row r="870" spans="1:26" ht="15.75" customHeight="1">
      <c r="A870" s="352"/>
      <c r="B870" s="352"/>
      <c r="C870" s="352"/>
      <c r="D870" s="352"/>
      <c r="E870" s="352"/>
      <c r="F870" s="352"/>
      <c r="G870" s="352"/>
      <c r="H870" s="352"/>
      <c r="I870" s="352"/>
      <c r="J870" s="352"/>
      <c r="K870" s="352"/>
      <c r="L870" s="352"/>
      <c r="M870" s="352"/>
      <c r="N870" s="352"/>
      <c r="O870" s="352"/>
      <c r="P870" s="352"/>
      <c r="Q870" s="352"/>
      <c r="R870" s="352"/>
      <c r="S870" s="352"/>
      <c r="T870" s="352"/>
      <c r="U870" s="352"/>
      <c r="V870" s="352"/>
      <c r="W870" s="352"/>
      <c r="X870" s="352"/>
      <c r="Y870" s="352"/>
      <c r="Z870" s="352"/>
    </row>
    <row r="871" spans="1:26" ht="15.75" customHeight="1">
      <c r="A871" s="352"/>
      <c r="B871" s="352"/>
      <c r="C871" s="352"/>
      <c r="D871" s="352"/>
      <c r="E871" s="352"/>
      <c r="F871" s="352"/>
      <c r="G871" s="352"/>
      <c r="H871" s="352"/>
      <c r="I871" s="352"/>
      <c r="J871" s="352"/>
      <c r="K871" s="352"/>
      <c r="L871" s="352"/>
      <c r="M871" s="352"/>
      <c r="N871" s="352"/>
      <c r="O871" s="352"/>
      <c r="P871" s="352"/>
      <c r="Q871" s="352"/>
      <c r="R871" s="352"/>
      <c r="S871" s="352"/>
      <c r="T871" s="352"/>
      <c r="U871" s="352"/>
      <c r="V871" s="352"/>
      <c r="W871" s="352"/>
      <c r="X871" s="352"/>
      <c r="Y871" s="352"/>
      <c r="Z871" s="352"/>
    </row>
    <row r="872" spans="1:26" ht="15.75" customHeight="1">
      <c r="A872" s="352"/>
      <c r="B872" s="352"/>
      <c r="C872" s="352"/>
      <c r="D872" s="352"/>
      <c r="E872" s="352"/>
      <c r="F872" s="352"/>
      <c r="G872" s="352"/>
      <c r="H872" s="352"/>
      <c r="I872" s="352"/>
      <c r="J872" s="352"/>
      <c r="K872" s="352"/>
      <c r="L872" s="352"/>
      <c r="M872" s="352"/>
      <c r="N872" s="352"/>
      <c r="O872" s="352"/>
      <c r="P872" s="352"/>
      <c r="Q872" s="352"/>
      <c r="R872" s="352"/>
      <c r="S872" s="352"/>
      <c r="T872" s="352"/>
      <c r="U872" s="352"/>
      <c r="V872" s="352"/>
      <c r="W872" s="352"/>
      <c r="X872" s="352"/>
      <c r="Y872" s="352"/>
      <c r="Z872" s="352"/>
    </row>
    <row r="873" spans="1:26" ht="15.75" customHeight="1">
      <c r="A873" s="352"/>
      <c r="B873" s="352"/>
      <c r="C873" s="352"/>
      <c r="D873" s="352"/>
      <c r="E873" s="352"/>
      <c r="F873" s="352"/>
      <c r="G873" s="352"/>
      <c r="H873" s="352"/>
      <c r="I873" s="352"/>
      <c r="J873" s="352"/>
      <c r="K873" s="352"/>
      <c r="L873" s="352"/>
      <c r="M873" s="352"/>
      <c r="N873" s="352"/>
      <c r="O873" s="352"/>
      <c r="P873" s="352"/>
      <c r="Q873" s="352"/>
      <c r="R873" s="352"/>
      <c r="S873" s="352"/>
      <c r="T873" s="352"/>
      <c r="U873" s="352"/>
      <c r="V873" s="352"/>
      <c r="W873" s="352"/>
      <c r="X873" s="352"/>
      <c r="Y873" s="352"/>
      <c r="Z873" s="352"/>
    </row>
    <row r="874" spans="1:26" ht="15.75" customHeight="1">
      <c r="A874" s="352"/>
      <c r="B874" s="352"/>
      <c r="C874" s="352"/>
      <c r="D874" s="352"/>
      <c r="E874" s="352"/>
      <c r="F874" s="352"/>
      <c r="G874" s="352"/>
      <c r="H874" s="352"/>
      <c r="I874" s="352"/>
      <c r="J874" s="352"/>
      <c r="K874" s="352"/>
      <c r="L874" s="352"/>
      <c r="M874" s="352"/>
      <c r="N874" s="352"/>
      <c r="O874" s="352"/>
      <c r="P874" s="352"/>
      <c r="Q874" s="352"/>
      <c r="R874" s="352"/>
      <c r="S874" s="352"/>
      <c r="T874" s="352"/>
      <c r="U874" s="352"/>
      <c r="V874" s="352"/>
      <c r="W874" s="352"/>
      <c r="X874" s="352"/>
      <c r="Y874" s="352"/>
      <c r="Z874" s="352"/>
    </row>
    <row r="875" spans="1:26" ht="15.75" customHeight="1">
      <c r="A875" s="352"/>
      <c r="B875" s="352"/>
      <c r="C875" s="352"/>
      <c r="D875" s="352"/>
      <c r="E875" s="352"/>
      <c r="F875" s="352"/>
      <c r="G875" s="352"/>
      <c r="H875" s="352"/>
      <c r="I875" s="352"/>
      <c r="J875" s="352"/>
      <c r="K875" s="352"/>
      <c r="L875" s="352"/>
      <c r="M875" s="352"/>
      <c r="N875" s="352"/>
      <c r="O875" s="352"/>
      <c r="P875" s="352"/>
      <c r="Q875" s="352"/>
      <c r="R875" s="352"/>
      <c r="S875" s="352"/>
      <c r="T875" s="352"/>
      <c r="U875" s="352"/>
      <c r="V875" s="352"/>
      <c r="W875" s="352"/>
      <c r="X875" s="352"/>
      <c r="Y875" s="352"/>
      <c r="Z875" s="352"/>
    </row>
    <row r="876" spans="1:26" ht="15.75" customHeight="1">
      <c r="A876" s="352"/>
      <c r="B876" s="352"/>
      <c r="C876" s="352"/>
      <c r="D876" s="352"/>
      <c r="E876" s="352"/>
      <c r="F876" s="352"/>
      <c r="G876" s="352"/>
      <c r="H876" s="352"/>
      <c r="I876" s="352"/>
      <c r="J876" s="352"/>
      <c r="K876" s="352"/>
      <c r="L876" s="352"/>
      <c r="M876" s="352"/>
      <c r="N876" s="352"/>
      <c r="O876" s="352"/>
      <c r="P876" s="352"/>
      <c r="Q876" s="352"/>
      <c r="R876" s="352"/>
      <c r="S876" s="352"/>
      <c r="T876" s="352"/>
      <c r="U876" s="352"/>
      <c r="V876" s="352"/>
      <c r="W876" s="352"/>
      <c r="X876" s="352"/>
      <c r="Y876" s="352"/>
      <c r="Z876" s="352"/>
    </row>
    <row r="877" spans="1:26" ht="15.75" customHeight="1">
      <c r="A877" s="352"/>
      <c r="B877" s="352"/>
      <c r="C877" s="352"/>
      <c r="D877" s="352"/>
      <c r="E877" s="352"/>
      <c r="F877" s="352"/>
      <c r="G877" s="352"/>
      <c r="H877" s="352"/>
      <c r="I877" s="352"/>
      <c r="J877" s="352"/>
      <c r="K877" s="352"/>
      <c r="L877" s="352"/>
      <c r="M877" s="352"/>
      <c r="N877" s="352"/>
      <c r="O877" s="352"/>
      <c r="P877" s="352"/>
      <c r="Q877" s="352"/>
      <c r="R877" s="352"/>
      <c r="S877" s="352"/>
      <c r="T877" s="352"/>
      <c r="U877" s="352"/>
      <c r="V877" s="352"/>
      <c r="W877" s="352"/>
      <c r="X877" s="352"/>
      <c r="Y877" s="352"/>
      <c r="Z877" s="352"/>
    </row>
    <row r="878" spans="1:26" ht="15.75" customHeight="1">
      <c r="A878" s="352"/>
      <c r="B878" s="352"/>
      <c r="C878" s="352"/>
      <c r="D878" s="352"/>
      <c r="E878" s="352"/>
      <c r="F878" s="352"/>
      <c r="G878" s="352"/>
      <c r="H878" s="352"/>
      <c r="I878" s="352"/>
      <c r="J878" s="352"/>
      <c r="K878" s="352"/>
      <c r="L878" s="352"/>
      <c r="M878" s="352"/>
      <c r="N878" s="352"/>
      <c r="O878" s="352"/>
      <c r="P878" s="352"/>
      <c r="Q878" s="352"/>
      <c r="R878" s="352"/>
      <c r="S878" s="352"/>
      <c r="T878" s="352"/>
      <c r="U878" s="352"/>
      <c r="V878" s="352"/>
      <c r="W878" s="352"/>
      <c r="X878" s="352"/>
      <c r="Y878" s="352"/>
      <c r="Z878" s="352"/>
    </row>
    <row r="879" spans="1:26" ht="15.75" customHeight="1">
      <c r="A879" s="352"/>
      <c r="B879" s="352"/>
      <c r="C879" s="352"/>
      <c r="D879" s="352"/>
      <c r="E879" s="352"/>
      <c r="F879" s="352"/>
      <c r="G879" s="352"/>
      <c r="H879" s="352"/>
      <c r="I879" s="352"/>
      <c r="J879" s="352"/>
      <c r="K879" s="352"/>
      <c r="L879" s="352"/>
      <c r="M879" s="352"/>
      <c r="N879" s="352"/>
      <c r="O879" s="352"/>
      <c r="P879" s="352"/>
      <c r="Q879" s="352"/>
      <c r="R879" s="352"/>
      <c r="S879" s="352"/>
      <c r="T879" s="352"/>
      <c r="U879" s="352"/>
      <c r="V879" s="352"/>
      <c r="W879" s="352"/>
      <c r="X879" s="352"/>
      <c r="Y879" s="352"/>
      <c r="Z879" s="352"/>
    </row>
    <row r="880" spans="1:26" ht="15.75" customHeight="1">
      <c r="A880" s="352"/>
      <c r="B880" s="352"/>
      <c r="C880" s="352"/>
      <c r="D880" s="352"/>
      <c r="E880" s="352"/>
      <c r="F880" s="352"/>
      <c r="G880" s="352"/>
      <c r="H880" s="352"/>
      <c r="I880" s="352"/>
      <c r="J880" s="352"/>
      <c r="K880" s="352"/>
      <c r="L880" s="352"/>
      <c r="M880" s="352"/>
      <c r="N880" s="352"/>
      <c r="O880" s="352"/>
      <c r="P880" s="352"/>
      <c r="Q880" s="352"/>
      <c r="R880" s="352"/>
      <c r="S880" s="352"/>
      <c r="T880" s="352"/>
      <c r="U880" s="352"/>
      <c r="V880" s="352"/>
      <c r="W880" s="352"/>
      <c r="X880" s="352"/>
      <c r="Y880" s="352"/>
      <c r="Z880" s="352"/>
    </row>
    <row r="881" spans="1:26" ht="15.75" customHeight="1">
      <c r="A881" s="352"/>
      <c r="B881" s="352"/>
      <c r="C881" s="352"/>
      <c r="D881" s="352"/>
      <c r="E881" s="352"/>
      <c r="F881" s="352"/>
      <c r="G881" s="352"/>
      <c r="H881" s="352"/>
      <c r="I881" s="352"/>
      <c r="J881" s="352"/>
      <c r="K881" s="352"/>
      <c r="L881" s="352"/>
      <c r="M881" s="352"/>
      <c r="N881" s="352"/>
      <c r="O881" s="352"/>
      <c r="P881" s="352"/>
      <c r="Q881" s="352"/>
      <c r="R881" s="352"/>
      <c r="S881" s="352"/>
      <c r="T881" s="352"/>
      <c r="U881" s="352"/>
      <c r="V881" s="352"/>
      <c r="W881" s="352"/>
      <c r="X881" s="352"/>
      <c r="Y881" s="352"/>
      <c r="Z881" s="352"/>
    </row>
    <row r="882" spans="1:26" ht="15.75" customHeight="1">
      <c r="A882" s="352"/>
      <c r="B882" s="352"/>
      <c r="C882" s="352"/>
      <c r="D882" s="352"/>
      <c r="E882" s="352"/>
      <c r="F882" s="352"/>
      <c r="G882" s="352"/>
      <c r="H882" s="352"/>
      <c r="I882" s="352"/>
      <c r="J882" s="352"/>
      <c r="K882" s="352"/>
      <c r="L882" s="352"/>
      <c r="M882" s="352"/>
      <c r="N882" s="352"/>
      <c r="O882" s="352"/>
      <c r="P882" s="352"/>
      <c r="Q882" s="352"/>
      <c r="R882" s="352"/>
      <c r="S882" s="352"/>
      <c r="T882" s="352"/>
      <c r="U882" s="352"/>
      <c r="V882" s="352"/>
      <c r="W882" s="352"/>
      <c r="X882" s="352"/>
      <c r="Y882" s="352"/>
      <c r="Z882" s="352"/>
    </row>
    <row r="883" spans="1:26" ht="15.75" customHeight="1">
      <c r="A883" s="352"/>
      <c r="B883" s="352"/>
      <c r="C883" s="352"/>
      <c r="D883" s="352"/>
      <c r="E883" s="352"/>
      <c r="F883" s="352"/>
      <c r="G883" s="352"/>
      <c r="H883" s="352"/>
      <c r="I883" s="352"/>
      <c r="J883" s="352"/>
      <c r="K883" s="352"/>
      <c r="L883" s="352"/>
      <c r="M883" s="352"/>
      <c r="N883" s="352"/>
      <c r="O883" s="352"/>
      <c r="P883" s="352"/>
      <c r="Q883" s="352"/>
      <c r="R883" s="352"/>
      <c r="S883" s="352"/>
      <c r="T883" s="352"/>
      <c r="U883" s="352"/>
      <c r="V883" s="352"/>
      <c r="W883" s="352"/>
      <c r="X883" s="352"/>
      <c r="Y883" s="352"/>
      <c r="Z883" s="352"/>
    </row>
    <row r="884" spans="1:26" ht="15.75" customHeight="1">
      <c r="A884" s="352"/>
      <c r="B884" s="352"/>
      <c r="C884" s="352"/>
      <c r="D884" s="352"/>
      <c r="E884" s="352"/>
      <c r="F884" s="352"/>
      <c r="G884" s="352"/>
      <c r="H884" s="352"/>
      <c r="I884" s="352"/>
      <c r="J884" s="352"/>
      <c r="K884" s="352"/>
      <c r="L884" s="352"/>
      <c r="M884" s="352"/>
      <c r="N884" s="352"/>
      <c r="O884" s="352"/>
      <c r="P884" s="352"/>
      <c r="Q884" s="352"/>
      <c r="R884" s="352"/>
      <c r="S884" s="352"/>
      <c r="T884" s="352"/>
      <c r="U884" s="352"/>
      <c r="V884" s="352"/>
      <c r="W884" s="352"/>
      <c r="X884" s="352"/>
      <c r="Y884" s="352"/>
      <c r="Z884" s="352"/>
    </row>
    <row r="885" spans="1:26" ht="15.75" customHeight="1">
      <c r="A885" s="352"/>
      <c r="B885" s="352"/>
      <c r="C885" s="352"/>
      <c r="D885" s="352"/>
      <c r="E885" s="352"/>
      <c r="F885" s="352"/>
      <c r="G885" s="352"/>
      <c r="H885" s="352"/>
      <c r="I885" s="352"/>
      <c r="J885" s="352"/>
      <c r="K885" s="352"/>
      <c r="L885" s="352"/>
      <c r="M885" s="352"/>
      <c r="N885" s="352"/>
      <c r="O885" s="352"/>
      <c r="P885" s="352"/>
      <c r="Q885" s="352"/>
      <c r="R885" s="352"/>
      <c r="S885" s="352"/>
      <c r="T885" s="352"/>
      <c r="U885" s="352"/>
      <c r="V885" s="352"/>
      <c r="W885" s="352"/>
      <c r="X885" s="352"/>
      <c r="Y885" s="352"/>
      <c r="Z885" s="352"/>
    </row>
    <row r="886" spans="1:26" ht="15.75" customHeight="1">
      <c r="A886" s="352"/>
      <c r="B886" s="352"/>
      <c r="C886" s="352"/>
      <c r="D886" s="352"/>
      <c r="E886" s="352"/>
      <c r="F886" s="352"/>
      <c r="G886" s="352"/>
      <c r="H886" s="352"/>
      <c r="I886" s="352"/>
      <c r="J886" s="352"/>
      <c r="K886" s="352"/>
      <c r="L886" s="352"/>
      <c r="M886" s="352"/>
      <c r="N886" s="352"/>
      <c r="O886" s="352"/>
      <c r="P886" s="352"/>
      <c r="Q886" s="352"/>
      <c r="R886" s="352"/>
      <c r="S886" s="352"/>
      <c r="T886" s="352"/>
      <c r="U886" s="352"/>
      <c r="V886" s="352"/>
      <c r="W886" s="352"/>
      <c r="X886" s="352"/>
      <c r="Y886" s="352"/>
      <c r="Z886" s="352"/>
    </row>
    <row r="887" spans="1:26" ht="15.75" customHeight="1">
      <c r="A887" s="352"/>
      <c r="B887" s="352"/>
      <c r="C887" s="352"/>
      <c r="D887" s="352"/>
      <c r="E887" s="352"/>
      <c r="F887" s="352"/>
      <c r="G887" s="352"/>
      <c r="H887" s="352"/>
      <c r="I887" s="352"/>
      <c r="J887" s="352"/>
      <c r="K887" s="352"/>
      <c r="L887" s="352"/>
      <c r="M887" s="352"/>
      <c r="N887" s="352"/>
      <c r="O887" s="352"/>
      <c r="P887" s="352"/>
      <c r="Q887" s="352"/>
      <c r="R887" s="352"/>
      <c r="S887" s="352"/>
      <c r="T887" s="352"/>
      <c r="U887" s="352"/>
      <c r="V887" s="352"/>
      <c r="W887" s="352"/>
      <c r="X887" s="352"/>
      <c r="Y887" s="352"/>
      <c r="Z887" s="352"/>
    </row>
    <row r="888" spans="1:26" ht="15.75" customHeight="1">
      <c r="A888" s="352"/>
      <c r="B888" s="352"/>
      <c r="C888" s="352"/>
      <c r="D888" s="352"/>
      <c r="E888" s="352"/>
      <c r="F888" s="352"/>
      <c r="G888" s="352"/>
      <c r="H888" s="352"/>
      <c r="I888" s="352"/>
      <c r="J888" s="352"/>
      <c r="K888" s="352"/>
      <c r="L888" s="352"/>
      <c r="M888" s="352"/>
      <c r="N888" s="352"/>
      <c r="O888" s="352"/>
      <c r="P888" s="352"/>
      <c r="Q888" s="352"/>
      <c r="R888" s="352"/>
      <c r="S888" s="352"/>
      <c r="T888" s="352"/>
      <c r="U888" s="352"/>
      <c r="V888" s="352"/>
      <c r="W888" s="352"/>
      <c r="X888" s="352"/>
      <c r="Y888" s="352"/>
      <c r="Z888" s="352"/>
    </row>
    <row r="889" spans="1:26" ht="15.75" customHeight="1">
      <c r="A889" s="352"/>
      <c r="B889" s="352"/>
      <c r="C889" s="352"/>
      <c r="D889" s="352"/>
      <c r="E889" s="352"/>
      <c r="F889" s="352"/>
      <c r="G889" s="352"/>
      <c r="H889" s="352"/>
      <c r="I889" s="352"/>
      <c r="J889" s="352"/>
      <c r="K889" s="352"/>
      <c r="L889" s="352"/>
      <c r="M889" s="352"/>
      <c r="N889" s="352"/>
      <c r="O889" s="352"/>
      <c r="P889" s="352"/>
      <c r="Q889" s="352"/>
      <c r="R889" s="352"/>
      <c r="S889" s="352"/>
      <c r="T889" s="352"/>
      <c r="U889" s="352"/>
      <c r="V889" s="352"/>
      <c r="W889" s="352"/>
      <c r="X889" s="352"/>
      <c r="Y889" s="352"/>
      <c r="Z889" s="352"/>
    </row>
    <row r="890" spans="1:26" ht="15.75" customHeight="1">
      <c r="A890" s="352"/>
      <c r="B890" s="352"/>
      <c r="C890" s="352"/>
      <c r="D890" s="352"/>
      <c r="E890" s="352"/>
      <c r="F890" s="352"/>
      <c r="G890" s="352"/>
      <c r="H890" s="352"/>
      <c r="I890" s="352"/>
      <c r="J890" s="352"/>
      <c r="K890" s="352"/>
      <c r="L890" s="352"/>
      <c r="M890" s="352"/>
      <c r="N890" s="352"/>
      <c r="O890" s="352"/>
      <c r="P890" s="352"/>
      <c r="Q890" s="352"/>
      <c r="R890" s="352"/>
      <c r="S890" s="352"/>
      <c r="T890" s="352"/>
      <c r="U890" s="352"/>
      <c r="V890" s="352"/>
      <c r="W890" s="352"/>
      <c r="X890" s="352"/>
      <c r="Y890" s="352"/>
      <c r="Z890" s="352"/>
    </row>
    <row r="891" spans="1:26" ht="15.75" customHeight="1">
      <c r="A891" s="352"/>
      <c r="B891" s="352"/>
      <c r="C891" s="352"/>
      <c r="D891" s="352"/>
      <c r="E891" s="352"/>
      <c r="F891" s="352"/>
      <c r="G891" s="352"/>
      <c r="H891" s="352"/>
      <c r="I891" s="352"/>
      <c r="J891" s="352"/>
      <c r="K891" s="352"/>
      <c r="L891" s="352"/>
      <c r="M891" s="352"/>
      <c r="N891" s="352"/>
      <c r="O891" s="352"/>
      <c r="P891" s="352"/>
      <c r="Q891" s="352"/>
      <c r="R891" s="352"/>
      <c r="S891" s="352"/>
      <c r="T891" s="352"/>
      <c r="U891" s="352"/>
      <c r="V891" s="352"/>
      <c r="W891" s="352"/>
      <c r="X891" s="352"/>
      <c r="Y891" s="352"/>
      <c r="Z891" s="352"/>
    </row>
    <row r="892" spans="1:26" ht="15.75" customHeight="1">
      <c r="A892" s="352"/>
      <c r="B892" s="352"/>
      <c r="C892" s="352"/>
      <c r="D892" s="352"/>
      <c r="E892" s="352"/>
      <c r="F892" s="352"/>
      <c r="G892" s="352"/>
      <c r="H892" s="352"/>
      <c r="I892" s="352"/>
      <c r="J892" s="352"/>
      <c r="K892" s="352"/>
      <c r="L892" s="352"/>
      <c r="M892" s="352"/>
      <c r="N892" s="352"/>
      <c r="O892" s="352"/>
      <c r="P892" s="352"/>
      <c r="Q892" s="352"/>
      <c r="R892" s="352"/>
      <c r="S892" s="352"/>
      <c r="T892" s="352"/>
      <c r="U892" s="352"/>
      <c r="V892" s="352"/>
      <c r="W892" s="352"/>
      <c r="X892" s="352"/>
      <c r="Y892" s="352"/>
      <c r="Z892" s="352"/>
    </row>
    <row r="893" spans="1:26" ht="15.75" customHeight="1">
      <c r="A893" s="352"/>
      <c r="B893" s="352"/>
      <c r="C893" s="352"/>
      <c r="D893" s="352"/>
      <c r="E893" s="352"/>
      <c r="F893" s="352"/>
      <c r="G893" s="352"/>
      <c r="H893" s="352"/>
      <c r="I893" s="352"/>
      <c r="J893" s="352"/>
      <c r="K893" s="352"/>
      <c r="L893" s="352"/>
      <c r="M893" s="352"/>
      <c r="N893" s="352"/>
      <c r="O893" s="352"/>
      <c r="P893" s="352"/>
      <c r="Q893" s="352"/>
      <c r="R893" s="352"/>
      <c r="S893" s="352"/>
      <c r="T893" s="352"/>
      <c r="U893" s="352"/>
      <c r="V893" s="352"/>
      <c r="W893" s="352"/>
      <c r="X893" s="352"/>
      <c r="Y893" s="352"/>
      <c r="Z893" s="352"/>
    </row>
    <row r="894" spans="1:26" ht="15.75" customHeight="1">
      <c r="A894" s="352"/>
      <c r="B894" s="352"/>
      <c r="C894" s="352"/>
      <c r="D894" s="352"/>
      <c r="E894" s="352"/>
      <c r="F894" s="352"/>
      <c r="G894" s="352"/>
      <c r="H894" s="352"/>
      <c r="I894" s="352"/>
      <c r="J894" s="352"/>
      <c r="K894" s="352"/>
      <c r="L894" s="352"/>
      <c r="M894" s="352"/>
      <c r="N894" s="352"/>
      <c r="O894" s="352"/>
      <c r="P894" s="352"/>
      <c r="Q894" s="352"/>
      <c r="R894" s="352"/>
      <c r="S894" s="352"/>
      <c r="T894" s="352"/>
      <c r="U894" s="352"/>
      <c r="V894" s="352"/>
      <c r="W894" s="352"/>
      <c r="X894" s="352"/>
      <c r="Y894" s="352"/>
      <c r="Z894" s="352"/>
    </row>
    <row r="895" spans="1:26" ht="15.75" customHeight="1">
      <c r="A895" s="352"/>
      <c r="B895" s="352"/>
      <c r="C895" s="352"/>
      <c r="D895" s="352"/>
      <c r="E895" s="352"/>
      <c r="F895" s="352"/>
      <c r="G895" s="352"/>
      <c r="H895" s="352"/>
      <c r="I895" s="352"/>
      <c r="J895" s="352"/>
      <c r="K895" s="352"/>
      <c r="L895" s="352"/>
      <c r="M895" s="352"/>
      <c r="N895" s="352"/>
      <c r="O895" s="352"/>
      <c r="P895" s="352"/>
      <c r="Q895" s="352"/>
      <c r="R895" s="352"/>
      <c r="S895" s="352"/>
      <c r="T895" s="352"/>
      <c r="U895" s="352"/>
      <c r="V895" s="352"/>
      <c r="W895" s="352"/>
      <c r="X895" s="352"/>
      <c r="Y895" s="352"/>
      <c r="Z895" s="352"/>
    </row>
    <row r="896" spans="1:26" ht="15.75" customHeight="1">
      <c r="A896" s="352"/>
      <c r="B896" s="352"/>
      <c r="C896" s="352"/>
      <c r="D896" s="352"/>
      <c r="E896" s="352"/>
      <c r="F896" s="352"/>
      <c r="G896" s="352"/>
      <c r="H896" s="352"/>
      <c r="I896" s="352"/>
      <c r="J896" s="352"/>
      <c r="K896" s="352"/>
      <c r="L896" s="352"/>
      <c r="M896" s="352"/>
      <c r="N896" s="352"/>
      <c r="O896" s="352"/>
      <c r="P896" s="352"/>
      <c r="Q896" s="352"/>
      <c r="R896" s="352"/>
      <c r="S896" s="352"/>
      <c r="T896" s="352"/>
      <c r="U896" s="352"/>
      <c r="V896" s="352"/>
      <c r="W896" s="352"/>
      <c r="X896" s="352"/>
      <c r="Y896" s="352"/>
      <c r="Z896" s="352"/>
    </row>
    <row r="897" spans="1:26" ht="15.75" customHeight="1">
      <c r="A897" s="352"/>
      <c r="B897" s="352"/>
      <c r="C897" s="352"/>
      <c r="D897" s="352"/>
      <c r="E897" s="352"/>
      <c r="F897" s="352"/>
      <c r="G897" s="352"/>
      <c r="H897" s="352"/>
      <c r="I897" s="352"/>
      <c r="J897" s="352"/>
      <c r="K897" s="352"/>
      <c r="L897" s="352"/>
      <c r="M897" s="352"/>
      <c r="N897" s="352"/>
      <c r="O897" s="352"/>
      <c r="P897" s="352"/>
      <c r="Q897" s="352"/>
      <c r="R897" s="352"/>
      <c r="S897" s="352"/>
      <c r="T897" s="352"/>
      <c r="U897" s="352"/>
      <c r="V897" s="352"/>
      <c r="W897" s="352"/>
      <c r="X897" s="352"/>
      <c r="Y897" s="352"/>
      <c r="Z897" s="352"/>
    </row>
    <row r="898" spans="1:26" ht="15.75" customHeight="1">
      <c r="A898" s="352"/>
      <c r="B898" s="352"/>
      <c r="C898" s="352"/>
      <c r="D898" s="352"/>
      <c r="E898" s="352"/>
      <c r="F898" s="352"/>
      <c r="G898" s="352"/>
      <c r="H898" s="352"/>
      <c r="I898" s="352"/>
      <c r="J898" s="352"/>
      <c r="K898" s="352"/>
      <c r="L898" s="352"/>
      <c r="M898" s="352"/>
      <c r="N898" s="352"/>
      <c r="O898" s="352"/>
      <c r="P898" s="352"/>
      <c r="Q898" s="352"/>
      <c r="R898" s="352"/>
      <c r="S898" s="352"/>
      <c r="T898" s="352"/>
      <c r="U898" s="352"/>
      <c r="V898" s="352"/>
      <c r="W898" s="352"/>
      <c r="X898" s="352"/>
      <c r="Y898" s="352"/>
      <c r="Z898" s="352"/>
    </row>
    <row r="899" spans="1:26" ht="15.75" customHeight="1">
      <c r="A899" s="352"/>
      <c r="B899" s="352"/>
      <c r="C899" s="352"/>
      <c r="D899" s="352"/>
      <c r="E899" s="352"/>
      <c r="F899" s="352"/>
      <c r="G899" s="352"/>
      <c r="H899" s="352"/>
      <c r="I899" s="352"/>
      <c r="J899" s="352"/>
      <c r="K899" s="352"/>
      <c r="L899" s="352"/>
      <c r="M899" s="352"/>
      <c r="N899" s="352"/>
      <c r="O899" s="352"/>
      <c r="P899" s="352"/>
      <c r="Q899" s="352"/>
      <c r="R899" s="352"/>
      <c r="S899" s="352"/>
      <c r="T899" s="352"/>
      <c r="U899" s="352"/>
      <c r="V899" s="352"/>
      <c r="W899" s="352"/>
      <c r="X899" s="352"/>
      <c r="Y899" s="352"/>
      <c r="Z899" s="352"/>
    </row>
    <row r="900" spans="1:26" ht="15.75" customHeight="1">
      <c r="A900" s="352"/>
      <c r="B900" s="352"/>
      <c r="C900" s="352"/>
      <c r="D900" s="352"/>
      <c r="E900" s="352"/>
      <c r="F900" s="352"/>
      <c r="G900" s="352"/>
      <c r="H900" s="352"/>
      <c r="I900" s="352"/>
      <c r="J900" s="352"/>
      <c r="K900" s="352"/>
      <c r="L900" s="352"/>
      <c r="M900" s="352"/>
      <c r="N900" s="352"/>
      <c r="O900" s="352"/>
      <c r="P900" s="352"/>
      <c r="Q900" s="352"/>
      <c r="R900" s="352"/>
      <c r="S900" s="352"/>
      <c r="T900" s="352"/>
      <c r="U900" s="352"/>
      <c r="V900" s="352"/>
      <c r="W900" s="352"/>
      <c r="X900" s="352"/>
      <c r="Y900" s="352"/>
      <c r="Z900" s="352"/>
    </row>
    <row r="901" spans="1:26" ht="15.75" customHeight="1">
      <c r="A901" s="352"/>
      <c r="B901" s="352"/>
      <c r="C901" s="352"/>
      <c r="D901" s="352"/>
      <c r="E901" s="352"/>
      <c r="F901" s="352"/>
      <c r="G901" s="352"/>
      <c r="H901" s="352"/>
      <c r="I901" s="352"/>
      <c r="J901" s="352"/>
      <c r="K901" s="352"/>
      <c r="L901" s="352"/>
      <c r="M901" s="352"/>
      <c r="N901" s="352"/>
      <c r="O901" s="352"/>
      <c r="P901" s="352"/>
      <c r="Q901" s="352"/>
      <c r="R901" s="352"/>
      <c r="S901" s="352"/>
      <c r="T901" s="352"/>
      <c r="U901" s="352"/>
      <c r="V901" s="352"/>
      <c r="W901" s="352"/>
      <c r="X901" s="352"/>
      <c r="Y901" s="352"/>
      <c r="Z901" s="352"/>
    </row>
    <row r="902" spans="1:26" ht="15.75" customHeight="1">
      <c r="A902" s="352"/>
      <c r="B902" s="352"/>
      <c r="C902" s="352"/>
      <c r="D902" s="352"/>
      <c r="E902" s="352"/>
      <c r="F902" s="352"/>
      <c r="G902" s="352"/>
      <c r="H902" s="352"/>
      <c r="I902" s="352"/>
      <c r="J902" s="352"/>
      <c r="K902" s="352"/>
      <c r="L902" s="352"/>
      <c r="M902" s="352"/>
      <c r="N902" s="352"/>
      <c r="O902" s="352"/>
      <c r="P902" s="352"/>
      <c r="Q902" s="352"/>
      <c r="R902" s="352"/>
      <c r="S902" s="352"/>
      <c r="T902" s="352"/>
      <c r="U902" s="352"/>
      <c r="V902" s="352"/>
      <c r="W902" s="352"/>
      <c r="X902" s="352"/>
      <c r="Y902" s="352"/>
      <c r="Z902" s="352"/>
    </row>
    <row r="903" spans="1:26" ht="15.75" customHeight="1">
      <c r="A903" s="352"/>
      <c r="B903" s="352"/>
      <c r="C903" s="352"/>
      <c r="D903" s="352"/>
      <c r="E903" s="352"/>
      <c r="F903" s="352"/>
      <c r="G903" s="352"/>
      <c r="H903" s="352"/>
      <c r="I903" s="352"/>
      <c r="J903" s="352"/>
      <c r="K903" s="352"/>
      <c r="L903" s="352"/>
      <c r="M903" s="352"/>
      <c r="N903" s="352"/>
      <c r="O903" s="352"/>
      <c r="P903" s="352"/>
      <c r="Q903" s="352"/>
      <c r="R903" s="352"/>
      <c r="S903" s="352"/>
      <c r="T903" s="352"/>
      <c r="U903" s="352"/>
      <c r="V903" s="352"/>
      <c r="W903" s="352"/>
      <c r="X903" s="352"/>
      <c r="Y903" s="352"/>
      <c r="Z903" s="352"/>
    </row>
    <row r="904" spans="1:26" ht="15.75" customHeight="1">
      <c r="A904" s="352"/>
      <c r="B904" s="352"/>
      <c r="C904" s="352"/>
      <c r="D904" s="352"/>
      <c r="E904" s="352"/>
      <c r="F904" s="352"/>
      <c r="G904" s="352"/>
      <c r="H904" s="352"/>
      <c r="I904" s="352"/>
      <c r="J904" s="352"/>
      <c r="K904" s="352"/>
      <c r="L904" s="352"/>
      <c r="M904" s="352"/>
      <c r="N904" s="352"/>
      <c r="O904" s="352"/>
      <c r="P904" s="352"/>
      <c r="Q904" s="352"/>
      <c r="R904" s="352"/>
      <c r="S904" s="352"/>
      <c r="T904" s="352"/>
      <c r="U904" s="352"/>
      <c r="V904" s="352"/>
      <c r="W904" s="352"/>
      <c r="X904" s="352"/>
      <c r="Y904" s="352"/>
      <c r="Z904" s="352"/>
    </row>
    <row r="905" spans="1:26" ht="15.75" customHeight="1">
      <c r="A905" s="352"/>
      <c r="B905" s="352"/>
      <c r="C905" s="352"/>
      <c r="D905" s="352"/>
      <c r="E905" s="352"/>
      <c r="F905" s="352"/>
      <c r="G905" s="352"/>
      <c r="H905" s="352"/>
      <c r="I905" s="352"/>
      <c r="J905" s="352"/>
      <c r="K905" s="352"/>
      <c r="L905" s="352"/>
      <c r="M905" s="352"/>
      <c r="N905" s="352"/>
      <c r="O905" s="352"/>
      <c r="P905" s="352"/>
      <c r="Q905" s="352"/>
      <c r="R905" s="352"/>
      <c r="S905" s="352"/>
      <c r="T905" s="352"/>
      <c r="U905" s="352"/>
      <c r="V905" s="352"/>
      <c r="W905" s="352"/>
      <c r="X905" s="352"/>
      <c r="Y905" s="352"/>
      <c r="Z905" s="352"/>
    </row>
    <row r="906" spans="1:26" ht="15.75" customHeight="1">
      <c r="A906" s="352"/>
      <c r="B906" s="352"/>
      <c r="C906" s="352"/>
      <c r="D906" s="352"/>
      <c r="E906" s="352"/>
      <c r="F906" s="352"/>
      <c r="G906" s="352"/>
      <c r="H906" s="352"/>
      <c r="I906" s="352"/>
      <c r="J906" s="352"/>
      <c r="K906" s="352"/>
      <c r="L906" s="352"/>
      <c r="M906" s="352"/>
      <c r="N906" s="352"/>
      <c r="O906" s="352"/>
      <c r="P906" s="352"/>
      <c r="Q906" s="352"/>
      <c r="R906" s="352"/>
      <c r="S906" s="352"/>
      <c r="T906" s="352"/>
      <c r="U906" s="352"/>
      <c r="V906" s="352"/>
      <c r="W906" s="352"/>
      <c r="X906" s="352"/>
      <c r="Y906" s="352"/>
      <c r="Z906" s="352"/>
    </row>
    <row r="907" spans="1:26" ht="15.75" customHeight="1">
      <c r="A907" s="352"/>
      <c r="B907" s="352"/>
      <c r="C907" s="352"/>
      <c r="D907" s="352"/>
      <c r="E907" s="352"/>
      <c r="F907" s="352"/>
      <c r="G907" s="352"/>
      <c r="H907" s="352"/>
      <c r="I907" s="352"/>
      <c r="J907" s="352"/>
      <c r="K907" s="352"/>
      <c r="L907" s="352"/>
      <c r="M907" s="352"/>
      <c r="N907" s="352"/>
      <c r="O907" s="352"/>
      <c r="P907" s="352"/>
      <c r="Q907" s="352"/>
      <c r="R907" s="352"/>
      <c r="S907" s="352"/>
      <c r="T907" s="352"/>
      <c r="U907" s="352"/>
      <c r="V907" s="352"/>
      <c r="W907" s="352"/>
      <c r="X907" s="352"/>
      <c r="Y907" s="352"/>
      <c r="Z907" s="352"/>
    </row>
    <row r="908" spans="1:26" ht="15.75" customHeight="1">
      <c r="A908" s="352"/>
      <c r="B908" s="352"/>
      <c r="C908" s="352"/>
      <c r="D908" s="352"/>
      <c r="E908" s="352"/>
      <c r="F908" s="352"/>
      <c r="G908" s="352"/>
      <c r="H908" s="352"/>
      <c r="I908" s="352"/>
      <c r="J908" s="352"/>
      <c r="K908" s="352"/>
      <c r="L908" s="352"/>
      <c r="M908" s="352"/>
      <c r="N908" s="352"/>
      <c r="O908" s="352"/>
      <c r="P908" s="352"/>
      <c r="Q908" s="352"/>
      <c r="R908" s="352"/>
      <c r="S908" s="352"/>
      <c r="T908" s="352"/>
      <c r="U908" s="352"/>
      <c r="V908" s="352"/>
      <c r="W908" s="352"/>
      <c r="X908" s="352"/>
      <c r="Y908" s="352"/>
      <c r="Z908" s="352"/>
    </row>
    <row r="909" spans="1:26" ht="15.75" customHeight="1">
      <c r="A909" s="352"/>
      <c r="B909" s="352"/>
      <c r="C909" s="352"/>
      <c r="D909" s="352"/>
      <c r="E909" s="352"/>
      <c r="F909" s="352"/>
      <c r="G909" s="352"/>
      <c r="H909" s="352"/>
      <c r="I909" s="352"/>
      <c r="J909" s="352"/>
      <c r="K909" s="352"/>
      <c r="L909" s="352"/>
      <c r="M909" s="352"/>
      <c r="N909" s="352"/>
      <c r="O909" s="352"/>
      <c r="P909" s="352"/>
      <c r="Q909" s="352"/>
      <c r="R909" s="352"/>
      <c r="S909" s="352"/>
      <c r="T909" s="352"/>
      <c r="U909" s="352"/>
      <c r="V909" s="352"/>
      <c r="W909" s="352"/>
      <c r="X909" s="352"/>
      <c r="Y909" s="352"/>
      <c r="Z909" s="352"/>
    </row>
    <row r="910" spans="1:26" ht="15.75" customHeight="1">
      <c r="A910" s="352"/>
      <c r="B910" s="352"/>
      <c r="C910" s="352"/>
      <c r="D910" s="352"/>
      <c r="E910" s="352"/>
      <c r="F910" s="352"/>
      <c r="G910" s="352"/>
      <c r="H910" s="352"/>
      <c r="I910" s="352"/>
      <c r="J910" s="352"/>
      <c r="K910" s="352"/>
      <c r="L910" s="352"/>
      <c r="M910" s="352"/>
      <c r="N910" s="352"/>
      <c r="O910" s="352"/>
      <c r="P910" s="352"/>
      <c r="Q910" s="352"/>
      <c r="R910" s="352"/>
      <c r="S910" s="352"/>
      <c r="T910" s="352"/>
      <c r="U910" s="352"/>
      <c r="V910" s="352"/>
      <c r="W910" s="352"/>
      <c r="X910" s="352"/>
      <c r="Y910" s="352"/>
      <c r="Z910" s="352"/>
    </row>
    <row r="911" spans="1:26" ht="15.75" customHeight="1">
      <c r="A911" s="352"/>
      <c r="B911" s="352"/>
      <c r="C911" s="352"/>
      <c r="D911" s="352"/>
      <c r="E911" s="352"/>
      <c r="F911" s="352"/>
      <c r="G911" s="352"/>
      <c r="H911" s="352"/>
      <c r="I911" s="352"/>
      <c r="J911" s="352"/>
      <c r="K911" s="352"/>
      <c r="L911" s="352"/>
      <c r="M911" s="352"/>
      <c r="N911" s="352"/>
      <c r="O911" s="352"/>
      <c r="P911" s="352"/>
      <c r="Q911" s="352"/>
      <c r="R911" s="352"/>
      <c r="S911" s="352"/>
      <c r="T911" s="352"/>
      <c r="U911" s="352"/>
      <c r="V911" s="352"/>
      <c r="W911" s="352"/>
      <c r="X911" s="352"/>
      <c r="Y911" s="352"/>
      <c r="Z911" s="352"/>
    </row>
    <row r="912" spans="1:26" ht="15.75" customHeight="1">
      <c r="A912" s="352"/>
      <c r="B912" s="352"/>
      <c r="C912" s="352"/>
      <c r="D912" s="352"/>
      <c r="E912" s="352"/>
      <c r="F912" s="352"/>
      <c r="G912" s="352"/>
      <c r="H912" s="352"/>
      <c r="I912" s="352"/>
      <c r="J912" s="352"/>
      <c r="K912" s="352"/>
      <c r="L912" s="352"/>
      <c r="M912" s="352"/>
      <c r="N912" s="352"/>
      <c r="O912" s="352"/>
      <c r="P912" s="352"/>
      <c r="Q912" s="352"/>
      <c r="R912" s="352"/>
      <c r="S912" s="352"/>
      <c r="T912" s="352"/>
      <c r="U912" s="352"/>
      <c r="V912" s="352"/>
      <c r="W912" s="352"/>
      <c r="X912" s="352"/>
      <c r="Y912" s="352"/>
      <c r="Z912" s="352"/>
    </row>
    <row r="913" spans="1:26" ht="15.75" customHeight="1">
      <c r="A913" s="352"/>
      <c r="B913" s="352"/>
      <c r="C913" s="352"/>
      <c r="D913" s="352"/>
      <c r="E913" s="352"/>
      <c r="F913" s="352"/>
      <c r="G913" s="352"/>
      <c r="H913" s="352"/>
      <c r="I913" s="352"/>
      <c r="J913" s="352"/>
      <c r="K913" s="352"/>
      <c r="L913" s="352"/>
      <c r="M913" s="352"/>
      <c r="N913" s="352"/>
      <c r="O913" s="352"/>
      <c r="P913" s="352"/>
      <c r="Q913" s="352"/>
      <c r="R913" s="352"/>
      <c r="S913" s="352"/>
      <c r="T913" s="352"/>
      <c r="U913" s="352"/>
      <c r="V913" s="352"/>
      <c r="W913" s="352"/>
      <c r="X913" s="352"/>
      <c r="Y913" s="352"/>
      <c r="Z913" s="352"/>
    </row>
    <row r="914" spans="1:26" ht="15.75" customHeight="1">
      <c r="A914" s="352"/>
      <c r="B914" s="352"/>
      <c r="C914" s="352"/>
      <c r="D914" s="352"/>
      <c r="E914" s="352"/>
      <c r="F914" s="352"/>
      <c r="G914" s="352"/>
      <c r="H914" s="352"/>
      <c r="I914" s="352"/>
      <c r="J914" s="352"/>
      <c r="K914" s="352"/>
      <c r="L914" s="352"/>
      <c r="M914" s="352"/>
      <c r="N914" s="352"/>
      <c r="O914" s="352"/>
      <c r="P914" s="352"/>
      <c r="Q914" s="352"/>
      <c r="R914" s="352"/>
      <c r="S914" s="352"/>
      <c r="T914" s="352"/>
      <c r="U914" s="352"/>
      <c r="V914" s="352"/>
      <c r="W914" s="352"/>
      <c r="X914" s="352"/>
      <c r="Y914" s="352"/>
      <c r="Z914" s="352"/>
    </row>
    <row r="915" spans="1:26" ht="15.75" customHeight="1">
      <c r="A915" s="352"/>
      <c r="B915" s="352"/>
      <c r="C915" s="352"/>
      <c r="D915" s="352"/>
      <c r="E915" s="352"/>
      <c r="F915" s="352"/>
      <c r="G915" s="352"/>
      <c r="H915" s="352"/>
      <c r="I915" s="352"/>
      <c r="J915" s="352"/>
      <c r="K915" s="352"/>
      <c r="L915" s="352"/>
      <c r="M915" s="352"/>
      <c r="N915" s="352"/>
      <c r="O915" s="352"/>
      <c r="P915" s="352"/>
      <c r="Q915" s="352"/>
      <c r="R915" s="352"/>
      <c r="S915" s="352"/>
      <c r="T915" s="352"/>
      <c r="U915" s="352"/>
      <c r="V915" s="352"/>
      <c r="W915" s="352"/>
      <c r="X915" s="352"/>
      <c r="Y915" s="352"/>
      <c r="Z915" s="352"/>
    </row>
    <row r="916" spans="1:26" ht="15.75" customHeight="1">
      <c r="A916" s="352"/>
      <c r="B916" s="352"/>
      <c r="C916" s="352"/>
      <c r="D916" s="352"/>
      <c r="E916" s="352"/>
      <c r="F916" s="352"/>
      <c r="G916" s="352"/>
      <c r="H916" s="352"/>
      <c r="I916" s="352"/>
      <c r="J916" s="352"/>
      <c r="K916" s="352"/>
      <c r="L916" s="352"/>
      <c r="M916" s="352"/>
      <c r="N916" s="352"/>
      <c r="O916" s="352"/>
      <c r="P916" s="352"/>
      <c r="Q916" s="352"/>
      <c r="R916" s="352"/>
      <c r="S916" s="352"/>
      <c r="T916" s="352"/>
      <c r="U916" s="352"/>
      <c r="V916" s="352"/>
      <c r="W916" s="352"/>
      <c r="X916" s="352"/>
      <c r="Y916" s="352"/>
      <c r="Z916" s="352"/>
    </row>
    <row r="917" spans="1:26" ht="15.75" customHeight="1">
      <c r="A917" s="352"/>
      <c r="B917" s="352"/>
      <c r="C917" s="352"/>
      <c r="D917" s="352"/>
      <c r="E917" s="352"/>
      <c r="F917" s="352"/>
      <c r="G917" s="352"/>
      <c r="H917" s="352"/>
      <c r="I917" s="352"/>
      <c r="J917" s="352"/>
      <c r="K917" s="352"/>
      <c r="L917" s="352"/>
      <c r="M917" s="352"/>
      <c r="N917" s="352"/>
      <c r="O917" s="352"/>
      <c r="P917" s="352"/>
      <c r="Q917" s="352"/>
      <c r="R917" s="352"/>
      <c r="S917" s="352"/>
      <c r="T917" s="352"/>
      <c r="U917" s="352"/>
      <c r="V917" s="352"/>
      <c r="W917" s="352"/>
      <c r="X917" s="352"/>
      <c r="Y917" s="352"/>
      <c r="Z917" s="352"/>
    </row>
    <row r="918" spans="1:26" ht="15.75" customHeight="1">
      <c r="A918" s="352"/>
      <c r="B918" s="352"/>
      <c r="C918" s="352"/>
      <c r="D918" s="352"/>
      <c r="E918" s="352"/>
      <c r="F918" s="352"/>
      <c r="G918" s="352"/>
      <c r="H918" s="352"/>
      <c r="I918" s="352"/>
      <c r="J918" s="352"/>
      <c r="K918" s="352"/>
      <c r="L918" s="352"/>
      <c r="M918" s="352"/>
      <c r="N918" s="352"/>
      <c r="O918" s="352"/>
      <c r="P918" s="352"/>
      <c r="Q918" s="352"/>
      <c r="R918" s="352"/>
      <c r="S918" s="352"/>
      <c r="T918" s="352"/>
      <c r="U918" s="352"/>
      <c r="V918" s="352"/>
      <c r="W918" s="352"/>
      <c r="X918" s="352"/>
      <c r="Y918" s="352"/>
      <c r="Z918" s="352"/>
    </row>
    <row r="919" spans="1:26" ht="15.75" customHeight="1">
      <c r="A919" s="352"/>
      <c r="B919" s="352"/>
      <c r="C919" s="352"/>
      <c r="D919" s="352"/>
      <c r="E919" s="352"/>
      <c r="F919" s="352"/>
      <c r="G919" s="352"/>
      <c r="H919" s="352"/>
      <c r="I919" s="352"/>
      <c r="J919" s="352"/>
      <c r="K919" s="352"/>
      <c r="L919" s="352"/>
      <c r="M919" s="352"/>
      <c r="N919" s="352"/>
      <c r="O919" s="352"/>
      <c r="P919" s="352"/>
      <c r="Q919" s="352"/>
      <c r="R919" s="352"/>
      <c r="S919" s="352"/>
      <c r="T919" s="352"/>
      <c r="U919" s="352"/>
      <c r="V919" s="352"/>
      <c r="W919" s="352"/>
      <c r="X919" s="352"/>
      <c r="Y919" s="352"/>
      <c r="Z919" s="352"/>
    </row>
    <row r="920" spans="1:26" ht="15.75" customHeight="1">
      <c r="A920" s="352"/>
      <c r="B920" s="352"/>
      <c r="C920" s="352"/>
      <c r="D920" s="352"/>
      <c r="E920" s="352"/>
      <c r="F920" s="352"/>
      <c r="G920" s="352"/>
      <c r="H920" s="352"/>
      <c r="I920" s="352"/>
      <c r="J920" s="352"/>
      <c r="K920" s="352"/>
      <c r="L920" s="352"/>
      <c r="M920" s="352"/>
      <c r="N920" s="352"/>
      <c r="O920" s="352"/>
      <c r="P920" s="352"/>
      <c r="Q920" s="352"/>
      <c r="R920" s="352"/>
      <c r="S920" s="352"/>
      <c r="T920" s="352"/>
      <c r="U920" s="352"/>
      <c r="V920" s="352"/>
      <c r="W920" s="352"/>
      <c r="X920" s="352"/>
      <c r="Y920" s="352"/>
      <c r="Z920" s="352"/>
    </row>
    <row r="921" spans="1:26" ht="15.75" customHeight="1">
      <c r="A921" s="352"/>
      <c r="B921" s="352"/>
      <c r="C921" s="352"/>
      <c r="D921" s="352"/>
      <c r="E921" s="352"/>
      <c r="F921" s="352"/>
      <c r="G921" s="352"/>
      <c r="H921" s="352"/>
      <c r="I921" s="352"/>
      <c r="J921" s="352"/>
      <c r="K921" s="352"/>
      <c r="L921" s="352"/>
      <c r="M921" s="352"/>
      <c r="N921" s="352"/>
      <c r="O921" s="352"/>
      <c r="P921" s="352"/>
      <c r="Q921" s="352"/>
      <c r="R921" s="352"/>
      <c r="S921" s="352"/>
      <c r="T921" s="352"/>
      <c r="U921" s="352"/>
      <c r="V921" s="352"/>
      <c r="W921" s="352"/>
      <c r="X921" s="352"/>
      <c r="Y921" s="352"/>
      <c r="Z921" s="352"/>
    </row>
    <row r="922" spans="1:26" ht="15.75" customHeight="1">
      <c r="A922" s="352"/>
      <c r="B922" s="352"/>
      <c r="C922" s="352"/>
      <c r="D922" s="352"/>
      <c r="E922" s="352"/>
      <c r="F922" s="352"/>
      <c r="G922" s="352"/>
      <c r="H922" s="352"/>
      <c r="I922" s="352"/>
      <c r="J922" s="352"/>
      <c r="K922" s="352"/>
      <c r="L922" s="352"/>
      <c r="M922" s="352"/>
      <c r="N922" s="352"/>
      <c r="O922" s="352"/>
      <c r="P922" s="352"/>
      <c r="Q922" s="352"/>
      <c r="R922" s="352"/>
      <c r="S922" s="352"/>
      <c r="T922" s="352"/>
      <c r="U922" s="352"/>
      <c r="V922" s="352"/>
      <c r="W922" s="352"/>
      <c r="X922" s="352"/>
      <c r="Y922" s="352"/>
      <c r="Z922" s="352"/>
    </row>
    <row r="923" spans="1:26" ht="15.75" customHeight="1">
      <c r="A923" s="352"/>
      <c r="B923" s="352"/>
      <c r="C923" s="352"/>
      <c r="D923" s="352"/>
      <c r="E923" s="352"/>
      <c r="F923" s="352"/>
      <c r="G923" s="352"/>
      <c r="H923" s="352"/>
      <c r="I923" s="352"/>
      <c r="J923" s="352"/>
      <c r="K923" s="352"/>
      <c r="L923" s="352"/>
      <c r="M923" s="352"/>
      <c r="N923" s="352"/>
      <c r="O923" s="352"/>
      <c r="P923" s="352"/>
      <c r="Q923" s="352"/>
      <c r="R923" s="352"/>
      <c r="S923" s="352"/>
      <c r="T923" s="352"/>
      <c r="U923" s="352"/>
      <c r="V923" s="352"/>
      <c r="W923" s="352"/>
      <c r="X923" s="352"/>
      <c r="Y923" s="352"/>
      <c r="Z923" s="352"/>
    </row>
    <row r="924" spans="1:26" ht="15.75" customHeight="1">
      <c r="A924" s="352"/>
      <c r="B924" s="352"/>
      <c r="C924" s="352"/>
      <c r="D924" s="352"/>
      <c r="E924" s="352"/>
      <c r="F924" s="352"/>
      <c r="G924" s="352"/>
      <c r="H924" s="352"/>
      <c r="I924" s="352"/>
      <c r="J924" s="352"/>
      <c r="K924" s="352"/>
      <c r="L924" s="352"/>
      <c r="M924" s="352"/>
      <c r="N924" s="352"/>
      <c r="O924" s="352"/>
      <c r="P924" s="352"/>
      <c r="Q924" s="352"/>
      <c r="R924" s="352"/>
      <c r="S924" s="352"/>
      <c r="T924" s="352"/>
      <c r="U924" s="352"/>
      <c r="V924" s="352"/>
      <c r="W924" s="352"/>
      <c r="X924" s="352"/>
      <c r="Y924" s="352"/>
      <c r="Z924" s="352"/>
    </row>
    <row r="925" spans="1:26" ht="15.75" customHeight="1">
      <c r="A925" s="352"/>
      <c r="B925" s="352"/>
      <c r="C925" s="352"/>
      <c r="D925" s="352"/>
      <c r="E925" s="352"/>
      <c r="F925" s="352"/>
      <c r="G925" s="352"/>
      <c r="H925" s="352"/>
      <c r="I925" s="352"/>
      <c r="J925" s="352"/>
      <c r="K925" s="352"/>
      <c r="L925" s="352"/>
      <c r="M925" s="352"/>
      <c r="N925" s="352"/>
      <c r="O925" s="352"/>
      <c r="P925" s="352"/>
      <c r="Q925" s="352"/>
      <c r="R925" s="352"/>
      <c r="S925" s="352"/>
      <c r="T925" s="352"/>
      <c r="U925" s="352"/>
      <c r="V925" s="352"/>
      <c r="W925" s="352"/>
      <c r="X925" s="352"/>
      <c r="Y925" s="352"/>
      <c r="Z925" s="352"/>
    </row>
    <row r="926" spans="1:26" ht="15.75" customHeight="1">
      <c r="A926" s="352"/>
      <c r="B926" s="352"/>
      <c r="C926" s="352"/>
      <c r="D926" s="352"/>
      <c r="E926" s="352"/>
      <c r="F926" s="352"/>
      <c r="G926" s="352"/>
      <c r="H926" s="352"/>
      <c r="I926" s="352"/>
      <c r="J926" s="352"/>
      <c r="K926" s="352"/>
      <c r="L926" s="352"/>
      <c r="M926" s="352"/>
      <c r="N926" s="352"/>
      <c r="O926" s="352"/>
      <c r="P926" s="352"/>
      <c r="Q926" s="352"/>
      <c r="R926" s="352"/>
      <c r="S926" s="352"/>
      <c r="T926" s="352"/>
      <c r="U926" s="352"/>
      <c r="V926" s="352"/>
      <c r="W926" s="352"/>
      <c r="X926" s="352"/>
      <c r="Y926" s="352"/>
      <c r="Z926" s="352"/>
    </row>
    <row r="927" spans="1:26" ht="15.75" customHeight="1">
      <c r="A927" s="352"/>
      <c r="B927" s="352"/>
      <c r="C927" s="352"/>
      <c r="D927" s="352"/>
      <c r="E927" s="352"/>
      <c r="F927" s="352"/>
      <c r="G927" s="352"/>
      <c r="H927" s="352"/>
      <c r="I927" s="352"/>
      <c r="J927" s="352"/>
      <c r="K927" s="352"/>
      <c r="L927" s="352"/>
      <c r="M927" s="352"/>
      <c r="N927" s="352"/>
      <c r="O927" s="352"/>
      <c r="P927" s="352"/>
      <c r="Q927" s="352"/>
      <c r="R927" s="352"/>
      <c r="S927" s="352"/>
      <c r="T927" s="352"/>
      <c r="U927" s="352"/>
      <c r="V927" s="352"/>
      <c r="W927" s="352"/>
      <c r="X927" s="352"/>
      <c r="Y927" s="352"/>
      <c r="Z927" s="352"/>
    </row>
    <row r="928" spans="1:26" ht="15.75" customHeight="1">
      <c r="A928" s="352"/>
      <c r="B928" s="352"/>
      <c r="C928" s="352"/>
      <c r="D928" s="352"/>
      <c r="E928" s="352"/>
      <c r="F928" s="352"/>
      <c r="G928" s="352"/>
      <c r="H928" s="352"/>
      <c r="I928" s="352"/>
      <c r="J928" s="352"/>
      <c r="K928" s="352"/>
      <c r="L928" s="352"/>
      <c r="M928" s="352"/>
      <c r="N928" s="352"/>
      <c r="O928" s="352"/>
      <c r="P928" s="352"/>
      <c r="Q928" s="352"/>
      <c r="R928" s="352"/>
      <c r="S928" s="352"/>
      <c r="T928" s="352"/>
      <c r="U928" s="352"/>
      <c r="V928" s="352"/>
      <c r="W928" s="352"/>
      <c r="X928" s="352"/>
      <c r="Y928" s="352"/>
      <c r="Z928" s="352"/>
    </row>
    <row r="929" spans="1:26" ht="15.75" customHeight="1">
      <c r="A929" s="352"/>
      <c r="B929" s="352"/>
      <c r="C929" s="352"/>
      <c r="D929" s="352"/>
      <c r="E929" s="352"/>
      <c r="F929" s="352"/>
      <c r="G929" s="352"/>
      <c r="H929" s="352"/>
      <c r="I929" s="352"/>
      <c r="J929" s="352"/>
      <c r="K929" s="352"/>
      <c r="L929" s="352"/>
      <c r="M929" s="352"/>
      <c r="N929" s="352"/>
      <c r="O929" s="352"/>
      <c r="P929" s="352"/>
      <c r="Q929" s="352"/>
      <c r="R929" s="352"/>
      <c r="S929" s="352"/>
      <c r="T929" s="352"/>
      <c r="U929" s="352"/>
      <c r="V929" s="352"/>
      <c r="W929" s="352"/>
      <c r="X929" s="352"/>
      <c r="Y929" s="352"/>
      <c r="Z929" s="352"/>
    </row>
    <row r="930" spans="1:26" ht="15.75" customHeight="1">
      <c r="A930" s="352"/>
      <c r="B930" s="352"/>
      <c r="C930" s="352"/>
      <c r="D930" s="352"/>
      <c r="E930" s="352"/>
      <c r="F930" s="352"/>
      <c r="G930" s="352"/>
      <c r="H930" s="352"/>
      <c r="I930" s="352"/>
      <c r="J930" s="352"/>
      <c r="K930" s="352"/>
      <c r="L930" s="352"/>
      <c r="M930" s="352"/>
      <c r="N930" s="352"/>
      <c r="O930" s="352"/>
      <c r="P930" s="352"/>
      <c r="Q930" s="352"/>
      <c r="R930" s="352"/>
      <c r="S930" s="352"/>
      <c r="T930" s="352"/>
      <c r="U930" s="352"/>
      <c r="V930" s="352"/>
      <c r="W930" s="352"/>
      <c r="X930" s="352"/>
      <c r="Y930" s="352"/>
      <c r="Z930" s="352"/>
    </row>
    <row r="931" spans="1:26" ht="15.75" customHeight="1">
      <c r="A931" s="352"/>
      <c r="B931" s="352"/>
      <c r="C931" s="352"/>
      <c r="D931" s="352"/>
      <c r="E931" s="352"/>
      <c r="F931" s="352"/>
      <c r="G931" s="352"/>
      <c r="H931" s="352"/>
      <c r="I931" s="352"/>
      <c r="J931" s="352"/>
      <c r="K931" s="352"/>
      <c r="L931" s="352"/>
      <c r="M931" s="352"/>
      <c r="N931" s="352"/>
      <c r="O931" s="352"/>
      <c r="P931" s="352"/>
      <c r="Q931" s="352"/>
      <c r="R931" s="352"/>
      <c r="S931" s="352"/>
      <c r="T931" s="352"/>
      <c r="U931" s="352"/>
      <c r="V931" s="352"/>
      <c r="W931" s="352"/>
      <c r="X931" s="352"/>
      <c r="Y931" s="352"/>
      <c r="Z931" s="352"/>
    </row>
    <row r="932" spans="1:26" ht="15.75" customHeight="1">
      <c r="A932" s="352"/>
      <c r="B932" s="352"/>
      <c r="C932" s="352"/>
      <c r="D932" s="352"/>
      <c r="E932" s="352"/>
      <c r="F932" s="352"/>
      <c r="G932" s="352"/>
      <c r="H932" s="352"/>
      <c r="I932" s="352"/>
      <c r="J932" s="352"/>
      <c r="K932" s="352"/>
      <c r="L932" s="352"/>
      <c r="M932" s="352"/>
      <c r="N932" s="352"/>
      <c r="O932" s="352"/>
      <c r="P932" s="352"/>
      <c r="Q932" s="352"/>
      <c r="R932" s="352"/>
      <c r="S932" s="352"/>
      <c r="T932" s="352"/>
      <c r="U932" s="352"/>
      <c r="V932" s="352"/>
      <c r="W932" s="352"/>
      <c r="X932" s="352"/>
      <c r="Y932" s="352"/>
      <c r="Z932" s="352"/>
    </row>
    <row r="933" spans="1:26" ht="15.75" customHeight="1">
      <c r="A933" s="352"/>
      <c r="B933" s="352"/>
      <c r="C933" s="352"/>
      <c r="D933" s="352"/>
      <c r="E933" s="352"/>
      <c r="F933" s="352"/>
      <c r="G933" s="352"/>
      <c r="H933" s="352"/>
      <c r="I933" s="352"/>
      <c r="J933" s="352"/>
      <c r="K933" s="352"/>
      <c r="L933" s="352"/>
      <c r="M933" s="352"/>
      <c r="N933" s="352"/>
      <c r="O933" s="352"/>
      <c r="P933" s="352"/>
      <c r="Q933" s="352"/>
      <c r="R933" s="352"/>
      <c r="S933" s="352"/>
      <c r="T933" s="352"/>
      <c r="U933" s="352"/>
      <c r="V933" s="352"/>
      <c r="W933" s="352"/>
      <c r="X933" s="352"/>
      <c r="Y933" s="352"/>
      <c r="Z933" s="352"/>
    </row>
    <row r="934" spans="1:26" ht="15.75" customHeight="1">
      <c r="A934" s="352"/>
      <c r="B934" s="352"/>
      <c r="C934" s="352"/>
      <c r="D934" s="352"/>
      <c r="E934" s="352"/>
      <c r="F934" s="352"/>
      <c r="G934" s="352"/>
      <c r="H934" s="352"/>
      <c r="I934" s="352"/>
      <c r="J934" s="352"/>
      <c r="K934" s="352"/>
      <c r="L934" s="352"/>
      <c r="M934" s="352"/>
      <c r="N934" s="352"/>
      <c r="O934" s="352"/>
      <c r="P934" s="352"/>
      <c r="Q934" s="352"/>
      <c r="R934" s="352"/>
      <c r="S934" s="352"/>
      <c r="T934" s="352"/>
      <c r="U934" s="352"/>
      <c r="V934" s="352"/>
      <c r="W934" s="352"/>
      <c r="X934" s="352"/>
      <c r="Y934" s="352"/>
      <c r="Z934" s="352"/>
    </row>
    <row r="935" spans="1:26" ht="15.75" customHeight="1">
      <c r="A935" s="352"/>
      <c r="B935" s="352"/>
      <c r="C935" s="352"/>
      <c r="D935" s="352"/>
      <c r="E935" s="352"/>
      <c r="F935" s="352"/>
      <c r="G935" s="352"/>
      <c r="H935" s="352"/>
      <c r="I935" s="352"/>
      <c r="J935" s="352"/>
      <c r="K935" s="352"/>
      <c r="L935" s="352"/>
      <c r="M935" s="352"/>
      <c r="N935" s="352"/>
      <c r="O935" s="352"/>
      <c r="P935" s="352"/>
      <c r="Q935" s="352"/>
      <c r="R935" s="352"/>
      <c r="S935" s="352"/>
      <c r="T935" s="352"/>
      <c r="U935" s="352"/>
      <c r="V935" s="352"/>
      <c r="W935" s="352"/>
      <c r="X935" s="352"/>
      <c r="Y935" s="352"/>
      <c r="Z935" s="352"/>
    </row>
    <row r="936" spans="1:26" ht="15.75" customHeight="1">
      <c r="A936" s="352"/>
      <c r="B936" s="352"/>
      <c r="C936" s="352"/>
      <c r="D936" s="352"/>
      <c r="E936" s="352"/>
      <c r="F936" s="352"/>
      <c r="G936" s="352"/>
      <c r="H936" s="352"/>
      <c r="I936" s="352"/>
      <c r="J936" s="352"/>
      <c r="K936" s="352"/>
      <c r="L936" s="352"/>
      <c r="M936" s="352"/>
      <c r="N936" s="352"/>
      <c r="O936" s="352"/>
      <c r="P936" s="352"/>
      <c r="Q936" s="352"/>
      <c r="R936" s="352"/>
      <c r="S936" s="352"/>
      <c r="T936" s="352"/>
      <c r="U936" s="352"/>
      <c r="V936" s="352"/>
      <c r="W936" s="352"/>
      <c r="X936" s="352"/>
      <c r="Y936" s="352"/>
      <c r="Z936" s="352"/>
    </row>
    <row r="937" spans="1:26" ht="15.75" customHeight="1">
      <c r="A937" s="352"/>
      <c r="B937" s="352"/>
      <c r="C937" s="352"/>
      <c r="D937" s="352"/>
      <c r="E937" s="352"/>
      <c r="F937" s="352"/>
      <c r="G937" s="352"/>
      <c r="H937" s="352"/>
      <c r="I937" s="352"/>
      <c r="J937" s="352"/>
      <c r="K937" s="352"/>
      <c r="L937" s="352"/>
      <c r="M937" s="352"/>
      <c r="N937" s="352"/>
      <c r="O937" s="352"/>
      <c r="P937" s="352"/>
      <c r="Q937" s="352"/>
      <c r="R937" s="352"/>
      <c r="S937" s="352"/>
      <c r="T937" s="352"/>
      <c r="U937" s="352"/>
      <c r="V937" s="352"/>
      <c r="W937" s="352"/>
      <c r="X937" s="352"/>
      <c r="Y937" s="352"/>
      <c r="Z937" s="352"/>
    </row>
    <row r="938" spans="1:26" ht="15.75" customHeight="1">
      <c r="A938" s="352"/>
      <c r="B938" s="352"/>
      <c r="C938" s="352"/>
      <c r="D938" s="352"/>
      <c r="E938" s="352"/>
      <c r="F938" s="352"/>
      <c r="G938" s="352"/>
      <c r="H938" s="352"/>
      <c r="I938" s="352"/>
      <c r="J938" s="352"/>
      <c r="K938" s="352"/>
      <c r="L938" s="352"/>
      <c r="M938" s="352"/>
      <c r="N938" s="352"/>
      <c r="O938" s="352"/>
      <c r="P938" s="352"/>
      <c r="Q938" s="352"/>
      <c r="R938" s="352"/>
      <c r="S938" s="352"/>
      <c r="T938" s="352"/>
      <c r="U938" s="352"/>
      <c r="V938" s="352"/>
      <c r="W938" s="352"/>
      <c r="X938" s="352"/>
      <c r="Y938" s="352"/>
      <c r="Z938" s="352"/>
    </row>
    <row r="939" spans="1:26" ht="15.75" customHeight="1">
      <c r="A939" s="352"/>
      <c r="B939" s="352"/>
      <c r="C939" s="352"/>
      <c r="D939" s="352"/>
      <c r="E939" s="352"/>
      <c r="F939" s="352"/>
      <c r="G939" s="352"/>
      <c r="H939" s="352"/>
      <c r="I939" s="352"/>
      <c r="J939" s="352"/>
      <c r="K939" s="352"/>
      <c r="L939" s="352"/>
      <c r="M939" s="352"/>
      <c r="N939" s="352"/>
      <c r="O939" s="352"/>
      <c r="P939" s="352"/>
      <c r="Q939" s="352"/>
      <c r="R939" s="352"/>
      <c r="S939" s="352"/>
      <c r="T939" s="352"/>
      <c r="U939" s="352"/>
      <c r="V939" s="352"/>
      <c r="W939" s="352"/>
      <c r="X939" s="352"/>
      <c r="Y939" s="352"/>
      <c r="Z939" s="352"/>
    </row>
    <row r="940" spans="1:26" ht="15.75" customHeight="1">
      <c r="A940" s="352"/>
      <c r="B940" s="352"/>
      <c r="C940" s="352"/>
      <c r="D940" s="352"/>
      <c r="E940" s="352"/>
      <c r="F940" s="352"/>
      <c r="G940" s="352"/>
      <c r="H940" s="352"/>
      <c r="I940" s="352"/>
      <c r="J940" s="352"/>
      <c r="K940" s="352"/>
      <c r="L940" s="352"/>
      <c r="M940" s="352"/>
      <c r="N940" s="352"/>
      <c r="O940" s="352"/>
      <c r="P940" s="352"/>
      <c r="Q940" s="352"/>
      <c r="R940" s="352"/>
      <c r="S940" s="352"/>
      <c r="T940" s="352"/>
      <c r="U940" s="352"/>
      <c r="V940" s="352"/>
      <c r="W940" s="352"/>
      <c r="X940" s="352"/>
      <c r="Y940" s="352"/>
      <c r="Z940" s="352"/>
    </row>
    <row r="941" spans="1:26" ht="15.75" customHeight="1">
      <c r="A941" s="352"/>
      <c r="B941" s="352"/>
      <c r="C941" s="352"/>
      <c r="D941" s="352"/>
      <c r="E941" s="352"/>
      <c r="F941" s="352"/>
      <c r="G941" s="352"/>
      <c r="H941" s="352"/>
      <c r="I941" s="352"/>
      <c r="J941" s="352"/>
      <c r="K941" s="352"/>
      <c r="L941" s="352"/>
      <c r="M941" s="352"/>
      <c r="N941" s="352"/>
      <c r="O941" s="352"/>
      <c r="P941" s="352"/>
      <c r="Q941" s="352"/>
      <c r="R941" s="352"/>
      <c r="S941" s="352"/>
      <c r="T941" s="352"/>
      <c r="U941" s="352"/>
      <c r="V941" s="352"/>
      <c r="W941" s="352"/>
      <c r="X941" s="352"/>
      <c r="Y941" s="352"/>
      <c r="Z941" s="352"/>
    </row>
    <row r="942" spans="1:26" ht="15.75" customHeight="1">
      <c r="A942" s="352"/>
      <c r="B942" s="352"/>
      <c r="C942" s="352"/>
      <c r="D942" s="352"/>
      <c r="E942" s="352"/>
      <c r="F942" s="352"/>
      <c r="G942" s="352"/>
      <c r="H942" s="352"/>
      <c r="I942" s="352"/>
      <c r="J942" s="352"/>
      <c r="K942" s="352"/>
      <c r="L942" s="352"/>
      <c r="M942" s="352"/>
      <c r="N942" s="352"/>
      <c r="O942" s="352"/>
      <c r="P942" s="352"/>
      <c r="Q942" s="352"/>
      <c r="R942" s="352"/>
      <c r="S942" s="352"/>
      <c r="T942" s="352"/>
      <c r="U942" s="352"/>
      <c r="V942" s="352"/>
      <c r="W942" s="352"/>
      <c r="X942" s="352"/>
      <c r="Y942" s="352"/>
      <c r="Z942" s="352"/>
    </row>
    <row r="943" spans="1:26" ht="15.75" customHeight="1">
      <c r="A943" s="352"/>
      <c r="B943" s="352"/>
      <c r="C943" s="352"/>
      <c r="D943" s="352"/>
      <c r="E943" s="352"/>
      <c r="F943" s="352"/>
      <c r="G943" s="352"/>
      <c r="H943" s="352"/>
      <c r="I943" s="352"/>
      <c r="J943" s="352"/>
      <c r="K943" s="352"/>
      <c r="L943" s="352"/>
      <c r="M943" s="352"/>
      <c r="N943" s="352"/>
      <c r="O943" s="352"/>
      <c r="P943" s="352"/>
      <c r="Q943" s="352"/>
      <c r="R943" s="352"/>
      <c r="S943" s="352"/>
      <c r="T943" s="352"/>
      <c r="U943" s="352"/>
      <c r="V943" s="352"/>
      <c r="W943" s="352"/>
      <c r="X943" s="352"/>
      <c r="Y943" s="352"/>
      <c r="Z943" s="352"/>
    </row>
    <row r="944" spans="1:26" ht="15.75" customHeight="1">
      <c r="A944" s="352"/>
      <c r="B944" s="352"/>
      <c r="C944" s="352"/>
      <c r="D944" s="352"/>
      <c r="E944" s="352"/>
      <c r="F944" s="352"/>
      <c r="G944" s="352"/>
      <c r="H944" s="352"/>
      <c r="I944" s="352"/>
      <c r="J944" s="352"/>
      <c r="K944" s="352"/>
      <c r="L944" s="352"/>
      <c r="M944" s="352"/>
      <c r="N944" s="352"/>
      <c r="O944" s="352"/>
      <c r="P944" s="352"/>
      <c r="Q944" s="352"/>
      <c r="R944" s="352"/>
      <c r="S944" s="352"/>
      <c r="T944" s="352"/>
      <c r="U944" s="352"/>
      <c r="V944" s="352"/>
      <c r="W944" s="352"/>
      <c r="X944" s="352"/>
      <c r="Y944" s="352"/>
      <c r="Z944" s="352"/>
    </row>
    <row r="945" spans="1:26" ht="15.75" customHeight="1">
      <c r="A945" s="352"/>
      <c r="B945" s="352"/>
      <c r="C945" s="352"/>
      <c r="D945" s="352"/>
      <c r="E945" s="352"/>
      <c r="F945" s="352"/>
      <c r="G945" s="352"/>
      <c r="H945" s="352"/>
      <c r="I945" s="352"/>
      <c r="J945" s="352"/>
      <c r="K945" s="352"/>
      <c r="L945" s="352"/>
      <c r="M945" s="352"/>
      <c r="N945" s="352"/>
      <c r="O945" s="352"/>
      <c r="P945" s="352"/>
      <c r="Q945" s="352"/>
      <c r="R945" s="352"/>
      <c r="S945" s="352"/>
      <c r="T945" s="352"/>
      <c r="U945" s="352"/>
      <c r="V945" s="352"/>
      <c r="W945" s="352"/>
      <c r="X945" s="352"/>
      <c r="Y945" s="352"/>
      <c r="Z945" s="352"/>
    </row>
    <row r="946" spans="1:26" ht="15.75" customHeight="1">
      <c r="A946" s="352"/>
      <c r="B946" s="352"/>
      <c r="C946" s="352"/>
      <c r="D946" s="352"/>
      <c r="E946" s="352"/>
      <c r="F946" s="352"/>
      <c r="G946" s="352"/>
      <c r="H946" s="352"/>
      <c r="I946" s="352"/>
      <c r="J946" s="352"/>
      <c r="K946" s="352"/>
      <c r="L946" s="352"/>
      <c r="M946" s="352"/>
      <c r="N946" s="352"/>
      <c r="O946" s="352"/>
      <c r="P946" s="352"/>
      <c r="Q946" s="352"/>
      <c r="R946" s="352"/>
      <c r="S946" s="352"/>
      <c r="T946" s="352"/>
      <c r="U946" s="352"/>
      <c r="V946" s="352"/>
      <c r="W946" s="352"/>
      <c r="X946" s="352"/>
      <c r="Y946" s="352"/>
      <c r="Z946" s="352"/>
    </row>
    <row r="947" spans="1:26" ht="15.75" customHeight="1">
      <c r="A947" s="352"/>
      <c r="B947" s="352"/>
      <c r="C947" s="352"/>
      <c r="D947" s="352"/>
      <c r="E947" s="352"/>
      <c r="F947" s="352"/>
      <c r="G947" s="352"/>
      <c r="H947" s="352"/>
      <c r="I947" s="352"/>
      <c r="J947" s="352"/>
      <c r="K947" s="352"/>
      <c r="L947" s="352"/>
      <c r="M947" s="352"/>
      <c r="N947" s="352"/>
      <c r="O947" s="352"/>
      <c r="P947" s="352"/>
      <c r="Q947" s="352"/>
      <c r="R947" s="352"/>
      <c r="S947" s="352"/>
      <c r="T947" s="352"/>
      <c r="U947" s="352"/>
      <c r="V947" s="352"/>
      <c r="W947" s="352"/>
      <c r="X947" s="352"/>
      <c r="Y947" s="352"/>
      <c r="Z947" s="352"/>
    </row>
    <row r="948" spans="1:26" ht="15.75" customHeight="1">
      <c r="A948" s="352"/>
      <c r="B948" s="352"/>
      <c r="C948" s="352"/>
      <c r="D948" s="352"/>
      <c r="E948" s="352"/>
      <c r="F948" s="352"/>
      <c r="G948" s="352"/>
      <c r="H948" s="352"/>
      <c r="I948" s="352"/>
      <c r="J948" s="352"/>
      <c r="K948" s="352"/>
      <c r="L948" s="352"/>
      <c r="M948" s="352"/>
      <c r="N948" s="352"/>
      <c r="O948" s="352"/>
      <c r="P948" s="352"/>
      <c r="Q948" s="352"/>
      <c r="R948" s="352"/>
      <c r="S948" s="352"/>
      <c r="T948" s="352"/>
      <c r="U948" s="352"/>
      <c r="V948" s="352"/>
      <c r="W948" s="352"/>
      <c r="X948" s="352"/>
      <c r="Y948" s="352"/>
      <c r="Z948" s="352"/>
    </row>
    <row r="949" spans="1:26" ht="15.75" customHeight="1">
      <c r="A949" s="352"/>
      <c r="B949" s="352"/>
      <c r="C949" s="352"/>
      <c r="D949" s="352"/>
      <c r="E949" s="352"/>
      <c r="F949" s="352"/>
      <c r="G949" s="352"/>
      <c r="H949" s="352"/>
      <c r="I949" s="352"/>
      <c r="J949" s="352"/>
      <c r="K949" s="352"/>
      <c r="L949" s="352"/>
      <c r="M949" s="352"/>
      <c r="N949" s="352"/>
      <c r="O949" s="352"/>
      <c r="P949" s="352"/>
      <c r="Q949" s="352"/>
      <c r="R949" s="352"/>
      <c r="S949" s="352"/>
      <c r="T949" s="352"/>
      <c r="U949" s="352"/>
      <c r="V949" s="352"/>
      <c r="W949" s="352"/>
      <c r="X949" s="352"/>
      <c r="Y949" s="352"/>
      <c r="Z949" s="352"/>
    </row>
    <row r="950" spans="1:26" ht="15.75" customHeight="1">
      <c r="A950" s="352"/>
      <c r="B950" s="352"/>
      <c r="C950" s="352"/>
      <c r="D950" s="352"/>
      <c r="E950" s="352"/>
      <c r="F950" s="352"/>
      <c r="G950" s="352"/>
      <c r="H950" s="352"/>
      <c r="I950" s="352"/>
      <c r="J950" s="352"/>
      <c r="K950" s="352"/>
      <c r="L950" s="352"/>
      <c r="M950" s="352"/>
      <c r="N950" s="352"/>
      <c r="O950" s="352"/>
      <c r="P950" s="352"/>
      <c r="Q950" s="352"/>
      <c r="R950" s="352"/>
      <c r="S950" s="352"/>
      <c r="T950" s="352"/>
      <c r="U950" s="352"/>
      <c r="V950" s="352"/>
      <c r="W950" s="352"/>
      <c r="X950" s="352"/>
      <c r="Y950" s="352"/>
      <c r="Z950" s="352"/>
    </row>
    <row r="951" spans="1:26" ht="15.75" customHeight="1">
      <c r="A951" s="352"/>
      <c r="B951" s="352"/>
      <c r="C951" s="352"/>
      <c r="D951" s="352"/>
      <c r="E951" s="352"/>
      <c r="F951" s="352"/>
      <c r="G951" s="352"/>
      <c r="H951" s="352"/>
      <c r="I951" s="352"/>
      <c r="J951" s="352"/>
      <c r="K951" s="352"/>
      <c r="L951" s="352"/>
      <c r="M951" s="352"/>
      <c r="N951" s="352"/>
      <c r="O951" s="352"/>
      <c r="P951" s="352"/>
      <c r="Q951" s="352"/>
      <c r="R951" s="352"/>
      <c r="S951" s="352"/>
      <c r="T951" s="352"/>
      <c r="U951" s="352"/>
      <c r="V951" s="352"/>
      <c r="W951" s="352"/>
      <c r="X951" s="352"/>
      <c r="Y951" s="352"/>
      <c r="Z951" s="352"/>
    </row>
    <row r="952" spans="1:26" ht="15.75" customHeight="1">
      <c r="A952" s="352"/>
      <c r="B952" s="352"/>
      <c r="C952" s="352"/>
      <c r="D952" s="352"/>
      <c r="E952" s="352"/>
      <c r="F952" s="352"/>
      <c r="G952" s="352"/>
      <c r="H952" s="352"/>
      <c r="I952" s="352"/>
      <c r="J952" s="352"/>
      <c r="K952" s="352"/>
      <c r="L952" s="352"/>
      <c r="M952" s="352"/>
      <c r="N952" s="352"/>
      <c r="O952" s="352"/>
      <c r="P952" s="352"/>
      <c r="Q952" s="352"/>
      <c r="R952" s="352"/>
      <c r="S952" s="352"/>
      <c r="T952" s="352"/>
      <c r="U952" s="352"/>
      <c r="V952" s="352"/>
      <c r="W952" s="352"/>
      <c r="X952" s="352"/>
      <c r="Y952" s="352"/>
      <c r="Z952" s="352"/>
    </row>
    <row r="953" spans="1:26" ht="15.75" customHeight="1">
      <c r="A953" s="352"/>
      <c r="B953" s="352"/>
      <c r="C953" s="352"/>
      <c r="D953" s="352"/>
      <c r="E953" s="352"/>
      <c r="F953" s="352"/>
      <c r="G953" s="352"/>
      <c r="H953" s="352"/>
      <c r="I953" s="352"/>
      <c r="J953" s="352"/>
      <c r="K953" s="352"/>
      <c r="L953" s="352"/>
      <c r="M953" s="352"/>
      <c r="N953" s="352"/>
      <c r="O953" s="352"/>
      <c r="P953" s="352"/>
      <c r="Q953" s="352"/>
      <c r="R953" s="352"/>
      <c r="S953" s="352"/>
      <c r="T953" s="352"/>
      <c r="U953" s="352"/>
      <c r="V953" s="352"/>
      <c r="W953" s="352"/>
      <c r="X953" s="352"/>
      <c r="Y953" s="352"/>
      <c r="Z953" s="352"/>
    </row>
    <row r="954" spans="1:26" ht="15.75" customHeight="1">
      <c r="A954" s="352"/>
      <c r="B954" s="352"/>
      <c r="C954" s="352"/>
      <c r="D954" s="352"/>
      <c r="E954" s="352"/>
      <c r="F954" s="352"/>
      <c r="G954" s="352"/>
      <c r="H954" s="352"/>
      <c r="I954" s="352"/>
      <c r="J954" s="352"/>
      <c r="K954" s="352"/>
      <c r="L954" s="352"/>
      <c r="M954" s="352"/>
      <c r="N954" s="352"/>
      <c r="O954" s="352"/>
      <c r="P954" s="352"/>
      <c r="Q954" s="352"/>
      <c r="R954" s="352"/>
      <c r="S954" s="352"/>
      <c r="T954" s="352"/>
      <c r="U954" s="352"/>
      <c r="V954" s="352"/>
      <c r="W954" s="352"/>
      <c r="X954" s="352"/>
      <c r="Y954" s="352"/>
      <c r="Z954" s="352"/>
    </row>
    <row r="955" spans="1:26" ht="15.75" customHeight="1">
      <c r="A955" s="352"/>
      <c r="B955" s="352"/>
      <c r="C955" s="352"/>
      <c r="D955" s="352"/>
      <c r="E955" s="352"/>
      <c r="F955" s="352"/>
      <c r="G955" s="352"/>
      <c r="H955" s="352"/>
      <c r="I955" s="352"/>
      <c r="J955" s="352"/>
      <c r="K955" s="352"/>
      <c r="L955" s="352"/>
      <c r="M955" s="352"/>
      <c r="N955" s="352"/>
      <c r="O955" s="352"/>
      <c r="P955" s="352"/>
      <c r="Q955" s="352"/>
      <c r="R955" s="352"/>
      <c r="S955" s="352"/>
      <c r="T955" s="352"/>
      <c r="U955" s="352"/>
      <c r="V955" s="352"/>
      <c r="W955" s="352"/>
      <c r="X955" s="352"/>
      <c r="Y955" s="352"/>
      <c r="Z955" s="352"/>
    </row>
    <row r="956" spans="1:26" ht="15.75" customHeight="1">
      <c r="A956" s="352"/>
      <c r="B956" s="352"/>
      <c r="C956" s="352"/>
      <c r="D956" s="352"/>
      <c r="E956" s="352"/>
      <c r="F956" s="352"/>
      <c r="G956" s="352"/>
      <c r="H956" s="352"/>
      <c r="I956" s="352"/>
      <c r="J956" s="352"/>
      <c r="K956" s="352"/>
      <c r="L956" s="352"/>
      <c r="M956" s="352"/>
      <c r="N956" s="352"/>
      <c r="O956" s="352"/>
      <c r="P956" s="352"/>
      <c r="Q956" s="352"/>
      <c r="R956" s="352"/>
      <c r="S956" s="352"/>
      <c r="T956" s="352"/>
      <c r="U956" s="352"/>
      <c r="V956" s="352"/>
      <c r="W956" s="352"/>
      <c r="X956" s="352"/>
      <c r="Y956" s="352"/>
      <c r="Z956" s="352"/>
    </row>
    <row r="957" spans="1:26" ht="15.75" customHeight="1">
      <c r="A957" s="352"/>
      <c r="B957" s="352"/>
      <c r="C957" s="352"/>
      <c r="D957" s="352"/>
      <c r="E957" s="352"/>
      <c r="F957" s="352"/>
      <c r="G957" s="352"/>
      <c r="H957" s="352"/>
      <c r="I957" s="352"/>
      <c r="J957" s="352"/>
      <c r="K957" s="352"/>
      <c r="L957" s="352"/>
      <c r="M957" s="352"/>
      <c r="N957" s="352"/>
      <c r="O957" s="352"/>
      <c r="P957" s="352"/>
      <c r="Q957" s="352"/>
      <c r="R957" s="352"/>
      <c r="S957" s="352"/>
      <c r="T957" s="352"/>
      <c r="U957" s="352"/>
      <c r="V957" s="352"/>
      <c r="W957" s="352"/>
      <c r="X957" s="352"/>
      <c r="Y957" s="352"/>
      <c r="Z957" s="352"/>
    </row>
    <row r="958" spans="1:26" ht="15.75" customHeight="1">
      <c r="A958" s="352"/>
      <c r="B958" s="352"/>
      <c r="C958" s="352"/>
      <c r="D958" s="352"/>
      <c r="E958" s="352"/>
      <c r="F958" s="352"/>
      <c r="G958" s="352"/>
      <c r="H958" s="352"/>
      <c r="I958" s="352"/>
      <c r="J958" s="352"/>
      <c r="K958" s="352"/>
      <c r="L958" s="352"/>
      <c r="M958" s="352"/>
      <c r="N958" s="352"/>
      <c r="O958" s="352"/>
      <c r="P958" s="352"/>
      <c r="Q958" s="352"/>
      <c r="R958" s="352"/>
      <c r="S958" s="352"/>
      <c r="T958" s="352"/>
      <c r="U958" s="352"/>
      <c r="V958" s="352"/>
      <c r="W958" s="352"/>
      <c r="X958" s="352"/>
      <c r="Y958" s="352"/>
      <c r="Z958" s="352"/>
    </row>
    <row r="959" spans="1:26" ht="15.75" customHeight="1">
      <c r="A959" s="352"/>
      <c r="B959" s="352"/>
      <c r="C959" s="352"/>
      <c r="D959" s="352"/>
      <c r="E959" s="352"/>
      <c r="F959" s="352"/>
      <c r="G959" s="352"/>
      <c r="H959" s="352"/>
      <c r="I959" s="352"/>
      <c r="J959" s="352"/>
      <c r="K959" s="352"/>
      <c r="L959" s="352"/>
      <c r="M959" s="352"/>
      <c r="N959" s="352"/>
      <c r="O959" s="352"/>
      <c r="P959" s="352"/>
      <c r="Q959" s="352"/>
      <c r="R959" s="352"/>
      <c r="S959" s="352"/>
      <c r="T959" s="352"/>
      <c r="U959" s="352"/>
      <c r="V959" s="352"/>
      <c r="W959" s="352"/>
      <c r="X959" s="352"/>
      <c r="Y959" s="352"/>
      <c r="Z959" s="352"/>
    </row>
    <row r="960" spans="1:26" ht="15.75" customHeight="1">
      <c r="A960" s="352"/>
      <c r="B960" s="352"/>
      <c r="C960" s="352"/>
      <c r="D960" s="352"/>
      <c r="E960" s="352"/>
      <c r="F960" s="352"/>
      <c r="G960" s="352"/>
      <c r="H960" s="352"/>
      <c r="I960" s="352"/>
      <c r="J960" s="352"/>
      <c r="K960" s="352"/>
      <c r="L960" s="352"/>
      <c r="M960" s="352"/>
      <c r="N960" s="352"/>
      <c r="O960" s="352"/>
      <c r="P960" s="352"/>
      <c r="Q960" s="352"/>
      <c r="R960" s="352"/>
      <c r="S960" s="352"/>
      <c r="T960" s="352"/>
      <c r="U960" s="352"/>
      <c r="V960" s="352"/>
      <c r="W960" s="352"/>
      <c r="X960" s="352"/>
      <c r="Y960" s="352"/>
      <c r="Z960" s="352"/>
    </row>
    <row r="961" spans="1:26" ht="15.75" customHeight="1">
      <c r="A961" s="352"/>
      <c r="B961" s="352"/>
      <c r="C961" s="352"/>
      <c r="D961" s="352"/>
      <c r="E961" s="352"/>
      <c r="F961" s="352"/>
      <c r="G961" s="352"/>
      <c r="H961" s="352"/>
      <c r="I961" s="352"/>
      <c r="J961" s="352"/>
      <c r="K961" s="352"/>
      <c r="L961" s="352"/>
      <c r="M961" s="352"/>
      <c r="N961" s="352"/>
      <c r="O961" s="352"/>
      <c r="P961" s="352"/>
      <c r="Q961" s="352"/>
      <c r="R961" s="352"/>
      <c r="S961" s="352"/>
      <c r="T961" s="352"/>
      <c r="U961" s="352"/>
      <c r="V961" s="352"/>
      <c r="W961" s="352"/>
      <c r="X961" s="352"/>
      <c r="Y961" s="352"/>
      <c r="Z961" s="352"/>
    </row>
    <row r="962" spans="1:26" ht="15.75" customHeight="1">
      <c r="A962" s="352"/>
      <c r="B962" s="352"/>
      <c r="C962" s="352"/>
      <c r="D962" s="352"/>
      <c r="E962" s="352"/>
      <c r="F962" s="352"/>
      <c r="G962" s="352"/>
      <c r="H962" s="352"/>
      <c r="I962" s="352"/>
      <c r="J962" s="352"/>
      <c r="K962" s="352"/>
      <c r="L962" s="352"/>
      <c r="M962" s="352"/>
      <c r="N962" s="352"/>
      <c r="O962" s="352"/>
      <c r="P962" s="352"/>
      <c r="Q962" s="352"/>
      <c r="R962" s="352"/>
      <c r="S962" s="352"/>
      <c r="T962" s="352"/>
      <c r="U962" s="352"/>
      <c r="V962" s="352"/>
      <c r="W962" s="352"/>
      <c r="X962" s="352"/>
      <c r="Y962" s="352"/>
      <c r="Z962" s="352"/>
    </row>
    <row r="963" spans="1:26" ht="15.75" customHeight="1">
      <c r="A963" s="352"/>
      <c r="B963" s="352"/>
      <c r="C963" s="352"/>
      <c r="D963" s="352"/>
      <c r="E963" s="352"/>
      <c r="F963" s="352"/>
      <c r="G963" s="352"/>
      <c r="H963" s="352"/>
      <c r="I963" s="352"/>
      <c r="J963" s="352"/>
      <c r="K963" s="352"/>
      <c r="L963" s="352"/>
      <c r="M963" s="352"/>
      <c r="N963" s="352"/>
      <c r="O963" s="352"/>
      <c r="P963" s="352"/>
      <c r="Q963" s="352"/>
      <c r="R963" s="352"/>
      <c r="S963" s="352"/>
      <c r="T963" s="352"/>
      <c r="U963" s="352"/>
      <c r="V963" s="352"/>
      <c r="W963" s="352"/>
      <c r="X963" s="352"/>
      <c r="Y963" s="352"/>
      <c r="Z963" s="352"/>
    </row>
    <row r="964" spans="1:26" ht="15.75" customHeight="1">
      <c r="A964" s="352"/>
      <c r="B964" s="352"/>
      <c r="C964" s="352"/>
      <c r="D964" s="352"/>
      <c r="E964" s="352"/>
      <c r="F964" s="352"/>
      <c r="G964" s="352"/>
      <c r="H964" s="352"/>
      <c r="I964" s="352"/>
      <c r="J964" s="352"/>
      <c r="K964" s="352"/>
      <c r="L964" s="352"/>
      <c r="M964" s="352"/>
      <c r="N964" s="352"/>
      <c r="O964" s="352"/>
      <c r="P964" s="352"/>
      <c r="Q964" s="352"/>
      <c r="R964" s="352"/>
      <c r="S964" s="352"/>
      <c r="T964" s="352"/>
      <c r="U964" s="352"/>
      <c r="V964" s="352"/>
      <c r="W964" s="352"/>
      <c r="X964" s="352"/>
      <c r="Y964" s="352"/>
      <c r="Z964" s="352"/>
    </row>
    <row r="965" spans="1:26" ht="15.75" customHeight="1">
      <c r="A965" s="352"/>
      <c r="B965" s="352"/>
      <c r="C965" s="352"/>
      <c r="D965" s="352"/>
      <c r="E965" s="352"/>
      <c r="F965" s="352"/>
      <c r="G965" s="352"/>
      <c r="H965" s="352"/>
      <c r="I965" s="352"/>
      <c r="J965" s="352"/>
      <c r="K965" s="352"/>
      <c r="L965" s="352"/>
      <c r="M965" s="352"/>
      <c r="N965" s="352"/>
      <c r="O965" s="352"/>
      <c r="P965" s="352"/>
      <c r="Q965" s="352"/>
      <c r="R965" s="352"/>
      <c r="S965" s="352"/>
      <c r="T965" s="352"/>
      <c r="U965" s="352"/>
      <c r="V965" s="352"/>
      <c r="W965" s="352"/>
      <c r="X965" s="352"/>
      <c r="Y965" s="352"/>
      <c r="Z965" s="352"/>
    </row>
    <row r="966" spans="1:26" ht="15.75" customHeight="1">
      <c r="A966" s="352"/>
      <c r="B966" s="352"/>
      <c r="C966" s="352"/>
      <c r="D966" s="352"/>
      <c r="E966" s="352"/>
      <c r="F966" s="352"/>
      <c r="G966" s="352"/>
      <c r="H966" s="352"/>
      <c r="I966" s="352"/>
      <c r="J966" s="352"/>
      <c r="K966" s="352"/>
      <c r="L966" s="352"/>
      <c r="M966" s="352"/>
      <c r="N966" s="352"/>
      <c r="O966" s="352"/>
      <c r="P966" s="352"/>
      <c r="Q966" s="352"/>
      <c r="R966" s="352"/>
      <c r="S966" s="352"/>
      <c r="T966" s="352"/>
      <c r="U966" s="352"/>
      <c r="V966" s="352"/>
      <c r="W966" s="352"/>
      <c r="X966" s="352"/>
      <c r="Y966" s="352"/>
      <c r="Z966" s="352"/>
    </row>
    <row r="967" spans="1:26" ht="15.75" customHeight="1">
      <c r="A967" s="352"/>
      <c r="B967" s="352"/>
      <c r="C967" s="352"/>
      <c r="D967" s="352"/>
      <c r="E967" s="352"/>
      <c r="F967" s="352"/>
      <c r="G967" s="352"/>
      <c r="H967" s="352"/>
      <c r="I967" s="352"/>
      <c r="J967" s="352"/>
      <c r="K967" s="352"/>
      <c r="L967" s="352"/>
      <c r="M967" s="352"/>
      <c r="N967" s="352"/>
      <c r="O967" s="352"/>
      <c r="P967" s="352"/>
      <c r="Q967" s="352"/>
      <c r="R967" s="352"/>
      <c r="S967" s="352"/>
      <c r="T967" s="352"/>
      <c r="U967" s="352"/>
      <c r="V967" s="352"/>
      <c r="W967" s="352"/>
      <c r="X967" s="352"/>
      <c r="Y967" s="352"/>
      <c r="Z967" s="352"/>
    </row>
    <row r="968" spans="1:26" ht="15.75" customHeight="1">
      <c r="A968" s="352"/>
      <c r="B968" s="352"/>
      <c r="C968" s="352"/>
      <c r="D968" s="352"/>
      <c r="E968" s="352"/>
      <c r="F968" s="352"/>
      <c r="G968" s="352"/>
      <c r="H968" s="352"/>
      <c r="I968" s="352"/>
      <c r="J968" s="352"/>
      <c r="K968" s="352"/>
      <c r="L968" s="352"/>
      <c r="M968" s="352"/>
      <c r="N968" s="352"/>
      <c r="O968" s="352"/>
      <c r="P968" s="352"/>
      <c r="Q968" s="352"/>
      <c r="R968" s="352"/>
      <c r="S968" s="352"/>
      <c r="T968" s="352"/>
      <c r="U968" s="352"/>
      <c r="V968" s="352"/>
      <c r="W968" s="352"/>
      <c r="X968" s="352"/>
      <c r="Y968" s="352"/>
      <c r="Z968" s="352"/>
    </row>
    <row r="969" spans="1:26" ht="15.75" customHeight="1">
      <c r="A969" s="352"/>
      <c r="B969" s="352"/>
      <c r="C969" s="352"/>
      <c r="D969" s="352"/>
      <c r="E969" s="352"/>
      <c r="F969" s="352"/>
      <c r="G969" s="352"/>
      <c r="H969" s="352"/>
      <c r="I969" s="352"/>
      <c r="J969" s="352"/>
      <c r="K969" s="352"/>
      <c r="L969" s="352"/>
      <c r="M969" s="352"/>
      <c r="N969" s="352"/>
      <c r="O969" s="352"/>
      <c r="P969" s="352"/>
      <c r="Q969" s="352"/>
      <c r="R969" s="352"/>
      <c r="S969" s="352"/>
      <c r="T969" s="352"/>
      <c r="U969" s="352"/>
      <c r="V969" s="352"/>
      <c r="W969" s="352"/>
      <c r="X969" s="352"/>
      <c r="Y969" s="352"/>
      <c r="Z969" s="352"/>
    </row>
    <row r="970" spans="1:26" ht="15.75" customHeight="1">
      <c r="A970" s="352"/>
      <c r="B970" s="352"/>
      <c r="C970" s="352"/>
      <c r="D970" s="352"/>
      <c r="E970" s="352"/>
      <c r="F970" s="352"/>
      <c r="G970" s="352"/>
      <c r="H970" s="352"/>
      <c r="I970" s="352"/>
      <c r="J970" s="352"/>
      <c r="K970" s="352"/>
      <c r="L970" s="352"/>
      <c r="M970" s="352"/>
      <c r="N970" s="352"/>
      <c r="O970" s="352"/>
      <c r="P970" s="352"/>
      <c r="Q970" s="352"/>
      <c r="R970" s="352"/>
      <c r="S970" s="352"/>
      <c r="T970" s="352"/>
      <c r="U970" s="352"/>
      <c r="V970" s="352"/>
      <c r="W970" s="352"/>
      <c r="X970" s="352"/>
      <c r="Y970" s="352"/>
      <c r="Z970" s="352"/>
    </row>
    <row r="971" spans="1:26" ht="15.75" customHeight="1">
      <c r="A971" s="352"/>
      <c r="B971" s="352"/>
      <c r="C971" s="352"/>
      <c r="D971" s="352"/>
      <c r="E971" s="352"/>
      <c r="F971" s="352"/>
      <c r="G971" s="352"/>
      <c r="H971" s="352"/>
      <c r="I971" s="352"/>
      <c r="J971" s="352"/>
      <c r="K971" s="352"/>
      <c r="L971" s="352"/>
      <c r="M971" s="352"/>
      <c r="N971" s="352"/>
      <c r="O971" s="352"/>
      <c r="P971" s="352"/>
      <c r="Q971" s="352"/>
      <c r="R971" s="352"/>
      <c r="S971" s="352"/>
      <c r="T971" s="352"/>
      <c r="U971" s="352"/>
      <c r="V971" s="352"/>
      <c r="W971" s="352"/>
      <c r="X971" s="352"/>
      <c r="Y971" s="352"/>
      <c r="Z971" s="352"/>
    </row>
    <row r="972" spans="1:26" ht="15.75" customHeight="1">
      <c r="A972" s="352"/>
      <c r="B972" s="352"/>
      <c r="C972" s="352"/>
      <c r="D972" s="352"/>
      <c r="E972" s="352"/>
      <c r="F972" s="352"/>
      <c r="G972" s="352"/>
      <c r="H972" s="352"/>
      <c r="I972" s="352"/>
      <c r="J972" s="352"/>
      <c r="K972" s="352"/>
      <c r="L972" s="352"/>
      <c r="M972" s="352"/>
      <c r="N972" s="352"/>
      <c r="O972" s="352"/>
      <c r="P972" s="352"/>
      <c r="Q972" s="352"/>
      <c r="R972" s="352"/>
      <c r="S972" s="352"/>
      <c r="T972" s="352"/>
      <c r="U972" s="352"/>
      <c r="V972" s="352"/>
      <c r="W972" s="352"/>
      <c r="X972" s="352"/>
      <c r="Y972" s="352"/>
      <c r="Z972" s="352"/>
    </row>
    <row r="973" spans="1:26" ht="15.75" customHeight="1">
      <c r="A973" s="352"/>
      <c r="B973" s="352"/>
      <c r="C973" s="352"/>
      <c r="D973" s="352"/>
      <c r="E973" s="352"/>
      <c r="F973" s="352"/>
      <c r="G973" s="352"/>
      <c r="H973" s="352"/>
      <c r="I973" s="352"/>
      <c r="J973" s="352"/>
      <c r="K973" s="352"/>
      <c r="L973" s="352"/>
      <c r="M973" s="352"/>
      <c r="N973" s="352"/>
      <c r="O973" s="352"/>
      <c r="P973" s="352"/>
      <c r="Q973" s="352"/>
      <c r="R973" s="352"/>
      <c r="S973" s="352"/>
      <c r="T973" s="352"/>
      <c r="U973" s="352"/>
      <c r="V973" s="352"/>
      <c r="W973" s="352"/>
      <c r="X973" s="352"/>
      <c r="Y973" s="352"/>
      <c r="Z973" s="352"/>
    </row>
    <row r="974" spans="1:26" ht="15.75" customHeight="1">
      <c r="A974" s="352"/>
      <c r="B974" s="352"/>
      <c r="C974" s="352"/>
      <c r="D974" s="352"/>
      <c r="E974" s="352"/>
      <c r="F974" s="352"/>
      <c r="G974" s="352"/>
      <c r="H974" s="352"/>
      <c r="I974" s="352"/>
      <c r="J974" s="352"/>
      <c r="K974" s="352"/>
      <c r="L974" s="352"/>
      <c r="M974" s="352"/>
      <c r="N974" s="352"/>
      <c r="O974" s="352"/>
      <c r="P974" s="352"/>
      <c r="Q974" s="352"/>
      <c r="R974" s="352"/>
      <c r="S974" s="352"/>
      <c r="T974" s="352"/>
      <c r="U974" s="352"/>
      <c r="V974" s="352"/>
      <c r="W974" s="352"/>
      <c r="X974" s="352"/>
      <c r="Y974" s="352"/>
      <c r="Z974" s="352"/>
    </row>
    <row r="975" spans="1:26" ht="15.75" customHeight="1">
      <c r="A975" s="352"/>
      <c r="B975" s="352"/>
      <c r="C975" s="352"/>
      <c r="D975" s="352"/>
      <c r="E975" s="352"/>
      <c r="F975" s="352"/>
      <c r="G975" s="352"/>
      <c r="H975" s="352"/>
      <c r="I975" s="352"/>
      <c r="J975" s="352"/>
      <c r="K975" s="352"/>
      <c r="L975" s="352"/>
      <c r="M975" s="352"/>
      <c r="N975" s="352"/>
      <c r="O975" s="352"/>
      <c r="P975" s="352"/>
      <c r="Q975" s="352"/>
      <c r="R975" s="352"/>
      <c r="S975" s="352"/>
      <c r="T975" s="352"/>
      <c r="U975" s="352"/>
      <c r="V975" s="352"/>
      <c r="W975" s="352"/>
      <c r="X975" s="352"/>
      <c r="Y975" s="352"/>
      <c r="Z975" s="352"/>
    </row>
    <row r="976" spans="1:26" ht="15.75" customHeight="1">
      <c r="A976" s="352"/>
      <c r="B976" s="352"/>
      <c r="C976" s="352"/>
      <c r="D976" s="352"/>
      <c r="E976" s="352"/>
      <c r="F976" s="352"/>
      <c r="G976" s="352"/>
      <c r="H976" s="352"/>
      <c r="I976" s="352"/>
      <c r="J976" s="352"/>
      <c r="K976" s="352"/>
      <c r="L976" s="352"/>
      <c r="M976" s="352"/>
      <c r="N976" s="352"/>
      <c r="O976" s="352"/>
      <c r="P976" s="352"/>
      <c r="Q976" s="352"/>
      <c r="R976" s="352"/>
      <c r="S976" s="352"/>
      <c r="T976" s="352"/>
      <c r="U976" s="352"/>
      <c r="V976" s="352"/>
      <c r="W976" s="352"/>
      <c r="X976" s="352"/>
      <c r="Y976" s="352"/>
      <c r="Z976" s="352"/>
    </row>
    <row r="977" spans="1:26" ht="15.75" customHeight="1">
      <c r="A977" s="352"/>
      <c r="B977" s="352"/>
      <c r="C977" s="352"/>
      <c r="D977" s="352"/>
      <c r="E977" s="352"/>
      <c r="F977" s="352"/>
      <c r="G977" s="352"/>
      <c r="H977" s="352"/>
      <c r="I977" s="352"/>
      <c r="J977" s="352"/>
      <c r="K977" s="352"/>
      <c r="L977" s="352"/>
      <c r="M977" s="352"/>
      <c r="N977" s="352"/>
      <c r="O977" s="352"/>
      <c r="P977" s="352"/>
      <c r="Q977" s="352"/>
      <c r="R977" s="352"/>
      <c r="S977" s="352"/>
      <c r="T977" s="352"/>
      <c r="U977" s="352"/>
      <c r="V977" s="352"/>
      <c r="W977" s="352"/>
      <c r="X977" s="352"/>
      <c r="Y977" s="352"/>
      <c r="Z977" s="352"/>
    </row>
    <row r="978" spans="1:26" ht="15.75" customHeight="1">
      <c r="A978" s="352"/>
      <c r="B978" s="352"/>
      <c r="C978" s="352"/>
      <c r="D978" s="352"/>
      <c r="E978" s="352"/>
      <c r="F978" s="352"/>
      <c r="G978" s="352"/>
      <c r="H978" s="352"/>
      <c r="I978" s="352"/>
      <c r="J978" s="352"/>
      <c r="K978" s="352"/>
      <c r="L978" s="352"/>
      <c r="M978" s="352"/>
      <c r="N978" s="352"/>
      <c r="O978" s="352"/>
      <c r="P978" s="352"/>
      <c r="Q978" s="352"/>
      <c r="R978" s="352"/>
      <c r="S978" s="352"/>
      <c r="T978" s="352"/>
      <c r="U978" s="352"/>
      <c r="V978" s="352"/>
      <c r="W978" s="352"/>
      <c r="X978" s="352"/>
      <c r="Y978" s="352"/>
      <c r="Z978" s="352"/>
    </row>
    <row r="979" spans="1:26" ht="15.75" customHeight="1">
      <c r="A979" s="352"/>
      <c r="B979" s="352"/>
      <c r="C979" s="352"/>
      <c r="D979" s="352"/>
      <c r="E979" s="352"/>
      <c r="F979" s="352"/>
      <c r="G979" s="352"/>
      <c r="H979" s="352"/>
      <c r="I979" s="352"/>
      <c r="J979" s="352"/>
      <c r="K979" s="352"/>
      <c r="L979" s="352"/>
      <c r="M979" s="352"/>
      <c r="N979" s="352"/>
      <c r="O979" s="352"/>
      <c r="P979" s="352"/>
      <c r="Q979" s="352"/>
      <c r="R979" s="352"/>
      <c r="S979" s="352"/>
      <c r="T979" s="352"/>
      <c r="U979" s="352"/>
      <c r="V979" s="352"/>
      <c r="W979" s="352"/>
      <c r="X979" s="352"/>
      <c r="Y979" s="352"/>
      <c r="Z979" s="352"/>
    </row>
    <row r="980" spans="1:26" ht="15.75" customHeight="1">
      <c r="A980" s="352"/>
      <c r="B980" s="352"/>
      <c r="C980" s="352"/>
      <c r="D980" s="352"/>
      <c r="E980" s="352"/>
      <c r="F980" s="352"/>
      <c r="G980" s="352"/>
      <c r="H980" s="352"/>
      <c r="I980" s="352"/>
      <c r="J980" s="352"/>
      <c r="K980" s="352"/>
      <c r="L980" s="352"/>
      <c r="M980" s="352"/>
      <c r="N980" s="352"/>
      <c r="O980" s="352"/>
      <c r="P980" s="352"/>
      <c r="Q980" s="352"/>
      <c r="R980" s="352"/>
      <c r="S980" s="352"/>
      <c r="T980" s="352"/>
      <c r="U980" s="352"/>
      <c r="V980" s="352"/>
      <c r="W980" s="352"/>
      <c r="X980" s="352"/>
      <c r="Y980" s="352"/>
      <c r="Z980" s="352"/>
    </row>
    <row r="981" spans="1:26" ht="15.75" customHeight="1">
      <c r="A981" s="352"/>
      <c r="B981" s="352"/>
      <c r="C981" s="352"/>
      <c r="D981" s="352"/>
      <c r="E981" s="352"/>
      <c r="F981" s="352"/>
      <c r="G981" s="352"/>
      <c r="H981" s="352"/>
      <c r="I981" s="352"/>
      <c r="J981" s="352"/>
      <c r="K981" s="352"/>
      <c r="L981" s="352"/>
      <c r="M981" s="352"/>
      <c r="N981" s="352"/>
      <c r="O981" s="352"/>
      <c r="P981" s="352"/>
      <c r="Q981" s="352"/>
      <c r="R981" s="352"/>
      <c r="S981" s="352"/>
      <c r="T981" s="352"/>
      <c r="U981" s="352"/>
      <c r="V981" s="352"/>
      <c r="W981" s="352"/>
      <c r="X981" s="352"/>
      <c r="Y981" s="352"/>
      <c r="Z981" s="352"/>
    </row>
    <row r="982" spans="1:26" ht="15.75" customHeight="1">
      <c r="A982" s="352"/>
      <c r="B982" s="352"/>
      <c r="C982" s="352"/>
      <c r="D982" s="352"/>
      <c r="E982" s="352"/>
      <c r="F982" s="352"/>
      <c r="G982" s="352"/>
      <c r="H982" s="352"/>
      <c r="I982" s="352"/>
      <c r="J982" s="352"/>
      <c r="K982" s="352"/>
      <c r="L982" s="352"/>
      <c r="M982" s="352"/>
      <c r="N982" s="352"/>
      <c r="O982" s="352"/>
      <c r="P982" s="352"/>
      <c r="Q982" s="352"/>
      <c r="R982" s="352"/>
      <c r="S982" s="352"/>
      <c r="T982" s="352"/>
      <c r="U982" s="352"/>
      <c r="V982" s="352"/>
      <c r="W982" s="352"/>
      <c r="X982" s="352"/>
      <c r="Y982" s="352"/>
      <c r="Z982" s="352"/>
    </row>
    <row r="983" spans="1:26" ht="15.75" customHeight="1">
      <c r="A983" s="352"/>
      <c r="B983" s="352"/>
      <c r="C983" s="352"/>
      <c r="D983" s="352"/>
      <c r="E983" s="352"/>
      <c r="F983" s="352"/>
      <c r="G983" s="352"/>
      <c r="H983" s="352"/>
      <c r="I983" s="352"/>
      <c r="J983" s="352"/>
      <c r="K983" s="352"/>
      <c r="L983" s="352"/>
      <c r="M983" s="352"/>
      <c r="N983" s="352"/>
      <c r="O983" s="352"/>
      <c r="P983" s="352"/>
      <c r="Q983" s="352"/>
      <c r="R983" s="352"/>
      <c r="S983" s="352"/>
      <c r="T983" s="352"/>
      <c r="U983" s="352"/>
      <c r="V983" s="352"/>
      <c r="W983" s="352"/>
      <c r="X983" s="352"/>
      <c r="Y983" s="352"/>
      <c r="Z983" s="352"/>
    </row>
    <row r="984" spans="1:26" ht="15.75" customHeight="1">
      <c r="A984" s="352"/>
      <c r="B984" s="352"/>
      <c r="C984" s="352"/>
      <c r="D984" s="352"/>
      <c r="E984" s="352"/>
      <c r="F984" s="352"/>
      <c r="G984" s="352"/>
      <c r="H984" s="352"/>
      <c r="I984" s="352"/>
      <c r="J984" s="352"/>
      <c r="K984" s="352"/>
      <c r="L984" s="352"/>
      <c r="M984" s="352"/>
      <c r="N984" s="352"/>
      <c r="O984" s="352"/>
      <c r="P984" s="352"/>
      <c r="Q984" s="352"/>
      <c r="R984" s="352"/>
      <c r="S984" s="352"/>
      <c r="T984" s="352"/>
      <c r="U984" s="352"/>
      <c r="V984" s="352"/>
      <c r="W984" s="352"/>
      <c r="X984" s="352"/>
      <c r="Y984" s="352"/>
      <c r="Z984" s="352"/>
    </row>
    <row r="985" spans="1:26" ht="15.75" customHeight="1">
      <c r="A985" s="352"/>
      <c r="B985" s="352"/>
      <c r="C985" s="352"/>
      <c r="D985" s="352"/>
      <c r="E985" s="352"/>
      <c r="F985" s="352"/>
      <c r="G985" s="352"/>
      <c r="H985" s="352"/>
      <c r="I985" s="352"/>
      <c r="J985" s="352"/>
      <c r="K985" s="352"/>
      <c r="L985" s="352"/>
      <c r="M985" s="352"/>
      <c r="N985" s="352"/>
      <c r="O985" s="352"/>
      <c r="P985" s="352"/>
      <c r="Q985" s="352"/>
      <c r="R985" s="352"/>
      <c r="S985" s="352"/>
      <c r="T985" s="352"/>
      <c r="U985" s="352"/>
      <c r="V985" s="352"/>
      <c r="W985" s="352"/>
      <c r="X985" s="352"/>
      <c r="Y985" s="352"/>
      <c r="Z985" s="352"/>
    </row>
    <row r="986" spans="1:26" ht="15.75" customHeight="1">
      <c r="A986" s="352"/>
      <c r="B986" s="352"/>
      <c r="C986" s="352"/>
      <c r="D986" s="352"/>
      <c r="E986" s="352"/>
      <c r="F986" s="352"/>
      <c r="G986" s="352"/>
      <c r="H986" s="352"/>
      <c r="I986" s="352"/>
      <c r="J986" s="352"/>
      <c r="K986" s="352"/>
      <c r="L986" s="352"/>
      <c r="M986" s="352"/>
      <c r="N986" s="352"/>
      <c r="O986" s="352"/>
      <c r="P986" s="352"/>
      <c r="Q986" s="352"/>
      <c r="R986" s="352"/>
      <c r="S986" s="352"/>
      <c r="T986" s="352"/>
      <c r="U986" s="352"/>
      <c r="V986" s="352"/>
      <c r="W986" s="352"/>
      <c r="X986" s="352"/>
      <c r="Y986" s="352"/>
      <c r="Z986" s="352"/>
    </row>
    <row r="987" spans="1:26" ht="15.75" customHeight="1">
      <c r="A987" s="352"/>
      <c r="B987" s="352"/>
      <c r="C987" s="352"/>
      <c r="D987" s="352"/>
      <c r="E987" s="352"/>
      <c r="F987" s="352"/>
      <c r="G987" s="352"/>
      <c r="H987" s="352"/>
      <c r="I987" s="352"/>
      <c r="J987" s="352"/>
      <c r="K987" s="352"/>
      <c r="L987" s="352"/>
      <c r="M987" s="352"/>
      <c r="N987" s="352"/>
      <c r="O987" s="352"/>
      <c r="P987" s="352"/>
      <c r="Q987" s="352"/>
      <c r="R987" s="352"/>
      <c r="S987" s="352"/>
      <c r="T987" s="352"/>
      <c r="U987" s="352"/>
      <c r="V987" s="352"/>
      <c r="W987" s="352"/>
      <c r="X987" s="352"/>
      <c r="Y987" s="352"/>
      <c r="Z987" s="352"/>
    </row>
    <row r="988" spans="1:26" ht="15.75" customHeight="1">
      <c r="A988" s="352"/>
      <c r="B988" s="352"/>
      <c r="C988" s="352"/>
      <c r="D988" s="352"/>
      <c r="E988" s="352"/>
      <c r="F988" s="352"/>
      <c r="G988" s="352"/>
      <c r="H988" s="352"/>
      <c r="I988" s="352"/>
      <c r="J988" s="352"/>
      <c r="K988" s="352"/>
      <c r="L988" s="352"/>
      <c r="M988" s="352"/>
      <c r="N988" s="352"/>
      <c r="O988" s="352"/>
      <c r="P988" s="352"/>
      <c r="Q988" s="352"/>
      <c r="R988" s="352"/>
      <c r="S988" s="352"/>
      <c r="T988" s="352"/>
      <c r="U988" s="352"/>
      <c r="V988" s="352"/>
      <c r="W988" s="352"/>
      <c r="X988" s="352"/>
      <c r="Y988" s="352"/>
      <c r="Z988" s="352"/>
    </row>
    <row r="989" spans="1:26" ht="15.75" customHeight="1">
      <c r="A989" s="352"/>
      <c r="B989" s="352"/>
      <c r="C989" s="352"/>
      <c r="D989" s="352"/>
      <c r="E989" s="352"/>
      <c r="F989" s="352"/>
      <c r="G989" s="352"/>
      <c r="H989" s="352"/>
      <c r="I989" s="352"/>
      <c r="J989" s="352"/>
      <c r="K989" s="352"/>
      <c r="L989" s="352"/>
      <c r="M989" s="352"/>
      <c r="N989" s="352"/>
      <c r="O989" s="352"/>
      <c r="P989" s="352"/>
      <c r="Q989" s="352"/>
      <c r="R989" s="352"/>
      <c r="S989" s="352"/>
      <c r="T989" s="352"/>
      <c r="U989" s="352"/>
      <c r="V989" s="352"/>
      <c r="W989" s="352"/>
      <c r="X989" s="352"/>
      <c r="Y989" s="352"/>
      <c r="Z989" s="352"/>
    </row>
    <row r="990" spans="1:26" ht="15.75" customHeight="1">
      <c r="A990" s="352"/>
      <c r="B990" s="352"/>
      <c r="C990" s="352"/>
      <c r="D990" s="352"/>
      <c r="E990" s="352"/>
      <c r="F990" s="352"/>
      <c r="G990" s="352"/>
      <c r="H990" s="352"/>
      <c r="I990" s="352"/>
      <c r="J990" s="352"/>
      <c r="K990" s="352"/>
      <c r="L990" s="352"/>
      <c r="M990" s="352"/>
      <c r="N990" s="352"/>
      <c r="O990" s="352"/>
      <c r="P990" s="352"/>
      <c r="Q990" s="352"/>
      <c r="R990" s="352"/>
      <c r="S990" s="352"/>
      <c r="T990" s="352"/>
      <c r="U990" s="352"/>
      <c r="V990" s="352"/>
      <c r="W990" s="352"/>
      <c r="X990" s="352"/>
      <c r="Y990" s="352"/>
      <c r="Z990" s="352"/>
    </row>
    <row r="991" spans="1:26" ht="15.75" customHeight="1">
      <c r="A991" s="352"/>
      <c r="B991" s="352"/>
      <c r="C991" s="352"/>
      <c r="D991" s="352"/>
      <c r="E991" s="352"/>
      <c r="F991" s="352"/>
      <c r="G991" s="352"/>
      <c r="H991" s="352"/>
      <c r="I991" s="352"/>
      <c r="J991" s="352"/>
      <c r="K991" s="352"/>
      <c r="L991" s="352"/>
      <c r="M991" s="352"/>
      <c r="N991" s="352"/>
      <c r="O991" s="352"/>
      <c r="P991" s="352"/>
      <c r="Q991" s="352"/>
      <c r="R991" s="352"/>
      <c r="S991" s="352"/>
      <c r="T991" s="352"/>
      <c r="U991" s="352"/>
      <c r="V991" s="352"/>
      <c r="W991" s="352"/>
      <c r="X991" s="352"/>
      <c r="Y991" s="352"/>
      <c r="Z991" s="352"/>
    </row>
    <row r="992" spans="1:26" ht="15.75" customHeight="1">
      <c r="A992" s="352"/>
      <c r="B992" s="352"/>
      <c r="C992" s="352"/>
      <c r="D992" s="352"/>
      <c r="E992" s="352"/>
      <c r="F992" s="352"/>
      <c r="G992" s="352"/>
      <c r="H992" s="352"/>
      <c r="I992" s="352"/>
      <c r="J992" s="352"/>
      <c r="K992" s="352"/>
      <c r="L992" s="352"/>
      <c r="M992" s="352"/>
      <c r="N992" s="352"/>
      <c r="O992" s="352"/>
      <c r="P992" s="352"/>
      <c r="Q992" s="352"/>
      <c r="R992" s="352"/>
      <c r="S992" s="352"/>
      <c r="T992" s="352"/>
      <c r="U992" s="352"/>
      <c r="V992" s="352"/>
      <c r="W992" s="352"/>
      <c r="X992" s="352"/>
      <c r="Y992" s="352"/>
      <c r="Z992" s="352"/>
    </row>
    <row r="993" spans="1:26" ht="15.75" customHeight="1">
      <c r="A993" s="352"/>
      <c r="B993" s="352"/>
      <c r="C993" s="352"/>
      <c r="D993" s="352"/>
      <c r="E993" s="352"/>
      <c r="F993" s="352"/>
      <c r="G993" s="352"/>
      <c r="H993" s="352"/>
      <c r="I993" s="352"/>
      <c r="J993" s="352"/>
      <c r="K993" s="352"/>
      <c r="L993" s="352"/>
      <c r="M993" s="352"/>
      <c r="N993" s="352"/>
      <c r="O993" s="352"/>
      <c r="P993" s="352"/>
      <c r="Q993" s="352"/>
      <c r="R993" s="352"/>
      <c r="S993" s="352"/>
      <c r="T993" s="352"/>
      <c r="U993" s="352"/>
      <c r="V993" s="352"/>
      <c r="W993" s="352"/>
      <c r="X993" s="352"/>
      <c r="Y993" s="352"/>
      <c r="Z993" s="352"/>
    </row>
    <row r="994" spans="1:26" ht="15.75" customHeight="1">
      <c r="A994" s="352"/>
      <c r="B994" s="352"/>
      <c r="C994" s="352"/>
      <c r="D994" s="352"/>
      <c r="E994" s="352"/>
      <c r="F994" s="352"/>
      <c r="G994" s="352"/>
      <c r="H994" s="352"/>
      <c r="I994" s="352"/>
      <c r="J994" s="352"/>
      <c r="K994" s="352"/>
      <c r="L994" s="352"/>
      <c r="M994" s="352"/>
      <c r="N994" s="352"/>
      <c r="O994" s="352"/>
      <c r="P994" s="352"/>
      <c r="Q994" s="352"/>
      <c r="R994" s="352"/>
      <c r="S994" s="352"/>
      <c r="T994" s="352"/>
      <c r="U994" s="352"/>
      <c r="V994" s="352"/>
      <c r="W994" s="352"/>
      <c r="X994" s="352"/>
      <c r="Y994" s="352"/>
      <c r="Z994" s="352"/>
    </row>
    <row r="995" spans="1:26" ht="15.75" customHeight="1">
      <c r="A995" s="352"/>
      <c r="B995" s="352"/>
      <c r="C995" s="352"/>
      <c r="D995" s="352"/>
      <c r="E995" s="352"/>
      <c r="F995" s="352"/>
      <c r="G995" s="352"/>
      <c r="H995" s="352"/>
      <c r="I995" s="352"/>
      <c r="J995" s="352"/>
      <c r="K995" s="352"/>
      <c r="L995" s="352"/>
      <c r="M995" s="352"/>
      <c r="N995" s="352"/>
      <c r="O995" s="352"/>
      <c r="P995" s="352"/>
      <c r="Q995" s="352"/>
      <c r="R995" s="352"/>
      <c r="S995" s="352"/>
      <c r="T995" s="352"/>
      <c r="U995" s="352"/>
      <c r="V995" s="352"/>
      <c r="W995" s="352"/>
      <c r="X995" s="352"/>
      <c r="Y995" s="352"/>
      <c r="Z995" s="352"/>
    </row>
    <row r="996" spans="1:26" ht="15.75" customHeight="1">
      <c r="A996" s="352"/>
      <c r="B996" s="352"/>
      <c r="C996" s="352"/>
      <c r="D996" s="352"/>
      <c r="E996" s="352"/>
      <c r="F996" s="352"/>
      <c r="G996" s="352"/>
      <c r="H996" s="352"/>
      <c r="I996" s="352"/>
      <c r="J996" s="352"/>
      <c r="K996" s="352"/>
      <c r="L996" s="352"/>
      <c r="M996" s="352"/>
      <c r="N996" s="352"/>
      <c r="O996" s="352"/>
      <c r="P996" s="352"/>
      <c r="Q996" s="352"/>
      <c r="R996" s="352"/>
      <c r="S996" s="352"/>
      <c r="T996" s="352"/>
      <c r="U996" s="352"/>
      <c r="V996" s="352"/>
      <c r="W996" s="352"/>
      <c r="X996" s="352"/>
      <c r="Y996" s="352"/>
      <c r="Z996" s="352"/>
    </row>
    <row r="997" spans="1:26" ht="15.75" customHeight="1">
      <c r="A997" s="352"/>
      <c r="B997" s="352"/>
      <c r="C997" s="352"/>
      <c r="D997" s="352"/>
      <c r="E997" s="352"/>
      <c r="F997" s="352"/>
      <c r="G997" s="352"/>
      <c r="H997" s="352"/>
      <c r="I997" s="352"/>
      <c r="J997" s="352"/>
      <c r="K997" s="352"/>
      <c r="L997" s="352"/>
      <c r="M997" s="352"/>
      <c r="N997" s="352"/>
      <c r="O997" s="352"/>
      <c r="P997" s="352"/>
      <c r="Q997" s="352"/>
      <c r="R997" s="352"/>
      <c r="S997" s="352"/>
      <c r="T997" s="352"/>
      <c r="U997" s="352"/>
      <c r="V997" s="352"/>
      <c r="W997" s="352"/>
      <c r="X997" s="352"/>
      <c r="Y997" s="352"/>
      <c r="Z997" s="352"/>
    </row>
    <row r="998" spans="1:26" ht="15.75" customHeight="1">
      <c r="A998" s="352"/>
      <c r="B998" s="352"/>
      <c r="C998" s="352"/>
      <c r="D998" s="352"/>
      <c r="E998" s="352"/>
      <c r="F998" s="352"/>
      <c r="G998" s="352"/>
      <c r="H998" s="352"/>
      <c r="I998" s="352"/>
      <c r="J998" s="352"/>
      <c r="K998" s="352"/>
      <c r="L998" s="352"/>
      <c r="M998" s="352"/>
      <c r="N998" s="352"/>
      <c r="O998" s="352"/>
      <c r="P998" s="352"/>
      <c r="Q998" s="352"/>
      <c r="R998" s="352"/>
      <c r="S998" s="352"/>
      <c r="T998" s="352"/>
      <c r="U998" s="352"/>
      <c r="V998" s="352"/>
      <c r="W998" s="352"/>
      <c r="X998" s="352"/>
      <c r="Y998" s="352"/>
      <c r="Z998" s="352"/>
    </row>
    <row r="999" spans="1:26" ht="15.75" customHeight="1">
      <c r="A999" s="352"/>
      <c r="B999" s="352"/>
      <c r="C999" s="352"/>
      <c r="D999" s="352"/>
      <c r="E999" s="352"/>
      <c r="F999" s="352"/>
      <c r="G999" s="352"/>
      <c r="H999" s="352"/>
      <c r="I999" s="352"/>
      <c r="J999" s="352"/>
      <c r="K999" s="352"/>
      <c r="L999" s="352"/>
      <c r="M999" s="352"/>
      <c r="N999" s="352"/>
      <c r="O999" s="352"/>
      <c r="P999" s="352"/>
      <c r="Q999" s="352"/>
      <c r="R999" s="352"/>
      <c r="S999" s="352"/>
      <c r="T999" s="352"/>
      <c r="U999" s="352"/>
      <c r="V999" s="352"/>
      <c r="W999" s="352"/>
      <c r="X999" s="352"/>
      <c r="Y999" s="352"/>
      <c r="Z999" s="352"/>
    </row>
    <row r="1000" spans="1:26" ht="15.75" customHeight="1">
      <c r="A1000" s="352"/>
      <c r="B1000" s="352"/>
      <c r="C1000" s="352"/>
      <c r="D1000" s="352"/>
      <c r="E1000" s="352"/>
      <c r="F1000" s="352"/>
      <c r="G1000" s="352"/>
      <c r="H1000" s="352"/>
      <c r="I1000" s="352"/>
      <c r="J1000" s="352"/>
      <c r="K1000" s="352"/>
      <c r="L1000" s="352"/>
      <c r="M1000" s="352"/>
      <c r="N1000" s="352"/>
      <c r="O1000" s="352"/>
      <c r="P1000" s="352"/>
      <c r="Q1000" s="352"/>
      <c r="R1000" s="352"/>
      <c r="S1000" s="352"/>
      <c r="T1000" s="352"/>
      <c r="U1000" s="352"/>
      <c r="V1000" s="352"/>
      <c r="W1000" s="352"/>
      <c r="X1000" s="352"/>
      <c r="Y1000" s="352"/>
      <c r="Z1000" s="352"/>
    </row>
  </sheetData>
  <mergeCells count="6">
    <mergeCell ref="B5:D5"/>
    <mergeCell ref="F5:H5"/>
    <mergeCell ref="B6:D6"/>
    <mergeCell ref="F6:H6"/>
    <mergeCell ref="C7:D7"/>
    <mergeCell ref="G7:H7"/>
  </mergeCells>
  <pageMargins left="0.94488188976377996" right="0.616141732" top="0.94488188976377996" bottom="1.4960629919999999" header="0" footer="1"/>
  <pageSetup paperSize="9" firstPageNumber="565" orientation="portrait" useFirstPageNumber="1" r:id="rId1"/>
  <headerFooter>
    <oddFooter>&amp;CGiáo dục và đào tạo - &amp;"Arial,Italic"Education and training    &amp;"Arial,Regular"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1000"/>
  <sheetViews>
    <sheetView showGridLines="0" workbookViewId="0">
      <selection activeCell="M9" sqref="M9"/>
    </sheetView>
  </sheetViews>
  <sheetFormatPr defaultColWidth="14.42578125" defaultRowHeight="15" customHeight="1"/>
  <cols>
    <col min="1" max="1" width="45.42578125" style="353" customWidth="1"/>
    <col min="2" max="2" width="7.42578125" style="353" hidden="1" customWidth="1"/>
    <col min="3" max="3" width="7.5703125" style="353" hidden="1" customWidth="1"/>
    <col min="4" max="4" width="7.7109375" style="353" hidden="1" customWidth="1"/>
    <col min="5" max="5" width="7.7109375" style="353" customWidth="1"/>
    <col min="6" max="7" width="7.85546875" style="353" customWidth="1"/>
    <col min="8" max="8" width="7.85546875" style="421" customWidth="1"/>
    <col min="9" max="9" width="7.85546875" style="353" customWidth="1"/>
    <col min="10" max="12" width="9.140625" style="353" customWidth="1"/>
    <col min="13" max="29" width="8.7109375" style="353" customWidth="1"/>
    <col min="30" max="258" width="14.42578125" style="353"/>
    <col min="259" max="259" width="45.42578125" style="353" customWidth="1"/>
    <col min="260" max="260" width="7.42578125" style="353" customWidth="1"/>
    <col min="261" max="261" width="0" style="353" hidden="1" customWidth="1"/>
    <col min="262" max="263" width="7.5703125" style="353" customWidth="1"/>
    <col min="264" max="265" width="7.85546875" style="353" customWidth="1"/>
    <col min="266" max="268" width="9.140625" style="353" customWidth="1"/>
    <col min="269" max="285" width="8.7109375" style="353" customWidth="1"/>
    <col min="286" max="514" width="14.42578125" style="353"/>
    <col min="515" max="515" width="45.42578125" style="353" customWidth="1"/>
    <col min="516" max="516" width="7.42578125" style="353" customWidth="1"/>
    <col min="517" max="517" width="0" style="353" hidden="1" customWidth="1"/>
    <col min="518" max="519" width="7.5703125" style="353" customWidth="1"/>
    <col min="520" max="521" width="7.85546875" style="353" customWidth="1"/>
    <col min="522" max="524" width="9.140625" style="353" customWidth="1"/>
    <col min="525" max="541" width="8.7109375" style="353" customWidth="1"/>
    <col min="542" max="770" width="14.42578125" style="353"/>
    <col min="771" max="771" width="45.42578125" style="353" customWidth="1"/>
    <col min="772" max="772" width="7.42578125" style="353" customWidth="1"/>
    <col min="773" max="773" width="0" style="353" hidden="1" customWidth="1"/>
    <col min="774" max="775" width="7.5703125" style="353" customWidth="1"/>
    <col min="776" max="777" width="7.85546875" style="353" customWidth="1"/>
    <col min="778" max="780" width="9.140625" style="353" customWidth="1"/>
    <col min="781" max="797" width="8.7109375" style="353" customWidth="1"/>
    <col min="798" max="1026" width="14.42578125" style="353"/>
    <col min="1027" max="1027" width="45.42578125" style="353" customWidth="1"/>
    <col min="1028" max="1028" width="7.42578125" style="353" customWidth="1"/>
    <col min="1029" max="1029" width="0" style="353" hidden="1" customWidth="1"/>
    <col min="1030" max="1031" width="7.5703125" style="353" customWidth="1"/>
    <col min="1032" max="1033" width="7.85546875" style="353" customWidth="1"/>
    <col min="1034" max="1036" width="9.140625" style="353" customWidth="1"/>
    <col min="1037" max="1053" width="8.7109375" style="353" customWidth="1"/>
    <col min="1054" max="1282" width="14.42578125" style="353"/>
    <col min="1283" max="1283" width="45.42578125" style="353" customWidth="1"/>
    <col min="1284" max="1284" width="7.42578125" style="353" customWidth="1"/>
    <col min="1285" max="1285" width="0" style="353" hidden="1" customWidth="1"/>
    <col min="1286" max="1287" width="7.5703125" style="353" customWidth="1"/>
    <col min="1288" max="1289" width="7.85546875" style="353" customWidth="1"/>
    <col min="1290" max="1292" width="9.140625" style="353" customWidth="1"/>
    <col min="1293" max="1309" width="8.7109375" style="353" customWidth="1"/>
    <col min="1310" max="1538" width="14.42578125" style="353"/>
    <col min="1539" max="1539" width="45.42578125" style="353" customWidth="1"/>
    <col min="1540" max="1540" width="7.42578125" style="353" customWidth="1"/>
    <col min="1541" max="1541" width="0" style="353" hidden="1" customWidth="1"/>
    <col min="1542" max="1543" width="7.5703125" style="353" customWidth="1"/>
    <col min="1544" max="1545" width="7.85546875" style="353" customWidth="1"/>
    <col min="1546" max="1548" width="9.140625" style="353" customWidth="1"/>
    <col min="1549" max="1565" width="8.7109375" style="353" customWidth="1"/>
    <col min="1566" max="1794" width="14.42578125" style="353"/>
    <col min="1795" max="1795" width="45.42578125" style="353" customWidth="1"/>
    <col min="1796" max="1796" width="7.42578125" style="353" customWidth="1"/>
    <col min="1797" max="1797" width="0" style="353" hidden="1" customWidth="1"/>
    <col min="1798" max="1799" width="7.5703125" style="353" customWidth="1"/>
    <col min="1800" max="1801" width="7.85546875" style="353" customWidth="1"/>
    <col min="1802" max="1804" width="9.140625" style="353" customWidth="1"/>
    <col min="1805" max="1821" width="8.7109375" style="353" customWidth="1"/>
    <col min="1822" max="2050" width="14.42578125" style="353"/>
    <col min="2051" max="2051" width="45.42578125" style="353" customWidth="1"/>
    <col min="2052" max="2052" width="7.42578125" style="353" customWidth="1"/>
    <col min="2053" max="2053" width="0" style="353" hidden="1" customWidth="1"/>
    <col min="2054" max="2055" width="7.5703125" style="353" customWidth="1"/>
    <col min="2056" max="2057" width="7.85546875" style="353" customWidth="1"/>
    <col min="2058" max="2060" width="9.140625" style="353" customWidth="1"/>
    <col min="2061" max="2077" width="8.7109375" style="353" customWidth="1"/>
    <col min="2078" max="2306" width="14.42578125" style="353"/>
    <col min="2307" max="2307" width="45.42578125" style="353" customWidth="1"/>
    <col min="2308" max="2308" width="7.42578125" style="353" customWidth="1"/>
    <col min="2309" max="2309" width="0" style="353" hidden="1" customWidth="1"/>
    <col min="2310" max="2311" width="7.5703125" style="353" customWidth="1"/>
    <col min="2312" max="2313" width="7.85546875" style="353" customWidth="1"/>
    <col min="2314" max="2316" width="9.140625" style="353" customWidth="1"/>
    <col min="2317" max="2333" width="8.7109375" style="353" customWidth="1"/>
    <col min="2334" max="2562" width="14.42578125" style="353"/>
    <col min="2563" max="2563" width="45.42578125" style="353" customWidth="1"/>
    <col min="2564" max="2564" width="7.42578125" style="353" customWidth="1"/>
    <col min="2565" max="2565" width="0" style="353" hidden="1" customWidth="1"/>
    <col min="2566" max="2567" width="7.5703125" style="353" customWidth="1"/>
    <col min="2568" max="2569" width="7.85546875" style="353" customWidth="1"/>
    <col min="2570" max="2572" width="9.140625" style="353" customWidth="1"/>
    <col min="2573" max="2589" width="8.7109375" style="353" customWidth="1"/>
    <col min="2590" max="2818" width="14.42578125" style="353"/>
    <col min="2819" max="2819" width="45.42578125" style="353" customWidth="1"/>
    <col min="2820" max="2820" width="7.42578125" style="353" customWidth="1"/>
    <col min="2821" max="2821" width="0" style="353" hidden="1" customWidth="1"/>
    <col min="2822" max="2823" width="7.5703125" style="353" customWidth="1"/>
    <col min="2824" max="2825" width="7.85546875" style="353" customWidth="1"/>
    <col min="2826" max="2828" width="9.140625" style="353" customWidth="1"/>
    <col min="2829" max="2845" width="8.7109375" style="353" customWidth="1"/>
    <col min="2846" max="3074" width="14.42578125" style="353"/>
    <col min="3075" max="3075" width="45.42578125" style="353" customWidth="1"/>
    <col min="3076" max="3076" width="7.42578125" style="353" customWidth="1"/>
    <col min="3077" max="3077" width="0" style="353" hidden="1" customWidth="1"/>
    <col min="3078" max="3079" width="7.5703125" style="353" customWidth="1"/>
    <col min="3080" max="3081" width="7.85546875" style="353" customWidth="1"/>
    <col min="3082" max="3084" width="9.140625" style="353" customWidth="1"/>
    <col min="3085" max="3101" width="8.7109375" style="353" customWidth="1"/>
    <col min="3102" max="3330" width="14.42578125" style="353"/>
    <col min="3331" max="3331" width="45.42578125" style="353" customWidth="1"/>
    <col min="3332" max="3332" width="7.42578125" style="353" customWidth="1"/>
    <col min="3333" max="3333" width="0" style="353" hidden="1" customWidth="1"/>
    <col min="3334" max="3335" width="7.5703125" style="353" customWidth="1"/>
    <col min="3336" max="3337" width="7.85546875" style="353" customWidth="1"/>
    <col min="3338" max="3340" width="9.140625" style="353" customWidth="1"/>
    <col min="3341" max="3357" width="8.7109375" style="353" customWidth="1"/>
    <col min="3358" max="3586" width="14.42578125" style="353"/>
    <col min="3587" max="3587" width="45.42578125" style="353" customWidth="1"/>
    <col min="3588" max="3588" width="7.42578125" style="353" customWidth="1"/>
    <col min="3589" max="3589" width="0" style="353" hidden="1" customWidth="1"/>
    <col min="3590" max="3591" width="7.5703125" style="353" customWidth="1"/>
    <col min="3592" max="3593" width="7.85546875" style="353" customWidth="1"/>
    <col min="3594" max="3596" width="9.140625" style="353" customWidth="1"/>
    <col min="3597" max="3613" width="8.7109375" style="353" customWidth="1"/>
    <col min="3614" max="3842" width="14.42578125" style="353"/>
    <col min="3843" max="3843" width="45.42578125" style="353" customWidth="1"/>
    <col min="3844" max="3844" width="7.42578125" style="353" customWidth="1"/>
    <col min="3845" max="3845" width="0" style="353" hidden="1" customWidth="1"/>
    <col min="3846" max="3847" width="7.5703125" style="353" customWidth="1"/>
    <col min="3848" max="3849" width="7.85546875" style="353" customWidth="1"/>
    <col min="3850" max="3852" width="9.140625" style="353" customWidth="1"/>
    <col min="3853" max="3869" width="8.7109375" style="353" customWidth="1"/>
    <col min="3870" max="4098" width="14.42578125" style="353"/>
    <col min="4099" max="4099" width="45.42578125" style="353" customWidth="1"/>
    <col min="4100" max="4100" width="7.42578125" style="353" customWidth="1"/>
    <col min="4101" max="4101" width="0" style="353" hidden="1" customWidth="1"/>
    <col min="4102" max="4103" width="7.5703125" style="353" customWidth="1"/>
    <col min="4104" max="4105" width="7.85546875" style="353" customWidth="1"/>
    <col min="4106" max="4108" width="9.140625" style="353" customWidth="1"/>
    <col min="4109" max="4125" width="8.7109375" style="353" customWidth="1"/>
    <col min="4126" max="4354" width="14.42578125" style="353"/>
    <col min="4355" max="4355" width="45.42578125" style="353" customWidth="1"/>
    <col min="4356" max="4356" width="7.42578125" style="353" customWidth="1"/>
    <col min="4357" max="4357" width="0" style="353" hidden="1" customWidth="1"/>
    <col min="4358" max="4359" width="7.5703125" style="353" customWidth="1"/>
    <col min="4360" max="4361" width="7.85546875" style="353" customWidth="1"/>
    <col min="4362" max="4364" width="9.140625" style="353" customWidth="1"/>
    <col min="4365" max="4381" width="8.7109375" style="353" customWidth="1"/>
    <col min="4382" max="4610" width="14.42578125" style="353"/>
    <col min="4611" max="4611" width="45.42578125" style="353" customWidth="1"/>
    <col min="4612" max="4612" width="7.42578125" style="353" customWidth="1"/>
    <col min="4613" max="4613" width="0" style="353" hidden="1" customWidth="1"/>
    <col min="4614" max="4615" width="7.5703125" style="353" customWidth="1"/>
    <col min="4616" max="4617" width="7.85546875" style="353" customWidth="1"/>
    <col min="4618" max="4620" width="9.140625" style="353" customWidth="1"/>
    <col min="4621" max="4637" width="8.7109375" style="353" customWidth="1"/>
    <col min="4638" max="4866" width="14.42578125" style="353"/>
    <col min="4867" max="4867" width="45.42578125" style="353" customWidth="1"/>
    <col min="4868" max="4868" width="7.42578125" style="353" customWidth="1"/>
    <col min="4869" max="4869" width="0" style="353" hidden="1" customWidth="1"/>
    <col min="4870" max="4871" width="7.5703125" style="353" customWidth="1"/>
    <col min="4872" max="4873" width="7.85546875" style="353" customWidth="1"/>
    <col min="4874" max="4876" width="9.140625" style="353" customWidth="1"/>
    <col min="4877" max="4893" width="8.7109375" style="353" customWidth="1"/>
    <col min="4894" max="5122" width="14.42578125" style="353"/>
    <col min="5123" max="5123" width="45.42578125" style="353" customWidth="1"/>
    <col min="5124" max="5124" width="7.42578125" style="353" customWidth="1"/>
    <col min="5125" max="5125" width="0" style="353" hidden="1" customWidth="1"/>
    <col min="5126" max="5127" width="7.5703125" style="353" customWidth="1"/>
    <col min="5128" max="5129" width="7.85546875" style="353" customWidth="1"/>
    <col min="5130" max="5132" width="9.140625" style="353" customWidth="1"/>
    <col min="5133" max="5149" width="8.7109375" style="353" customWidth="1"/>
    <col min="5150" max="5378" width="14.42578125" style="353"/>
    <col min="5379" max="5379" width="45.42578125" style="353" customWidth="1"/>
    <col min="5380" max="5380" width="7.42578125" style="353" customWidth="1"/>
    <col min="5381" max="5381" width="0" style="353" hidden="1" customWidth="1"/>
    <col min="5382" max="5383" width="7.5703125" style="353" customWidth="1"/>
    <col min="5384" max="5385" width="7.85546875" style="353" customWidth="1"/>
    <col min="5386" max="5388" width="9.140625" style="353" customWidth="1"/>
    <col min="5389" max="5405" width="8.7109375" style="353" customWidth="1"/>
    <col min="5406" max="5634" width="14.42578125" style="353"/>
    <col min="5635" max="5635" width="45.42578125" style="353" customWidth="1"/>
    <col min="5636" max="5636" width="7.42578125" style="353" customWidth="1"/>
    <col min="5637" max="5637" width="0" style="353" hidden="1" customWidth="1"/>
    <col min="5638" max="5639" width="7.5703125" style="353" customWidth="1"/>
    <col min="5640" max="5641" width="7.85546875" style="353" customWidth="1"/>
    <col min="5642" max="5644" width="9.140625" style="353" customWidth="1"/>
    <col min="5645" max="5661" width="8.7109375" style="353" customWidth="1"/>
    <col min="5662" max="5890" width="14.42578125" style="353"/>
    <col min="5891" max="5891" width="45.42578125" style="353" customWidth="1"/>
    <col min="5892" max="5892" width="7.42578125" style="353" customWidth="1"/>
    <col min="5893" max="5893" width="0" style="353" hidden="1" customWidth="1"/>
    <col min="5894" max="5895" width="7.5703125" style="353" customWidth="1"/>
    <col min="5896" max="5897" width="7.85546875" style="353" customWidth="1"/>
    <col min="5898" max="5900" width="9.140625" style="353" customWidth="1"/>
    <col min="5901" max="5917" width="8.7109375" style="353" customWidth="1"/>
    <col min="5918" max="6146" width="14.42578125" style="353"/>
    <col min="6147" max="6147" width="45.42578125" style="353" customWidth="1"/>
    <col min="6148" max="6148" width="7.42578125" style="353" customWidth="1"/>
    <col min="6149" max="6149" width="0" style="353" hidden="1" customWidth="1"/>
    <col min="6150" max="6151" width="7.5703125" style="353" customWidth="1"/>
    <col min="6152" max="6153" width="7.85546875" style="353" customWidth="1"/>
    <col min="6154" max="6156" width="9.140625" style="353" customWidth="1"/>
    <col min="6157" max="6173" width="8.7109375" style="353" customWidth="1"/>
    <col min="6174" max="6402" width="14.42578125" style="353"/>
    <col min="6403" max="6403" width="45.42578125" style="353" customWidth="1"/>
    <col min="6404" max="6404" width="7.42578125" style="353" customWidth="1"/>
    <col min="6405" max="6405" width="0" style="353" hidden="1" customWidth="1"/>
    <col min="6406" max="6407" width="7.5703125" style="353" customWidth="1"/>
    <col min="6408" max="6409" width="7.85546875" style="353" customWidth="1"/>
    <col min="6410" max="6412" width="9.140625" style="353" customWidth="1"/>
    <col min="6413" max="6429" width="8.7109375" style="353" customWidth="1"/>
    <col min="6430" max="6658" width="14.42578125" style="353"/>
    <col min="6659" max="6659" width="45.42578125" style="353" customWidth="1"/>
    <col min="6660" max="6660" width="7.42578125" style="353" customWidth="1"/>
    <col min="6661" max="6661" width="0" style="353" hidden="1" customWidth="1"/>
    <col min="6662" max="6663" width="7.5703125" style="353" customWidth="1"/>
    <col min="6664" max="6665" width="7.85546875" style="353" customWidth="1"/>
    <col min="6666" max="6668" width="9.140625" style="353" customWidth="1"/>
    <col min="6669" max="6685" width="8.7109375" style="353" customWidth="1"/>
    <col min="6686" max="6914" width="14.42578125" style="353"/>
    <col min="6915" max="6915" width="45.42578125" style="353" customWidth="1"/>
    <col min="6916" max="6916" width="7.42578125" style="353" customWidth="1"/>
    <col min="6917" max="6917" width="0" style="353" hidden="1" customWidth="1"/>
    <col min="6918" max="6919" width="7.5703125" style="353" customWidth="1"/>
    <col min="6920" max="6921" width="7.85546875" style="353" customWidth="1"/>
    <col min="6922" max="6924" width="9.140625" style="353" customWidth="1"/>
    <col min="6925" max="6941" width="8.7109375" style="353" customWidth="1"/>
    <col min="6942" max="7170" width="14.42578125" style="353"/>
    <col min="7171" max="7171" width="45.42578125" style="353" customWidth="1"/>
    <col min="7172" max="7172" width="7.42578125" style="353" customWidth="1"/>
    <col min="7173" max="7173" width="0" style="353" hidden="1" customWidth="1"/>
    <col min="7174" max="7175" width="7.5703125" style="353" customWidth="1"/>
    <col min="7176" max="7177" width="7.85546875" style="353" customWidth="1"/>
    <col min="7178" max="7180" width="9.140625" style="353" customWidth="1"/>
    <col min="7181" max="7197" width="8.7109375" style="353" customWidth="1"/>
    <col min="7198" max="7426" width="14.42578125" style="353"/>
    <col min="7427" max="7427" width="45.42578125" style="353" customWidth="1"/>
    <col min="7428" max="7428" width="7.42578125" style="353" customWidth="1"/>
    <col min="7429" max="7429" width="0" style="353" hidden="1" customWidth="1"/>
    <col min="7430" max="7431" width="7.5703125" style="353" customWidth="1"/>
    <col min="7432" max="7433" width="7.85546875" style="353" customWidth="1"/>
    <col min="7434" max="7436" width="9.140625" style="353" customWidth="1"/>
    <col min="7437" max="7453" width="8.7109375" style="353" customWidth="1"/>
    <col min="7454" max="7682" width="14.42578125" style="353"/>
    <col min="7683" max="7683" width="45.42578125" style="353" customWidth="1"/>
    <col min="7684" max="7684" width="7.42578125" style="353" customWidth="1"/>
    <col min="7685" max="7685" width="0" style="353" hidden="1" customWidth="1"/>
    <col min="7686" max="7687" width="7.5703125" style="353" customWidth="1"/>
    <col min="7688" max="7689" width="7.85546875" style="353" customWidth="1"/>
    <col min="7690" max="7692" width="9.140625" style="353" customWidth="1"/>
    <col min="7693" max="7709" width="8.7109375" style="353" customWidth="1"/>
    <col min="7710" max="7938" width="14.42578125" style="353"/>
    <col min="7939" max="7939" width="45.42578125" style="353" customWidth="1"/>
    <col min="7940" max="7940" width="7.42578125" style="353" customWidth="1"/>
    <col min="7941" max="7941" width="0" style="353" hidden="1" customWidth="1"/>
    <col min="7942" max="7943" width="7.5703125" style="353" customWidth="1"/>
    <col min="7944" max="7945" width="7.85546875" style="353" customWidth="1"/>
    <col min="7946" max="7948" width="9.140625" style="353" customWidth="1"/>
    <col min="7949" max="7965" width="8.7109375" style="353" customWidth="1"/>
    <col min="7966" max="8194" width="14.42578125" style="353"/>
    <col min="8195" max="8195" width="45.42578125" style="353" customWidth="1"/>
    <col min="8196" max="8196" width="7.42578125" style="353" customWidth="1"/>
    <col min="8197" max="8197" width="0" style="353" hidden="1" customWidth="1"/>
    <col min="8198" max="8199" width="7.5703125" style="353" customWidth="1"/>
    <col min="8200" max="8201" width="7.85546875" style="353" customWidth="1"/>
    <col min="8202" max="8204" width="9.140625" style="353" customWidth="1"/>
    <col min="8205" max="8221" width="8.7109375" style="353" customWidth="1"/>
    <col min="8222" max="8450" width="14.42578125" style="353"/>
    <col min="8451" max="8451" width="45.42578125" style="353" customWidth="1"/>
    <col min="8452" max="8452" width="7.42578125" style="353" customWidth="1"/>
    <col min="8453" max="8453" width="0" style="353" hidden="1" customWidth="1"/>
    <col min="8454" max="8455" width="7.5703125" style="353" customWidth="1"/>
    <col min="8456" max="8457" width="7.85546875" style="353" customWidth="1"/>
    <col min="8458" max="8460" width="9.140625" style="353" customWidth="1"/>
    <col min="8461" max="8477" width="8.7109375" style="353" customWidth="1"/>
    <col min="8478" max="8706" width="14.42578125" style="353"/>
    <col min="8707" max="8707" width="45.42578125" style="353" customWidth="1"/>
    <col min="8708" max="8708" width="7.42578125" style="353" customWidth="1"/>
    <col min="8709" max="8709" width="0" style="353" hidden="1" customWidth="1"/>
    <col min="8710" max="8711" width="7.5703125" style="353" customWidth="1"/>
    <col min="8712" max="8713" width="7.85546875" style="353" customWidth="1"/>
    <col min="8714" max="8716" width="9.140625" style="353" customWidth="1"/>
    <col min="8717" max="8733" width="8.7109375" style="353" customWidth="1"/>
    <col min="8734" max="8962" width="14.42578125" style="353"/>
    <col min="8963" max="8963" width="45.42578125" style="353" customWidth="1"/>
    <col min="8964" max="8964" width="7.42578125" style="353" customWidth="1"/>
    <col min="8965" max="8965" width="0" style="353" hidden="1" customWidth="1"/>
    <col min="8966" max="8967" width="7.5703125" style="353" customWidth="1"/>
    <col min="8968" max="8969" width="7.85546875" style="353" customWidth="1"/>
    <col min="8970" max="8972" width="9.140625" style="353" customWidth="1"/>
    <col min="8973" max="8989" width="8.7109375" style="353" customWidth="1"/>
    <col min="8990" max="9218" width="14.42578125" style="353"/>
    <col min="9219" max="9219" width="45.42578125" style="353" customWidth="1"/>
    <col min="9220" max="9220" width="7.42578125" style="353" customWidth="1"/>
    <col min="9221" max="9221" width="0" style="353" hidden="1" customWidth="1"/>
    <col min="9222" max="9223" width="7.5703125" style="353" customWidth="1"/>
    <col min="9224" max="9225" width="7.85546875" style="353" customWidth="1"/>
    <col min="9226" max="9228" width="9.140625" style="353" customWidth="1"/>
    <col min="9229" max="9245" width="8.7109375" style="353" customWidth="1"/>
    <col min="9246" max="9474" width="14.42578125" style="353"/>
    <col min="9475" max="9475" width="45.42578125" style="353" customWidth="1"/>
    <col min="9476" max="9476" width="7.42578125" style="353" customWidth="1"/>
    <col min="9477" max="9477" width="0" style="353" hidden="1" customWidth="1"/>
    <col min="9478" max="9479" width="7.5703125" style="353" customWidth="1"/>
    <col min="9480" max="9481" width="7.85546875" style="353" customWidth="1"/>
    <col min="9482" max="9484" width="9.140625" style="353" customWidth="1"/>
    <col min="9485" max="9501" width="8.7109375" style="353" customWidth="1"/>
    <col min="9502" max="9730" width="14.42578125" style="353"/>
    <col min="9731" max="9731" width="45.42578125" style="353" customWidth="1"/>
    <col min="9732" max="9732" width="7.42578125" style="353" customWidth="1"/>
    <col min="9733" max="9733" width="0" style="353" hidden="1" customWidth="1"/>
    <col min="9734" max="9735" width="7.5703125" style="353" customWidth="1"/>
    <col min="9736" max="9737" width="7.85546875" style="353" customWidth="1"/>
    <col min="9738" max="9740" width="9.140625" style="353" customWidth="1"/>
    <col min="9741" max="9757" width="8.7109375" style="353" customWidth="1"/>
    <col min="9758" max="9986" width="14.42578125" style="353"/>
    <col min="9987" max="9987" width="45.42578125" style="353" customWidth="1"/>
    <col min="9988" max="9988" width="7.42578125" style="353" customWidth="1"/>
    <col min="9989" max="9989" width="0" style="353" hidden="1" customWidth="1"/>
    <col min="9990" max="9991" width="7.5703125" style="353" customWidth="1"/>
    <col min="9992" max="9993" width="7.85546875" style="353" customWidth="1"/>
    <col min="9994" max="9996" width="9.140625" style="353" customWidth="1"/>
    <col min="9997" max="10013" width="8.7109375" style="353" customWidth="1"/>
    <col min="10014" max="10242" width="14.42578125" style="353"/>
    <col min="10243" max="10243" width="45.42578125" style="353" customWidth="1"/>
    <col min="10244" max="10244" width="7.42578125" style="353" customWidth="1"/>
    <col min="10245" max="10245" width="0" style="353" hidden="1" customWidth="1"/>
    <col min="10246" max="10247" width="7.5703125" style="353" customWidth="1"/>
    <col min="10248" max="10249" width="7.85546875" style="353" customWidth="1"/>
    <col min="10250" max="10252" width="9.140625" style="353" customWidth="1"/>
    <col min="10253" max="10269" width="8.7109375" style="353" customWidth="1"/>
    <col min="10270" max="10498" width="14.42578125" style="353"/>
    <col min="10499" max="10499" width="45.42578125" style="353" customWidth="1"/>
    <col min="10500" max="10500" width="7.42578125" style="353" customWidth="1"/>
    <col min="10501" max="10501" width="0" style="353" hidden="1" customWidth="1"/>
    <col min="10502" max="10503" width="7.5703125" style="353" customWidth="1"/>
    <col min="10504" max="10505" width="7.85546875" style="353" customWidth="1"/>
    <col min="10506" max="10508" width="9.140625" style="353" customWidth="1"/>
    <col min="10509" max="10525" width="8.7109375" style="353" customWidth="1"/>
    <col min="10526" max="10754" width="14.42578125" style="353"/>
    <col min="10755" max="10755" width="45.42578125" style="353" customWidth="1"/>
    <col min="10756" max="10756" width="7.42578125" style="353" customWidth="1"/>
    <col min="10757" max="10757" width="0" style="353" hidden="1" customWidth="1"/>
    <col min="10758" max="10759" width="7.5703125" style="353" customWidth="1"/>
    <col min="10760" max="10761" width="7.85546875" style="353" customWidth="1"/>
    <col min="10762" max="10764" width="9.140625" style="353" customWidth="1"/>
    <col min="10765" max="10781" width="8.7109375" style="353" customWidth="1"/>
    <col min="10782" max="11010" width="14.42578125" style="353"/>
    <col min="11011" max="11011" width="45.42578125" style="353" customWidth="1"/>
    <col min="11012" max="11012" width="7.42578125" style="353" customWidth="1"/>
    <col min="11013" max="11013" width="0" style="353" hidden="1" customWidth="1"/>
    <col min="11014" max="11015" width="7.5703125" style="353" customWidth="1"/>
    <col min="11016" max="11017" width="7.85546875" style="353" customWidth="1"/>
    <col min="11018" max="11020" width="9.140625" style="353" customWidth="1"/>
    <col min="11021" max="11037" width="8.7109375" style="353" customWidth="1"/>
    <col min="11038" max="11266" width="14.42578125" style="353"/>
    <col min="11267" max="11267" width="45.42578125" style="353" customWidth="1"/>
    <col min="11268" max="11268" width="7.42578125" style="353" customWidth="1"/>
    <col min="11269" max="11269" width="0" style="353" hidden="1" customWidth="1"/>
    <col min="11270" max="11271" width="7.5703125" style="353" customWidth="1"/>
    <col min="11272" max="11273" width="7.85546875" style="353" customWidth="1"/>
    <col min="11274" max="11276" width="9.140625" style="353" customWidth="1"/>
    <col min="11277" max="11293" width="8.7109375" style="353" customWidth="1"/>
    <col min="11294" max="11522" width="14.42578125" style="353"/>
    <col min="11523" max="11523" width="45.42578125" style="353" customWidth="1"/>
    <col min="11524" max="11524" width="7.42578125" style="353" customWidth="1"/>
    <col min="11525" max="11525" width="0" style="353" hidden="1" customWidth="1"/>
    <col min="11526" max="11527" width="7.5703125" style="353" customWidth="1"/>
    <col min="11528" max="11529" width="7.85546875" style="353" customWidth="1"/>
    <col min="11530" max="11532" width="9.140625" style="353" customWidth="1"/>
    <col min="11533" max="11549" width="8.7109375" style="353" customWidth="1"/>
    <col min="11550" max="11778" width="14.42578125" style="353"/>
    <col min="11779" max="11779" width="45.42578125" style="353" customWidth="1"/>
    <col min="11780" max="11780" width="7.42578125" style="353" customWidth="1"/>
    <col min="11781" max="11781" width="0" style="353" hidden="1" customWidth="1"/>
    <col min="11782" max="11783" width="7.5703125" style="353" customWidth="1"/>
    <col min="11784" max="11785" width="7.85546875" style="353" customWidth="1"/>
    <col min="11786" max="11788" width="9.140625" style="353" customWidth="1"/>
    <col min="11789" max="11805" width="8.7109375" style="353" customWidth="1"/>
    <col min="11806" max="12034" width="14.42578125" style="353"/>
    <col min="12035" max="12035" width="45.42578125" style="353" customWidth="1"/>
    <col min="12036" max="12036" width="7.42578125" style="353" customWidth="1"/>
    <col min="12037" max="12037" width="0" style="353" hidden="1" customWidth="1"/>
    <col min="12038" max="12039" width="7.5703125" style="353" customWidth="1"/>
    <col min="12040" max="12041" width="7.85546875" style="353" customWidth="1"/>
    <col min="12042" max="12044" width="9.140625" style="353" customWidth="1"/>
    <col min="12045" max="12061" width="8.7109375" style="353" customWidth="1"/>
    <col min="12062" max="12290" width="14.42578125" style="353"/>
    <col min="12291" max="12291" width="45.42578125" style="353" customWidth="1"/>
    <col min="12292" max="12292" width="7.42578125" style="353" customWidth="1"/>
    <col min="12293" max="12293" width="0" style="353" hidden="1" customWidth="1"/>
    <col min="12294" max="12295" width="7.5703125" style="353" customWidth="1"/>
    <col min="12296" max="12297" width="7.85546875" style="353" customWidth="1"/>
    <col min="12298" max="12300" width="9.140625" style="353" customWidth="1"/>
    <col min="12301" max="12317" width="8.7109375" style="353" customWidth="1"/>
    <col min="12318" max="12546" width="14.42578125" style="353"/>
    <col min="12547" max="12547" width="45.42578125" style="353" customWidth="1"/>
    <col min="12548" max="12548" width="7.42578125" style="353" customWidth="1"/>
    <col min="12549" max="12549" width="0" style="353" hidden="1" customWidth="1"/>
    <col min="12550" max="12551" width="7.5703125" style="353" customWidth="1"/>
    <col min="12552" max="12553" width="7.85546875" style="353" customWidth="1"/>
    <col min="12554" max="12556" width="9.140625" style="353" customWidth="1"/>
    <col min="12557" max="12573" width="8.7109375" style="353" customWidth="1"/>
    <col min="12574" max="12802" width="14.42578125" style="353"/>
    <col min="12803" max="12803" width="45.42578125" style="353" customWidth="1"/>
    <col min="12804" max="12804" width="7.42578125" style="353" customWidth="1"/>
    <col min="12805" max="12805" width="0" style="353" hidden="1" customWidth="1"/>
    <col min="12806" max="12807" width="7.5703125" style="353" customWidth="1"/>
    <col min="12808" max="12809" width="7.85546875" style="353" customWidth="1"/>
    <col min="12810" max="12812" width="9.140625" style="353" customWidth="1"/>
    <col min="12813" max="12829" width="8.7109375" style="353" customWidth="1"/>
    <col min="12830" max="13058" width="14.42578125" style="353"/>
    <col min="13059" max="13059" width="45.42578125" style="353" customWidth="1"/>
    <col min="13060" max="13060" width="7.42578125" style="353" customWidth="1"/>
    <col min="13061" max="13061" width="0" style="353" hidden="1" customWidth="1"/>
    <col min="13062" max="13063" width="7.5703125" style="353" customWidth="1"/>
    <col min="13064" max="13065" width="7.85546875" style="353" customWidth="1"/>
    <col min="13066" max="13068" width="9.140625" style="353" customWidth="1"/>
    <col min="13069" max="13085" width="8.7109375" style="353" customWidth="1"/>
    <col min="13086" max="13314" width="14.42578125" style="353"/>
    <col min="13315" max="13315" width="45.42578125" style="353" customWidth="1"/>
    <col min="13316" max="13316" width="7.42578125" style="353" customWidth="1"/>
    <col min="13317" max="13317" width="0" style="353" hidden="1" customWidth="1"/>
    <col min="13318" max="13319" width="7.5703125" style="353" customWidth="1"/>
    <col min="13320" max="13321" width="7.85546875" style="353" customWidth="1"/>
    <col min="13322" max="13324" width="9.140625" style="353" customWidth="1"/>
    <col min="13325" max="13341" width="8.7109375" style="353" customWidth="1"/>
    <col min="13342" max="13570" width="14.42578125" style="353"/>
    <col min="13571" max="13571" width="45.42578125" style="353" customWidth="1"/>
    <col min="13572" max="13572" width="7.42578125" style="353" customWidth="1"/>
    <col min="13573" max="13573" width="0" style="353" hidden="1" customWidth="1"/>
    <col min="13574" max="13575" width="7.5703125" style="353" customWidth="1"/>
    <col min="13576" max="13577" width="7.85546875" style="353" customWidth="1"/>
    <col min="13578" max="13580" width="9.140625" style="353" customWidth="1"/>
    <col min="13581" max="13597" width="8.7109375" style="353" customWidth="1"/>
    <col min="13598" max="13826" width="14.42578125" style="353"/>
    <col min="13827" max="13827" width="45.42578125" style="353" customWidth="1"/>
    <col min="13828" max="13828" width="7.42578125" style="353" customWidth="1"/>
    <col min="13829" max="13829" width="0" style="353" hidden="1" customWidth="1"/>
    <col min="13830" max="13831" width="7.5703125" style="353" customWidth="1"/>
    <col min="13832" max="13833" width="7.85546875" style="353" customWidth="1"/>
    <col min="13834" max="13836" width="9.140625" style="353" customWidth="1"/>
    <col min="13837" max="13853" width="8.7109375" style="353" customWidth="1"/>
    <col min="13854" max="14082" width="14.42578125" style="353"/>
    <col min="14083" max="14083" width="45.42578125" style="353" customWidth="1"/>
    <col min="14084" max="14084" width="7.42578125" style="353" customWidth="1"/>
    <col min="14085" max="14085" width="0" style="353" hidden="1" customWidth="1"/>
    <col min="14086" max="14087" width="7.5703125" style="353" customWidth="1"/>
    <col min="14088" max="14089" width="7.85546875" style="353" customWidth="1"/>
    <col min="14090" max="14092" width="9.140625" style="353" customWidth="1"/>
    <col min="14093" max="14109" width="8.7109375" style="353" customWidth="1"/>
    <col min="14110" max="14338" width="14.42578125" style="353"/>
    <col min="14339" max="14339" width="45.42578125" style="353" customWidth="1"/>
    <col min="14340" max="14340" width="7.42578125" style="353" customWidth="1"/>
    <col min="14341" max="14341" width="0" style="353" hidden="1" customWidth="1"/>
    <col min="14342" max="14343" width="7.5703125" style="353" customWidth="1"/>
    <col min="14344" max="14345" width="7.85546875" style="353" customWidth="1"/>
    <col min="14346" max="14348" width="9.140625" style="353" customWidth="1"/>
    <col min="14349" max="14365" width="8.7109375" style="353" customWidth="1"/>
    <col min="14366" max="14594" width="14.42578125" style="353"/>
    <col min="14595" max="14595" width="45.42578125" style="353" customWidth="1"/>
    <col min="14596" max="14596" width="7.42578125" style="353" customWidth="1"/>
    <col min="14597" max="14597" width="0" style="353" hidden="1" customWidth="1"/>
    <col min="14598" max="14599" width="7.5703125" style="353" customWidth="1"/>
    <col min="14600" max="14601" width="7.85546875" style="353" customWidth="1"/>
    <col min="14602" max="14604" width="9.140625" style="353" customWidth="1"/>
    <col min="14605" max="14621" width="8.7109375" style="353" customWidth="1"/>
    <col min="14622" max="14850" width="14.42578125" style="353"/>
    <col min="14851" max="14851" width="45.42578125" style="353" customWidth="1"/>
    <col min="14852" max="14852" width="7.42578125" style="353" customWidth="1"/>
    <col min="14853" max="14853" width="0" style="353" hidden="1" customWidth="1"/>
    <col min="14854" max="14855" width="7.5703125" style="353" customWidth="1"/>
    <col min="14856" max="14857" width="7.85546875" style="353" customWidth="1"/>
    <col min="14858" max="14860" width="9.140625" style="353" customWidth="1"/>
    <col min="14861" max="14877" width="8.7109375" style="353" customWidth="1"/>
    <col min="14878" max="15106" width="14.42578125" style="353"/>
    <col min="15107" max="15107" width="45.42578125" style="353" customWidth="1"/>
    <col min="15108" max="15108" width="7.42578125" style="353" customWidth="1"/>
    <col min="15109" max="15109" width="0" style="353" hidden="1" customWidth="1"/>
    <col min="15110" max="15111" width="7.5703125" style="353" customWidth="1"/>
    <col min="15112" max="15113" width="7.85546875" style="353" customWidth="1"/>
    <col min="15114" max="15116" width="9.140625" style="353" customWidth="1"/>
    <col min="15117" max="15133" width="8.7109375" style="353" customWidth="1"/>
    <col min="15134" max="15362" width="14.42578125" style="353"/>
    <col min="15363" max="15363" width="45.42578125" style="353" customWidth="1"/>
    <col min="15364" max="15364" width="7.42578125" style="353" customWidth="1"/>
    <col min="15365" max="15365" width="0" style="353" hidden="1" customWidth="1"/>
    <col min="15366" max="15367" width="7.5703125" style="353" customWidth="1"/>
    <col min="15368" max="15369" width="7.85546875" style="353" customWidth="1"/>
    <col min="15370" max="15372" width="9.140625" style="353" customWidth="1"/>
    <col min="15373" max="15389" width="8.7109375" style="353" customWidth="1"/>
    <col min="15390" max="15618" width="14.42578125" style="353"/>
    <col min="15619" max="15619" width="45.42578125" style="353" customWidth="1"/>
    <col min="15620" max="15620" width="7.42578125" style="353" customWidth="1"/>
    <col min="15621" max="15621" width="0" style="353" hidden="1" customWidth="1"/>
    <col min="15622" max="15623" width="7.5703125" style="353" customWidth="1"/>
    <col min="15624" max="15625" width="7.85546875" style="353" customWidth="1"/>
    <col min="15626" max="15628" width="9.140625" style="353" customWidth="1"/>
    <col min="15629" max="15645" width="8.7109375" style="353" customWidth="1"/>
    <col min="15646" max="15874" width="14.42578125" style="353"/>
    <col min="15875" max="15875" width="45.42578125" style="353" customWidth="1"/>
    <col min="15876" max="15876" width="7.42578125" style="353" customWidth="1"/>
    <col min="15877" max="15877" width="0" style="353" hidden="1" customWidth="1"/>
    <col min="15878" max="15879" width="7.5703125" style="353" customWidth="1"/>
    <col min="15880" max="15881" width="7.85546875" style="353" customWidth="1"/>
    <col min="15882" max="15884" width="9.140625" style="353" customWidth="1"/>
    <col min="15885" max="15901" width="8.7109375" style="353" customWidth="1"/>
    <col min="15902" max="16130" width="14.42578125" style="353"/>
    <col min="16131" max="16131" width="45.42578125" style="353" customWidth="1"/>
    <col min="16132" max="16132" width="7.42578125" style="353" customWidth="1"/>
    <col min="16133" max="16133" width="0" style="353" hidden="1" customWidth="1"/>
    <col min="16134" max="16135" width="7.5703125" style="353" customWidth="1"/>
    <col min="16136" max="16137" width="7.85546875" style="353" customWidth="1"/>
    <col min="16138" max="16140" width="9.140625" style="353" customWidth="1"/>
    <col min="16141" max="16157" width="8.7109375" style="353" customWidth="1"/>
    <col min="16158" max="16384" width="14.42578125" style="353"/>
  </cols>
  <sheetData>
    <row r="1" spans="1:29" ht="21" customHeight="1">
      <c r="A1" s="370" t="s">
        <v>362</v>
      </c>
      <c r="B1" s="370"/>
      <c r="C1" s="370"/>
      <c r="D1" s="349"/>
      <c r="E1" s="349"/>
      <c r="F1" s="349"/>
      <c r="G1" s="349"/>
      <c r="H1" s="349"/>
      <c r="I1" s="349"/>
      <c r="J1" s="371"/>
      <c r="K1" s="371"/>
      <c r="L1" s="372"/>
      <c r="M1" s="371"/>
      <c r="N1" s="371"/>
      <c r="O1" s="371"/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</row>
    <row r="2" spans="1:29" ht="18.75" customHeight="1">
      <c r="A2" s="373" t="s">
        <v>176</v>
      </c>
      <c r="B2" s="374"/>
      <c r="C2" s="373"/>
      <c r="D2" s="349"/>
      <c r="E2" s="349"/>
      <c r="F2" s="349"/>
      <c r="G2" s="349"/>
      <c r="H2" s="349"/>
      <c r="I2" s="349"/>
      <c r="J2" s="371"/>
      <c r="K2" s="371"/>
      <c r="L2" s="375"/>
      <c r="M2" s="371"/>
      <c r="N2" s="371"/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</row>
    <row r="3" spans="1:29" ht="15.75">
      <c r="A3" s="376"/>
      <c r="B3" s="377"/>
      <c r="C3" s="377"/>
      <c r="D3" s="377"/>
      <c r="E3" s="377"/>
      <c r="F3" s="377"/>
      <c r="G3" s="377"/>
      <c r="H3" s="377"/>
      <c r="I3" s="377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371"/>
      <c r="Z3" s="371"/>
      <c r="AA3" s="371"/>
      <c r="AB3" s="371"/>
      <c r="AC3" s="371"/>
    </row>
    <row r="4" spans="1:29" ht="20.25" customHeight="1">
      <c r="A4" s="375"/>
      <c r="B4" s="557" t="s">
        <v>114</v>
      </c>
      <c r="C4" s="556"/>
      <c r="D4" s="556"/>
      <c r="E4" s="556"/>
      <c r="F4" s="556"/>
      <c r="G4" s="556"/>
      <c r="H4" s="556"/>
      <c r="I4" s="556"/>
      <c r="J4" s="371"/>
      <c r="K4" s="371"/>
      <c r="L4" s="371"/>
      <c r="M4" s="371"/>
      <c r="N4" s="371"/>
      <c r="O4" s="371"/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/>
      <c r="AC4" s="371"/>
    </row>
    <row r="5" spans="1:29" ht="27.75" customHeight="1">
      <c r="A5" s="378"/>
      <c r="B5" s="243" t="s">
        <v>1</v>
      </c>
      <c r="C5" s="243" t="s">
        <v>2</v>
      </c>
      <c r="D5" s="243" t="s">
        <v>3</v>
      </c>
      <c r="E5" s="243" t="s">
        <v>4</v>
      </c>
      <c r="F5" s="243" t="s">
        <v>5</v>
      </c>
      <c r="G5" s="243" t="s">
        <v>6</v>
      </c>
      <c r="H5" s="243" t="s">
        <v>317</v>
      </c>
      <c r="I5" s="243" t="s">
        <v>332</v>
      </c>
      <c r="J5" s="379"/>
      <c r="K5" s="379"/>
      <c r="L5" s="379"/>
      <c r="M5" s="379"/>
      <c r="N5" s="379"/>
      <c r="O5" s="379"/>
      <c r="P5" s="379"/>
      <c r="Q5" s="379"/>
      <c r="R5" s="379"/>
      <c r="S5" s="379"/>
      <c r="T5" s="379"/>
      <c r="U5" s="379"/>
      <c r="V5" s="379"/>
      <c r="W5" s="379"/>
      <c r="X5" s="379"/>
      <c r="Y5" s="379"/>
      <c r="Z5" s="379"/>
      <c r="AA5" s="379"/>
      <c r="AB5" s="379"/>
      <c r="AC5" s="379"/>
    </row>
    <row r="6" spans="1:29" ht="6" customHeight="1">
      <c r="A6" s="378"/>
      <c r="B6" s="380"/>
      <c r="C6" s="380"/>
      <c r="D6" s="380"/>
      <c r="E6" s="380"/>
      <c r="F6" s="379"/>
      <c r="G6" s="379"/>
      <c r="H6" s="379"/>
      <c r="I6" s="379"/>
      <c r="J6" s="379"/>
      <c r="K6" s="379"/>
      <c r="L6" s="379"/>
      <c r="M6" s="379"/>
      <c r="N6" s="379"/>
      <c r="O6" s="379"/>
      <c r="P6" s="379"/>
      <c r="Q6" s="379"/>
      <c r="R6" s="379"/>
      <c r="S6" s="379"/>
      <c r="T6" s="379"/>
      <c r="U6" s="379"/>
      <c r="V6" s="379"/>
      <c r="W6" s="379"/>
      <c r="X6" s="379"/>
      <c r="Y6" s="379"/>
      <c r="Z6" s="379"/>
      <c r="AA6" s="379"/>
      <c r="AB6" s="379"/>
      <c r="AC6" s="379"/>
    </row>
    <row r="7" spans="1:29" ht="30.75" customHeight="1">
      <c r="A7" s="381" t="s">
        <v>14</v>
      </c>
      <c r="B7" s="432">
        <v>2486</v>
      </c>
      <c r="C7" s="432">
        <v>3561</v>
      </c>
      <c r="D7" s="432">
        <v>3806</v>
      </c>
      <c r="E7" s="479">
        <v>4110</v>
      </c>
      <c r="F7" s="479">
        <v>4367</v>
      </c>
      <c r="G7" s="479">
        <v>4296</v>
      </c>
      <c r="H7" s="479">
        <v>4241</v>
      </c>
      <c r="I7" s="479">
        <v>4403</v>
      </c>
      <c r="J7" s="380"/>
      <c r="K7" s="379"/>
      <c r="L7" s="379"/>
      <c r="M7" s="379"/>
      <c r="N7" s="379"/>
      <c r="O7" s="379"/>
      <c r="P7" s="379"/>
      <c r="Q7" s="379"/>
      <c r="R7" s="379"/>
      <c r="S7" s="379"/>
      <c r="T7" s="379"/>
      <c r="U7" s="379"/>
      <c r="V7" s="379"/>
      <c r="W7" s="379"/>
      <c r="X7" s="379"/>
      <c r="Y7" s="379"/>
      <c r="Z7" s="379"/>
      <c r="AA7" s="379"/>
      <c r="AB7" s="379"/>
      <c r="AC7" s="379"/>
    </row>
    <row r="8" spans="1:29" ht="30.75" customHeight="1">
      <c r="A8" s="382" t="s">
        <v>15</v>
      </c>
      <c r="B8" s="433"/>
      <c r="C8" s="362"/>
      <c r="D8" s="360"/>
      <c r="E8" s="384"/>
      <c r="F8" s="384"/>
      <c r="G8" s="384"/>
      <c r="H8" s="384"/>
      <c r="I8" s="384"/>
      <c r="J8" s="380"/>
      <c r="K8" s="379"/>
      <c r="L8" s="379"/>
      <c r="M8" s="379"/>
      <c r="N8" s="379"/>
      <c r="O8" s="379"/>
      <c r="P8" s="379"/>
      <c r="Q8" s="379"/>
      <c r="R8" s="379"/>
      <c r="S8" s="379"/>
      <c r="T8" s="379"/>
      <c r="U8" s="379"/>
      <c r="V8" s="379"/>
      <c r="W8" s="379"/>
      <c r="X8" s="379"/>
      <c r="Y8" s="379"/>
      <c r="Z8" s="379"/>
      <c r="AA8" s="379"/>
      <c r="AB8" s="379"/>
      <c r="AC8" s="379"/>
    </row>
    <row r="9" spans="1:29" ht="30.75" customHeight="1">
      <c r="A9" s="385" t="s">
        <v>177</v>
      </c>
      <c r="B9" s="433">
        <v>1222</v>
      </c>
      <c r="C9" s="434">
        <v>3294</v>
      </c>
      <c r="D9" s="435">
        <v>3587</v>
      </c>
      <c r="E9" s="480">
        <v>3920</v>
      </c>
      <c r="F9" s="480">
        <v>3982</v>
      </c>
      <c r="G9" s="480">
        <v>3993</v>
      </c>
      <c r="H9" s="480">
        <v>4133</v>
      </c>
      <c r="I9" s="480">
        <v>4267</v>
      </c>
      <c r="J9" s="379"/>
      <c r="K9" s="379"/>
      <c r="L9" s="379"/>
      <c r="M9" s="379"/>
      <c r="N9" s="379"/>
      <c r="O9" s="379"/>
      <c r="P9" s="379"/>
      <c r="Q9" s="379"/>
      <c r="R9" s="379"/>
      <c r="S9" s="379"/>
      <c r="T9" s="379"/>
      <c r="U9" s="379"/>
      <c r="V9" s="379"/>
      <c r="W9" s="379"/>
      <c r="X9" s="379"/>
      <c r="Y9" s="379"/>
      <c r="Z9" s="379"/>
      <c r="AA9" s="379"/>
      <c r="AB9" s="379"/>
      <c r="AC9" s="379"/>
    </row>
    <row r="10" spans="1:29" ht="30.75" customHeight="1">
      <c r="A10" s="386" t="s">
        <v>178</v>
      </c>
      <c r="B10" s="433"/>
      <c r="C10" s="434"/>
      <c r="D10" s="435"/>
      <c r="E10" s="480"/>
      <c r="F10" s="480"/>
      <c r="G10" s="480"/>
      <c r="H10" s="480"/>
      <c r="I10" s="480"/>
      <c r="J10" s="387"/>
      <c r="K10" s="379"/>
      <c r="L10" s="379"/>
      <c r="M10" s="379"/>
      <c r="N10" s="379"/>
      <c r="O10" s="379"/>
      <c r="P10" s="379"/>
      <c r="Q10" s="379"/>
      <c r="R10" s="379"/>
      <c r="S10" s="379"/>
      <c r="T10" s="379"/>
      <c r="U10" s="379"/>
      <c r="V10" s="379"/>
      <c r="W10" s="379"/>
      <c r="X10" s="379"/>
      <c r="Y10" s="379"/>
      <c r="Z10" s="379"/>
      <c r="AA10" s="379"/>
      <c r="AB10" s="379"/>
      <c r="AC10" s="379"/>
    </row>
    <row r="11" spans="1:29" ht="30.75" customHeight="1">
      <c r="A11" s="366" t="s">
        <v>117</v>
      </c>
      <c r="B11" s="433">
        <v>964</v>
      </c>
      <c r="C11" s="434">
        <v>2609</v>
      </c>
      <c r="D11" s="435">
        <v>2688</v>
      </c>
      <c r="E11" s="480">
        <v>2843</v>
      </c>
      <c r="F11" s="480">
        <v>2906</v>
      </c>
      <c r="G11" s="480">
        <v>2913</v>
      </c>
      <c r="H11" s="480">
        <v>2873</v>
      </c>
      <c r="I11" s="480">
        <v>3009</v>
      </c>
      <c r="J11" s="379"/>
      <c r="K11" s="388"/>
      <c r="L11" s="379"/>
      <c r="M11" s="379"/>
      <c r="N11" s="379"/>
      <c r="O11" s="379"/>
      <c r="P11" s="379"/>
      <c r="Q11" s="379"/>
      <c r="R11" s="379"/>
      <c r="S11" s="379"/>
      <c r="T11" s="379"/>
      <c r="U11" s="379"/>
      <c r="V11" s="379"/>
      <c r="W11" s="379"/>
      <c r="X11" s="379"/>
      <c r="Y11" s="379"/>
      <c r="Z11" s="379"/>
      <c r="AA11" s="379"/>
      <c r="AB11" s="379"/>
      <c r="AC11" s="379"/>
    </row>
    <row r="12" spans="1:29" ht="30.75" customHeight="1">
      <c r="A12" s="366" t="s">
        <v>118</v>
      </c>
      <c r="B12" s="433">
        <v>1522</v>
      </c>
      <c r="C12" s="434">
        <v>952</v>
      </c>
      <c r="D12" s="435">
        <v>1118</v>
      </c>
      <c r="E12" s="480">
        <v>1267</v>
      </c>
      <c r="F12" s="480">
        <v>1461</v>
      </c>
      <c r="G12" s="480">
        <v>1383</v>
      </c>
      <c r="H12" s="480">
        <v>1368</v>
      </c>
      <c r="I12" s="480">
        <v>1394</v>
      </c>
      <c r="J12" s="379"/>
      <c r="K12" s="379"/>
      <c r="L12" s="379"/>
      <c r="M12" s="379"/>
      <c r="N12" s="379"/>
      <c r="O12" s="379"/>
      <c r="P12" s="379"/>
      <c r="Q12" s="379"/>
      <c r="R12" s="379"/>
      <c r="S12" s="379"/>
      <c r="T12" s="379"/>
      <c r="U12" s="379"/>
      <c r="V12" s="379"/>
      <c r="W12" s="379"/>
      <c r="X12" s="379"/>
      <c r="Y12" s="379"/>
      <c r="Z12" s="379"/>
      <c r="AA12" s="379"/>
      <c r="AB12" s="379"/>
      <c r="AC12" s="379"/>
    </row>
    <row r="13" spans="1:29" ht="30.75" customHeight="1">
      <c r="A13" s="381" t="s">
        <v>179</v>
      </c>
      <c r="B13" s="432">
        <v>54980</v>
      </c>
      <c r="C13" s="436">
        <v>59423</v>
      </c>
      <c r="D13" s="436">
        <v>60338</v>
      </c>
      <c r="E13" s="481">
        <v>65412</v>
      </c>
      <c r="F13" s="481">
        <v>69275</v>
      </c>
      <c r="G13" s="481">
        <v>67500</v>
      </c>
      <c r="H13" s="481">
        <v>69072</v>
      </c>
      <c r="I13" s="481">
        <v>69967</v>
      </c>
      <c r="J13" s="380"/>
      <c r="K13" s="379"/>
      <c r="L13" s="379"/>
      <c r="M13" s="379"/>
      <c r="N13" s="379"/>
      <c r="O13" s="379"/>
      <c r="P13" s="379"/>
      <c r="Q13" s="379"/>
      <c r="R13" s="379"/>
      <c r="S13" s="379"/>
      <c r="T13" s="379"/>
      <c r="U13" s="379"/>
      <c r="V13" s="379"/>
      <c r="W13" s="379"/>
      <c r="X13" s="379"/>
      <c r="Y13" s="379"/>
      <c r="Z13" s="379"/>
      <c r="AA13" s="379"/>
      <c r="AB13" s="379"/>
      <c r="AC13" s="379"/>
    </row>
    <row r="14" spans="1:29" ht="30.75" customHeight="1">
      <c r="A14" s="382" t="s">
        <v>180</v>
      </c>
      <c r="B14" s="433"/>
      <c r="C14" s="437"/>
      <c r="D14" s="360"/>
      <c r="E14" s="384"/>
      <c r="F14" s="384"/>
      <c r="G14" s="384"/>
      <c r="H14" s="384"/>
      <c r="I14" s="384"/>
      <c r="J14" s="380"/>
      <c r="K14" s="379"/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79"/>
      <c r="Z14" s="379"/>
      <c r="AA14" s="379"/>
      <c r="AB14" s="379"/>
      <c r="AC14" s="379"/>
    </row>
    <row r="15" spans="1:29" ht="30.75" customHeight="1">
      <c r="A15" s="381" t="s">
        <v>181</v>
      </c>
      <c r="B15" s="433"/>
      <c r="C15" s="434"/>
      <c r="D15" s="360"/>
      <c r="E15" s="384"/>
      <c r="F15" s="384"/>
      <c r="G15" s="384"/>
      <c r="H15" s="384"/>
      <c r="I15" s="384"/>
      <c r="J15" s="379"/>
      <c r="K15" s="379"/>
      <c r="L15" s="379"/>
      <c r="M15" s="379"/>
      <c r="N15" s="379"/>
      <c r="O15" s="379"/>
      <c r="P15" s="379"/>
      <c r="Q15" s="379"/>
      <c r="R15" s="379"/>
      <c r="S15" s="379"/>
      <c r="T15" s="379"/>
      <c r="U15" s="379"/>
      <c r="V15" s="379"/>
      <c r="W15" s="379"/>
      <c r="X15" s="379"/>
      <c r="Y15" s="379"/>
      <c r="Z15" s="379"/>
      <c r="AA15" s="379"/>
      <c r="AB15" s="379"/>
      <c r="AC15" s="379"/>
    </row>
    <row r="16" spans="1:29" ht="30.75" customHeight="1">
      <c r="A16" s="366" t="s">
        <v>117</v>
      </c>
      <c r="B16" s="433">
        <v>21004</v>
      </c>
      <c r="C16" s="434">
        <v>44024</v>
      </c>
      <c r="D16" s="434">
        <v>42956</v>
      </c>
      <c r="E16" s="480">
        <v>46076</v>
      </c>
      <c r="F16" s="480">
        <v>47926</v>
      </c>
      <c r="G16" s="480">
        <v>46401</v>
      </c>
      <c r="H16" s="480">
        <v>47668</v>
      </c>
      <c r="I16" s="480">
        <v>48665</v>
      </c>
      <c r="J16" s="379"/>
      <c r="K16" s="379"/>
      <c r="L16" s="379"/>
      <c r="M16" s="379"/>
      <c r="N16" s="379"/>
      <c r="O16" s="379"/>
      <c r="P16" s="379"/>
      <c r="Q16" s="379"/>
      <c r="R16" s="379"/>
      <c r="S16" s="379"/>
      <c r="T16" s="379"/>
      <c r="U16" s="379"/>
      <c r="V16" s="379"/>
      <c r="W16" s="379"/>
      <c r="X16" s="379"/>
      <c r="Y16" s="379"/>
      <c r="Z16" s="379"/>
      <c r="AA16" s="379"/>
      <c r="AB16" s="379"/>
      <c r="AC16" s="379"/>
    </row>
    <row r="17" spans="1:29" ht="30.75" customHeight="1">
      <c r="A17" s="366" t="s">
        <v>118</v>
      </c>
      <c r="B17" s="433">
        <v>33976</v>
      </c>
      <c r="C17" s="434">
        <v>15399</v>
      </c>
      <c r="D17" s="434">
        <v>17382</v>
      </c>
      <c r="E17" s="480">
        <v>19336</v>
      </c>
      <c r="F17" s="480">
        <v>21349</v>
      </c>
      <c r="G17" s="480">
        <v>21099</v>
      </c>
      <c r="H17" s="480">
        <v>21404</v>
      </c>
      <c r="I17" s="480">
        <v>21302</v>
      </c>
      <c r="J17" s="379"/>
      <c r="K17" s="387"/>
      <c r="L17" s="379"/>
      <c r="M17" s="379"/>
      <c r="N17" s="379"/>
      <c r="O17" s="379"/>
      <c r="P17" s="379"/>
      <c r="Q17" s="379"/>
      <c r="R17" s="379"/>
      <c r="S17" s="379"/>
      <c r="T17" s="379"/>
      <c r="U17" s="379"/>
      <c r="V17" s="379"/>
      <c r="W17" s="379"/>
      <c r="X17" s="379"/>
      <c r="Y17" s="379"/>
      <c r="Z17" s="379"/>
      <c r="AA17" s="379"/>
      <c r="AB17" s="379"/>
      <c r="AC17" s="379"/>
    </row>
    <row r="18" spans="1:29" ht="30.75" customHeight="1">
      <c r="A18" s="371" t="s">
        <v>182</v>
      </c>
      <c r="B18" s="360"/>
      <c r="C18" s="438"/>
      <c r="D18" s="438"/>
      <c r="E18" s="390"/>
      <c r="F18" s="390"/>
      <c r="G18" s="390"/>
      <c r="H18" s="390"/>
      <c r="I18" s="390"/>
      <c r="J18" s="379"/>
      <c r="K18" s="379"/>
      <c r="L18" s="379"/>
      <c r="M18" s="379"/>
      <c r="N18" s="379"/>
      <c r="O18" s="379"/>
      <c r="P18" s="379"/>
      <c r="Q18" s="379"/>
      <c r="R18" s="379"/>
      <c r="S18" s="379"/>
      <c r="T18" s="379"/>
      <c r="U18" s="379"/>
      <c r="V18" s="379"/>
      <c r="W18" s="379"/>
      <c r="X18" s="379"/>
      <c r="Y18" s="379"/>
      <c r="Z18" s="379"/>
      <c r="AA18" s="379"/>
      <c r="AB18" s="379"/>
      <c r="AC18" s="379"/>
    </row>
    <row r="19" spans="1:29" ht="30.75" customHeight="1">
      <c r="A19" s="391" t="s">
        <v>183</v>
      </c>
      <c r="B19" s="433">
        <v>7552</v>
      </c>
      <c r="C19" s="434">
        <v>6418</v>
      </c>
      <c r="D19" s="434">
        <v>6150</v>
      </c>
      <c r="E19" s="480">
        <v>6980</v>
      </c>
      <c r="F19" s="480">
        <v>7955</v>
      </c>
      <c r="G19" s="480">
        <v>8047</v>
      </c>
      <c r="H19" s="480">
        <v>8905</v>
      </c>
      <c r="I19" s="480">
        <v>9217</v>
      </c>
      <c r="J19" s="379"/>
      <c r="K19" s="379"/>
      <c r="L19" s="379"/>
      <c r="M19" s="379"/>
      <c r="N19" s="379"/>
      <c r="O19" s="379"/>
      <c r="P19" s="379"/>
      <c r="Q19" s="379"/>
      <c r="R19" s="379"/>
      <c r="S19" s="379"/>
      <c r="T19" s="379"/>
      <c r="U19" s="379"/>
      <c r="V19" s="379"/>
      <c r="W19" s="379"/>
      <c r="X19" s="379"/>
      <c r="Y19" s="379"/>
      <c r="Z19" s="379"/>
      <c r="AA19" s="379"/>
      <c r="AB19" s="379"/>
      <c r="AC19" s="379"/>
    </row>
    <row r="20" spans="1:29" ht="30.75" customHeight="1">
      <c r="A20" s="391" t="s">
        <v>184</v>
      </c>
      <c r="B20" s="433">
        <v>47428</v>
      </c>
      <c r="C20" s="434">
        <v>53005</v>
      </c>
      <c r="D20" s="434">
        <v>54188</v>
      </c>
      <c r="E20" s="480">
        <v>58432</v>
      </c>
      <c r="F20" s="480">
        <v>61320</v>
      </c>
      <c r="G20" s="480">
        <v>59453</v>
      </c>
      <c r="H20" s="480">
        <v>60167</v>
      </c>
      <c r="I20" s="480">
        <v>60750</v>
      </c>
      <c r="J20" s="379"/>
      <c r="K20" s="379"/>
      <c r="L20" s="379"/>
      <c r="M20" s="379"/>
      <c r="N20" s="379"/>
      <c r="O20" s="379"/>
      <c r="P20" s="379"/>
      <c r="Q20" s="379"/>
      <c r="R20" s="379"/>
      <c r="S20" s="379"/>
      <c r="T20" s="379"/>
      <c r="U20" s="379"/>
      <c r="V20" s="379"/>
      <c r="W20" s="379"/>
      <c r="X20" s="379"/>
      <c r="Y20" s="379"/>
      <c r="Z20" s="379"/>
      <c r="AA20" s="379"/>
      <c r="AB20" s="379"/>
      <c r="AC20" s="379"/>
    </row>
    <row r="21" spans="1:29" ht="30.75" customHeight="1">
      <c r="A21" s="371" t="s">
        <v>185</v>
      </c>
      <c r="B21" s="439">
        <v>30</v>
      </c>
      <c r="C21" s="439">
        <v>26</v>
      </c>
      <c r="D21" s="439">
        <v>27</v>
      </c>
      <c r="E21" s="482">
        <v>29</v>
      </c>
      <c r="F21" s="482">
        <v>29</v>
      </c>
      <c r="G21" s="482">
        <v>29</v>
      </c>
      <c r="H21" s="482">
        <v>29</v>
      </c>
      <c r="I21" s="482">
        <v>29</v>
      </c>
      <c r="J21" s="392"/>
      <c r="K21" s="379"/>
      <c r="L21" s="379"/>
      <c r="M21" s="379"/>
      <c r="N21" s="379"/>
      <c r="O21" s="379"/>
      <c r="P21" s="379"/>
      <c r="Q21" s="379"/>
      <c r="R21" s="379"/>
      <c r="S21" s="379"/>
      <c r="T21" s="379"/>
      <c r="U21" s="379"/>
      <c r="V21" s="379"/>
      <c r="W21" s="379"/>
      <c r="X21" s="379"/>
      <c r="Y21" s="379"/>
      <c r="Z21" s="379"/>
      <c r="AA21" s="379"/>
      <c r="AB21" s="379"/>
      <c r="AC21" s="379"/>
    </row>
    <row r="22" spans="1:29" ht="30.75" customHeight="1">
      <c r="A22" s="393" t="s">
        <v>186</v>
      </c>
      <c r="B22" s="440"/>
      <c r="C22" s="441"/>
      <c r="D22" s="441"/>
      <c r="E22" s="483"/>
      <c r="F22" s="483"/>
      <c r="G22" s="483"/>
      <c r="H22" s="483"/>
      <c r="I22" s="483"/>
      <c r="J22" s="390"/>
      <c r="K22" s="379"/>
      <c r="L22" s="379"/>
      <c r="M22" s="379"/>
      <c r="N22" s="379"/>
      <c r="O22" s="379"/>
      <c r="P22" s="379"/>
      <c r="Q22" s="379"/>
      <c r="R22" s="379"/>
      <c r="S22" s="379"/>
      <c r="T22" s="379"/>
      <c r="U22" s="379"/>
      <c r="V22" s="379"/>
      <c r="W22" s="379"/>
      <c r="X22" s="379"/>
      <c r="Y22" s="379"/>
      <c r="Z22" s="379"/>
      <c r="AA22" s="379"/>
      <c r="AB22" s="379"/>
      <c r="AC22" s="379"/>
    </row>
    <row r="23" spans="1:29" ht="30.75" customHeight="1">
      <c r="A23" s="371" t="s">
        <v>187</v>
      </c>
      <c r="B23" s="439">
        <f>B13/B7</f>
        <v>22.115848753016895</v>
      </c>
      <c r="C23" s="439">
        <f>C13/C7</f>
        <v>16.687166526256668</v>
      </c>
      <c r="D23" s="439">
        <f>D13/D7</f>
        <v>15.853389385181293</v>
      </c>
      <c r="E23" s="482">
        <f>E13/E7</f>
        <v>15.915328467153286</v>
      </c>
      <c r="F23" s="482">
        <f>F13/F7</f>
        <v>15.863292878406229</v>
      </c>
      <c r="G23" s="482">
        <v>18</v>
      </c>
      <c r="H23" s="482">
        <v>16</v>
      </c>
      <c r="I23" s="482">
        <v>16</v>
      </c>
      <c r="J23" s="390"/>
      <c r="K23" s="379"/>
      <c r="L23" s="379"/>
      <c r="M23" s="379"/>
      <c r="N23" s="379"/>
      <c r="O23" s="379"/>
      <c r="P23" s="379"/>
      <c r="Q23" s="379"/>
      <c r="R23" s="379"/>
      <c r="S23" s="379"/>
      <c r="T23" s="379"/>
      <c r="U23" s="379"/>
      <c r="V23" s="379"/>
      <c r="W23" s="379"/>
      <c r="X23" s="379"/>
      <c r="Y23" s="379"/>
      <c r="Z23" s="379"/>
      <c r="AA23" s="379"/>
      <c r="AB23" s="379"/>
      <c r="AC23" s="379"/>
    </row>
    <row r="24" spans="1:29" ht="30.75" customHeight="1">
      <c r="A24" s="393" t="s">
        <v>188</v>
      </c>
      <c r="B24" s="438"/>
      <c r="C24" s="438"/>
      <c r="D24" s="438"/>
      <c r="E24" s="390"/>
      <c r="F24" s="390"/>
      <c r="G24" s="390"/>
      <c r="H24" s="390"/>
      <c r="I24" s="390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  <c r="U24" s="379"/>
      <c r="V24" s="379"/>
      <c r="W24" s="379"/>
      <c r="X24" s="379"/>
      <c r="Y24" s="379"/>
      <c r="Z24" s="379"/>
      <c r="AA24" s="379"/>
      <c r="AB24" s="379"/>
      <c r="AC24" s="379"/>
    </row>
    <row r="25" spans="1:29" ht="30" customHeight="1">
      <c r="A25" s="352"/>
      <c r="B25" s="558" t="s">
        <v>123</v>
      </c>
      <c r="C25" s="558"/>
      <c r="D25" s="558"/>
      <c r="E25" s="558"/>
      <c r="F25" s="558"/>
      <c r="G25" s="558"/>
      <c r="H25" s="558"/>
      <c r="I25" s="558"/>
      <c r="J25" s="379"/>
      <c r="K25" s="379"/>
      <c r="L25" s="379"/>
      <c r="M25" s="379"/>
      <c r="N25" s="379"/>
      <c r="O25" s="379"/>
      <c r="P25" s="379"/>
      <c r="Q25" s="379"/>
      <c r="R25" s="379"/>
      <c r="S25" s="379"/>
      <c r="T25" s="379"/>
      <c r="U25" s="379"/>
      <c r="V25" s="379"/>
      <c r="W25" s="379"/>
      <c r="X25" s="379"/>
      <c r="Y25" s="379"/>
      <c r="Z25" s="379"/>
      <c r="AA25" s="379"/>
      <c r="AB25" s="379"/>
      <c r="AC25" s="379"/>
    </row>
    <row r="26" spans="1:29" ht="21.75" customHeight="1">
      <c r="A26" s="394"/>
      <c r="B26" s="559" t="s">
        <v>124</v>
      </c>
      <c r="C26" s="560"/>
      <c r="D26" s="560"/>
      <c r="E26" s="560"/>
      <c r="F26" s="560"/>
      <c r="G26" s="560"/>
      <c r="H26" s="560"/>
      <c r="I26" s="560"/>
      <c r="J26" s="379"/>
      <c r="K26" s="379"/>
      <c r="L26" s="379"/>
      <c r="M26" s="379"/>
      <c r="N26" s="379"/>
      <c r="O26" s="379"/>
      <c r="P26" s="379"/>
      <c r="Q26" s="379"/>
      <c r="R26" s="379"/>
      <c r="S26" s="379"/>
      <c r="T26" s="379"/>
      <c r="U26" s="379"/>
      <c r="V26" s="379"/>
      <c r="W26" s="379"/>
      <c r="X26" s="379"/>
      <c r="Y26" s="379"/>
      <c r="Z26" s="379"/>
      <c r="AA26" s="379"/>
      <c r="AB26" s="379"/>
      <c r="AC26" s="379"/>
    </row>
    <row r="27" spans="1:29" ht="24.75" customHeight="1">
      <c r="A27" s="381" t="s">
        <v>189</v>
      </c>
      <c r="B27" s="442">
        <v>92.54</v>
      </c>
      <c r="C27" s="442">
        <v>97.454844006568138</v>
      </c>
      <c r="D27" s="442">
        <v>106.6</v>
      </c>
      <c r="E27" s="484">
        <v>107.98738833420913</v>
      </c>
      <c r="F27" s="484">
        <f>F7/E7*100</f>
        <v>106.25304136253042</v>
      </c>
      <c r="G27" s="484">
        <f t="shared" ref="G27" si="0">G7/F7*100</f>
        <v>98.374169910693837</v>
      </c>
      <c r="H27" s="484">
        <f t="shared" ref="H27" si="1">H7/G7*100</f>
        <v>98.719739292364991</v>
      </c>
      <c r="I27" s="484">
        <f t="shared" ref="I27" si="2">I7/H7*100</f>
        <v>103.81985380806414</v>
      </c>
      <c r="J27" s="379"/>
      <c r="K27" s="379"/>
      <c r="L27" s="379"/>
      <c r="M27" s="379"/>
      <c r="N27" s="379"/>
      <c r="O27" s="379"/>
      <c r="P27" s="379"/>
      <c r="Q27" s="379"/>
      <c r="R27" s="379"/>
      <c r="S27" s="379"/>
      <c r="T27" s="379"/>
      <c r="U27" s="379"/>
      <c r="V27" s="379"/>
      <c r="W27" s="379"/>
      <c r="X27" s="379"/>
      <c r="Y27" s="379"/>
      <c r="Z27" s="379"/>
      <c r="AA27" s="379"/>
      <c r="AB27" s="379"/>
      <c r="AC27" s="379"/>
    </row>
    <row r="28" spans="1:29" ht="24.75" customHeight="1">
      <c r="A28" s="352" t="s">
        <v>177</v>
      </c>
      <c r="B28" s="443" t="s">
        <v>40</v>
      </c>
      <c r="C28" s="444">
        <v>105.23961661341855</v>
      </c>
      <c r="D28" s="444">
        <v>108.89</v>
      </c>
      <c r="E28" s="485">
        <v>109.28352383607472</v>
      </c>
      <c r="F28" s="485">
        <f>F9/E9%</f>
        <v>101.58163265306122</v>
      </c>
      <c r="G28" s="485">
        <f t="shared" ref="G28" si="3">G9/F9%</f>
        <v>100.27624309392264</v>
      </c>
      <c r="H28" s="485">
        <f t="shared" ref="H28" si="4">H9/G9%</f>
        <v>103.5061357375407</v>
      </c>
      <c r="I28" s="485">
        <f t="shared" ref="I28" si="5">I9/H9%</f>
        <v>103.24219695136705</v>
      </c>
      <c r="J28" s="379"/>
      <c r="K28" s="379"/>
      <c r="L28" s="379"/>
      <c r="M28" s="379"/>
      <c r="N28" s="379"/>
      <c r="O28" s="379"/>
      <c r="P28" s="379"/>
      <c r="Q28" s="379"/>
      <c r="R28" s="379"/>
      <c r="S28" s="379"/>
      <c r="T28" s="379"/>
      <c r="U28" s="379"/>
      <c r="V28" s="379"/>
      <c r="W28" s="379"/>
      <c r="X28" s="379"/>
      <c r="Y28" s="379"/>
      <c r="Z28" s="379"/>
      <c r="AA28" s="379"/>
      <c r="AB28" s="379"/>
      <c r="AC28" s="379"/>
    </row>
    <row r="29" spans="1:29" ht="24.75" customHeight="1">
      <c r="A29" s="396" t="s">
        <v>190</v>
      </c>
      <c r="B29" s="433"/>
      <c r="C29" s="431"/>
      <c r="D29" s="431"/>
      <c r="E29" s="369"/>
      <c r="F29" s="486"/>
      <c r="G29" s="486"/>
      <c r="H29" s="486"/>
      <c r="I29" s="486"/>
      <c r="J29" s="379"/>
      <c r="K29" s="379"/>
      <c r="L29" s="379"/>
      <c r="M29" s="379"/>
      <c r="N29" s="379"/>
      <c r="O29" s="379"/>
      <c r="P29" s="379"/>
      <c r="Q29" s="379"/>
      <c r="R29" s="379"/>
      <c r="S29" s="379"/>
      <c r="T29" s="379"/>
      <c r="U29" s="379"/>
      <c r="V29" s="379"/>
      <c r="W29" s="379"/>
      <c r="X29" s="379"/>
      <c r="Y29" s="379"/>
      <c r="Z29" s="379"/>
      <c r="AA29" s="379"/>
      <c r="AB29" s="379"/>
      <c r="AC29" s="379"/>
    </row>
    <row r="30" spans="1:29" ht="24.75" customHeight="1">
      <c r="A30" s="366" t="s">
        <v>117</v>
      </c>
      <c r="B30" s="431">
        <v>103.66</v>
      </c>
      <c r="C30" s="431">
        <v>106.970069700697</v>
      </c>
      <c r="D30" s="431">
        <v>103.03</v>
      </c>
      <c r="E30" s="486">
        <v>105.76636904761905</v>
      </c>
      <c r="F30" s="485">
        <f t="shared" ref="F30:F31" si="6">F11/E11*100</f>
        <v>102.21596904678157</v>
      </c>
      <c r="G30" s="485">
        <f t="shared" ref="G30:G31" si="7">G11/F11*100</f>
        <v>100.2408809359945</v>
      </c>
      <c r="H30" s="485">
        <f t="shared" ref="H30:H31" si="8">H11/G11*100</f>
        <v>98.626845176793694</v>
      </c>
      <c r="I30" s="485">
        <f t="shared" ref="I30:I31" si="9">I11/H11*100</f>
        <v>104.73372781065089</v>
      </c>
      <c r="J30" s="379"/>
      <c r="K30" s="379"/>
      <c r="L30" s="379"/>
      <c r="M30" s="379"/>
      <c r="N30" s="379"/>
      <c r="O30" s="379"/>
      <c r="P30" s="379"/>
      <c r="Q30" s="379"/>
      <c r="R30" s="379"/>
      <c r="S30" s="379"/>
      <c r="T30" s="379"/>
      <c r="U30" s="379"/>
      <c r="V30" s="379"/>
      <c r="W30" s="379"/>
      <c r="X30" s="379"/>
      <c r="Y30" s="379"/>
      <c r="Z30" s="379"/>
      <c r="AA30" s="379"/>
      <c r="AB30" s="379"/>
      <c r="AC30" s="379"/>
    </row>
    <row r="31" spans="1:29" ht="24.75" customHeight="1">
      <c r="A31" s="366" t="s">
        <v>118</v>
      </c>
      <c r="B31" s="431">
        <v>86.18</v>
      </c>
      <c r="C31" s="431">
        <v>78.353909465020578</v>
      </c>
      <c r="D31" s="431">
        <v>116.39</v>
      </c>
      <c r="E31" s="486">
        <v>113.32737030411448</v>
      </c>
      <c r="F31" s="485">
        <f t="shared" si="6"/>
        <v>115.31176006314128</v>
      </c>
      <c r="G31" s="485">
        <f t="shared" si="7"/>
        <v>94.661190965092402</v>
      </c>
      <c r="H31" s="485">
        <f t="shared" si="8"/>
        <v>98.915401301518429</v>
      </c>
      <c r="I31" s="485">
        <f t="shared" si="9"/>
        <v>101.90058479532165</v>
      </c>
      <c r="J31" s="379"/>
      <c r="K31" s="379"/>
      <c r="L31" s="379"/>
      <c r="M31" s="379"/>
      <c r="N31" s="379"/>
      <c r="O31" s="379"/>
      <c r="P31" s="379"/>
      <c r="Q31" s="379"/>
      <c r="R31" s="379"/>
      <c r="S31" s="379"/>
      <c r="T31" s="379"/>
      <c r="U31" s="379"/>
      <c r="V31" s="379"/>
      <c r="W31" s="379"/>
      <c r="X31" s="379"/>
      <c r="Y31" s="379"/>
      <c r="Z31" s="379"/>
      <c r="AA31" s="379"/>
      <c r="AB31" s="379"/>
      <c r="AC31" s="379"/>
    </row>
    <row r="32" spans="1:29" ht="24.75" customHeight="1">
      <c r="A32" s="381" t="s">
        <v>191</v>
      </c>
      <c r="B32" s="446">
        <v>105.83</v>
      </c>
      <c r="C32" s="447">
        <v>97.199640140672287</v>
      </c>
      <c r="D32" s="446">
        <v>101.54</v>
      </c>
      <c r="E32" s="397">
        <v>108.4092943087275</v>
      </c>
      <c r="F32" s="487">
        <f t="shared" ref="F32" si="10">+F13/E13%</f>
        <v>105.90564422430135</v>
      </c>
      <c r="G32" s="487">
        <f t="shared" ref="G32" si="11">+G13/F13%</f>
        <v>97.437748105377125</v>
      </c>
      <c r="H32" s="487">
        <f t="shared" ref="H32" si="12">+H13/G13%</f>
        <v>102.32888888888888</v>
      </c>
      <c r="I32" s="487">
        <f t="shared" ref="I32" si="13">+I13/H13%</f>
        <v>101.29574936298354</v>
      </c>
      <c r="J32" s="379"/>
      <c r="K32" s="379"/>
      <c r="L32" s="379"/>
      <c r="M32" s="379"/>
      <c r="N32" s="379"/>
      <c r="O32" s="379"/>
      <c r="P32" s="379"/>
      <c r="Q32" s="379"/>
      <c r="R32" s="379"/>
      <c r="S32" s="379"/>
      <c r="T32" s="379"/>
      <c r="U32" s="379"/>
      <c r="V32" s="379"/>
      <c r="W32" s="379"/>
      <c r="X32" s="379"/>
      <c r="Y32" s="379"/>
      <c r="Z32" s="379"/>
      <c r="AA32" s="379"/>
      <c r="AB32" s="379"/>
      <c r="AC32" s="379"/>
    </row>
    <row r="33" spans="1:29" ht="24.75" customHeight="1">
      <c r="A33" s="398" t="s">
        <v>181</v>
      </c>
      <c r="B33" s="433"/>
      <c r="C33" s="433"/>
      <c r="D33" s="433"/>
      <c r="E33" s="383"/>
      <c r="F33" s="488"/>
      <c r="G33" s="488"/>
      <c r="H33" s="488"/>
      <c r="I33" s="488"/>
      <c r="J33" s="379"/>
      <c r="K33" s="379"/>
      <c r="L33" s="379"/>
      <c r="M33" s="379"/>
      <c r="N33" s="379"/>
      <c r="O33" s="379"/>
      <c r="P33" s="379"/>
      <c r="Q33" s="379"/>
      <c r="R33" s="379"/>
      <c r="S33" s="379"/>
      <c r="T33" s="379"/>
      <c r="U33" s="379"/>
      <c r="V33" s="379"/>
      <c r="W33" s="379"/>
      <c r="X33" s="379"/>
      <c r="Y33" s="379"/>
      <c r="Z33" s="379"/>
      <c r="AA33" s="379"/>
      <c r="AB33" s="379"/>
      <c r="AC33" s="379"/>
    </row>
    <row r="34" spans="1:29" ht="24.75" customHeight="1">
      <c r="A34" s="366" t="s">
        <v>117</v>
      </c>
      <c r="B34" s="431">
        <v>111.34</v>
      </c>
      <c r="C34" s="431">
        <v>105.82437922165333</v>
      </c>
      <c r="D34" s="431">
        <v>97.57</v>
      </c>
      <c r="E34" s="369">
        <v>107.26324611230096</v>
      </c>
      <c r="F34" s="486">
        <f>F16/E16%</f>
        <v>104.01510547790608</v>
      </c>
      <c r="G34" s="486">
        <f t="shared" ref="G34" si="14">G16/F16%</f>
        <v>96.818011100446526</v>
      </c>
      <c r="H34" s="486">
        <f t="shared" ref="H34:H35" si="15">H16/G16%</f>
        <v>102.7305446003319</v>
      </c>
      <c r="I34" s="486">
        <f t="shared" ref="I34:I35" si="16">I16/H16%</f>
        <v>102.09154988671645</v>
      </c>
      <c r="J34" s="379"/>
      <c r="K34" s="379"/>
      <c r="L34" s="379"/>
      <c r="M34" s="379"/>
      <c r="N34" s="379"/>
      <c r="O34" s="379"/>
      <c r="P34" s="379"/>
      <c r="Q34" s="379"/>
      <c r="R34" s="379"/>
      <c r="S34" s="379"/>
      <c r="T34" s="379"/>
      <c r="U34" s="379"/>
      <c r="V34" s="379"/>
      <c r="W34" s="379"/>
      <c r="X34" s="379"/>
      <c r="Y34" s="379"/>
      <c r="Z34" s="379"/>
      <c r="AA34" s="379"/>
      <c r="AB34" s="379"/>
      <c r="AC34" s="379"/>
    </row>
    <row r="35" spans="1:29" ht="24.75" customHeight="1">
      <c r="A35" s="366" t="s">
        <v>118</v>
      </c>
      <c r="B35" s="431">
        <v>102.69</v>
      </c>
      <c r="C35" s="445">
        <v>78.831780485307661</v>
      </c>
      <c r="D35" s="431">
        <v>112.88</v>
      </c>
      <c r="E35" s="369">
        <v>111.24151421010239</v>
      </c>
      <c r="F35" s="486">
        <f>F17/E17%</f>
        <v>110.41063301613569</v>
      </c>
      <c r="G35" s="486">
        <f t="shared" ref="G35" si="17">G17/F17%</f>
        <v>98.828984964166935</v>
      </c>
      <c r="H35" s="486">
        <f t="shared" si="15"/>
        <v>101.44556614057538</v>
      </c>
      <c r="I35" s="486">
        <f t="shared" si="16"/>
        <v>99.523453560082231</v>
      </c>
      <c r="J35" s="379"/>
      <c r="K35" s="379"/>
      <c r="L35" s="379"/>
      <c r="M35" s="379"/>
      <c r="N35" s="379"/>
      <c r="O35" s="379"/>
      <c r="P35" s="379"/>
      <c r="Q35" s="379"/>
      <c r="R35" s="379"/>
      <c r="S35" s="379"/>
      <c r="T35" s="379"/>
      <c r="U35" s="379"/>
      <c r="V35" s="379"/>
      <c r="W35" s="379"/>
      <c r="X35" s="379"/>
      <c r="Y35" s="379"/>
      <c r="Z35" s="379"/>
      <c r="AA35" s="379"/>
      <c r="AB35" s="379"/>
      <c r="AC35" s="379"/>
    </row>
    <row r="36" spans="1:29" ht="24.75" customHeight="1">
      <c r="A36" s="371" t="s">
        <v>182</v>
      </c>
      <c r="B36" s="360"/>
      <c r="C36" s="360"/>
      <c r="D36" s="360"/>
      <c r="E36" s="384"/>
      <c r="F36" s="489"/>
      <c r="G36" s="489"/>
      <c r="H36" s="489"/>
      <c r="I36" s="489"/>
      <c r="J36" s="379"/>
      <c r="K36" s="379"/>
      <c r="L36" s="379"/>
      <c r="M36" s="379"/>
      <c r="N36" s="379"/>
      <c r="O36" s="379"/>
      <c r="P36" s="379"/>
      <c r="Q36" s="379"/>
      <c r="R36" s="379"/>
      <c r="S36" s="379"/>
      <c r="T36" s="379"/>
      <c r="U36" s="379"/>
      <c r="V36" s="379"/>
      <c r="W36" s="379"/>
      <c r="X36" s="379"/>
      <c r="Y36" s="379"/>
      <c r="Z36" s="379"/>
      <c r="AA36" s="379"/>
      <c r="AB36" s="379"/>
      <c r="AC36" s="379"/>
    </row>
    <row r="37" spans="1:29" ht="35.25" customHeight="1">
      <c r="A37" s="391" t="s">
        <v>183</v>
      </c>
      <c r="B37" s="448">
        <v>104.86</v>
      </c>
      <c r="C37" s="448">
        <v>85.130653932882353</v>
      </c>
      <c r="D37" s="448">
        <v>95.82</v>
      </c>
      <c r="E37" s="488">
        <v>113.4959349593496</v>
      </c>
      <c r="F37" s="488">
        <f t="shared" ref="F37:F39" si="18">F19/E19%</f>
        <v>113.96848137535817</v>
      </c>
      <c r="G37" s="488">
        <f t="shared" ref="G37:G39" si="19">G19/F19%</f>
        <v>101.15650534255185</v>
      </c>
      <c r="H37" s="488">
        <f t="shared" ref="H37:H39" si="20">H19/G19%</f>
        <v>110.66235864297253</v>
      </c>
      <c r="I37" s="488">
        <f t="shared" ref="I37:I39" si="21">I19/H19%</f>
        <v>103.5036496350365</v>
      </c>
      <c r="J37" s="379"/>
      <c r="K37" s="379"/>
      <c r="L37" s="379"/>
      <c r="M37" s="379"/>
      <c r="N37" s="379"/>
      <c r="O37" s="379"/>
      <c r="P37" s="379"/>
      <c r="Q37" s="379"/>
      <c r="R37" s="379"/>
      <c r="S37" s="379"/>
      <c r="T37" s="379"/>
      <c r="U37" s="379"/>
      <c r="V37" s="379"/>
      <c r="W37" s="379"/>
      <c r="X37" s="379"/>
      <c r="Y37" s="379"/>
      <c r="Z37" s="379"/>
      <c r="AA37" s="379"/>
      <c r="AB37" s="379"/>
      <c r="AC37" s="379"/>
    </row>
    <row r="38" spans="1:29" ht="30.75" customHeight="1">
      <c r="A38" s="391" t="s">
        <v>192</v>
      </c>
      <c r="B38" s="448">
        <v>105.99</v>
      </c>
      <c r="C38" s="448">
        <v>98.897305769087239</v>
      </c>
      <c r="D38" s="448">
        <v>102.23</v>
      </c>
      <c r="E38" s="488">
        <v>107.83199232302354</v>
      </c>
      <c r="F38" s="488">
        <f t="shared" si="18"/>
        <v>104.94249726177436</v>
      </c>
      <c r="G38" s="488">
        <f t="shared" si="19"/>
        <v>96.955316373124589</v>
      </c>
      <c r="H38" s="488">
        <f t="shared" si="20"/>
        <v>101.20094864851228</v>
      </c>
      <c r="I38" s="488">
        <f t="shared" si="21"/>
        <v>100.9689697009989</v>
      </c>
      <c r="J38" s="379"/>
      <c r="K38" s="379"/>
      <c r="L38" s="379"/>
      <c r="M38" s="379"/>
      <c r="N38" s="379"/>
      <c r="O38" s="379"/>
      <c r="P38" s="379"/>
      <c r="Q38" s="379"/>
      <c r="R38" s="379"/>
      <c r="S38" s="379"/>
      <c r="T38" s="379"/>
      <c r="U38" s="379"/>
      <c r="V38" s="379"/>
      <c r="W38" s="379"/>
      <c r="X38" s="379"/>
      <c r="Y38" s="379"/>
      <c r="Z38" s="379"/>
      <c r="AA38" s="379"/>
      <c r="AB38" s="379"/>
      <c r="AC38" s="379"/>
    </row>
    <row r="39" spans="1:29" ht="21" customHeight="1">
      <c r="A39" s="381" t="s">
        <v>193</v>
      </c>
      <c r="B39" s="449">
        <v>111.11</v>
      </c>
      <c r="C39" s="449">
        <v>92.857142857142904</v>
      </c>
      <c r="D39" s="449">
        <v>103.84615384615385</v>
      </c>
      <c r="E39" s="490">
        <v>107.40740740740742</v>
      </c>
      <c r="F39" s="490">
        <f t="shared" si="18"/>
        <v>100</v>
      </c>
      <c r="G39" s="490">
        <f t="shared" si="19"/>
        <v>100</v>
      </c>
      <c r="H39" s="490">
        <f t="shared" si="20"/>
        <v>100</v>
      </c>
      <c r="I39" s="490">
        <f t="shared" si="21"/>
        <v>100</v>
      </c>
      <c r="J39" s="379"/>
      <c r="K39" s="379"/>
      <c r="L39" s="379"/>
      <c r="M39" s="379"/>
      <c r="N39" s="379"/>
      <c r="O39" s="379"/>
      <c r="P39" s="379"/>
      <c r="Q39" s="379"/>
      <c r="R39" s="379"/>
      <c r="S39" s="379"/>
      <c r="T39" s="379"/>
      <c r="U39" s="379"/>
      <c r="V39" s="379"/>
      <c r="W39" s="379"/>
      <c r="X39" s="379"/>
      <c r="Y39" s="379"/>
      <c r="Z39" s="379"/>
      <c r="AA39" s="379"/>
      <c r="AB39" s="379"/>
      <c r="AC39" s="379"/>
    </row>
    <row r="40" spans="1:29" ht="26.25" customHeight="1">
      <c r="A40" s="382" t="s">
        <v>194</v>
      </c>
      <c r="B40" s="449"/>
      <c r="C40" s="449"/>
      <c r="D40" s="449"/>
      <c r="E40" s="490"/>
      <c r="F40" s="490"/>
      <c r="G40" s="490"/>
      <c r="H40" s="490"/>
      <c r="I40" s="490"/>
      <c r="J40" s="379"/>
      <c r="K40" s="379"/>
      <c r="L40" s="379"/>
      <c r="M40" s="379"/>
      <c r="N40" s="379"/>
      <c r="O40" s="379"/>
      <c r="P40" s="379"/>
      <c r="Q40" s="379"/>
      <c r="R40" s="379"/>
      <c r="S40" s="379"/>
      <c r="T40" s="379"/>
      <c r="U40" s="379"/>
      <c r="V40" s="379"/>
      <c r="W40" s="379"/>
      <c r="X40" s="379"/>
      <c r="Y40" s="379"/>
      <c r="Z40" s="379"/>
      <c r="AA40" s="379"/>
      <c r="AB40" s="379"/>
      <c r="AC40" s="379"/>
    </row>
    <row r="41" spans="1:29" ht="15.75" customHeight="1">
      <c r="A41" s="399"/>
      <c r="B41" s="399"/>
      <c r="C41" s="399"/>
      <c r="D41" s="399"/>
      <c r="E41" s="399"/>
      <c r="F41" s="400"/>
      <c r="G41" s="400"/>
      <c r="H41" s="400"/>
      <c r="I41" s="400"/>
      <c r="J41" s="379"/>
      <c r="K41" s="379"/>
      <c r="L41" s="379"/>
      <c r="M41" s="379"/>
      <c r="N41" s="379"/>
      <c r="O41" s="379"/>
      <c r="P41" s="379"/>
      <c r="Q41" s="379"/>
      <c r="R41" s="379"/>
      <c r="S41" s="379"/>
      <c r="T41" s="379"/>
      <c r="U41" s="379"/>
      <c r="V41" s="379"/>
      <c r="W41" s="379"/>
      <c r="X41" s="379"/>
      <c r="Y41" s="379"/>
      <c r="Z41" s="379"/>
      <c r="AA41" s="379"/>
      <c r="AB41" s="379"/>
      <c r="AC41" s="379"/>
    </row>
    <row r="42" spans="1:29" ht="15.75" customHeight="1">
      <c r="A42" s="379"/>
      <c r="B42" s="379"/>
      <c r="C42" s="379"/>
      <c r="D42" s="379"/>
      <c r="E42" s="379"/>
      <c r="F42" s="397"/>
      <c r="G42" s="397"/>
      <c r="H42" s="397"/>
      <c r="I42" s="397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  <c r="U42" s="379"/>
      <c r="V42" s="379"/>
      <c r="W42" s="379"/>
      <c r="X42" s="379"/>
      <c r="Y42" s="379"/>
      <c r="Z42" s="379"/>
      <c r="AA42" s="379"/>
      <c r="AB42" s="379"/>
      <c r="AC42" s="379"/>
    </row>
    <row r="43" spans="1:29" ht="15.75" customHeight="1">
      <c r="A43" s="379"/>
      <c r="B43" s="379"/>
      <c r="C43" s="379"/>
      <c r="D43" s="379"/>
      <c r="E43" s="379"/>
      <c r="F43" s="379"/>
      <c r="G43" s="379"/>
      <c r="H43" s="379"/>
      <c r="I43" s="379"/>
      <c r="J43" s="379"/>
      <c r="K43" s="379"/>
      <c r="L43" s="379"/>
      <c r="M43" s="379"/>
      <c r="N43" s="379"/>
      <c r="O43" s="379"/>
      <c r="P43" s="379"/>
      <c r="Q43" s="379"/>
      <c r="R43" s="379"/>
      <c r="S43" s="379"/>
      <c r="T43" s="379"/>
      <c r="U43" s="379"/>
      <c r="V43" s="379"/>
      <c r="W43" s="379"/>
      <c r="X43" s="379"/>
      <c r="Y43" s="379"/>
      <c r="Z43" s="379"/>
      <c r="AA43" s="379"/>
      <c r="AB43" s="379"/>
      <c r="AC43" s="379"/>
    </row>
    <row r="44" spans="1:29" ht="15.75" customHeight="1">
      <c r="A44" s="379"/>
      <c r="B44" s="379"/>
      <c r="C44" s="379"/>
      <c r="D44" s="379"/>
      <c r="E44" s="379"/>
      <c r="F44" s="379"/>
      <c r="G44" s="379"/>
      <c r="H44" s="379"/>
      <c r="I44" s="379"/>
      <c r="J44" s="379"/>
      <c r="K44" s="379"/>
      <c r="L44" s="379"/>
      <c r="M44" s="379"/>
      <c r="N44" s="379"/>
      <c r="O44" s="379"/>
      <c r="P44" s="379"/>
      <c r="Q44" s="379"/>
      <c r="R44" s="379"/>
      <c r="S44" s="379"/>
      <c r="T44" s="379"/>
      <c r="U44" s="379"/>
      <c r="V44" s="379"/>
      <c r="W44" s="379"/>
      <c r="X44" s="379"/>
      <c r="Y44" s="379"/>
      <c r="Z44" s="379"/>
      <c r="AA44" s="379"/>
      <c r="AB44" s="379"/>
      <c r="AC44" s="379"/>
    </row>
    <row r="45" spans="1:29" ht="15.75" customHeight="1">
      <c r="A45" s="379"/>
      <c r="B45" s="379"/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</row>
    <row r="46" spans="1:29" ht="15.75" customHeight="1">
      <c r="A46" s="379"/>
      <c r="B46" s="379"/>
      <c r="C46" s="379"/>
      <c r="D46" s="379"/>
      <c r="E46" s="379"/>
      <c r="F46" s="379"/>
      <c r="G46" s="379"/>
      <c r="H46" s="379"/>
      <c r="I46" s="379"/>
      <c r="J46" s="379"/>
      <c r="K46" s="379"/>
      <c r="L46" s="379"/>
      <c r="M46" s="379"/>
      <c r="N46" s="379"/>
      <c r="O46" s="379"/>
      <c r="P46" s="379"/>
      <c r="Q46" s="379"/>
      <c r="R46" s="379"/>
      <c r="S46" s="379"/>
      <c r="T46" s="379"/>
      <c r="U46" s="379"/>
      <c r="V46" s="379"/>
      <c r="W46" s="379"/>
      <c r="X46" s="379"/>
      <c r="Y46" s="379"/>
      <c r="Z46" s="379"/>
      <c r="AA46" s="379"/>
      <c r="AB46" s="379"/>
      <c r="AC46" s="379"/>
    </row>
    <row r="47" spans="1:29" ht="15.75" customHeight="1">
      <c r="A47" s="379"/>
      <c r="B47" s="379"/>
      <c r="C47" s="379"/>
      <c r="D47" s="379"/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  <c r="U47" s="379"/>
      <c r="V47" s="379"/>
      <c r="W47" s="379"/>
      <c r="X47" s="379"/>
      <c r="Y47" s="379"/>
      <c r="Z47" s="379"/>
      <c r="AA47" s="379"/>
      <c r="AB47" s="379"/>
      <c r="AC47" s="379"/>
    </row>
    <row r="48" spans="1:29" ht="15.75" customHeight="1">
      <c r="A48" s="379"/>
      <c r="B48" s="379"/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/>
      <c r="U48" s="379"/>
      <c r="V48" s="379"/>
      <c r="W48" s="379"/>
      <c r="X48" s="379"/>
      <c r="Y48" s="379"/>
      <c r="Z48" s="379"/>
      <c r="AA48" s="379"/>
      <c r="AB48" s="379"/>
      <c r="AC48" s="379"/>
    </row>
    <row r="49" spans="1:29" ht="15.75" customHeight="1">
      <c r="A49" s="379"/>
      <c r="B49" s="379"/>
      <c r="C49" s="379"/>
      <c r="D49" s="379"/>
      <c r="E49" s="379"/>
      <c r="F49" s="379"/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  <c r="U49" s="379"/>
      <c r="V49" s="379"/>
      <c r="W49" s="379"/>
      <c r="X49" s="379"/>
      <c r="Y49" s="379"/>
      <c r="Z49" s="379"/>
      <c r="AA49" s="379"/>
      <c r="AB49" s="379"/>
      <c r="AC49" s="379"/>
    </row>
    <row r="50" spans="1:29" ht="15.75" customHeight="1">
      <c r="A50" s="379"/>
      <c r="B50" s="379"/>
      <c r="C50" s="379"/>
      <c r="D50" s="379"/>
      <c r="E50" s="379"/>
      <c r="F50" s="379"/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  <c r="U50" s="379"/>
      <c r="V50" s="379"/>
      <c r="W50" s="379"/>
      <c r="X50" s="379"/>
      <c r="Y50" s="379"/>
      <c r="Z50" s="379"/>
      <c r="AA50" s="379"/>
      <c r="AB50" s="379"/>
      <c r="AC50" s="379"/>
    </row>
    <row r="51" spans="1:29" ht="15.75" customHeight="1">
      <c r="A51" s="379"/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79"/>
      <c r="AA51" s="379"/>
      <c r="AB51" s="379"/>
      <c r="AC51" s="379"/>
    </row>
    <row r="52" spans="1:29" ht="15.75" customHeight="1">
      <c r="A52" s="379"/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79"/>
      <c r="Z52" s="379"/>
      <c r="AA52" s="379"/>
      <c r="AB52" s="379"/>
      <c r="AC52" s="379"/>
    </row>
    <row r="53" spans="1:29" ht="15.75" customHeight="1">
      <c r="A53" s="379"/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  <c r="M53" s="379"/>
      <c r="N53" s="379"/>
      <c r="O53" s="379"/>
      <c r="P53" s="379"/>
      <c r="Q53" s="379"/>
      <c r="R53" s="379"/>
      <c r="S53" s="379"/>
      <c r="T53" s="379"/>
      <c r="U53" s="379"/>
      <c r="V53" s="379"/>
      <c r="W53" s="379"/>
      <c r="X53" s="379"/>
      <c r="Y53" s="379"/>
      <c r="Z53" s="379"/>
      <c r="AA53" s="379"/>
      <c r="AB53" s="379"/>
      <c r="AC53" s="379"/>
    </row>
    <row r="54" spans="1:29" ht="15.75" customHeight="1">
      <c r="A54" s="379"/>
      <c r="B54" s="379"/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  <c r="U54" s="379"/>
      <c r="V54" s="379"/>
      <c r="W54" s="379"/>
      <c r="X54" s="379"/>
      <c r="Y54" s="379"/>
      <c r="Z54" s="379"/>
      <c r="AA54" s="379"/>
      <c r="AB54" s="379"/>
      <c r="AC54" s="379"/>
    </row>
    <row r="55" spans="1:29" ht="15.75" customHeight="1">
      <c r="A55" s="379"/>
      <c r="B55" s="379"/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</row>
    <row r="56" spans="1:29" ht="15.75" customHeight="1">
      <c r="A56" s="379"/>
      <c r="B56" s="379"/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  <c r="U56" s="379"/>
      <c r="V56" s="379"/>
      <c r="W56" s="379"/>
      <c r="X56" s="379"/>
      <c r="Y56" s="379"/>
      <c r="Z56" s="379"/>
      <c r="AA56" s="379"/>
      <c r="AB56" s="379"/>
      <c r="AC56" s="379"/>
    </row>
    <row r="57" spans="1:29" ht="15.75" customHeight="1">
      <c r="A57" s="379"/>
      <c r="B57" s="379"/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  <c r="U57" s="379"/>
      <c r="V57" s="379"/>
      <c r="W57" s="379"/>
      <c r="X57" s="379"/>
      <c r="Y57" s="379"/>
      <c r="Z57" s="379"/>
      <c r="AA57" s="379"/>
      <c r="AB57" s="379"/>
      <c r="AC57" s="379"/>
    </row>
    <row r="58" spans="1:29" ht="15.75" customHeight="1">
      <c r="A58" s="379"/>
      <c r="B58" s="379"/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  <c r="U58" s="379"/>
      <c r="V58" s="379"/>
      <c r="W58" s="379"/>
      <c r="X58" s="379"/>
      <c r="Y58" s="379"/>
      <c r="Z58" s="379"/>
      <c r="AA58" s="379"/>
      <c r="AB58" s="379"/>
      <c r="AC58" s="379"/>
    </row>
    <row r="59" spans="1:29" ht="15.75" customHeight="1">
      <c r="A59" s="379"/>
      <c r="B59" s="379"/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379"/>
      <c r="Z59" s="379"/>
      <c r="AA59" s="379"/>
      <c r="AB59" s="379"/>
      <c r="AC59" s="379"/>
    </row>
    <row r="60" spans="1:29" ht="15.75" customHeight="1">
      <c r="A60" s="379"/>
      <c r="B60" s="379"/>
      <c r="C60" s="379"/>
      <c r="D60" s="379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  <c r="U60" s="379"/>
      <c r="V60" s="379"/>
      <c r="W60" s="379"/>
      <c r="X60" s="379"/>
      <c r="Y60" s="379"/>
      <c r="Z60" s="379"/>
      <c r="AA60" s="379"/>
      <c r="AB60" s="379"/>
      <c r="AC60" s="379"/>
    </row>
    <row r="61" spans="1:29" ht="15.75" customHeight="1">
      <c r="A61" s="379"/>
      <c r="B61" s="379"/>
      <c r="C61" s="379"/>
      <c r="D61" s="379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79"/>
      <c r="S61" s="379"/>
      <c r="T61" s="379"/>
      <c r="U61" s="379"/>
      <c r="V61" s="379"/>
      <c r="W61" s="379"/>
      <c r="X61" s="379"/>
      <c r="Y61" s="379"/>
      <c r="Z61" s="379"/>
      <c r="AA61" s="379"/>
      <c r="AB61" s="379"/>
      <c r="AC61" s="379"/>
    </row>
    <row r="62" spans="1:29" ht="15.75" customHeight="1">
      <c r="A62" s="379"/>
      <c r="B62" s="379"/>
      <c r="C62" s="379"/>
      <c r="D62" s="379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79"/>
      <c r="P62" s="379"/>
      <c r="Q62" s="379"/>
      <c r="R62" s="379"/>
      <c r="S62" s="379"/>
      <c r="T62" s="379"/>
      <c r="U62" s="379"/>
      <c r="V62" s="379"/>
      <c r="W62" s="379"/>
      <c r="X62" s="379"/>
      <c r="Y62" s="379"/>
      <c r="Z62" s="379"/>
      <c r="AA62" s="379"/>
      <c r="AB62" s="379"/>
      <c r="AC62" s="379"/>
    </row>
    <row r="63" spans="1:29" ht="15.75" customHeight="1">
      <c r="A63" s="379"/>
      <c r="B63" s="379"/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379"/>
      <c r="X63" s="379"/>
      <c r="Y63" s="379"/>
      <c r="Z63" s="379"/>
      <c r="AA63" s="379"/>
      <c r="AB63" s="379"/>
      <c r="AC63" s="379"/>
    </row>
    <row r="64" spans="1:29" ht="15.75" customHeight="1">
      <c r="A64" s="379"/>
      <c r="B64" s="379"/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379"/>
      <c r="X64" s="379"/>
      <c r="Y64" s="379"/>
      <c r="Z64" s="379"/>
      <c r="AA64" s="379"/>
      <c r="AB64" s="379"/>
      <c r="AC64" s="379"/>
    </row>
    <row r="65" spans="1:29" ht="15.75" customHeight="1">
      <c r="A65" s="379"/>
      <c r="B65" s="379"/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79"/>
      <c r="Z65" s="379"/>
      <c r="AA65" s="379"/>
      <c r="AB65" s="379"/>
      <c r="AC65" s="379"/>
    </row>
    <row r="66" spans="1:29" ht="15.75" customHeight="1">
      <c r="A66" s="379"/>
      <c r="B66" s="379"/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  <c r="U66" s="379"/>
      <c r="V66" s="379"/>
      <c r="W66" s="379"/>
      <c r="X66" s="379"/>
      <c r="Y66" s="379"/>
      <c r="Z66" s="379"/>
      <c r="AA66" s="379"/>
      <c r="AB66" s="379"/>
      <c r="AC66" s="379"/>
    </row>
    <row r="67" spans="1:29" ht="15.75" customHeight="1">
      <c r="A67" s="379"/>
      <c r="B67" s="379"/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  <c r="U67" s="379"/>
      <c r="V67" s="379"/>
      <c r="W67" s="379"/>
      <c r="X67" s="379"/>
      <c r="Y67" s="379"/>
      <c r="Z67" s="379"/>
      <c r="AA67" s="379"/>
      <c r="AB67" s="379"/>
      <c r="AC67" s="379"/>
    </row>
    <row r="68" spans="1:29" ht="15.75" customHeight="1">
      <c r="A68" s="379"/>
      <c r="B68" s="379"/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  <c r="U68" s="379"/>
      <c r="V68" s="379"/>
      <c r="W68" s="379"/>
      <c r="X68" s="379"/>
      <c r="Y68" s="379"/>
      <c r="Z68" s="379"/>
      <c r="AA68" s="379"/>
      <c r="AB68" s="379"/>
      <c r="AC68" s="379"/>
    </row>
    <row r="69" spans="1:29" ht="15.75" customHeight="1">
      <c r="A69" s="379"/>
      <c r="B69" s="379"/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  <c r="U69" s="379"/>
      <c r="V69" s="379"/>
      <c r="W69" s="379"/>
      <c r="X69" s="379"/>
      <c r="Y69" s="379"/>
      <c r="Z69" s="379"/>
      <c r="AA69" s="379"/>
      <c r="AB69" s="379"/>
      <c r="AC69" s="379"/>
    </row>
    <row r="70" spans="1:29" ht="15.75" customHeight="1">
      <c r="A70" s="379"/>
      <c r="B70" s="379"/>
      <c r="C70" s="379"/>
      <c r="D70" s="379"/>
      <c r="E70" s="379"/>
      <c r="F70" s="379"/>
      <c r="G70" s="379"/>
      <c r="H70" s="379"/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  <c r="U70" s="379"/>
      <c r="V70" s="379"/>
      <c r="W70" s="379"/>
      <c r="X70" s="379"/>
      <c r="Y70" s="379"/>
      <c r="Z70" s="379"/>
      <c r="AA70" s="379"/>
      <c r="AB70" s="379"/>
      <c r="AC70" s="379"/>
    </row>
    <row r="71" spans="1:29" ht="15.75" customHeight="1">
      <c r="A71" s="379"/>
      <c r="B71" s="379"/>
      <c r="C71" s="379"/>
      <c r="D71" s="379"/>
      <c r="E71" s="379"/>
      <c r="F71" s="379"/>
      <c r="G71" s="379"/>
      <c r="H71" s="379"/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  <c r="U71" s="379"/>
      <c r="V71" s="379"/>
      <c r="W71" s="379"/>
      <c r="X71" s="379"/>
      <c r="Y71" s="379"/>
      <c r="Z71" s="379"/>
      <c r="AA71" s="379"/>
      <c r="AB71" s="379"/>
      <c r="AC71" s="379"/>
    </row>
    <row r="72" spans="1:29" ht="15.75" customHeight="1">
      <c r="A72" s="379"/>
      <c r="B72" s="379"/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379"/>
      <c r="X72" s="379"/>
      <c r="Y72" s="379"/>
      <c r="Z72" s="379"/>
      <c r="AA72" s="379"/>
      <c r="AB72" s="379"/>
      <c r="AC72" s="379"/>
    </row>
    <row r="73" spans="1:29" ht="15.75" customHeight="1">
      <c r="A73" s="379"/>
      <c r="B73" s="379"/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  <c r="U73" s="379"/>
      <c r="V73" s="379"/>
      <c r="W73" s="379"/>
      <c r="X73" s="379"/>
      <c r="Y73" s="379"/>
      <c r="Z73" s="379"/>
      <c r="AA73" s="379"/>
      <c r="AB73" s="379"/>
      <c r="AC73" s="379"/>
    </row>
    <row r="74" spans="1:29" ht="15.75" customHeight="1">
      <c r="A74" s="379"/>
      <c r="B74" s="379"/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379"/>
      <c r="X74" s="379"/>
      <c r="Y74" s="379"/>
      <c r="Z74" s="379"/>
      <c r="AA74" s="379"/>
      <c r="AB74" s="379"/>
      <c r="AC74" s="379"/>
    </row>
    <row r="75" spans="1:29" ht="15.75" customHeight="1">
      <c r="A75" s="379"/>
      <c r="B75" s="379"/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  <c r="U75" s="379"/>
      <c r="V75" s="379"/>
      <c r="W75" s="379"/>
      <c r="X75" s="379"/>
      <c r="Y75" s="379"/>
      <c r="Z75" s="379"/>
      <c r="AA75" s="379"/>
      <c r="AB75" s="379"/>
      <c r="AC75" s="379"/>
    </row>
    <row r="76" spans="1:29" ht="15.75" customHeight="1">
      <c r="A76" s="379"/>
      <c r="B76" s="379"/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  <c r="U76" s="379"/>
      <c r="V76" s="379"/>
      <c r="W76" s="379"/>
      <c r="X76" s="379"/>
      <c r="Y76" s="379"/>
      <c r="Z76" s="379"/>
      <c r="AA76" s="379"/>
      <c r="AB76" s="379"/>
      <c r="AC76" s="379"/>
    </row>
    <row r="77" spans="1:29" ht="15.75" customHeight="1">
      <c r="A77" s="379"/>
      <c r="B77" s="379"/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  <c r="U77" s="379"/>
      <c r="V77" s="379"/>
      <c r="W77" s="379"/>
      <c r="X77" s="379"/>
      <c r="Y77" s="379"/>
      <c r="Z77" s="379"/>
      <c r="AA77" s="379"/>
      <c r="AB77" s="379"/>
      <c r="AC77" s="379"/>
    </row>
    <row r="78" spans="1:29" ht="15.75" customHeight="1">
      <c r="A78" s="379"/>
      <c r="B78" s="379"/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  <c r="U78" s="379"/>
      <c r="V78" s="379"/>
      <c r="W78" s="379"/>
      <c r="X78" s="379"/>
      <c r="Y78" s="379"/>
      <c r="Z78" s="379"/>
      <c r="AA78" s="379"/>
      <c r="AB78" s="379"/>
      <c r="AC78" s="379"/>
    </row>
    <row r="79" spans="1:29" ht="15.75" customHeight="1">
      <c r="A79" s="379"/>
      <c r="B79" s="379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  <c r="U79" s="379"/>
      <c r="V79" s="379"/>
      <c r="W79" s="379"/>
      <c r="X79" s="379"/>
      <c r="Y79" s="379"/>
      <c r="Z79" s="379"/>
      <c r="AA79" s="379"/>
      <c r="AB79" s="379"/>
      <c r="AC79" s="379"/>
    </row>
    <row r="80" spans="1:29" ht="15.75" customHeight="1">
      <c r="A80" s="379"/>
      <c r="B80" s="379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  <c r="U80" s="379"/>
      <c r="V80" s="379"/>
      <c r="W80" s="379"/>
      <c r="X80" s="379"/>
      <c r="Y80" s="379"/>
      <c r="Z80" s="379"/>
      <c r="AA80" s="379"/>
      <c r="AB80" s="379"/>
      <c r="AC80" s="379"/>
    </row>
    <row r="81" spans="1:29" ht="15.75" customHeight="1">
      <c r="A81" s="379"/>
      <c r="B81" s="379"/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  <c r="U81" s="379"/>
      <c r="V81" s="379"/>
      <c r="W81" s="379"/>
      <c r="X81" s="379"/>
      <c r="Y81" s="379"/>
      <c r="Z81" s="379"/>
      <c r="AA81" s="379"/>
      <c r="AB81" s="379"/>
      <c r="AC81" s="379"/>
    </row>
    <row r="82" spans="1:29" ht="15.75" customHeight="1">
      <c r="A82" s="379"/>
      <c r="B82" s="379"/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  <c r="U82" s="379"/>
      <c r="V82" s="379"/>
      <c r="W82" s="379"/>
      <c r="X82" s="379"/>
      <c r="Y82" s="379"/>
      <c r="Z82" s="379"/>
      <c r="AA82" s="379"/>
      <c r="AB82" s="379"/>
      <c r="AC82" s="379"/>
    </row>
    <row r="83" spans="1:29" ht="15.75" customHeight="1">
      <c r="A83" s="379"/>
      <c r="B83" s="379"/>
      <c r="C83" s="379"/>
      <c r="D83" s="379"/>
      <c r="E83" s="379"/>
      <c r="F83" s="379"/>
      <c r="G83" s="379"/>
      <c r="H83" s="379"/>
      <c r="I83" s="379"/>
      <c r="J83" s="379"/>
      <c r="K83" s="379"/>
      <c r="L83" s="379"/>
      <c r="M83" s="379"/>
      <c r="N83" s="379"/>
      <c r="O83" s="379"/>
      <c r="P83" s="379"/>
      <c r="Q83" s="379"/>
      <c r="R83" s="379"/>
      <c r="S83" s="379"/>
      <c r="T83" s="379"/>
      <c r="U83" s="379"/>
      <c r="V83" s="379"/>
      <c r="W83" s="379"/>
      <c r="X83" s="379"/>
      <c r="Y83" s="379"/>
      <c r="Z83" s="379"/>
      <c r="AA83" s="379"/>
      <c r="AB83" s="379"/>
      <c r="AC83" s="379"/>
    </row>
    <row r="84" spans="1:29" ht="15.75" customHeight="1">
      <c r="A84" s="379"/>
      <c r="B84" s="379"/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  <c r="U84" s="379"/>
      <c r="V84" s="379"/>
      <c r="W84" s="379"/>
      <c r="X84" s="379"/>
      <c r="Y84" s="379"/>
      <c r="Z84" s="379"/>
      <c r="AA84" s="379"/>
      <c r="AB84" s="379"/>
      <c r="AC84" s="379"/>
    </row>
    <row r="85" spans="1:29" ht="15.75" customHeight="1">
      <c r="A85" s="379"/>
      <c r="B85" s="379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  <c r="U85" s="379"/>
      <c r="V85" s="379"/>
      <c r="W85" s="379"/>
      <c r="X85" s="379"/>
      <c r="Y85" s="379"/>
      <c r="Z85" s="379"/>
      <c r="AA85" s="379"/>
      <c r="AB85" s="379"/>
      <c r="AC85" s="379"/>
    </row>
    <row r="86" spans="1:29" ht="15.75" customHeight="1">
      <c r="A86" s="379"/>
      <c r="B86" s="379"/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  <c r="U86" s="379"/>
      <c r="V86" s="379"/>
      <c r="W86" s="379"/>
      <c r="X86" s="379"/>
      <c r="Y86" s="379"/>
      <c r="Z86" s="379"/>
      <c r="AA86" s="379"/>
      <c r="AB86" s="379"/>
      <c r="AC86" s="379"/>
    </row>
    <row r="87" spans="1:29" ht="15.75" customHeight="1">
      <c r="A87" s="379"/>
      <c r="B87" s="379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379"/>
      <c r="X87" s="379"/>
      <c r="Y87" s="379"/>
      <c r="Z87" s="379"/>
      <c r="AA87" s="379"/>
      <c r="AB87" s="379"/>
      <c r="AC87" s="379"/>
    </row>
    <row r="88" spans="1:29" ht="15.75" customHeight="1">
      <c r="A88" s="379"/>
      <c r="B88" s="379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  <c r="U88" s="379"/>
      <c r="V88" s="379"/>
      <c r="W88" s="379"/>
      <c r="X88" s="379"/>
      <c r="Y88" s="379"/>
      <c r="Z88" s="379"/>
      <c r="AA88" s="379"/>
      <c r="AB88" s="379"/>
      <c r="AC88" s="379"/>
    </row>
    <row r="89" spans="1:29" ht="15.75" customHeight="1">
      <c r="A89" s="379"/>
      <c r="B89" s="379"/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  <c r="U89" s="379"/>
      <c r="V89" s="379"/>
      <c r="W89" s="379"/>
      <c r="X89" s="379"/>
      <c r="Y89" s="379"/>
      <c r="Z89" s="379"/>
      <c r="AA89" s="379"/>
      <c r="AB89" s="379"/>
      <c r="AC89" s="379"/>
    </row>
    <row r="90" spans="1:29" ht="15.75" customHeight="1">
      <c r="A90" s="379"/>
      <c r="B90" s="379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  <c r="U90" s="379"/>
      <c r="V90" s="379"/>
      <c r="W90" s="379"/>
      <c r="X90" s="379"/>
      <c r="Y90" s="379"/>
      <c r="Z90" s="379"/>
      <c r="AA90" s="379"/>
      <c r="AB90" s="379"/>
      <c r="AC90" s="379"/>
    </row>
    <row r="91" spans="1:29" ht="15.75" customHeight="1">
      <c r="A91" s="379"/>
      <c r="B91" s="379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  <c r="U91" s="379"/>
      <c r="V91" s="379"/>
      <c r="W91" s="379"/>
      <c r="X91" s="379"/>
      <c r="Y91" s="379"/>
      <c r="Z91" s="379"/>
      <c r="AA91" s="379"/>
      <c r="AB91" s="379"/>
      <c r="AC91" s="379"/>
    </row>
    <row r="92" spans="1:29" ht="15.75" customHeight="1">
      <c r="A92" s="379"/>
      <c r="B92" s="379"/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379"/>
      <c r="X92" s="379"/>
      <c r="Y92" s="379"/>
      <c r="Z92" s="379"/>
      <c r="AA92" s="379"/>
      <c r="AB92" s="379"/>
      <c r="AC92" s="379"/>
    </row>
    <row r="93" spans="1:29" ht="15.75" customHeight="1">
      <c r="A93" s="379"/>
      <c r="B93" s="379"/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79"/>
      <c r="Z93" s="379"/>
      <c r="AA93" s="379"/>
      <c r="AB93" s="379"/>
      <c r="AC93" s="379"/>
    </row>
    <row r="94" spans="1:29" ht="15.75" customHeight="1">
      <c r="A94" s="379"/>
      <c r="B94" s="379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  <c r="U94" s="379"/>
      <c r="V94" s="379"/>
      <c r="W94" s="379"/>
      <c r="X94" s="379"/>
      <c r="Y94" s="379"/>
      <c r="Z94" s="379"/>
      <c r="AA94" s="379"/>
      <c r="AB94" s="379"/>
      <c r="AC94" s="379"/>
    </row>
    <row r="95" spans="1:29" ht="15.75" customHeight="1">
      <c r="A95" s="379"/>
      <c r="B95" s="379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</row>
    <row r="96" spans="1:29" ht="15.75" customHeight="1">
      <c r="A96" s="379"/>
      <c r="B96" s="379"/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  <c r="U96" s="379"/>
      <c r="V96" s="379"/>
      <c r="W96" s="379"/>
      <c r="X96" s="379"/>
      <c r="Y96" s="379"/>
      <c r="Z96" s="379"/>
      <c r="AA96" s="379"/>
      <c r="AB96" s="379"/>
      <c r="AC96" s="379"/>
    </row>
    <row r="97" spans="1:29" ht="15.75" customHeight="1">
      <c r="A97" s="379"/>
      <c r="B97" s="379"/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379"/>
      <c r="X97" s="379"/>
      <c r="Y97" s="379"/>
      <c r="Z97" s="379"/>
      <c r="AA97" s="379"/>
      <c r="AB97" s="379"/>
      <c r="AC97" s="379"/>
    </row>
    <row r="98" spans="1:29" ht="15.75" customHeight="1">
      <c r="A98" s="379"/>
      <c r="B98" s="379"/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  <c r="U98" s="379"/>
      <c r="V98" s="379"/>
      <c r="W98" s="379"/>
      <c r="X98" s="379"/>
      <c r="Y98" s="379"/>
      <c r="Z98" s="379"/>
      <c r="AA98" s="379"/>
      <c r="AB98" s="379"/>
      <c r="AC98" s="379"/>
    </row>
    <row r="99" spans="1:29" ht="15.75" customHeight="1">
      <c r="A99" s="379"/>
      <c r="B99" s="379"/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379"/>
      <c r="X99" s="379"/>
      <c r="Y99" s="379"/>
      <c r="Z99" s="379"/>
      <c r="AA99" s="379"/>
      <c r="AB99" s="379"/>
      <c r="AC99" s="379"/>
    </row>
    <row r="100" spans="1:29" ht="15.75" customHeight="1">
      <c r="A100" s="379"/>
      <c r="B100" s="379"/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  <c r="U100" s="379"/>
      <c r="V100" s="379"/>
      <c r="W100" s="379"/>
      <c r="X100" s="379"/>
      <c r="Y100" s="379"/>
      <c r="Z100" s="379"/>
      <c r="AA100" s="379"/>
      <c r="AB100" s="379"/>
      <c r="AC100" s="379"/>
    </row>
    <row r="101" spans="1:29" ht="15.75" customHeight="1">
      <c r="A101" s="379"/>
      <c r="B101" s="379"/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  <c r="U101" s="379"/>
      <c r="V101" s="379"/>
      <c r="W101" s="379"/>
      <c r="X101" s="379"/>
      <c r="Y101" s="379"/>
      <c r="Z101" s="379"/>
      <c r="AA101" s="379"/>
      <c r="AB101" s="379"/>
      <c r="AC101" s="379"/>
    </row>
    <row r="102" spans="1:29" ht="15.75" customHeight="1">
      <c r="A102" s="379"/>
      <c r="B102" s="379"/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  <c r="U102" s="379"/>
      <c r="V102" s="379"/>
      <c r="W102" s="379"/>
      <c r="X102" s="379"/>
      <c r="Y102" s="379"/>
      <c r="Z102" s="379"/>
      <c r="AA102" s="379"/>
      <c r="AB102" s="379"/>
      <c r="AC102" s="379"/>
    </row>
    <row r="103" spans="1:29" ht="15.75" customHeight="1">
      <c r="A103" s="379"/>
      <c r="B103" s="379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379"/>
      <c r="X103" s="379"/>
      <c r="Y103" s="379"/>
      <c r="Z103" s="379"/>
      <c r="AA103" s="379"/>
      <c r="AB103" s="379"/>
      <c r="AC103" s="379"/>
    </row>
    <row r="104" spans="1:29" ht="15.75" customHeight="1">
      <c r="A104" s="379"/>
      <c r="B104" s="379"/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  <c r="U104" s="379"/>
      <c r="V104" s="379"/>
      <c r="W104" s="379"/>
      <c r="X104" s="379"/>
      <c r="Y104" s="379"/>
      <c r="Z104" s="379"/>
      <c r="AA104" s="379"/>
      <c r="AB104" s="379"/>
      <c r="AC104" s="379"/>
    </row>
    <row r="105" spans="1:29" ht="15.75" customHeight="1">
      <c r="A105" s="379"/>
      <c r="B105" s="379"/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</row>
    <row r="106" spans="1:29" ht="15.75" customHeight="1">
      <c r="A106" s="379"/>
      <c r="B106" s="379"/>
      <c r="C106" s="379"/>
      <c r="D106" s="379"/>
      <c r="E106" s="379"/>
      <c r="F106" s="379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  <c r="U106" s="379"/>
      <c r="V106" s="379"/>
      <c r="W106" s="379"/>
      <c r="X106" s="379"/>
      <c r="Y106" s="379"/>
      <c r="Z106" s="379"/>
      <c r="AA106" s="379"/>
      <c r="AB106" s="379"/>
      <c r="AC106" s="379"/>
    </row>
    <row r="107" spans="1:29" ht="15.75" customHeight="1">
      <c r="A107" s="379"/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  <c r="U107" s="379"/>
      <c r="V107" s="379"/>
      <c r="W107" s="379"/>
      <c r="X107" s="379"/>
      <c r="Y107" s="379"/>
      <c r="Z107" s="379"/>
      <c r="AA107" s="379"/>
      <c r="AB107" s="379"/>
      <c r="AC107" s="379"/>
    </row>
    <row r="108" spans="1:29" ht="15.75" customHeight="1">
      <c r="A108" s="379"/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  <c r="U108" s="379"/>
      <c r="V108" s="379"/>
      <c r="W108" s="379"/>
      <c r="X108" s="379"/>
      <c r="Y108" s="379"/>
      <c r="Z108" s="379"/>
      <c r="AA108" s="379"/>
      <c r="AB108" s="379"/>
      <c r="AC108" s="379"/>
    </row>
    <row r="109" spans="1:29" ht="15.75" customHeight="1">
      <c r="A109" s="379"/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379"/>
      <c r="X109" s="379"/>
      <c r="Y109" s="379"/>
      <c r="Z109" s="379"/>
      <c r="AA109" s="379"/>
      <c r="AB109" s="379"/>
      <c r="AC109" s="379"/>
    </row>
    <row r="110" spans="1:29" ht="15.75" customHeight="1">
      <c r="A110" s="379"/>
      <c r="B110" s="379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379"/>
      <c r="X110" s="379"/>
      <c r="Y110" s="379"/>
      <c r="Z110" s="379"/>
      <c r="AA110" s="379"/>
      <c r="AB110" s="379"/>
      <c r="AC110" s="379"/>
    </row>
    <row r="111" spans="1:29" ht="15.75" customHeight="1">
      <c r="A111" s="379"/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  <c r="U111" s="379"/>
      <c r="V111" s="379"/>
      <c r="W111" s="379"/>
      <c r="X111" s="379"/>
      <c r="Y111" s="379"/>
      <c r="Z111" s="379"/>
      <c r="AA111" s="379"/>
      <c r="AB111" s="379"/>
      <c r="AC111" s="379"/>
    </row>
    <row r="112" spans="1:29" ht="15.75" customHeight="1">
      <c r="A112" s="379"/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  <c r="U112" s="379"/>
      <c r="V112" s="379"/>
      <c r="W112" s="379"/>
      <c r="X112" s="379"/>
      <c r="Y112" s="379"/>
      <c r="Z112" s="379"/>
      <c r="AA112" s="379"/>
      <c r="AB112" s="379"/>
      <c r="AC112" s="379"/>
    </row>
    <row r="113" spans="1:29" ht="15.75" customHeight="1">
      <c r="A113" s="379"/>
      <c r="B113" s="379"/>
      <c r="C113" s="379"/>
      <c r="D113" s="379"/>
      <c r="E113" s="379"/>
      <c r="F113" s="379"/>
      <c r="G113" s="379"/>
      <c r="H113" s="379"/>
      <c r="I113" s="379"/>
      <c r="J113" s="379"/>
      <c r="K113" s="379"/>
      <c r="L113" s="379"/>
      <c r="M113" s="379"/>
      <c r="N113" s="379"/>
      <c r="O113" s="379"/>
      <c r="P113" s="379"/>
      <c r="Q113" s="379"/>
      <c r="R113" s="379"/>
      <c r="S113" s="379"/>
      <c r="T113" s="379"/>
      <c r="U113" s="379"/>
      <c r="V113" s="379"/>
      <c r="W113" s="379"/>
      <c r="X113" s="379"/>
      <c r="Y113" s="379"/>
      <c r="Z113" s="379"/>
      <c r="AA113" s="379"/>
      <c r="AB113" s="379"/>
      <c r="AC113" s="379"/>
    </row>
    <row r="114" spans="1:29" ht="15.75" customHeight="1">
      <c r="A114" s="379"/>
      <c r="B114" s="379"/>
      <c r="C114" s="379"/>
      <c r="D114" s="379"/>
      <c r="E114" s="379"/>
      <c r="F114" s="379"/>
      <c r="G114" s="379"/>
      <c r="H114" s="379"/>
      <c r="I114" s="379"/>
      <c r="J114" s="379"/>
      <c r="K114" s="379"/>
      <c r="L114" s="379"/>
      <c r="M114" s="379"/>
      <c r="N114" s="379"/>
      <c r="O114" s="379"/>
      <c r="P114" s="379"/>
      <c r="Q114" s="379"/>
      <c r="R114" s="379"/>
      <c r="S114" s="379"/>
      <c r="T114" s="379"/>
      <c r="U114" s="379"/>
      <c r="V114" s="379"/>
      <c r="W114" s="379"/>
      <c r="X114" s="379"/>
      <c r="Y114" s="379"/>
      <c r="Z114" s="379"/>
      <c r="AA114" s="379"/>
      <c r="AB114" s="379"/>
      <c r="AC114" s="379"/>
    </row>
    <row r="115" spans="1:29" ht="15.75" customHeight="1">
      <c r="A115" s="379"/>
      <c r="B115" s="379"/>
      <c r="C115" s="379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9"/>
      <c r="O115" s="379"/>
      <c r="P115" s="379"/>
      <c r="Q115" s="379"/>
      <c r="R115" s="379"/>
      <c r="S115" s="379"/>
      <c r="T115" s="379"/>
      <c r="U115" s="379"/>
      <c r="V115" s="379"/>
      <c r="W115" s="379"/>
      <c r="X115" s="379"/>
      <c r="Y115" s="379"/>
      <c r="Z115" s="379"/>
      <c r="AA115" s="379"/>
      <c r="AB115" s="379"/>
      <c r="AC115" s="379"/>
    </row>
    <row r="116" spans="1:29" ht="15.75" customHeight="1">
      <c r="A116" s="379"/>
      <c r="B116" s="379"/>
      <c r="C116" s="379"/>
      <c r="D116" s="379"/>
      <c r="E116" s="379"/>
      <c r="F116" s="379"/>
      <c r="G116" s="379"/>
      <c r="H116" s="379"/>
      <c r="I116" s="379"/>
      <c r="J116" s="379"/>
      <c r="K116" s="379"/>
      <c r="L116" s="379"/>
      <c r="M116" s="379"/>
      <c r="N116" s="379"/>
      <c r="O116" s="379"/>
      <c r="P116" s="379"/>
      <c r="Q116" s="379"/>
      <c r="R116" s="379"/>
      <c r="S116" s="379"/>
      <c r="T116" s="379"/>
      <c r="U116" s="379"/>
      <c r="V116" s="379"/>
      <c r="W116" s="379"/>
      <c r="X116" s="379"/>
      <c r="Y116" s="379"/>
      <c r="Z116" s="379"/>
      <c r="AA116" s="379"/>
      <c r="AB116" s="379"/>
      <c r="AC116" s="379"/>
    </row>
    <row r="117" spans="1:29" ht="15.75" customHeight="1">
      <c r="A117" s="379"/>
      <c r="B117" s="379"/>
      <c r="C117" s="379"/>
      <c r="D117" s="379"/>
      <c r="E117" s="379"/>
      <c r="F117" s="379"/>
      <c r="G117" s="379"/>
      <c r="H117" s="379"/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9"/>
      <c r="U117" s="379"/>
      <c r="V117" s="379"/>
      <c r="W117" s="379"/>
      <c r="X117" s="379"/>
      <c r="Y117" s="379"/>
      <c r="Z117" s="379"/>
      <c r="AA117" s="379"/>
      <c r="AB117" s="379"/>
      <c r="AC117" s="379"/>
    </row>
    <row r="118" spans="1:29" ht="15.75" customHeight="1">
      <c r="A118" s="379"/>
      <c r="B118" s="379"/>
      <c r="C118" s="379"/>
      <c r="D118" s="379"/>
      <c r="E118" s="379"/>
      <c r="F118" s="379"/>
      <c r="G118" s="379"/>
      <c r="H118" s="379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  <c r="U118" s="379"/>
      <c r="V118" s="379"/>
      <c r="W118" s="379"/>
      <c r="X118" s="379"/>
      <c r="Y118" s="379"/>
      <c r="Z118" s="379"/>
      <c r="AA118" s="379"/>
      <c r="AB118" s="379"/>
      <c r="AC118" s="379"/>
    </row>
    <row r="119" spans="1:29" ht="15.75" customHeight="1">
      <c r="A119" s="379"/>
      <c r="B119" s="379"/>
      <c r="C119" s="379"/>
      <c r="D119" s="379"/>
      <c r="E119" s="379"/>
      <c r="F119" s="379"/>
      <c r="G119" s="379"/>
      <c r="H119" s="379"/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  <c r="U119" s="379"/>
      <c r="V119" s="379"/>
      <c r="W119" s="379"/>
      <c r="X119" s="379"/>
      <c r="Y119" s="379"/>
      <c r="Z119" s="379"/>
      <c r="AA119" s="379"/>
      <c r="AB119" s="379"/>
      <c r="AC119" s="379"/>
    </row>
    <row r="120" spans="1:29" ht="15.75" customHeight="1">
      <c r="A120" s="379"/>
      <c r="B120" s="379"/>
      <c r="C120" s="379"/>
      <c r="D120" s="379"/>
      <c r="E120" s="379"/>
      <c r="F120" s="379"/>
      <c r="G120" s="379"/>
      <c r="H120" s="379"/>
      <c r="I120" s="379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  <c r="U120" s="379"/>
      <c r="V120" s="379"/>
      <c r="W120" s="379"/>
      <c r="X120" s="379"/>
      <c r="Y120" s="379"/>
      <c r="Z120" s="379"/>
      <c r="AA120" s="379"/>
      <c r="AB120" s="379"/>
      <c r="AC120" s="379"/>
    </row>
    <row r="121" spans="1:29" ht="15.75" customHeight="1">
      <c r="A121" s="379"/>
      <c r="B121" s="379"/>
      <c r="C121" s="379"/>
      <c r="D121" s="379"/>
      <c r="E121" s="379"/>
      <c r="F121" s="379"/>
      <c r="G121" s="379"/>
      <c r="H121" s="379"/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  <c r="U121" s="379"/>
      <c r="V121" s="379"/>
      <c r="W121" s="379"/>
      <c r="X121" s="379"/>
      <c r="Y121" s="379"/>
      <c r="Z121" s="379"/>
      <c r="AA121" s="379"/>
      <c r="AB121" s="379"/>
      <c r="AC121" s="379"/>
    </row>
    <row r="122" spans="1:29" ht="15.75" customHeight="1">
      <c r="A122" s="379"/>
      <c r="B122" s="379"/>
      <c r="C122" s="379"/>
      <c r="D122" s="379"/>
      <c r="E122" s="379"/>
      <c r="F122" s="379"/>
      <c r="G122" s="379"/>
      <c r="H122" s="379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  <c r="U122" s="379"/>
      <c r="V122" s="379"/>
      <c r="W122" s="379"/>
      <c r="X122" s="379"/>
      <c r="Y122" s="379"/>
      <c r="Z122" s="379"/>
      <c r="AA122" s="379"/>
      <c r="AB122" s="379"/>
      <c r="AC122" s="379"/>
    </row>
    <row r="123" spans="1:29" ht="15.75" customHeight="1">
      <c r="A123" s="379"/>
      <c r="B123" s="379"/>
      <c r="C123" s="379"/>
      <c r="D123" s="379"/>
      <c r="E123" s="379"/>
      <c r="F123" s="379"/>
      <c r="G123" s="379"/>
      <c r="H123" s="379"/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  <c r="U123" s="379"/>
      <c r="V123" s="379"/>
      <c r="W123" s="379"/>
      <c r="X123" s="379"/>
      <c r="Y123" s="379"/>
      <c r="Z123" s="379"/>
      <c r="AA123" s="379"/>
      <c r="AB123" s="379"/>
      <c r="AC123" s="379"/>
    </row>
    <row r="124" spans="1:29" ht="15.75" customHeight="1">
      <c r="A124" s="379"/>
      <c r="B124" s="379"/>
      <c r="C124" s="379"/>
      <c r="D124" s="379"/>
      <c r="E124" s="379"/>
      <c r="F124" s="379"/>
      <c r="G124" s="379"/>
      <c r="H124" s="379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  <c r="U124" s="379"/>
      <c r="V124" s="379"/>
      <c r="W124" s="379"/>
      <c r="X124" s="379"/>
      <c r="Y124" s="379"/>
      <c r="Z124" s="379"/>
      <c r="AA124" s="379"/>
      <c r="AB124" s="379"/>
      <c r="AC124" s="379"/>
    </row>
    <row r="125" spans="1:29" ht="15.75" customHeight="1">
      <c r="A125" s="379"/>
      <c r="B125" s="379"/>
      <c r="C125" s="379"/>
      <c r="D125" s="379"/>
      <c r="E125" s="379"/>
      <c r="F125" s="379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9"/>
      <c r="U125" s="379"/>
      <c r="V125" s="379"/>
      <c r="W125" s="379"/>
      <c r="X125" s="379"/>
      <c r="Y125" s="379"/>
      <c r="Z125" s="379"/>
      <c r="AA125" s="379"/>
      <c r="AB125" s="379"/>
      <c r="AC125" s="379"/>
    </row>
    <row r="126" spans="1:29" ht="15.75" customHeight="1">
      <c r="A126" s="379"/>
      <c r="B126" s="379"/>
      <c r="C126" s="379"/>
      <c r="D126" s="379"/>
      <c r="E126" s="379"/>
      <c r="F126" s="379"/>
      <c r="G126" s="379"/>
      <c r="H126" s="379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  <c r="U126" s="379"/>
      <c r="V126" s="379"/>
      <c r="W126" s="379"/>
      <c r="X126" s="379"/>
      <c r="Y126" s="379"/>
      <c r="Z126" s="379"/>
      <c r="AA126" s="379"/>
      <c r="AB126" s="379"/>
      <c r="AC126" s="379"/>
    </row>
    <row r="127" spans="1:29" ht="15.75" customHeight="1">
      <c r="A127" s="379"/>
      <c r="B127" s="379"/>
      <c r="C127" s="379"/>
      <c r="D127" s="379"/>
      <c r="E127" s="379"/>
      <c r="F127" s="379"/>
      <c r="G127" s="379"/>
      <c r="H127" s="379"/>
      <c r="I127" s="379"/>
      <c r="J127" s="379"/>
      <c r="K127" s="379"/>
      <c r="L127" s="379"/>
      <c r="M127" s="379"/>
      <c r="N127" s="379"/>
      <c r="O127" s="379"/>
      <c r="P127" s="379"/>
      <c r="Q127" s="379"/>
      <c r="R127" s="379"/>
      <c r="S127" s="379"/>
      <c r="T127" s="379"/>
      <c r="U127" s="379"/>
      <c r="V127" s="379"/>
      <c r="W127" s="379"/>
      <c r="X127" s="379"/>
      <c r="Y127" s="379"/>
      <c r="Z127" s="379"/>
      <c r="AA127" s="379"/>
      <c r="AB127" s="379"/>
      <c r="AC127" s="379"/>
    </row>
    <row r="128" spans="1:29" ht="15.75" customHeight="1">
      <c r="A128" s="379"/>
      <c r="B128" s="379"/>
      <c r="C128" s="379"/>
      <c r="D128" s="379"/>
      <c r="E128" s="379"/>
      <c r="F128" s="379"/>
      <c r="G128" s="379"/>
      <c r="H128" s="379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  <c r="U128" s="379"/>
      <c r="V128" s="379"/>
      <c r="W128" s="379"/>
      <c r="X128" s="379"/>
      <c r="Y128" s="379"/>
      <c r="Z128" s="379"/>
      <c r="AA128" s="379"/>
      <c r="AB128" s="379"/>
      <c r="AC128" s="379"/>
    </row>
    <row r="129" spans="1:29" ht="15.75" customHeight="1">
      <c r="A129" s="379"/>
      <c r="B129" s="379"/>
      <c r="C129" s="379"/>
      <c r="D129" s="379"/>
      <c r="E129" s="379"/>
      <c r="F129" s="379"/>
      <c r="G129" s="379"/>
      <c r="H129" s="379"/>
      <c r="I129" s="379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  <c r="U129" s="379"/>
      <c r="V129" s="379"/>
      <c r="W129" s="379"/>
      <c r="X129" s="379"/>
      <c r="Y129" s="379"/>
      <c r="Z129" s="379"/>
      <c r="AA129" s="379"/>
      <c r="AB129" s="379"/>
      <c r="AC129" s="379"/>
    </row>
    <row r="130" spans="1:29" ht="15.75" customHeight="1">
      <c r="A130" s="379"/>
      <c r="B130" s="379"/>
      <c r="C130" s="379"/>
      <c r="D130" s="379"/>
      <c r="E130" s="379"/>
      <c r="F130" s="379"/>
      <c r="G130" s="379"/>
      <c r="H130" s="379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  <c r="U130" s="379"/>
      <c r="V130" s="379"/>
      <c r="W130" s="379"/>
      <c r="X130" s="379"/>
      <c r="Y130" s="379"/>
      <c r="Z130" s="379"/>
      <c r="AA130" s="379"/>
      <c r="AB130" s="379"/>
      <c r="AC130" s="379"/>
    </row>
    <row r="131" spans="1:29" ht="15.75" customHeight="1">
      <c r="A131" s="379"/>
      <c r="B131" s="379"/>
      <c r="C131" s="379"/>
      <c r="D131" s="379"/>
      <c r="E131" s="379"/>
      <c r="F131" s="379"/>
      <c r="G131" s="379"/>
      <c r="H131" s="379"/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9"/>
      <c r="T131" s="379"/>
      <c r="U131" s="379"/>
      <c r="V131" s="379"/>
      <c r="W131" s="379"/>
      <c r="X131" s="379"/>
      <c r="Y131" s="379"/>
      <c r="Z131" s="379"/>
      <c r="AA131" s="379"/>
      <c r="AB131" s="379"/>
      <c r="AC131" s="379"/>
    </row>
    <row r="132" spans="1:29" ht="15.75" customHeight="1">
      <c r="A132" s="379"/>
      <c r="B132" s="379"/>
      <c r="C132" s="379"/>
      <c r="D132" s="379"/>
      <c r="E132" s="379"/>
      <c r="F132" s="379"/>
      <c r="G132" s="379"/>
      <c r="H132" s="379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  <c r="U132" s="379"/>
      <c r="V132" s="379"/>
      <c r="W132" s="379"/>
      <c r="X132" s="379"/>
      <c r="Y132" s="379"/>
      <c r="Z132" s="379"/>
      <c r="AA132" s="379"/>
      <c r="AB132" s="379"/>
      <c r="AC132" s="379"/>
    </row>
    <row r="133" spans="1:29" ht="15.75" customHeight="1">
      <c r="A133" s="379"/>
      <c r="B133" s="379"/>
      <c r="C133" s="379"/>
      <c r="D133" s="379"/>
      <c r="E133" s="379"/>
      <c r="F133" s="379"/>
      <c r="G133" s="379"/>
      <c r="H133" s="379"/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  <c r="U133" s="379"/>
      <c r="V133" s="379"/>
      <c r="W133" s="379"/>
      <c r="X133" s="379"/>
      <c r="Y133" s="379"/>
      <c r="Z133" s="379"/>
      <c r="AA133" s="379"/>
      <c r="AB133" s="379"/>
      <c r="AC133" s="379"/>
    </row>
    <row r="134" spans="1:29" ht="15.75" customHeight="1">
      <c r="A134" s="379"/>
      <c r="B134" s="379"/>
      <c r="C134" s="379"/>
      <c r="D134" s="379"/>
      <c r="E134" s="379"/>
      <c r="F134" s="379"/>
      <c r="G134" s="379"/>
      <c r="H134" s="379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  <c r="U134" s="379"/>
      <c r="V134" s="379"/>
      <c r="W134" s="379"/>
      <c r="X134" s="379"/>
      <c r="Y134" s="379"/>
      <c r="Z134" s="379"/>
      <c r="AA134" s="379"/>
      <c r="AB134" s="379"/>
      <c r="AC134" s="379"/>
    </row>
    <row r="135" spans="1:29" ht="15.75" customHeight="1">
      <c r="A135" s="379"/>
      <c r="B135" s="379"/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  <c r="U135" s="379"/>
      <c r="V135" s="379"/>
      <c r="W135" s="379"/>
      <c r="X135" s="379"/>
      <c r="Y135" s="379"/>
      <c r="Z135" s="379"/>
      <c r="AA135" s="379"/>
      <c r="AB135" s="379"/>
      <c r="AC135" s="379"/>
    </row>
    <row r="136" spans="1:29" ht="15.75" customHeight="1">
      <c r="A136" s="379"/>
      <c r="B136" s="379"/>
      <c r="C136" s="379"/>
      <c r="D136" s="379"/>
      <c r="E136" s="379"/>
      <c r="F136" s="379"/>
      <c r="G136" s="379"/>
      <c r="H136" s="379"/>
      <c r="I136" s="379"/>
      <c r="J136" s="379"/>
      <c r="K136" s="379"/>
      <c r="L136" s="379"/>
      <c r="M136" s="379"/>
      <c r="N136" s="379"/>
      <c r="O136" s="379"/>
      <c r="P136" s="379"/>
      <c r="Q136" s="379"/>
      <c r="R136" s="379"/>
      <c r="S136" s="379"/>
      <c r="T136" s="379"/>
      <c r="U136" s="379"/>
      <c r="V136" s="379"/>
      <c r="W136" s="379"/>
      <c r="X136" s="379"/>
      <c r="Y136" s="379"/>
      <c r="Z136" s="379"/>
      <c r="AA136" s="379"/>
      <c r="AB136" s="379"/>
      <c r="AC136" s="379"/>
    </row>
    <row r="137" spans="1:29" ht="15.75" customHeight="1">
      <c r="A137" s="379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  <c r="U137" s="379"/>
      <c r="V137" s="379"/>
      <c r="W137" s="379"/>
      <c r="X137" s="379"/>
      <c r="Y137" s="379"/>
      <c r="Z137" s="379"/>
      <c r="AA137" s="379"/>
      <c r="AB137" s="379"/>
      <c r="AC137" s="379"/>
    </row>
    <row r="138" spans="1:29" ht="15.75" customHeight="1">
      <c r="A138" s="379"/>
      <c r="B138" s="379"/>
      <c r="C138" s="379"/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  <c r="U138" s="379"/>
      <c r="V138" s="379"/>
      <c r="W138" s="379"/>
      <c r="X138" s="379"/>
      <c r="Y138" s="379"/>
      <c r="Z138" s="379"/>
      <c r="AA138" s="379"/>
      <c r="AB138" s="379"/>
      <c r="AC138" s="379"/>
    </row>
    <row r="139" spans="1:29" ht="15.75" customHeight="1">
      <c r="A139" s="379"/>
      <c r="B139" s="379"/>
      <c r="C139" s="379"/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79"/>
      <c r="Z139" s="379"/>
      <c r="AA139" s="379"/>
      <c r="AB139" s="379"/>
      <c r="AC139" s="379"/>
    </row>
    <row r="140" spans="1:29" ht="15.75" customHeight="1">
      <c r="A140" s="379"/>
      <c r="B140" s="379"/>
      <c r="C140" s="379"/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79"/>
      <c r="Z140" s="379"/>
      <c r="AA140" s="379"/>
      <c r="AB140" s="379"/>
      <c r="AC140" s="379"/>
    </row>
    <row r="141" spans="1:29" ht="15.75" customHeight="1">
      <c r="A141" s="379"/>
      <c r="B141" s="379"/>
      <c r="C141" s="379"/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79"/>
      <c r="Z141" s="379"/>
      <c r="AA141" s="379"/>
      <c r="AB141" s="379"/>
      <c r="AC141" s="379"/>
    </row>
    <row r="142" spans="1:29" ht="15.75" customHeight="1">
      <c r="A142" s="379"/>
      <c r="B142" s="379"/>
      <c r="C142" s="379"/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379"/>
      <c r="X142" s="379"/>
      <c r="Y142" s="379"/>
      <c r="Z142" s="379"/>
      <c r="AA142" s="379"/>
      <c r="AB142" s="379"/>
      <c r="AC142" s="379"/>
    </row>
    <row r="143" spans="1:29" ht="15.75" customHeight="1">
      <c r="A143" s="379"/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  <c r="U143" s="379"/>
      <c r="V143" s="379"/>
      <c r="W143" s="379"/>
      <c r="X143" s="379"/>
      <c r="Y143" s="379"/>
      <c r="Z143" s="379"/>
      <c r="AA143" s="379"/>
      <c r="AB143" s="379"/>
      <c r="AC143" s="379"/>
    </row>
    <row r="144" spans="1:29" ht="15.75" customHeight="1">
      <c r="A144" s="379"/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  <c r="U144" s="379"/>
      <c r="V144" s="379"/>
      <c r="W144" s="379"/>
      <c r="X144" s="379"/>
      <c r="Y144" s="379"/>
      <c r="Z144" s="379"/>
      <c r="AA144" s="379"/>
      <c r="AB144" s="379"/>
      <c r="AC144" s="379"/>
    </row>
    <row r="145" spans="1:29" ht="15.75" customHeight="1">
      <c r="A145" s="379"/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79"/>
      <c r="P145" s="379"/>
      <c r="Q145" s="379"/>
      <c r="R145" s="379"/>
      <c r="S145" s="379"/>
      <c r="T145" s="379"/>
      <c r="U145" s="379"/>
      <c r="V145" s="379"/>
      <c r="W145" s="379"/>
      <c r="X145" s="379"/>
      <c r="Y145" s="379"/>
      <c r="Z145" s="379"/>
      <c r="AA145" s="379"/>
      <c r="AB145" s="379"/>
      <c r="AC145" s="379"/>
    </row>
    <row r="146" spans="1:29" ht="15.75" customHeight="1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  <c r="U146" s="379"/>
      <c r="V146" s="379"/>
      <c r="W146" s="379"/>
      <c r="X146" s="379"/>
      <c r="Y146" s="379"/>
      <c r="Z146" s="379"/>
      <c r="AA146" s="379"/>
      <c r="AB146" s="379"/>
      <c r="AC146" s="379"/>
    </row>
    <row r="147" spans="1:29" ht="15.75" customHeight="1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  <c r="U147" s="379"/>
      <c r="V147" s="379"/>
      <c r="W147" s="379"/>
      <c r="X147" s="379"/>
      <c r="Y147" s="379"/>
      <c r="Z147" s="379"/>
      <c r="AA147" s="379"/>
      <c r="AB147" s="379"/>
      <c r="AC147" s="379"/>
    </row>
    <row r="148" spans="1:29" ht="15.75" customHeight="1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  <c r="U148" s="379"/>
      <c r="V148" s="379"/>
      <c r="W148" s="379"/>
      <c r="X148" s="379"/>
      <c r="Y148" s="379"/>
      <c r="Z148" s="379"/>
      <c r="AA148" s="379"/>
      <c r="AB148" s="379"/>
      <c r="AC148" s="379"/>
    </row>
    <row r="149" spans="1:29" ht="15.75" customHeight="1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  <c r="U149" s="379"/>
      <c r="V149" s="379"/>
      <c r="W149" s="379"/>
      <c r="X149" s="379"/>
      <c r="Y149" s="379"/>
      <c r="Z149" s="379"/>
      <c r="AA149" s="379"/>
      <c r="AB149" s="379"/>
      <c r="AC149" s="379"/>
    </row>
    <row r="150" spans="1:29" ht="15.75" customHeight="1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  <c r="U150" s="379"/>
      <c r="V150" s="379"/>
      <c r="W150" s="379"/>
      <c r="X150" s="379"/>
      <c r="Y150" s="379"/>
      <c r="Z150" s="379"/>
      <c r="AA150" s="379"/>
      <c r="AB150" s="379"/>
      <c r="AC150" s="379"/>
    </row>
    <row r="151" spans="1:29" ht="15.75" customHeight="1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  <c r="U151" s="379"/>
      <c r="V151" s="379"/>
      <c r="W151" s="379"/>
      <c r="X151" s="379"/>
      <c r="Y151" s="379"/>
      <c r="Z151" s="379"/>
      <c r="AA151" s="379"/>
      <c r="AB151" s="379"/>
      <c r="AC151" s="379"/>
    </row>
    <row r="152" spans="1:29" ht="15.75" customHeight="1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  <c r="U152" s="379"/>
      <c r="V152" s="379"/>
      <c r="W152" s="379"/>
      <c r="X152" s="379"/>
      <c r="Y152" s="379"/>
      <c r="Z152" s="379"/>
      <c r="AA152" s="379"/>
      <c r="AB152" s="379"/>
      <c r="AC152" s="379"/>
    </row>
    <row r="153" spans="1:29" ht="15.75" customHeight="1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  <c r="U153" s="379"/>
      <c r="V153" s="379"/>
      <c r="W153" s="379"/>
      <c r="X153" s="379"/>
      <c r="Y153" s="379"/>
      <c r="Z153" s="379"/>
      <c r="AA153" s="379"/>
      <c r="AB153" s="379"/>
      <c r="AC153" s="379"/>
    </row>
    <row r="154" spans="1:29" ht="15.75" customHeight="1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  <c r="U154" s="379"/>
      <c r="V154" s="379"/>
      <c r="W154" s="379"/>
      <c r="X154" s="379"/>
      <c r="Y154" s="379"/>
      <c r="Z154" s="379"/>
      <c r="AA154" s="379"/>
      <c r="AB154" s="379"/>
      <c r="AC154" s="379"/>
    </row>
    <row r="155" spans="1:29" ht="15.75" customHeight="1">
      <c r="A155" s="379"/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  <c r="U155" s="379"/>
      <c r="V155" s="379"/>
      <c r="W155" s="379"/>
      <c r="X155" s="379"/>
      <c r="Y155" s="379"/>
      <c r="Z155" s="379"/>
      <c r="AA155" s="379"/>
      <c r="AB155" s="379"/>
      <c r="AC155" s="379"/>
    </row>
    <row r="156" spans="1:29" ht="15.75" customHeight="1">
      <c r="A156" s="379"/>
      <c r="B156" s="379"/>
      <c r="C156" s="379"/>
      <c r="D156" s="379"/>
      <c r="E156" s="379"/>
      <c r="F156" s="379"/>
      <c r="G156" s="379"/>
      <c r="H156" s="379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  <c r="U156" s="379"/>
      <c r="V156" s="379"/>
      <c r="W156" s="379"/>
      <c r="X156" s="379"/>
      <c r="Y156" s="379"/>
      <c r="Z156" s="379"/>
      <c r="AA156" s="379"/>
      <c r="AB156" s="379"/>
      <c r="AC156" s="379"/>
    </row>
    <row r="157" spans="1:29" ht="15.75" customHeight="1">
      <c r="A157" s="379"/>
      <c r="B157" s="379"/>
      <c r="C157" s="379"/>
      <c r="D157" s="379"/>
      <c r="E157" s="379"/>
      <c r="F157" s="379"/>
      <c r="G157" s="379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79"/>
      <c r="U157" s="379"/>
      <c r="V157" s="379"/>
      <c r="W157" s="379"/>
      <c r="X157" s="379"/>
      <c r="Y157" s="379"/>
      <c r="Z157" s="379"/>
      <c r="AA157" s="379"/>
      <c r="AB157" s="379"/>
      <c r="AC157" s="379"/>
    </row>
    <row r="158" spans="1:29" ht="15.75" customHeight="1">
      <c r="A158" s="379"/>
      <c r="B158" s="379"/>
      <c r="C158" s="379"/>
      <c r="D158" s="379"/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79"/>
      <c r="P158" s="379"/>
      <c r="Q158" s="379"/>
      <c r="R158" s="379"/>
      <c r="S158" s="379"/>
      <c r="T158" s="379"/>
      <c r="U158" s="379"/>
      <c r="V158" s="379"/>
      <c r="W158" s="379"/>
      <c r="X158" s="379"/>
      <c r="Y158" s="379"/>
      <c r="Z158" s="379"/>
      <c r="AA158" s="379"/>
      <c r="AB158" s="379"/>
      <c r="AC158" s="379"/>
    </row>
    <row r="159" spans="1:29" ht="15.75" customHeight="1">
      <c r="A159" s="379"/>
      <c r="B159" s="379"/>
      <c r="C159" s="379"/>
      <c r="D159" s="379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  <c r="U159" s="379"/>
      <c r="V159" s="379"/>
      <c r="W159" s="379"/>
      <c r="X159" s="379"/>
      <c r="Y159" s="379"/>
      <c r="Z159" s="379"/>
      <c r="AA159" s="379"/>
      <c r="AB159" s="379"/>
      <c r="AC159" s="379"/>
    </row>
    <row r="160" spans="1:29" ht="15.75" customHeight="1">
      <c r="A160" s="379"/>
      <c r="B160" s="379"/>
      <c r="C160" s="379"/>
      <c r="D160" s="379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79"/>
      <c r="P160" s="379"/>
      <c r="Q160" s="379"/>
      <c r="R160" s="379"/>
      <c r="S160" s="379"/>
      <c r="T160" s="379"/>
      <c r="U160" s="379"/>
      <c r="V160" s="379"/>
      <c r="W160" s="379"/>
      <c r="X160" s="379"/>
      <c r="Y160" s="379"/>
      <c r="Z160" s="379"/>
      <c r="AA160" s="379"/>
      <c r="AB160" s="379"/>
      <c r="AC160" s="379"/>
    </row>
    <row r="161" spans="1:29" ht="15.75" customHeight="1">
      <c r="A161" s="379"/>
      <c r="B161" s="379"/>
      <c r="C161" s="379"/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  <c r="U161" s="379"/>
      <c r="V161" s="379"/>
      <c r="W161" s="379"/>
      <c r="X161" s="379"/>
      <c r="Y161" s="379"/>
      <c r="Z161" s="379"/>
      <c r="AA161" s="379"/>
      <c r="AB161" s="379"/>
      <c r="AC161" s="379"/>
    </row>
    <row r="162" spans="1:29" ht="15.75" customHeight="1">
      <c r="A162" s="379"/>
      <c r="B162" s="379"/>
      <c r="C162" s="379"/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79"/>
      <c r="Z162" s="379"/>
      <c r="AA162" s="379"/>
      <c r="AB162" s="379"/>
      <c r="AC162" s="379"/>
    </row>
    <row r="163" spans="1:29" ht="15.75" customHeight="1">
      <c r="A163" s="379"/>
      <c r="B163" s="379"/>
      <c r="C163" s="379"/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379"/>
      <c r="X163" s="379"/>
      <c r="Y163" s="379"/>
      <c r="Z163" s="379"/>
      <c r="AA163" s="379"/>
      <c r="AB163" s="379"/>
      <c r="AC163" s="379"/>
    </row>
    <row r="164" spans="1:29" ht="15.75" customHeight="1">
      <c r="A164" s="379"/>
      <c r="B164" s="379"/>
      <c r="C164" s="379"/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79"/>
      <c r="Z164" s="379"/>
      <c r="AA164" s="379"/>
      <c r="AB164" s="379"/>
      <c r="AC164" s="379"/>
    </row>
    <row r="165" spans="1:29" ht="15.75" customHeight="1">
      <c r="A165" s="379"/>
      <c r="B165" s="379"/>
      <c r="C165" s="379"/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79"/>
      <c r="Z165" s="379"/>
      <c r="AA165" s="379"/>
      <c r="AB165" s="379"/>
      <c r="AC165" s="379"/>
    </row>
    <row r="166" spans="1:29" ht="15.75" customHeight="1">
      <c r="A166" s="379"/>
      <c r="B166" s="379"/>
      <c r="C166" s="379"/>
      <c r="D166" s="379"/>
      <c r="E166" s="379"/>
      <c r="F166" s="379"/>
      <c r="G166" s="379"/>
      <c r="H166" s="379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  <c r="U166" s="379"/>
      <c r="V166" s="379"/>
      <c r="W166" s="379"/>
      <c r="X166" s="379"/>
      <c r="Y166" s="379"/>
      <c r="Z166" s="379"/>
      <c r="AA166" s="379"/>
      <c r="AB166" s="379"/>
      <c r="AC166" s="379"/>
    </row>
    <row r="167" spans="1:29" ht="15.75" customHeight="1">
      <c r="A167" s="379"/>
      <c r="B167" s="379"/>
      <c r="C167" s="379"/>
      <c r="D167" s="379"/>
      <c r="E167" s="379"/>
      <c r="F167" s="379"/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  <c r="U167" s="379"/>
      <c r="V167" s="379"/>
      <c r="W167" s="379"/>
      <c r="X167" s="379"/>
      <c r="Y167" s="379"/>
      <c r="Z167" s="379"/>
      <c r="AA167" s="379"/>
      <c r="AB167" s="379"/>
      <c r="AC167" s="379"/>
    </row>
    <row r="168" spans="1:29" ht="15.75" customHeight="1">
      <c r="A168" s="379"/>
      <c r="B168" s="379"/>
      <c r="C168" s="379"/>
      <c r="D168" s="379"/>
      <c r="E168" s="379"/>
      <c r="F168" s="379"/>
      <c r="G168" s="379"/>
      <c r="H168" s="379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  <c r="U168" s="379"/>
      <c r="V168" s="379"/>
      <c r="W168" s="379"/>
      <c r="X168" s="379"/>
      <c r="Y168" s="379"/>
      <c r="Z168" s="379"/>
      <c r="AA168" s="379"/>
      <c r="AB168" s="379"/>
      <c r="AC168" s="379"/>
    </row>
    <row r="169" spans="1:29" ht="15.75" customHeight="1">
      <c r="A169" s="379"/>
      <c r="B169" s="379"/>
      <c r="C169" s="379"/>
      <c r="D169" s="379"/>
      <c r="E169" s="379"/>
      <c r="F169" s="379"/>
      <c r="G169" s="379"/>
      <c r="H169" s="379"/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  <c r="U169" s="379"/>
      <c r="V169" s="379"/>
      <c r="W169" s="379"/>
      <c r="X169" s="379"/>
      <c r="Y169" s="379"/>
      <c r="Z169" s="379"/>
      <c r="AA169" s="379"/>
      <c r="AB169" s="379"/>
      <c r="AC169" s="379"/>
    </row>
    <row r="170" spans="1:29" ht="15.75" customHeight="1">
      <c r="A170" s="379"/>
      <c r="B170" s="379"/>
      <c r="C170" s="379"/>
      <c r="D170" s="379"/>
      <c r="E170" s="379"/>
      <c r="F170" s="379"/>
      <c r="G170" s="379"/>
      <c r="H170" s="379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  <c r="U170" s="379"/>
      <c r="V170" s="379"/>
      <c r="W170" s="379"/>
      <c r="X170" s="379"/>
      <c r="Y170" s="379"/>
      <c r="Z170" s="379"/>
      <c r="AA170" s="379"/>
      <c r="AB170" s="379"/>
      <c r="AC170" s="379"/>
    </row>
    <row r="171" spans="1:29" ht="15.75" customHeight="1">
      <c r="A171" s="379"/>
      <c r="B171" s="379"/>
      <c r="C171" s="379"/>
      <c r="D171" s="379"/>
      <c r="E171" s="379"/>
      <c r="F171" s="379"/>
      <c r="G171" s="379"/>
      <c r="H171" s="379"/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  <c r="U171" s="379"/>
      <c r="V171" s="379"/>
      <c r="W171" s="379"/>
      <c r="X171" s="379"/>
      <c r="Y171" s="379"/>
      <c r="Z171" s="379"/>
      <c r="AA171" s="379"/>
      <c r="AB171" s="379"/>
      <c r="AC171" s="379"/>
    </row>
    <row r="172" spans="1:29" ht="15.75" customHeight="1">
      <c r="A172" s="379"/>
      <c r="B172" s="379"/>
      <c r="C172" s="379"/>
      <c r="D172" s="379"/>
      <c r="E172" s="379"/>
      <c r="F172" s="379"/>
      <c r="G172" s="379"/>
      <c r="H172" s="379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  <c r="U172" s="379"/>
      <c r="V172" s="379"/>
      <c r="W172" s="379"/>
      <c r="X172" s="379"/>
      <c r="Y172" s="379"/>
      <c r="Z172" s="379"/>
      <c r="AA172" s="379"/>
      <c r="AB172" s="379"/>
      <c r="AC172" s="379"/>
    </row>
    <row r="173" spans="1:29" ht="15.75" customHeight="1">
      <c r="A173" s="379"/>
      <c r="B173" s="379"/>
      <c r="C173" s="379"/>
      <c r="D173" s="379"/>
      <c r="E173" s="379"/>
      <c r="F173" s="379"/>
      <c r="G173" s="379"/>
      <c r="H173" s="379"/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  <c r="U173" s="379"/>
      <c r="V173" s="379"/>
      <c r="W173" s="379"/>
      <c r="X173" s="379"/>
      <c r="Y173" s="379"/>
      <c r="Z173" s="379"/>
      <c r="AA173" s="379"/>
      <c r="AB173" s="379"/>
      <c r="AC173" s="379"/>
    </row>
    <row r="174" spans="1:29" ht="15.75" customHeight="1">
      <c r="A174" s="379"/>
      <c r="B174" s="379"/>
      <c r="C174" s="379"/>
      <c r="D174" s="379"/>
      <c r="E174" s="379"/>
      <c r="F174" s="379"/>
      <c r="G174" s="379"/>
      <c r="H174" s="379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  <c r="U174" s="379"/>
      <c r="V174" s="379"/>
      <c r="W174" s="379"/>
      <c r="X174" s="379"/>
      <c r="Y174" s="379"/>
      <c r="Z174" s="379"/>
      <c r="AA174" s="379"/>
      <c r="AB174" s="379"/>
      <c r="AC174" s="379"/>
    </row>
    <row r="175" spans="1:29" ht="15.75" customHeight="1">
      <c r="A175" s="379"/>
      <c r="B175" s="379"/>
      <c r="C175" s="379"/>
      <c r="D175" s="379"/>
      <c r="E175" s="379"/>
      <c r="F175" s="379"/>
      <c r="G175" s="379"/>
      <c r="H175" s="379"/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  <c r="U175" s="379"/>
      <c r="V175" s="379"/>
      <c r="W175" s="379"/>
      <c r="X175" s="379"/>
      <c r="Y175" s="379"/>
      <c r="Z175" s="379"/>
      <c r="AA175" s="379"/>
      <c r="AB175" s="379"/>
      <c r="AC175" s="379"/>
    </row>
    <row r="176" spans="1:29" ht="15.75" customHeight="1">
      <c r="A176" s="379"/>
      <c r="B176" s="379"/>
      <c r="C176" s="379"/>
      <c r="D176" s="379"/>
      <c r="E176" s="379"/>
      <c r="F176" s="379"/>
      <c r="G176" s="379"/>
      <c r="H176" s="379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  <c r="U176" s="379"/>
      <c r="V176" s="379"/>
      <c r="W176" s="379"/>
      <c r="X176" s="379"/>
      <c r="Y176" s="379"/>
      <c r="Z176" s="379"/>
      <c r="AA176" s="379"/>
      <c r="AB176" s="379"/>
      <c r="AC176" s="379"/>
    </row>
    <row r="177" spans="1:29" ht="15.75" customHeight="1">
      <c r="A177" s="379"/>
      <c r="B177" s="379"/>
      <c r="C177" s="379"/>
      <c r="D177" s="379"/>
      <c r="E177" s="379"/>
      <c r="F177" s="379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  <c r="U177" s="379"/>
      <c r="V177" s="379"/>
      <c r="W177" s="379"/>
      <c r="X177" s="379"/>
      <c r="Y177" s="379"/>
      <c r="Z177" s="379"/>
      <c r="AA177" s="379"/>
      <c r="AB177" s="379"/>
      <c r="AC177" s="379"/>
    </row>
    <row r="178" spans="1:29" ht="15.75" customHeight="1">
      <c r="A178" s="379"/>
      <c r="B178" s="379"/>
      <c r="C178" s="379"/>
      <c r="D178" s="379"/>
      <c r="E178" s="379"/>
      <c r="F178" s="379"/>
      <c r="G178" s="379"/>
      <c r="H178" s="379"/>
      <c r="I178" s="379"/>
      <c r="J178" s="379"/>
      <c r="K178" s="379"/>
      <c r="L178" s="379"/>
      <c r="M178" s="379"/>
      <c r="N178" s="379"/>
      <c r="O178" s="379"/>
      <c r="P178" s="379"/>
      <c r="Q178" s="379"/>
      <c r="R178" s="379"/>
      <c r="S178" s="379"/>
      <c r="T178" s="379"/>
      <c r="U178" s="379"/>
      <c r="V178" s="379"/>
      <c r="W178" s="379"/>
      <c r="X178" s="379"/>
      <c r="Y178" s="379"/>
      <c r="Z178" s="379"/>
      <c r="AA178" s="379"/>
      <c r="AB178" s="379"/>
      <c r="AC178" s="379"/>
    </row>
    <row r="179" spans="1:29" ht="15.75" customHeight="1">
      <c r="A179" s="379"/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  <c r="U179" s="379"/>
      <c r="V179" s="379"/>
      <c r="W179" s="379"/>
      <c r="X179" s="379"/>
      <c r="Y179" s="379"/>
      <c r="Z179" s="379"/>
      <c r="AA179" s="379"/>
      <c r="AB179" s="379"/>
      <c r="AC179" s="379"/>
    </row>
    <row r="180" spans="1:29" ht="15.75" customHeight="1">
      <c r="A180" s="379"/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  <c r="U180" s="379"/>
      <c r="V180" s="379"/>
      <c r="W180" s="379"/>
      <c r="X180" s="379"/>
      <c r="Y180" s="379"/>
      <c r="Z180" s="379"/>
      <c r="AA180" s="379"/>
      <c r="AB180" s="379"/>
      <c r="AC180" s="379"/>
    </row>
    <row r="181" spans="1:29" ht="15.75" customHeight="1">
      <c r="A181" s="379"/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  <c r="U181" s="379"/>
      <c r="V181" s="379"/>
      <c r="W181" s="379"/>
      <c r="X181" s="379"/>
      <c r="Y181" s="379"/>
      <c r="Z181" s="379"/>
      <c r="AA181" s="379"/>
      <c r="AB181" s="379"/>
      <c r="AC181" s="379"/>
    </row>
    <row r="182" spans="1:29" ht="15.75" customHeight="1">
      <c r="A182" s="379"/>
      <c r="B182" s="379"/>
      <c r="C182" s="379"/>
      <c r="D182" s="379"/>
      <c r="E182" s="379"/>
      <c r="F182" s="379"/>
      <c r="G182" s="379"/>
      <c r="H182" s="379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  <c r="U182" s="379"/>
      <c r="V182" s="379"/>
      <c r="W182" s="379"/>
      <c r="X182" s="379"/>
      <c r="Y182" s="379"/>
      <c r="Z182" s="379"/>
      <c r="AA182" s="379"/>
      <c r="AB182" s="379"/>
      <c r="AC182" s="379"/>
    </row>
    <row r="183" spans="1:29" ht="15.75" customHeight="1">
      <c r="A183" s="379"/>
      <c r="B183" s="379"/>
      <c r="C183" s="379"/>
      <c r="D183" s="379"/>
      <c r="E183" s="379"/>
      <c r="F183" s="379"/>
      <c r="G183" s="379"/>
      <c r="H183" s="379"/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  <c r="U183" s="379"/>
      <c r="V183" s="379"/>
      <c r="W183" s="379"/>
      <c r="X183" s="379"/>
      <c r="Y183" s="379"/>
      <c r="Z183" s="379"/>
      <c r="AA183" s="379"/>
      <c r="AB183" s="379"/>
      <c r="AC183" s="379"/>
    </row>
    <row r="184" spans="1:29" ht="15.75" customHeight="1">
      <c r="A184" s="379"/>
      <c r="B184" s="379"/>
      <c r="C184" s="379"/>
      <c r="D184" s="379"/>
      <c r="E184" s="379"/>
      <c r="F184" s="379"/>
      <c r="G184" s="379"/>
      <c r="H184" s="379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  <c r="U184" s="379"/>
      <c r="V184" s="379"/>
      <c r="W184" s="379"/>
      <c r="X184" s="379"/>
      <c r="Y184" s="379"/>
      <c r="Z184" s="379"/>
      <c r="AA184" s="379"/>
      <c r="AB184" s="379"/>
      <c r="AC184" s="379"/>
    </row>
    <row r="185" spans="1:29" ht="15.75" customHeight="1">
      <c r="A185" s="379"/>
      <c r="B185" s="379"/>
      <c r="C185" s="379"/>
      <c r="D185" s="379"/>
      <c r="E185" s="379"/>
      <c r="F185" s="379"/>
      <c r="G185" s="379"/>
      <c r="H185" s="379"/>
      <c r="I185" s="379"/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  <c r="U185" s="379"/>
      <c r="V185" s="379"/>
      <c r="W185" s="379"/>
      <c r="X185" s="379"/>
      <c r="Y185" s="379"/>
      <c r="Z185" s="379"/>
      <c r="AA185" s="379"/>
      <c r="AB185" s="379"/>
      <c r="AC185" s="379"/>
    </row>
    <row r="186" spans="1:29" ht="15.75" customHeight="1">
      <c r="A186" s="379"/>
      <c r="B186" s="379"/>
      <c r="C186" s="379"/>
      <c r="D186" s="379"/>
      <c r="E186" s="379"/>
      <c r="F186" s="379"/>
      <c r="G186" s="379"/>
      <c r="H186" s="379"/>
      <c r="I186" s="379"/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  <c r="U186" s="379"/>
      <c r="V186" s="379"/>
      <c r="W186" s="379"/>
      <c r="X186" s="379"/>
      <c r="Y186" s="379"/>
      <c r="Z186" s="379"/>
      <c r="AA186" s="379"/>
      <c r="AB186" s="379"/>
      <c r="AC186" s="379"/>
    </row>
    <row r="187" spans="1:29" ht="15.75" customHeight="1">
      <c r="A187" s="379"/>
      <c r="B187" s="379"/>
      <c r="C187" s="379"/>
      <c r="D187" s="379"/>
      <c r="E187" s="379"/>
      <c r="F187" s="379"/>
      <c r="G187" s="379"/>
      <c r="H187" s="379"/>
      <c r="I187" s="379"/>
      <c r="J187" s="379"/>
      <c r="K187" s="379"/>
      <c r="L187" s="379"/>
      <c r="M187" s="379"/>
      <c r="N187" s="379"/>
      <c r="O187" s="379"/>
      <c r="P187" s="379"/>
      <c r="Q187" s="379"/>
      <c r="R187" s="379"/>
      <c r="S187" s="379"/>
      <c r="T187" s="379"/>
      <c r="U187" s="379"/>
      <c r="V187" s="379"/>
      <c r="W187" s="379"/>
      <c r="X187" s="379"/>
      <c r="Y187" s="379"/>
      <c r="Z187" s="379"/>
      <c r="AA187" s="379"/>
      <c r="AB187" s="379"/>
      <c r="AC187" s="379"/>
    </row>
    <row r="188" spans="1:29" ht="15.75" customHeight="1">
      <c r="A188" s="379"/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9"/>
      <c r="N188" s="379"/>
      <c r="O188" s="379"/>
      <c r="P188" s="379"/>
      <c r="Q188" s="379"/>
      <c r="R188" s="379"/>
      <c r="S188" s="379"/>
      <c r="T188" s="379"/>
      <c r="U188" s="379"/>
      <c r="V188" s="379"/>
      <c r="W188" s="379"/>
      <c r="X188" s="379"/>
      <c r="Y188" s="379"/>
      <c r="Z188" s="379"/>
      <c r="AA188" s="379"/>
      <c r="AB188" s="379"/>
      <c r="AC188" s="379"/>
    </row>
    <row r="189" spans="1:29" ht="15.75" customHeight="1">
      <c r="A189" s="379"/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  <c r="U189" s="379"/>
      <c r="V189" s="379"/>
      <c r="W189" s="379"/>
      <c r="X189" s="379"/>
      <c r="Y189" s="379"/>
      <c r="Z189" s="379"/>
      <c r="AA189" s="379"/>
      <c r="AB189" s="379"/>
      <c r="AC189" s="379"/>
    </row>
    <row r="190" spans="1:29" ht="15.75" customHeight="1">
      <c r="A190" s="379"/>
      <c r="B190" s="379"/>
      <c r="C190" s="379"/>
      <c r="D190" s="379"/>
      <c r="E190" s="379"/>
      <c r="F190" s="379"/>
      <c r="G190" s="379"/>
      <c r="H190" s="379"/>
      <c r="I190" s="379"/>
      <c r="J190" s="379"/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  <c r="U190" s="379"/>
      <c r="V190" s="379"/>
      <c r="W190" s="379"/>
      <c r="X190" s="379"/>
      <c r="Y190" s="379"/>
      <c r="Z190" s="379"/>
      <c r="AA190" s="379"/>
      <c r="AB190" s="379"/>
      <c r="AC190" s="379"/>
    </row>
    <row r="191" spans="1:29" ht="15.75" customHeight="1">
      <c r="A191" s="379"/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9"/>
      <c r="Q191" s="379"/>
      <c r="R191" s="379"/>
      <c r="S191" s="379"/>
      <c r="T191" s="379"/>
      <c r="U191" s="379"/>
      <c r="V191" s="379"/>
      <c r="W191" s="379"/>
      <c r="X191" s="379"/>
      <c r="Y191" s="379"/>
      <c r="Z191" s="379"/>
      <c r="AA191" s="379"/>
      <c r="AB191" s="379"/>
      <c r="AC191" s="379"/>
    </row>
    <row r="192" spans="1:29" ht="15.75" customHeight="1">
      <c r="A192" s="379"/>
      <c r="B192" s="379"/>
      <c r="C192" s="379"/>
      <c r="D192" s="379"/>
      <c r="E192" s="379"/>
      <c r="F192" s="379"/>
      <c r="G192" s="379"/>
      <c r="H192" s="379"/>
      <c r="I192" s="379"/>
      <c r="J192" s="379"/>
      <c r="K192" s="379"/>
      <c r="L192" s="379"/>
      <c r="M192" s="379"/>
      <c r="N192" s="379"/>
      <c r="O192" s="379"/>
      <c r="P192" s="379"/>
      <c r="Q192" s="379"/>
      <c r="R192" s="379"/>
      <c r="S192" s="379"/>
      <c r="T192" s="379"/>
      <c r="U192" s="379"/>
      <c r="V192" s="379"/>
      <c r="W192" s="379"/>
      <c r="X192" s="379"/>
      <c r="Y192" s="379"/>
      <c r="Z192" s="379"/>
      <c r="AA192" s="379"/>
      <c r="AB192" s="379"/>
      <c r="AC192" s="379"/>
    </row>
    <row r="193" spans="1:29" ht="15.75" customHeight="1">
      <c r="A193" s="379"/>
      <c r="B193" s="379"/>
      <c r="C193" s="379"/>
      <c r="D193" s="379"/>
      <c r="E193" s="379"/>
      <c r="F193" s="379"/>
      <c r="G193" s="379"/>
      <c r="H193" s="379"/>
      <c r="I193" s="379"/>
      <c r="J193" s="379"/>
      <c r="K193" s="379"/>
      <c r="L193" s="379"/>
      <c r="M193" s="379"/>
      <c r="N193" s="379"/>
      <c r="O193" s="379"/>
      <c r="P193" s="379"/>
      <c r="Q193" s="379"/>
      <c r="R193" s="379"/>
      <c r="S193" s="379"/>
      <c r="T193" s="379"/>
      <c r="U193" s="379"/>
      <c r="V193" s="379"/>
      <c r="W193" s="379"/>
      <c r="X193" s="379"/>
      <c r="Y193" s="379"/>
      <c r="Z193" s="379"/>
      <c r="AA193" s="379"/>
      <c r="AB193" s="379"/>
      <c r="AC193" s="379"/>
    </row>
    <row r="194" spans="1:29" ht="15.75" customHeight="1">
      <c r="A194" s="379"/>
      <c r="B194" s="379"/>
      <c r="C194" s="379"/>
      <c r="D194" s="379"/>
      <c r="E194" s="379"/>
      <c r="F194" s="379"/>
      <c r="G194" s="379"/>
      <c r="H194" s="379"/>
      <c r="I194" s="379"/>
      <c r="J194" s="379"/>
      <c r="K194" s="379"/>
      <c r="L194" s="379"/>
      <c r="M194" s="379"/>
      <c r="N194" s="379"/>
      <c r="O194" s="379"/>
      <c r="P194" s="379"/>
      <c r="Q194" s="379"/>
      <c r="R194" s="379"/>
      <c r="S194" s="379"/>
      <c r="T194" s="379"/>
      <c r="U194" s="379"/>
      <c r="V194" s="379"/>
      <c r="W194" s="379"/>
      <c r="X194" s="379"/>
      <c r="Y194" s="379"/>
      <c r="Z194" s="379"/>
      <c r="AA194" s="379"/>
      <c r="AB194" s="379"/>
      <c r="AC194" s="379"/>
    </row>
    <row r="195" spans="1:29" ht="15.75" customHeight="1">
      <c r="A195" s="379"/>
      <c r="B195" s="379"/>
      <c r="C195" s="379"/>
      <c r="D195" s="379"/>
      <c r="E195" s="379"/>
      <c r="F195" s="379"/>
      <c r="G195" s="379"/>
      <c r="H195" s="379"/>
      <c r="I195" s="379"/>
      <c r="J195" s="379"/>
      <c r="K195" s="379"/>
      <c r="L195" s="379"/>
      <c r="M195" s="379"/>
      <c r="N195" s="379"/>
      <c r="O195" s="379"/>
      <c r="P195" s="379"/>
      <c r="Q195" s="379"/>
      <c r="R195" s="379"/>
      <c r="S195" s="379"/>
      <c r="T195" s="379"/>
      <c r="U195" s="379"/>
      <c r="V195" s="379"/>
      <c r="W195" s="379"/>
      <c r="X195" s="379"/>
      <c r="Y195" s="379"/>
      <c r="Z195" s="379"/>
      <c r="AA195" s="379"/>
      <c r="AB195" s="379"/>
      <c r="AC195" s="379"/>
    </row>
    <row r="196" spans="1:29" ht="15.75" customHeight="1">
      <c r="A196" s="379"/>
      <c r="B196" s="379"/>
      <c r="C196" s="379"/>
      <c r="D196" s="379"/>
      <c r="E196" s="379"/>
      <c r="F196" s="379"/>
      <c r="G196" s="379"/>
      <c r="H196" s="379"/>
      <c r="I196" s="379"/>
      <c r="J196" s="379"/>
      <c r="K196" s="379"/>
      <c r="L196" s="379"/>
      <c r="M196" s="379"/>
      <c r="N196" s="379"/>
      <c r="O196" s="379"/>
      <c r="P196" s="379"/>
      <c r="Q196" s="379"/>
      <c r="R196" s="379"/>
      <c r="S196" s="379"/>
      <c r="T196" s="379"/>
      <c r="U196" s="379"/>
      <c r="V196" s="379"/>
      <c r="W196" s="379"/>
      <c r="X196" s="379"/>
      <c r="Y196" s="379"/>
      <c r="Z196" s="379"/>
      <c r="AA196" s="379"/>
      <c r="AB196" s="379"/>
      <c r="AC196" s="379"/>
    </row>
    <row r="197" spans="1:29" ht="15.75" customHeight="1">
      <c r="A197" s="379"/>
      <c r="B197" s="379"/>
      <c r="C197" s="379"/>
      <c r="D197" s="379"/>
      <c r="E197" s="379"/>
      <c r="F197" s="379"/>
      <c r="G197" s="379"/>
      <c r="H197" s="379"/>
      <c r="I197" s="379"/>
      <c r="J197" s="379"/>
      <c r="K197" s="379"/>
      <c r="L197" s="379"/>
      <c r="M197" s="379"/>
      <c r="N197" s="379"/>
      <c r="O197" s="379"/>
      <c r="P197" s="379"/>
      <c r="Q197" s="379"/>
      <c r="R197" s="379"/>
      <c r="S197" s="379"/>
      <c r="T197" s="379"/>
      <c r="U197" s="379"/>
      <c r="V197" s="379"/>
      <c r="W197" s="379"/>
      <c r="X197" s="379"/>
      <c r="Y197" s="379"/>
      <c r="Z197" s="379"/>
      <c r="AA197" s="379"/>
      <c r="AB197" s="379"/>
      <c r="AC197" s="379"/>
    </row>
    <row r="198" spans="1:29" ht="15.75" customHeight="1">
      <c r="A198" s="379"/>
      <c r="B198" s="379"/>
      <c r="C198" s="379"/>
      <c r="D198" s="379"/>
      <c r="E198" s="379"/>
      <c r="F198" s="379"/>
      <c r="G198" s="379"/>
      <c r="H198" s="379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/>
      <c r="S198" s="379"/>
      <c r="T198" s="379"/>
      <c r="U198" s="379"/>
      <c r="V198" s="379"/>
      <c r="W198" s="379"/>
      <c r="X198" s="379"/>
      <c r="Y198" s="379"/>
      <c r="Z198" s="379"/>
      <c r="AA198" s="379"/>
      <c r="AB198" s="379"/>
      <c r="AC198" s="379"/>
    </row>
    <row r="199" spans="1:29" ht="15.75" customHeight="1">
      <c r="A199" s="379"/>
      <c r="B199" s="379"/>
      <c r="C199" s="379"/>
      <c r="D199" s="379"/>
      <c r="E199" s="379"/>
      <c r="F199" s="379"/>
      <c r="G199" s="379"/>
      <c r="H199" s="379"/>
      <c r="I199" s="379"/>
      <c r="J199" s="379"/>
      <c r="K199" s="379"/>
      <c r="L199" s="379"/>
      <c r="M199" s="379"/>
      <c r="N199" s="379"/>
      <c r="O199" s="379"/>
      <c r="P199" s="379"/>
      <c r="Q199" s="379"/>
      <c r="R199" s="379"/>
      <c r="S199" s="379"/>
      <c r="T199" s="379"/>
      <c r="U199" s="379"/>
      <c r="V199" s="379"/>
      <c r="W199" s="379"/>
      <c r="X199" s="379"/>
      <c r="Y199" s="379"/>
      <c r="Z199" s="379"/>
      <c r="AA199" s="379"/>
      <c r="AB199" s="379"/>
      <c r="AC199" s="379"/>
    </row>
    <row r="200" spans="1:29" ht="15.75" customHeight="1">
      <c r="A200" s="379"/>
      <c r="B200" s="379"/>
      <c r="C200" s="379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79"/>
      <c r="T200" s="379"/>
      <c r="U200" s="379"/>
      <c r="V200" s="379"/>
      <c r="W200" s="379"/>
      <c r="X200" s="379"/>
      <c r="Y200" s="379"/>
      <c r="Z200" s="379"/>
      <c r="AA200" s="379"/>
      <c r="AB200" s="379"/>
      <c r="AC200" s="379"/>
    </row>
    <row r="201" spans="1:29" ht="15.75" customHeight="1">
      <c r="A201" s="379"/>
      <c r="B201" s="379"/>
      <c r="C201" s="379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79"/>
      <c r="U201" s="379"/>
      <c r="V201" s="379"/>
      <c r="W201" s="379"/>
      <c r="X201" s="379"/>
      <c r="Y201" s="379"/>
      <c r="Z201" s="379"/>
      <c r="AA201" s="379"/>
      <c r="AB201" s="379"/>
      <c r="AC201" s="379"/>
    </row>
    <row r="202" spans="1:29" ht="15.75" customHeight="1">
      <c r="A202" s="379"/>
      <c r="B202" s="379"/>
      <c r="C202" s="379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79"/>
      <c r="T202" s="379"/>
      <c r="U202" s="379"/>
      <c r="V202" s="379"/>
      <c r="W202" s="379"/>
      <c r="X202" s="379"/>
      <c r="Y202" s="379"/>
      <c r="Z202" s="379"/>
      <c r="AA202" s="379"/>
      <c r="AB202" s="379"/>
      <c r="AC202" s="379"/>
    </row>
    <row r="203" spans="1:29" ht="15.75" customHeight="1">
      <c r="A203" s="379"/>
      <c r="B203" s="379"/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  <c r="U203" s="379"/>
      <c r="V203" s="379"/>
      <c r="W203" s="379"/>
      <c r="X203" s="379"/>
      <c r="Y203" s="379"/>
      <c r="Z203" s="379"/>
      <c r="AA203" s="379"/>
      <c r="AB203" s="379"/>
      <c r="AC203" s="379"/>
    </row>
    <row r="204" spans="1:29" ht="15.75" customHeight="1">
      <c r="A204" s="379"/>
      <c r="B204" s="379"/>
      <c r="C204" s="379"/>
      <c r="D204" s="379"/>
      <c r="E204" s="379"/>
      <c r="F204" s="379"/>
      <c r="G204" s="379"/>
      <c r="H204" s="379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  <c r="U204" s="379"/>
      <c r="V204" s="379"/>
      <c r="W204" s="379"/>
      <c r="X204" s="379"/>
      <c r="Y204" s="379"/>
      <c r="Z204" s="379"/>
      <c r="AA204" s="379"/>
      <c r="AB204" s="379"/>
      <c r="AC204" s="379"/>
    </row>
    <row r="205" spans="1:29" ht="15.75" customHeight="1">
      <c r="A205" s="379"/>
      <c r="B205" s="379"/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  <c r="U205" s="379"/>
      <c r="V205" s="379"/>
      <c r="W205" s="379"/>
      <c r="X205" s="379"/>
      <c r="Y205" s="379"/>
      <c r="Z205" s="379"/>
      <c r="AA205" s="379"/>
      <c r="AB205" s="379"/>
      <c r="AC205" s="379"/>
    </row>
    <row r="206" spans="1:29" ht="15.75" customHeight="1">
      <c r="A206" s="379"/>
      <c r="B206" s="379"/>
      <c r="C206" s="379"/>
      <c r="D206" s="379"/>
      <c r="E206" s="379"/>
      <c r="F206" s="379"/>
      <c r="G206" s="379"/>
      <c r="H206" s="379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  <c r="U206" s="379"/>
      <c r="V206" s="379"/>
      <c r="W206" s="379"/>
      <c r="X206" s="379"/>
      <c r="Y206" s="379"/>
      <c r="Z206" s="379"/>
      <c r="AA206" s="379"/>
      <c r="AB206" s="379"/>
      <c r="AC206" s="379"/>
    </row>
    <row r="207" spans="1:29" ht="15.75" customHeight="1">
      <c r="A207" s="379"/>
      <c r="B207" s="379"/>
      <c r="C207" s="379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  <c r="U207" s="379"/>
      <c r="V207" s="379"/>
      <c r="W207" s="379"/>
      <c r="X207" s="379"/>
      <c r="Y207" s="379"/>
      <c r="Z207" s="379"/>
      <c r="AA207" s="379"/>
      <c r="AB207" s="379"/>
      <c r="AC207" s="379"/>
    </row>
    <row r="208" spans="1:29" ht="15.75" customHeight="1">
      <c r="A208" s="379"/>
      <c r="B208" s="379"/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  <c r="U208" s="379"/>
      <c r="V208" s="379"/>
      <c r="W208" s="379"/>
      <c r="X208" s="379"/>
      <c r="Y208" s="379"/>
      <c r="Z208" s="379"/>
      <c r="AA208" s="379"/>
      <c r="AB208" s="379"/>
      <c r="AC208" s="379"/>
    </row>
    <row r="209" spans="1:29" ht="15.75" customHeight="1">
      <c r="A209" s="379"/>
      <c r="B209" s="379"/>
      <c r="C209" s="379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  <c r="U209" s="379"/>
      <c r="V209" s="379"/>
      <c r="W209" s="379"/>
      <c r="X209" s="379"/>
      <c r="Y209" s="379"/>
      <c r="Z209" s="379"/>
      <c r="AA209" s="379"/>
      <c r="AB209" s="379"/>
      <c r="AC209" s="379"/>
    </row>
    <row r="210" spans="1:29" ht="15.75" customHeight="1">
      <c r="A210" s="379"/>
      <c r="B210" s="379"/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  <c r="U210" s="379"/>
      <c r="V210" s="379"/>
      <c r="W210" s="379"/>
      <c r="X210" s="379"/>
      <c r="Y210" s="379"/>
      <c r="Z210" s="379"/>
      <c r="AA210" s="379"/>
      <c r="AB210" s="379"/>
      <c r="AC210" s="379"/>
    </row>
    <row r="211" spans="1:29" ht="15.75" customHeight="1">
      <c r="A211" s="379"/>
      <c r="B211" s="379"/>
      <c r="C211" s="379"/>
      <c r="D211" s="379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9"/>
      <c r="U211" s="379"/>
      <c r="V211" s="379"/>
      <c r="W211" s="379"/>
      <c r="X211" s="379"/>
      <c r="Y211" s="379"/>
      <c r="Z211" s="379"/>
      <c r="AA211" s="379"/>
      <c r="AB211" s="379"/>
      <c r="AC211" s="379"/>
    </row>
    <row r="212" spans="1:29" ht="15.75" customHeight="1">
      <c r="A212" s="379"/>
      <c r="B212" s="379"/>
      <c r="C212" s="379"/>
      <c r="D212" s="379"/>
      <c r="E212" s="379"/>
      <c r="F212" s="379"/>
      <c r="G212" s="379"/>
      <c r="H212" s="379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9"/>
      <c r="U212" s="379"/>
      <c r="V212" s="379"/>
      <c r="W212" s="379"/>
      <c r="X212" s="379"/>
      <c r="Y212" s="379"/>
      <c r="Z212" s="379"/>
      <c r="AA212" s="379"/>
      <c r="AB212" s="379"/>
      <c r="AC212" s="379"/>
    </row>
    <row r="213" spans="1:29" ht="15.75" customHeight="1">
      <c r="A213" s="379"/>
      <c r="B213" s="379"/>
      <c r="C213" s="379"/>
      <c r="D213" s="379"/>
      <c r="E213" s="379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  <c r="U213" s="379"/>
      <c r="V213" s="379"/>
      <c r="W213" s="379"/>
      <c r="X213" s="379"/>
      <c r="Y213" s="379"/>
      <c r="Z213" s="379"/>
      <c r="AA213" s="379"/>
      <c r="AB213" s="379"/>
      <c r="AC213" s="379"/>
    </row>
    <row r="214" spans="1:29" ht="15.75" customHeight="1">
      <c r="A214" s="379"/>
      <c r="B214" s="379"/>
      <c r="C214" s="379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9"/>
      <c r="T214" s="379"/>
      <c r="U214" s="379"/>
      <c r="V214" s="379"/>
      <c r="W214" s="379"/>
      <c r="X214" s="379"/>
      <c r="Y214" s="379"/>
      <c r="Z214" s="379"/>
      <c r="AA214" s="379"/>
      <c r="AB214" s="379"/>
      <c r="AC214" s="379"/>
    </row>
    <row r="215" spans="1:29" ht="15.75" customHeight="1">
      <c r="A215" s="379"/>
      <c r="B215" s="379"/>
      <c r="C215" s="379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  <c r="U215" s="379"/>
      <c r="V215" s="379"/>
      <c r="W215" s="379"/>
      <c r="X215" s="379"/>
      <c r="Y215" s="379"/>
      <c r="Z215" s="379"/>
      <c r="AA215" s="379"/>
      <c r="AB215" s="379"/>
      <c r="AC215" s="379"/>
    </row>
    <row r="216" spans="1:29" ht="15.75" customHeight="1">
      <c r="A216" s="379"/>
      <c r="B216" s="379"/>
      <c r="C216" s="379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  <c r="U216" s="379"/>
      <c r="V216" s="379"/>
      <c r="W216" s="379"/>
      <c r="X216" s="379"/>
      <c r="Y216" s="379"/>
      <c r="Z216" s="379"/>
      <c r="AA216" s="379"/>
      <c r="AB216" s="379"/>
      <c r="AC216" s="379"/>
    </row>
    <row r="217" spans="1:29" ht="15.75" customHeight="1">
      <c r="A217" s="379"/>
      <c r="B217" s="379"/>
      <c r="C217" s="379"/>
      <c r="D217" s="379"/>
      <c r="E217" s="379"/>
      <c r="F217" s="379"/>
      <c r="G217" s="379"/>
      <c r="H217" s="379"/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  <c r="U217" s="379"/>
      <c r="V217" s="379"/>
      <c r="W217" s="379"/>
      <c r="X217" s="379"/>
      <c r="Y217" s="379"/>
      <c r="Z217" s="379"/>
      <c r="AA217" s="379"/>
      <c r="AB217" s="379"/>
      <c r="AC217" s="379"/>
    </row>
    <row r="218" spans="1:29" ht="15.75" customHeight="1">
      <c r="A218" s="379"/>
      <c r="B218" s="379"/>
      <c r="C218" s="379"/>
      <c r="D218" s="379"/>
      <c r="E218" s="379"/>
      <c r="F218" s="379"/>
      <c r="G218" s="379"/>
      <c r="H218" s="379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  <c r="U218" s="379"/>
      <c r="V218" s="379"/>
      <c r="W218" s="379"/>
      <c r="X218" s="379"/>
      <c r="Y218" s="379"/>
      <c r="Z218" s="379"/>
      <c r="AA218" s="379"/>
      <c r="AB218" s="379"/>
      <c r="AC218" s="379"/>
    </row>
    <row r="219" spans="1:29" ht="15.75" customHeight="1">
      <c r="A219" s="379"/>
      <c r="B219" s="379"/>
      <c r="C219" s="379"/>
      <c r="D219" s="379"/>
      <c r="E219" s="379"/>
      <c r="F219" s="379"/>
      <c r="G219" s="379"/>
      <c r="H219" s="379"/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  <c r="U219" s="379"/>
      <c r="V219" s="379"/>
      <c r="W219" s="379"/>
      <c r="X219" s="379"/>
      <c r="Y219" s="379"/>
      <c r="Z219" s="379"/>
      <c r="AA219" s="379"/>
      <c r="AB219" s="379"/>
      <c r="AC219" s="379"/>
    </row>
    <row r="220" spans="1:29" ht="15.75" customHeight="1">
      <c r="A220" s="379"/>
      <c r="B220" s="379"/>
      <c r="C220" s="379"/>
      <c r="D220" s="379"/>
      <c r="E220" s="379"/>
      <c r="F220" s="379"/>
      <c r="G220" s="379"/>
      <c r="H220" s="379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  <c r="U220" s="379"/>
      <c r="V220" s="379"/>
      <c r="W220" s="379"/>
      <c r="X220" s="379"/>
      <c r="Y220" s="379"/>
      <c r="Z220" s="379"/>
      <c r="AA220" s="379"/>
      <c r="AB220" s="379"/>
      <c r="AC220" s="379"/>
    </row>
    <row r="221" spans="1:29" ht="15.75" customHeight="1">
      <c r="A221" s="379"/>
      <c r="B221" s="379"/>
      <c r="C221" s="379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  <c r="U221" s="379"/>
      <c r="V221" s="379"/>
      <c r="W221" s="379"/>
      <c r="X221" s="379"/>
      <c r="Y221" s="379"/>
      <c r="Z221" s="379"/>
      <c r="AA221" s="379"/>
      <c r="AB221" s="379"/>
      <c r="AC221" s="379"/>
    </row>
    <row r="222" spans="1:29" ht="15.75" customHeight="1">
      <c r="A222" s="379"/>
      <c r="B222" s="379"/>
      <c r="C222" s="379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  <c r="U222" s="379"/>
      <c r="V222" s="379"/>
      <c r="W222" s="379"/>
      <c r="X222" s="379"/>
      <c r="Y222" s="379"/>
      <c r="Z222" s="379"/>
      <c r="AA222" s="379"/>
      <c r="AB222" s="379"/>
      <c r="AC222" s="379"/>
    </row>
    <row r="223" spans="1:29" ht="15.75" customHeight="1">
      <c r="A223" s="379"/>
      <c r="B223" s="379"/>
      <c r="C223" s="379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  <c r="U223" s="379"/>
      <c r="V223" s="379"/>
      <c r="W223" s="379"/>
      <c r="X223" s="379"/>
      <c r="Y223" s="379"/>
      <c r="Z223" s="379"/>
      <c r="AA223" s="379"/>
      <c r="AB223" s="379"/>
      <c r="AC223" s="379"/>
    </row>
    <row r="224" spans="1:29" ht="15.75" customHeight="1">
      <c r="A224" s="379"/>
      <c r="B224" s="379"/>
      <c r="C224" s="379"/>
      <c r="D224" s="379"/>
      <c r="E224" s="379"/>
      <c r="F224" s="379"/>
      <c r="G224" s="379"/>
      <c r="H224" s="379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  <c r="U224" s="379"/>
      <c r="V224" s="379"/>
      <c r="W224" s="379"/>
      <c r="X224" s="379"/>
      <c r="Y224" s="379"/>
      <c r="Z224" s="379"/>
      <c r="AA224" s="379"/>
      <c r="AB224" s="379"/>
      <c r="AC224" s="379"/>
    </row>
    <row r="225" spans="1:29" ht="15.75" customHeight="1">
      <c r="A225" s="379"/>
      <c r="B225" s="379"/>
      <c r="C225" s="379"/>
      <c r="D225" s="379"/>
      <c r="E225" s="379"/>
      <c r="F225" s="379"/>
      <c r="G225" s="379"/>
      <c r="H225" s="379"/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  <c r="U225" s="379"/>
      <c r="V225" s="379"/>
      <c r="W225" s="379"/>
      <c r="X225" s="379"/>
      <c r="Y225" s="379"/>
      <c r="Z225" s="379"/>
      <c r="AA225" s="379"/>
      <c r="AB225" s="379"/>
      <c r="AC225" s="379"/>
    </row>
    <row r="226" spans="1:29" ht="15.75" customHeight="1">
      <c r="A226" s="379"/>
      <c r="B226" s="379"/>
      <c r="C226" s="379"/>
      <c r="D226" s="379"/>
      <c r="E226" s="379"/>
      <c r="F226" s="379"/>
      <c r="G226" s="379"/>
      <c r="H226" s="379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  <c r="U226" s="379"/>
      <c r="V226" s="379"/>
      <c r="W226" s="379"/>
      <c r="X226" s="379"/>
      <c r="Y226" s="379"/>
      <c r="Z226" s="379"/>
      <c r="AA226" s="379"/>
      <c r="AB226" s="379"/>
      <c r="AC226" s="379"/>
    </row>
    <row r="227" spans="1:29" ht="15.75" customHeight="1">
      <c r="A227" s="379"/>
      <c r="B227" s="379"/>
      <c r="C227" s="379"/>
      <c r="D227" s="379"/>
      <c r="E227" s="379"/>
      <c r="F227" s="379"/>
      <c r="G227" s="379"/>
      <c r="H227" s="379"/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  <c r="U227" s="379"/>
      <c r="V227" s="379"/>
      <c r="W227" s="379"/>
      <c r="X227" s="379"/>
      <c r="Y227" s="379"/>
      <c r="Z227" s="379"/>
      <c r="AA227" s="379"/>
      <c r="AB227" s="379"/>
      <c r="AC227" s="379"/>
    </row>
    <row r="228" spans="1:29" ht="15.75" customHeight="1">
      <c r="A228" s="379"/>
      <c r="B228" s="379"/>
      <c r="C228" s="379"/>
      <c r="D228" s="379"/>
      <c r="E228" s="379"/>
      <c r="F228" s="379"/>
      <c r="G228" s="379"/>
      <c r="H228" s="379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  <c r="U228" s="379"/>
      <c r="V228" s="379"/>
      <c r="W228" s="379"/>
      <c r="X228" s="379"/>
      <c r="Y228" s="379"/>
      <c r="Z228" s="379"/>
      <c r="AA228" s="379"/>
      <c r="AB228" s="379"/>
      <c r="AC228" s="379"/>
    </row>
    <row r="229" spans="1:29" ht="15.75" customHeight="1">
      <c r="A229" s="379"/>
      <c r="B229" s="379"/>
      <c r="C229" s="379"/>
      <c r="D229" s="379"/>
      <c r="E229" s="379"/>
      <c r="F229" s="379"/>
      <c r="G229" s="379"/>
      <c r="H229" s="379"/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  <c r="U229" s="379"/>
      <c r="V229" s="379"/>
      <c r="W229" s="379"/>
      <c r="X229" s="379"/>
      <c r="Y229" s="379"/>
      <c r="Z229" s="379"/>
      <c r="AA229" s="379"/>
      <c r="AB229" s="379"/>
      <c r="AC229" s="379"/>
    </row>
    <row r="230" spans="1:29" ht="15.75" customHeight="1">
      <c r="A230" s="379"/>
      <c r="B230" s="379"/>
      <c r="C230" s="379"/>
      <c r="D230" s="379"/>
      <c r="E230" s="379"/>
      <c r="F230" s="379"/>
      <c r="G230" s="379"/>
      <c r="H230" s="379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  <c r="U230" s="379"/>
      <c r="V230" s="379"/>
      <c r="W230" s="379"/>
      <c r="X230" s="379"/>
      <c r="Y230" s="379"/>
      <c r="Z230" s="379"/>
      <c r="AA230" s="379"/>
      <c r="AB230" s="379"/>
      <c r="AC230" s="379"/>
    </row>
    <row r="231" spans="1:29" ht="15.75" customHeight="1">
      <c r="A231" s="379"/>
      <c r="B231" s="379"/>
      <c r="C231" s="379"/>
      <c r="D231" s="379"/>
      <c r="E231" s="379"/>
      <c r="F231" s="379"/>
      <c r="G231" s="379"/>
      <c r="H231" s="379"/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  <c r="U231" s="379"/>
      <c r="V231" s="379"/>
      <c r="W231" s="379"/>
      <c r="X231" s="379"/>
      <c r="Y231" s="379"/>
      <c r="Z231" s="379"/>
      <c r="AA231" s="379"/>
      <c r="AB231" s="379"/>
      <c r="AC231" s="379"/>
    </row>
    <row r="232" spans="1:29" ht="15.75" customHeight="1">
      <c r="A232" s="379"/>
      <c r="B232" s="379"/>
      <c r="C232" s="379"/>
      <c r="D232" s="379"/>
      <c r="E232" s="379"/>
      <c r="F232" s="379"/>
      <c r="G232" s="379"/>
      <c r="H232" s="379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  <c r="U232" s="379"/>
      <c r="V232" s="379"/>
      <c r="W232" s="379"/>
      <c r="X232" s="379"/>
      <c r="Y232" s="379"/>
      <c r="Z232" s="379"/>
      <c r="AA232" s="379"/>
      <c r="AB232" s="379"/>
      <c r="AC232" s="379"/>
    </row>
    <row r="233" spans="1:29" ht="15.75" customHeight="1">
      <c r="A233" s="379"/>
      <c r="B233" s="379"/>
      <c r="C233" s="379"/>
      <c r="D233" s="379"/>
      <c r="E233" s="379"/>
      <c r="F233" s="379"/>
      <c r="G233" s="379"/>
      <c r="H233" s="379"/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  <c r="U233" s="379"/>
      <c r="V233" s="379"/>
      <c r="W233" s="379"/>
      <c r="X233" s="379"/>
      <c r="Y233" s="379"/>
      <c r="Z233" s="379"/>
      <c r="AA233" s="379"/>
      <c r="AB233" s="379"/>
      <c r="AC233" s="379"/>
    </row>
    <row r="234" spans="1:29" ht="15.75" customHeight="1">
      <c r="A234" s="379"/>
      <c r="B234" s="379"/>
      <c r="C234" s="379"/>
      <c r="D234" s="379"/>
      <c r="E234" s="379"/>
      <c r="F234" s="379"/>
      <c r="G234" s="379"/>
      <c r="H234" s="379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  <c r="U234" s="379"/>
      <c r="V234" s="379"/>
      <c r="W234" s="379"/>
      <c r="X234" s="379"/>
      <c r="Y234" s="379"/>
      <c r="Z234" s="379"/>
      <c r="AA234" s="379"/>
      <c r="AB234" s="379"/>
      <c r="AC234" s="379"/>
    </row>
    <row r="235" spans="1:29" ht="15.75" customHeight="1">
      <c r="A235" s="379"/>
      <c r="B235" s="379"/>
      <c r="C235" s="379"/>
      <c r="D235" s="379"/>
      <c r="E235" s="379"/>
      <c r="F235" s="379"/>
      <c r="G235" s="379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  <c r="U235" s="379"/>
      <c r="V235" s="379"/>
      <c r="W235" s="379"/>
      <c r="X235" s="379"/>
      <c r="Y235" s="379"/>
      <c r="Z235" s="379"/>
      <c r="AA235" s="379"/>
      <c r="AB235" s="379"/>
      <c r="AC235" s="379"/>
    </row>
    <row r="236" spans="1:29" ht="15.75" customHeight="1">
      <c r="A236" s="379"/>
      <c r="B236" s="379"/>
      <c r="C236" s="379"/>
      <c r="D236" s="379"/>
      <c r="E236" s="379"/>
      <c r="F236" s="379"/>
      <c r="G236" s="379"/>
      <c r="H236" s="379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  <c r="U236" s="379"/>
      <c r="V236" s="379"/>
      <c r="W236" s="379"/>
      <c r="X236" s="379"/>
      <c r="Y236" s="379"/>
      <c r="Z236" s="379"/>
      <c r="AA236" s="379"/>
      <c r="AB236" s="379"/>
      <c r="AC236" s="379"/>
    </row>
    <row r="237" spans="1:29" ht="15.75" customHeight="1">
      <c r="A237" s="379"/>
      <c r="B237" s="379"/>
      <c r="C237" s="379"/>
      <c r="D237" s="379"/>
      <c r="E237" s="379"/>
      <c r="F237" s="379"/>
      <c r="G237" s="379"/>
      <c r="H237" s="379"/>
      <c r="I237" s="379"/>
      <c r="J237" s="379"/>
      <c r="K237" s="379"/>
      <c r="L237" s="379"/>
      <c r="M237" s="379"/>
      <c r="N237" s="379"/>
      <c r="O237" s="379"/>
      <c r="P237" s="379"/>
      <c r="Q237" s="379"/>
      <c r="R237" s="379"/>
      <c r="S237" s="379"/>
      <c r="T237" s="379"/>
      <c r="U237" s="379"/>
      <c r="V237" s="379"/>
      <c r="W237" s="379"/>
      <c r="X237" s="379"/>
      <c r="Y237" s="379"/>
      <c r="Z237" s="379"/>
      <c r="AA237" s="379"/>
      <c r="AB237" s="379"/>
      <c r="AC237" s="379"/>
    </row>
    <row r="238" spans="1:29" ht="15.75" customHeight="1">
      <c r="A238" s="379"/>
      <c r="B238" s="379"/>
      <c r="C238" s="379"/>
      <c r="D238" s="379"/>
      <c r="E238" s="379"/>
      <c r="F238" s="379"/>
      <c r="G238" s="379"/>
      <c r="H238" s="379"/>
      <c r="I238" s="379"/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  <c r="U238" s="379"/>
      <c r="V238" s="379"/>
      <c r="W238" s="379"/>
      <c r="X238" s="379"/>
      <c r="Y238" s="379"/>
      <c r="Z238" s="379"/>
      <c r="AA238" s="379"/>
      <c r="AB238" s="379"/>
      <c r="AC238" s="379"/>
    </row>
    <row r="239" spans="1:29" ht="15.75" customHeight="1">
      <c r="A239" s="379"/>
      <c r="B239" s="379"/>
      <c r="C239" s="379"/>
      <c r="D239" s="379"/>
      <c r="E239" s="379"/>
      <c r="F239" s="379"/>
      <c r="G239" s="379"/>
      <c r="H239" s="379"/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  <c r="U239" s="379"/>
      <c r="V239" s="379"/>
      <c r="W239" s="379"/>
      <c r="X239" s="379"/>
      <c r="Y239" s="379"/>
      <c r="Z239" s="379"/>
      <c r="AA239" s="379"/>
      <c r="AB239" s="379"/>
      <c r="AC239" s="379"/>
    </row>
    <row r="240" spans="1:29" ht="15.75" customHeight="1">
      <c r="A240" s="379"/>
      <c r="B240" s="379"/>
      <c r="C240" s="379"/>
      <c r="D240" s="379"/>
      <c r="E240" s="379"/>
      <c r="F240" s="379"/>
      <c r="G240" s="379"/>
      <c r="H240" s="379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  <c r="U240" s="379"/>
      <c r="V240" s="379"/>
      <c r="W240" s="379"/>
      <c r="X240" s="379"/>
      <c r="Y240" s="379"/>
      <c r="Z240" s="379"/>
      <c r="AA240" s="379"/>
      <c r="AB240" s="379"/>
      <c r="AC240" s="379"/>
    </row>
    <row r="241" spans="1:29" ht="15.75" customHeight="1">
      <c r="A241" s="352"/>
      <c r="B241" s="352"/>
      <c r="C241" s="352"/>
      <c r="D241" s="352"/>
      <c r="E241" s="352"/>
      <c r="F241" s="352"/>
      <c r="G241" s="352"/>
      <c r="H241" s="352"/>
      <c r="I241" s="352"/>
      <c r="J241" s="352"/>
      <c r="K241" s="352"/>
      <c r="L241" s="352"/>
      <c r="M241" s="352"/>
      <c r="N241" s="352"/>
      <c r="O241" s="352"/>
      <c r="P241" s="352"/>
      <c r="Q241" s="352"/>
      <c r="R241" s="352"/>
      <c r="S241" s="352"/>
      <c r="T241" s="352"/>
      <c r="U241" s="352"/>
      <c r="V241" s="352"/>
      <c r="W241" s="352"/>
      <c r="X241" s="352"/>
      <c r="Y241" s="352"/>
      <c r="Z241" s="352"/>
      <c r="AA241" s="352"/>
      <c r="AB241" s="352"/>
      <c r="AC241" s="352"/>
    </row>
    <row r="242" spans="1:29" ht="15.75" customHeight="1">
      <c r="A242" s="352"/>
      <c r="B242" s="352"/>
      <c r="C242" s="352"/>
      <c r="D242" s="352"/>
      <c r="E242" s="352"/>
      <c r="F242" s="352"/>
      <c r="G242" s="352"/>
      <c r="H242" s="352"/>
      <c r="I242" s="352"/>
      <c r="J242" s="352"/>
      <c r="K242" s="352"/>
      <c r="L242" s="352"/>
      <c r="M242" s="352"/>
      <c r="N242" s="352"/>
      <c r="O242" s="352"/>
      <c r="P242" s="352"/>
      <c r="Q242" s="352"/>
      <c r="R242" s="352"/>
      <c r="S242" s="352"/>
      <c r="T242" s="352"/>
      <c r="U242" s="352"/>
      <c r="V242" s="352"/>
      <c r="W242" s="352"/>
      <c r="X242" s="352"/>
      <c r="Y242" s="352"/>
      <c r="Z242" s="352"/>
      <c r="AA242" s="352"/>
      <c r="AB242" s="352"/>
      <c r="AC242" s="352"/>
    </row>
    <row r="243" spans="1:29" ht="15.75" customHeight="1">
      <c r="A243" s="352"/>
      <c r="B243" s="352"/>
      <c r="C243" s="352"/>
      <c r="D243" s="352"/>
      <c r="E243" s="352"/>
      <c r="F243" s="352"/>
      <c r="G243" s="352"/>
      <c r="H243" s="352"/>
      <c r="I243" s="352"/>
      <c r="J243" s="352"/>
      <c r="K243" s="352"/>
      <c r="L243" s="352"/>
      <c r="M243" s="352"/>
      <c r="N243" s="352"/>
      <c r="O243" s="352"/>
      <c r="P243" s="352"/>
      <c r="Q243" s="352"/>
      <c r="R243" s="352"/>
      <c r="S243" s="352"/>
      <c r="T243" s="352"/>
      <c r="U243" s="352"/>
      <c r="V243" s="352"/>
      <c r="W243" s="352"/>
      <c r="X243" s="352"/>
      <c r="Y243" s="352"/>
      <c r="Z243" s="352"/>
      <c r="AA243" s="352"/>
      <c r="AB243" s="352"/>
      <c r="AC243" s="352"/>
    </row>
    <row r="244" spans="1:29" ht="15.75" customHeight="1">
      <c r="A244" s="352"/>
      <c r="B244" s="352"/>
      <c r="C244" s="352"/>
      <c r="D244" s="352"/>
      <c r="E244" s="352"/>
      <c r="F244" s="352"/>
      <c r="G244" s="352"/>
      <c r="H244" s="352"/>
      <c r="I244" s="352"/>
      <c r="J244" s="352"/>
      <c r="K244" s="352"/>
      <c r="L244" s="352"/>
      <c r="M244" s="352"/>
      <c r="N244" s="352"/>
      <c r="O244" s="352"/>
      <c r="P244" s="352"/>
      <c r="Q244" s="352"/>
      <c r="R244" s="352"/>
      <c r="S244" s="352"/>
      <c r="T244" s="352"/>
      <c r="U244" s="352"/>
      <c r="V244" s="352"/>
      <c r="W244" s="352"/>
      <c r="X244" s="352"/>
      <c r="Y244" s="352"/>
      <c r="Z244" s="352"/>
      <c r="AA244" s="352"/>
      <c r="AB244" s="352"/>
      <c r="AC244" s="352"/>
    </row>
    <row r="245" spans="1:29" ht="15.75" customHeight="1">
      <c r="A245" s="352"/>
      <c r="B245" s="352"/>
      <c r="C245" s="352"/>
      <c r="D245" s="352"/>
      <c r="E245" s="352"/>
      <c r="F245" s="352"/>
      <c r="G245" s="352"/>
      <c r="H245" s="352"/>
      <c r="I245" s="352"/>
      <c r="J245" s="352"/>
      <c r="K245" s="352"/>
      <c r="L245" s="352"/>
      <c r="M245" s="352"/>
      <c r="N245" s="352"/>
      <c r="O245" s="352"/>
      <c r="P245" s="352"/>
      <c r="Q245" s="352"/>
      <c r="R245" s="352"/>
      <c r="S245" s="352"/>
      <c r="T245" s="352"/>
      <c r="U245" s="352"/>
      <c r="V245" s="352"/>
      <c r="W245" s="352"/>
      <c r="X245" s="352"/>
      <c r="Y245" s="352"/>
      <c r="Z245" s="352"/>
      <c r="AA245" s="352"/>
      <c r="AB245" s="352"/>
      <c r="AC245" s="352"/>
    </row>
    <row r="246" spans="1:29" ht="15.75" customHeight="1">
      <c r="A246" s="352"/>
      <c r="B246" s="352"/>
      <c r="C246" s="352"/>
      <c r="D246" s="352"/>
      <c r="E246" s="352"/>
      <c r="F246" s="352"/>
      <c r="G246" s="352"/>
      <c r="H246" s="352"/>
      <c r="I246" s="352"/>
      <c r="J246" s="352"/>
      <c r="K246" s="352"/>
      <c r="L246" s="352"/>
      <c r="M246" s="352"/>
      <c r="N246" s="352"/>
      <c r="O246" s="352"/>
      <c r="P246" s="352"/>
      <c r="Q246" s="352"/>
      <c r="R246" s="352"/>
      <c r="S246" s="352"/>
      <c r="T246" s="352"/>
      <c r="U246" s="352"/>
      <c r="V246" s="352"/>
      <c r="W246" s="352"/>
      <c r="X246" s="352"/>
      <c r="Y246" s="352"/>
      <c r="Z246" s="352"/>
      <c r="AA246" s="352"/>
      <c r="AB246" s="352"/>
      <c r="AC246" s="352"/>
    </row>
    <row r="247" spans="1:29" ht="15.75" customHeight="1">
      <c r="A247" s="352"/>
      <c r="B247" s="352"/>
      <c r="C247" s="352"/>
      <c r="D247" s="352"/>
      <c r="E247" s="352"/>
      <c r="F247" s="352"/>
      <c r="G247" s="352"/>
      <c r="H247" s="352"/>
      <c r="I247" s="352"/>
      <c r="J247" s="352"/>
      <c r="K247" s="352"/>
      <c r="L247" s="352"/>
      <c r="M247" s="352"/>
      <c r="N247" s="352"/>
      <c r="O247" s="352"/>
      <c r="P247" s="352"/>
      <c r="Q247" s="352"/>
      <c r="R247" s="352"/>
      <c r="S247" s="352"/>
      <c r="T247" s="352"/>
      <c r="U247" s="352"/>
      <c r="V247" s="352"/>
      <c r="W247" s="352"/>
      <c r="X247" s="352"/>
      <c r="Y247" s="352"/>
      <c r="Z247" s="352"/>
      <c r="AA247" s="352"/>
      <c r="AB247" s="352"/>
      <c r="AC247" s="352"/>
    </row>
    <row r="248" spans="1:29" ht="15.75" customHeight="1">
      <c r="A248" s="352"/>
      <c r="B248" s="352"/>
      <c r="C248" s="352"/>
      <c r="D248" s="352"/>
      <c r="E248" s="352"/>
      <c r="F248" s="352"/>
      <c r="G248" s="352"/>
      <c r="H248" s="352"/>
      <c r="I248" s="352"/>
      <c r="J248" s="352"/>
      <c r="K248" s="352"/>
      <c r="L248" s="352"/>
      <c r="M248" s="352"/>
      <c r="N248" s="352"/>
      <c r="O248" s="352"/>
      <c r="P248" s="352"/>
      <c r="Q248" s="352"/>
      <c r="R248" s="352"/>
      <c r="S248" s="352"/>
      <c r="T248" s="352"/>
      <c r="U248" s="352"/>
      <c r="V248" s="352"/>
      <c r="W248" s="352"/>
      <c r="X248" s="352"/>
      <c r="Y248" s="352"/>
      <c r="Z248" s="352"/>
      <c r="AA248" s="352"/>
      <c r="AB248" s="352"/>
      <c r="AC248" s="352"/>
    </row>
    <row r="249" spans="1:29" ht="15.75" customHeight="1">
      <c r="A249" s="352"/>
      <c r="B249" s="352"/>
      <c r="C249" s="352"/>
      <c r="D249" s="352"/>
      <c r="E249" s="352"/>
      <c r="F249" s="352"/>
      <c r="G249" s="352"/>
      <c r="H249" s="352"/>
      <c r="I249" s="352"/>
      <c r="J249" s="352"/>
      <c r="K249" s="352"/>
      <c r="L249" s="352"/>
      <c r="M249" s="352"/>
      <c r="N249" s="352"/>
      <c r="O249" s="352"/>
      <c r="P249" s="352"/>
      <c r="Q249" s="352"/>
      <c r="R249" s="352"/>
      <c r="S249" s="352"/>
      <c r="T249" s="352"/>
      <c r="U249" s="352"/>
      <c r="V249" s="352"/>
      <c r="W249" s="352"/>
      <c r="X249" s="352"/>
      <c r="Y249" s="352"/>
      <c r="Z249" s="352"/>
      <c r="AA249" s="352"/>
      <c r="AB249" s="352"/>
      <c r="AC249" s="352"/>
    </row>
    <row r="250" spans="1:29" ht="15.75" customHeight="1">
      <c r="A250" s="352"/>
      <c r="B250" s="352"/>
      <c r="C250" s="352"/>
      <c r="D250" s="352"/>
      <c r="E250" s="352"/>
      <c r="F250" s="352"/>
      <c r="G250" s="352"/>
      <c r="H250" s="352"/>
      <c r="I250" s="352"/>
      <c r="J250" s="352"/>
      <c r="K250" s="352"/>
      <c r="L250" s="352"/>
      <c r="M250" s="352"/>
      <c r="N250" s="352"/>
      <c r="O250" s="352"/>
      <c r="P250" s="352"/>
      <c r="Q250" s="352"/>
      <c r="R250" s="352"/>
      <c r="S250" s="352"/>
      <c r="T250" s="352"/>
      <c r="U250" s="352"/>
      <c r="V250" s="352"/>
      <c r="W250" s="352"/>
      <c r="X250" s="352"/>
      <c r="Y250" s="352"/>
      <c r="Z250" s="352"/>
      <c r="AA250" s="352"/>
      <c r="AB250" s="352"/>
      <c r="AC250" s="352"/>
    </row>
    <row r="251" spans="1:29" ht="15.75" customHeight="1">
      <c r="A251" s="352"/>
      <c r="B251" s="352"/>
      <c r="C251" s="352"/>
      <c r="D251" s="352"/>
      <c r="E251" s="352"/>
      <c r="F251" s="352"/>
      <c r="G251" s="352"/>
      <c r="H251" s="352"/>
      <c r="I251" s="352"/>
      <c r="J251" s="352"/>
      <c r="K251" s="352"/>
      <c r="L251" s="352"/>
      <c r="M251" s="352"/>
      <c r="N251" s="352"/>
      <c r="O251" s="352"/>
      <c r="P251" s="352"/>
      <c r="Q251" s="352"/>
      <c r="R251" s="352"/>
      <c r="S251" s="352"/>
      <c r="T251" s="352"/>
      <c r="U251" s="352"/>
      <c r="V251" s="352"/>
      <c r="W251" s="352"/>
      <c r="X251" s="352"/>
      <c r="Y251" s="352"/>
      <c r="Z251" s="352"/>
      <c r="AA251" s="352"/>
      <c r="AB251" s="352"/>
      <c r="AC251" s="352"/>
    </row>
    <row r="252" spans="1:29" ht="15.75" customHeight="1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  <c r="AC252" s="352"/>
    </row>
    <row r="253" spans="1:29" ht="15.75" customHeight="1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  <c r="AC253" s="352"/>
    </row>
    <row r="254" spans="1:29" ht="15.75" customHeight="1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  <c r="AC254" s="352"/>
    </row>
    <row r="255" spans="1:29" ht="15.75" customHeight="1">
      <c r="A255" s="352"/>
      <c r="B255" s="352"/>
      <c r="C255" s="352"/>
      <c r="D255" s="352"/>
      <c r="E255" s="352"/>
      <c r="F255" s="352"/>
      <c r="G255" s="352"/>
      <c r="H255" s="352"/>
      <c r="I255" s="352"/>
      <c r="J255" s="352"/>
      <c r="K255" s="352"/>
      <c r="L255" s="352"/>
      <c r="M255" s="352"/>
      <c r="N255" s="352"/>
      <c r="O255" s="352"/>
      <c r="P255" s="352"/>
      <c r="Q255" s="352"/>
      <c r="R255" s="352"/>
      <c r="S255" s="352"/>
      <c r="T255" s="352"/>
      <c r="U255" s="352"/>
      <c r="V255" s="352"/>
      <c r="W255" s="352"/>
      <c r="X255" s="352"/>
      <c r="Y255" s="352"/>
      <c r="Z255" s="352"/>
      <c r="AA255" s="352"/>
      <c r="AB255" s="352"/>
      <c r="AC255" s="352"/>
    </row>
    <row r="256" spans="1:29" ht="15.75" customHeight="1">
      <c r="A256" s="352"/>
      <c r="B256" s="352"/>
      <c r="C256" s="352"/>
      <c r="D256" s="352"/>
      <c r="E256" s="352"/>
      <c r="F256" s="352"/>
      <c r="G256" s="352"/>
      <c r="H256" s="352"/>
      <c r="I256" s="352"/>
      <c r="J256" s="352"/>
      <c r="K256" s="352"/>
      <c r="L256" s="352"/>
      <c r="M256" s="352"/>
      <c r="N256" s="352"/>
      <c r="O256" s="352"/>
      <c r="P256" s="352"/>
      <c r="Q256" s="352"/>
      <c r="R256" s="352"/>
      <c r="S256" s="352"/>
      <c r="T256" s="352"/>
      <c r="U256" s="352"/>
      <c r="V256" s="352"/>
      <c r="W256" s="352"/>
      <c r="X256" s="352"/>
      <c r="Y256" s="352"/>
      <c r="Z256" s="352"/>
      <c r="AA256" s="352"/>
      <c r="AB256" s="352"/>
      <c r="AC256" s="352"/>
    </row>
    <row r="257" spans="1:29" ht="15.75" customHeight="1">
      <c r="A257" s="352"/>
      <c r="B257" s="352"/>
      <c r="C257" s="352"/>
      <c r="D257" s="352"/>
      <c r="E257" s="352"/>
      <c r="F257" s="352"/>
      <c r="G257" s="352"/>
      <c r="H257" s="352"/>
      <c r="I257" s="352"/>
      <c r="J257" s="352"/>
      <c r="K257" s="352"/>
      <c r="L257" s="352"/>
      <c r="M257" s="352"/>
      <c r="N257" s="352"/>
      <c r="O257" s="352"/>
      <c r="P257" s="352"/>
      <c r="Q257" s="352"/>
      <c r="R257" s="352"/>
      <c r="S257" s="352"/>
      <c r="T257" s="352"/>
      <c r="U257" s="352"/>
      <c r="V257" s="352"/>
      <c r="W257" s="352"/>
      <c r="X257" s="352"/>
      <c r="Y257" s="352"/>
      <c r="Z257" s="352"/>
      <c r="AA257" s="352"/>
      <c r="AB257" s="352"/>
      <c r="AC257" s="352"/>
    </row>
    <row r="258" spans="1:29" ht="15.75" customHeight="1">
      <c r="A258" s="352"/>
      <c r="B258" s="352"/>
      <c r="C258" s="352"/>
      <c r="D258" s="352"/>
      <c r="E258" s="352"/>
      <c r="F258" s="352"/>
      <c r="G258" s="352"/>
      <c r="H258" s="352"/>
      <c r="I258" s="352"/>
      <c r="J258" s="352"/>
      <c r="K258" s="352"/>
      <c r="L258" s="352"/>
      <c r="M258" s="352"/>
      <c r="N258" s="352"/>
      <c r="O258" s="352"/>
      <c r="P258" s="352"/>
      <c r="Q258" s="352"/>
      <c r="R258" s="352"/>
      <c r="S258" s="352"/>
      <c r="T258" s="352"/>
      <c r="U258" s="352"/>
      <c r="V258" s="352"/>
      <c r="W258" s="352"/>
      <c r="X258" s="352"/>
      <c r="Y258" s="352"/>
      <c r="Z258" s="352"/>
      <c r="AA258" s="352"/>
      <c r="AB258" s="352"/>
      <c r="AC258" s="352"/>
    </row>
    <row r="259" spans="1:29" ht="15.75" customHeight="1">
      <c r="A259" s="352"/>
      <c r="B259" s="352"/>
      <c r="C259" s="352"/>
      <c r="D259" s="352"/>
      <c r="E259" s="352"/>
      <c r="F259" s="352"/>
      <c r="G259" s="352"/>
      <c r="H259" s="352"/>
      <c r="I259" s="352"/>
      <c r="J259" s="352"/>
      <c r="K259" s="352"/>
      <c r="L259" s="352"/>
      <c r="M259" s="352"/>
      <c r="N259" s="352"/>
      <c r="O259" s="352"/>
      <c r="P259" s="352"/>
      <c r="Q259" s="352"/>
      <c r="R259" s="352"/>
      <c r="S259" s="352"/>
      <c r="T259" s="352"/>
      <c r="U259" s="352"/>
      <c r="V259" s="352"/>
      <c r="W259" s="352"/>
      <c r="X259" s="352"/>
      <c r="Y259" s="352"/>
      <c r="Z259" s="352"/>
      <c r="AA259" s="352"/>
      <c r="AB259" s="352"/>
      <c r="AC259" s="352"/>
    </row>
    <row r="260" spans="1:29" ht="15.75" customHeight="1">
      <c r="A260" s="352"/>
      <c r="B260" s="352"/>
      <c r="C260" s="352"/>
      <c r="D260" s="352"/>
      <c r="E260" s="352"/>
      <c r="F260" s="352"/>
      <c r="G260" s="352"/>
      <c r="H260" s="352"/>
      <c r="I260" s="352"/>
      <c r="J260" s="352"/>
      <c r="K260" s="352"/>
      <c r="L260" s="352"/>
      <c r="M260" s="352"/>
      <c r="N260" s="352"/>
      <c r="O260" s="352"/>
      <c r="P260" s="352"/>
      <c r="Q260" s="352"/>
      <c r="R260" s="352"/>
      <c r="S260" s="352"/>
      <c r="T260" s="352"/>
      <c r="U260" s="352"/>
      <c r="V260" s="352"/>
      <c r="W260" s="352"/>
      <c r="X260" s="352"/>
      <c r="Y260" s="352"/>
      <c r="Z260" s="352"/>
      <c r="AA260" s="352"/>
      <c r="AB260" s="352"/>
      <c r="AC260" s="352"/>
    </row>
    <row r="261" spans="1:29" ht="15.75" customHeight="1">
      <c r="A261" s="352"/>
      <c r="B261" s="352"/>
      <c r="C261" s="352"/>
      <c r="D261" s="352"/>
      <c r="E261" s="352"/>
      <c r="F261" s="352"/>
      <c r="G261" s="352"/>
      <c r="H261" s="352"/>
      <c r="I261" s="352"/>
      <c r="J261" s="352"/>
      <c r="K261" s="352"/>
      <c r="L261" s="352"/>
      <c r="M261" s="352"/>
      <c r="N261" s="352"/>
      <c r="O261" s="352"/>
      <c r="P261" s="352"/>
      <c r="Q261" s="352"/>
      <c r="R261" s="352"/>
      <c r="S261" s="352"/>
      <c r="T261" s="352"/>
      <c r="U261" s="352"/>
      <c r="V261" s="352"/>
      <c r="W261" s="352"/>
      <c r="X261" s="352"/>
      <c r="Y261" s="352"/>
      <c r="Z261" s="352"/>
      <c r="AA261" s="352"/>
      <c r="AB261" s="352"/>
      <c r="AC261" s="352"/>
    </row>
    <row r="262" spans="1:29" ht="15.75" customHeight="1">
      <c r="A262" s="352"/>
      <c r="B262" s="352"/>
      <c r="C262" s="352"/>
      <c r="D262" s="352"/>
      <c r="E262" s="352"/>
      <c r="F262" s="352"/>
      <c r="G262" s="352"/>
      <c r="H262" s="352"/>
      <c r="I262" s="352"/>
      <c r="J262" s="352"/>
      <c r="K262" s="352"/>
      <c r="L262" s="352"/>
      <c r="M262" s="352"/>
      <c r="N262" s="352"/>
      <c r="O262" s="352"/>
      <c r="P262" s="352"/>
      <c r="Q262" s="352"/>
      <c r="R262" s="352"/>
      <c r="S262" s="352"/>
      <c r="T262" s="352"/>
      <c r="U262" s="352"/>
      <c r="V262" s="352"/>
      <c r="W262" s="352"/>
      <c r="X262" s="352"/>
      <c r="Y262" s="352"/>
      <c r="Z262" s="352"/>
      <c r="AA262" s="352"/>
      <c r="AB262" s="352"/>
      <c r="AC262" s="352"/>
    </row>
    <row r="263" spans="1:29" ht="15.75" customHeight="1">
      <c r="A263" s="352"/>
      <c r="B263" s="352"/>
      <c r="C263" s="352"/>
      <c r="D263" s="352"/>
      <c r="E263" s="352"/>
      <c r="F263" s="352"/>
      <c r="G263" s="352"/>
      <c r="H263" s="352"/>
      <c r="I263" s="352"/>
      <c r="J263" s="352"/>
      <c r="K263" s="352"/>
      <c r="L263" s="352"/>
      <c r="M263" s="352"/>
      <c r="N263" s="352"/>
      <c r="O263" s="352"/>
      <c r="P263" s="352"/>
      <c r="Q263" s="352"/>
      <c r="R263" s="352"/>
      <c r="S263" s="352"/>
      <c r="T263" s="352"/>
      <c r="U263" s="352"/>
      <c r="V263" s="352"/>
      <c r="W263" s="352"/>
      <c r="X263" s="352"/>
      <c r="Y263" s="352"/>
      <c r="Z263" s="352"/>
      <c r="AA263" s="352"/>
      <c r="AB263" s="352"/>
      <c r="AC263" s="352"/>
    </row>
    <row r="264" spans="1:29" ht="15.75" customHeight="1">
      <c r="A264" s="352"/>
      <c r="B264" s="352"/>
      <c r="C264" s="352"/>
      <c r="D264" s="352"/>
      <c r="E264" s="352"/>
      <c r="F264" s="352"/>
      <c r="G264" s="352"/>
      <c r="H264" s="352"/>
      <c r="I264" s="352"/>
      <c r="J264" s="352"/>
      <c r="K264" s="352"/>
      <c r="L264" s="352"/>
      <c r="M264" s="352"/>
      <c r="N264" s="352"/>
      <c r="O264" s="352"/>
      <c r="P264" s="352"/>
      <c r="Q264" s="352"/>
      <c r="R264" s="352"/>
      <c r="S264" s="352"/>
      <c r="T264" s="352"/>
      <c r="U264" s="352"/>
      <c r="V264" s="352"/>
      <c r="W264" s="352"/>
      <c r="X264" s="352"/>
      <c r="Y264" s="352"/>
      <c r="Z264" s="352"/>
      <c r="AA264" s="352"/>
      <c r="AB264" s="352"/>
      <c r="AC264" s="352"/>
    </row>
    <row r="265" spans="1:29" ht="15.75" customHeight="1">
      <c r="A265" s="352"/>
      <c r="B265" s="352"/>
      <c r="C265" s="352"/>
      <c r="D265" s="352"/>
      <c r="E265" s="352"/>
      <c r="F265" s="352"/>
      <c r="G265" s="352"/>
      <c r="H265" s="352"/>
      <c r="I265" s="352"/>
      <c r="J265" s="352"/>
      <c r="K265" s="352"/>
      <c r="L265" s="352"/>
      <c r="M265" s="352"/>
      <c r="N265" s="352"/>
      <c r="O265" s="352"/>
      <c r="P265" s="352"/>
      <c r="Q265" s="352"/>
      <c r="R265" s="352"/>
      <c r="S265" s="352"/>
      <c r="T265" s="352"/>
      <c r="U265" s="352"/>
      <c r="V265" s="352"/>
      <c r="W265" s="352"/>
      <c r="X265" s="352"/>
      <c r="Y265" s="352"/>
      <c r="Z265" s="352"/>
      <c r="AA265" s="352"/>
      <c r="AB265" s="352"/>
      <c r="AC265" s="352"/>
    </row>
    <row r="266" spans="1:29" ht="15.75" customHeight="1">
      <c r="A266" s="352"/>
      <c r="B266" s="352"/>
      <c r="C266" s="352"/>
      <c r="D266" s="352"/>
      <c r="E266" s="352"/>
      <c r="F266" s="352"/>
      <c r="G266" s="352"/>
      <c r="H266" s="352"/>
      <c r="I266" s="352"/>
      <c r="J266" s="352"/>
      <c r="K266" s="352"/>
      <c r="L266" s="352"/>
      <c r="M266" s="352"/>
      <c r="N266" s="352"/>
      <c r="O266" s="352"/>
      <c r="P266" s="352"/>
      <c r="Q266" s="352"/>
      <c r="R266" s="352"/>
      <c r="S266" s="352"/>
      <c r="T266" s="352"/>
      <c r="U266" s="352"/>
      <c r="V266" s="352"/>
      <c r="W266" s="352"/>
      <c r="X266" s="352"/>
      <c r="Y266" s="352"/>
      <c r="Z266" s="352"/>
      <c r="AA266" s="352"/>
      <c r="AB266" s="352"/>
      <c r="AC266" s="352"/>
    </row>
    <row r="267" spans="1:29" ht="15.75" customHeight="1">
      <c r="A267" s="352"/>
      <c r="B267" s="352"/>
      <c r="C267" s="352"/>
      <c r="D267" s="352"/>
      <c r="E267" s="352"/>
      <c r="F267" s="352"/>
      <c r="G267" s="352"/>
      <c r="H267" s="352"/>
      <c r="I267" s="352"/>
      <c r="J267" s="352"/>
      <c r="K267" s="352"/>
      <c r="L267" s="352"/>
      <c r="M267" s="352"/>
      <c r="N267" s="352"/>
      <c r="O267" s="352"/>
      <c r="P267" s="352"/>
      <c r="Q267" s="352"/>
      <c r="R267" s="352"/>
      <c r="S267" s="352"/>
      <c r="T267" s="352"/>
      <c r="U267" s="352"/>
      <c r="V267" s="352"/>
      <c r="W267" s="352"/>
      <c r="X267" s="352"/>
      <c r="Y267" s="352"/>
      <c r="Z267" s="352"/>
      <c r="AA267" s="352"/>
      <c r="AB267" s="352"/>
      <c r="AC267" s="352"/>
    </row>
    <row r="268" spans="1:29" ht="15.75" customHeight="1">
      <c r="A268" s="352"/>
      <c r="B268" s="352"/>
      <c r="C268" s="352"/>
      <c r="D268" s="352"/>
      <c r="E268" s="352"/>
      <c r="F268" s="352"/>
      <c r="G268" s="352"/>
      <c r="H268" s="352"/>
      <c r="I268" s="352"/>
      <c r="J268" s="352"/>
      <c r="K268" s="352"/>
      <c r="L268" s="352"/>
      <c r="M268" s="352"/>
      <c r="N268" s="352"/>
      <c r="O268" s="352"/>
      <c r="P268" s="352"/>
      <c r="Q268" s="352"/>
      <c r="R268" s="352"/>
      <c r="S268" s="352"/>
      <c r="T268" s="352"/>
      <c r="U268" s="352"/>
      <c r="V268" s="352"/>
      <c r="W268" s="352"/>
      <c r="X268" s="352"/>
      <c r="Y268" s="352"/>
      <c r="Z268" s="352"/>
      <c r="AA268" s="352"/>
      <c r="AB268" s="352"/>
      <c r="AC268" s="352"/>
    </row>
    <row r="269" spans="1:29" ht="15.75" customHeight="1">
      <c r="A269" s="352"/>
      <c r="B269" s="352"/>
      <c r="C269" s="352"/>
      <c r="D269" s="352"/>
      <c r="E269" s="352"/>
      <c r="F269" s="352"/>
      <c r="G269" s="352"/>
      <c r="H269" s="352"/>
      <c r="I269" s="352"/>
      <c r="J269" s="352"/>
      <c r="K269" s="352"/>
      <c r="L269" s="352"/>
      <c r="M269" s="352"/>
      <c r="N269" s="352"/>
      <c r="O269" s="352"/>
      <c r="P269" s="352"/>
      <c r="Q269" s="352"/>
      <c r="R269" s="352"/>
      <c r="S269" s="352"/>
      <c r="T269" s="352"/>
      <c r="U269" s="352"/>
      <c r="V269" s="352"/>
      <c r="W269" s="352"/>
      <c r="X269" s="352"/>
      <c r="Y269" s="352"/>
      <c r="Z269" s="352"/>
      <c r="AA269" s="352"/>
      <c r="AB269" s="352"/>
      <c r="AC269" s="352"/>
    </row>
    <row r="270" spans="1:29" ht="15.75" customHeight="1">
      <c r="A270" s="352"/>
      <c r="B270" s="352"/>
      <c r="C270" s="352"/>
      <c r="D270" s="352"/>
      <c r="E270" s="352"/>
      <c r="F270" s="352"/>
      <c r="G270" s="352"/>
      <c r="H270" s="352"/>
      <c r="I270" s="352"/>
      <c r="J270" s="352"/>
      <c r="K270" s="352"/>
      <c r="L270" s="352"/>
      <c r="M270" s="352"/>
      <c r="N270" s="352"/>
      <c r="O270" s="352"/>
      <c r="P270" s="352"/>
      <c r="Q270" s="352"/>
      <c r="R270" s="352"/>
      <c r="S270" s="352"/>
      <c r="T270" s="352"/>
      <c r="U270" s="352"/>
      <c r="V270" s="352"/>
      <c r="W270" s="352"/>
      <c r="X270" s="352"/>
      <c r="Y270" s="352"/>
      <c r="Z270" s="352"/>
      <c r="AA270" s="352"/>
      <c r="AB270" s="352"/>
      <c r="AC270" s="352"/>
    </row>
    <row r="271" spans="1:29" ht="15.75" customHeight="1">
      <c r="A271" s="352"/>
      <c r="B271" s="352"/>
      <c r="C271" s="352"/>
      <c r="D271" s="352"/>
      <c r="E271" s="352"/>
      <c r="F271" s="352"/>
      <c r="G271" s="352"/>
      <c r="H271" s="352"/>
      <c r="I271" s="352"/>
      <c r="J271" s="352"/>
      <c r="K271" s="352"/>
      <c r="L271" s="352"/>
      <c r="M271" s="352"/>
      <c r="N271" s="352"/>
      <c r="O271" s="352"/>
      <c r="P271" s="352"/>
      <c r="Q271" s="352"/>
      <c r="R271" s="352"/>
      <c r="S271" s="352"/>
      <c r="T271" s="352"/>
      <c r="U271" s="352"/>
      <c r="V271" s="352"/>
      <c r="W271" s="352"/>
      <c r="X271" s="352"/>
      <c r="Y271" s="352"/>
      <c r="Z271" s="352"/>
      <c r="AA271" s="352"/>
      <c r="AB271" s="352"/>
      <c r="AC271" s="352"/>
    </row>
    <row r="272" spans="1:29" ht="15.75" customHeight="1">
      <c r="A272" s="352"/>
      <c r="B272" s="352"/>
      <c r="C272" s="352"/>
      <c r="D272" s="352"/>
      <c r="E272" s="352"/>
      <c r="F272" s="352"/>
      <c r="G272" s="352"/>
      <c r="H272" s="352"/>
      <c r="I272" s="352"/>
      <c r="J272" s="352"/>
      <c r="K272" s="352"/>
      <c r="L272" s="352"/>
      <c r="M272" s="352"/>
      <c r="N272" s="352"/>
      <c r="O272" s="352"/>
      <c r="P272" s="352"/>
      <c r="Q272" s="352"/>
      <c r="R272" s="352"/>
      <c r="S272" s="352"/>
      <c r="T272" s="352"/>
      <c r="U272" s="352"/>
      <c r="V272" s="352"/>
      <c r="W272" s="352"/>
      <c r="X272" s="352"/>
      <c r="Y272" s="352"/>
      <c r="Z272" s="352"/>
      <c r="AA272" s="352"/>
      <c r="AB272" s="352"/>
      <c r="AC272" s="352"/>
    </row>
    <row r="273" spans="1:29" ht="15.75" customHeight="1">
      <c r="A273" s="352"/>
      <c r="B273" s="352"/>
      <c r="C273" s="352"/>
      <c r="D273" s="352"/>
      <c r="E273" s="352"/>
      <c r="F273" s="352"/>
      <c r="G273" s="352"/>
      <c r="H273" s="352"/>
      <c r="I273" s="352"/>
      <c r="J273" s="352"/>
      <c r="K273" s="352"/>
      <c r="L273" s="352"/>
      <c r="M273" s="352"/>
      <c r="N273" s="352"/>
      <c r="O273" s="352"/>
      <c r="P273" s="352"/>
      <c r="Q273" s="352"/>
      <c r="R273" s="352"/>
      <c r="S273" s="352"/>
      <c r="T273" s="352"/>
      <c r="U273" s="352"/>
      <c r="V273" s="352"/>
      <c r="W273" s="352"/>
      <c r="X273" s="352"/>
      <c r="Y273" s="352"/>
      <c r="Z273" s="352"/>
      <c r="AA273" s="352"/>
      <c r="AB273" s="352"/>
      <c r="AC273" s="352"/>
    </row>
    <row r="274" spans="1:29" ht="15.75" customHeight="1">
      <c r="A274" s="352"/>
      <c r="B274" s="352"/>
      <c r="C274" s="352"/>
      <c r="D274" s="352"/>
      <c r="E274" s="352"/>
      <c r="F274" s="352"/>
      <c r="G274" s="352"/>
      <c r="H274" s="352"/>
      <c r="I274" s="352"/>
      <c r="J274" s="352"/>
      <c r="K274" s="352"/>
      <c r="L274" s="352"/>
      <c r="M274" s="352"/>
      <c r="N274" s="352"/>
      <c r="O274" s="352"/>
      <c r="P274" s="352"/>
      <c r="Q274" s="352"/>
      <c r="R274" s="352"/>
      <c r="S274" s="352"/>
      <c r="T274" s="352"/>
      <c r="U274" s="352"/>
      <c r="V274" s="352"/>
      <c r="W274" s="352"/>
      <c r="X274" s="352"/>
      <c r="Y274" s="352"/>
      <c r="Z274" s="352"/>
      <c r="AA274" s="352"/>
      <c r="AB274" s="352"/>
      <c r="AC274" s="352"/>
    </row>
    <row r="275" spans="1:29" ht="15.75" customHeight="1">
      <c r="A275" s="352"/>
      <c r="B275" s="352"/>
      <c r="C275" s="352"/>
      <c r="D275" s="352"/>
      <c r="E275" s="352"/>
      <c r="F275" s="352"/>
      <c r="G275" s="352"/>
      <c r="H275" s="352"/>
      <c r="I275" s="352"/>
      <c r="J275" s="352"/>
      <c r="K275" s="352"/>
      <c r="L275" s="352"/>
      <c r="M275" s="352"/>
      <c r="N275" s="352"/>
      <c r="O275" s="352"/>
      <c r="P275" s="352"/>
      <c r="Q275" s="352"/>
      <c r="R275" s="352"/>
      <c r="S275" s="352"/>
      <c r="T275" s="352"/>
      <c r="U275" s="352"/>
      <c r="V275" s="352"/>
      <c r="W275" s="352"/>
      <c r="X275" s="352"/>
      <c r="Y275" s="352"/>
      <c r="Z275" s="352"/>
      <c r="AA275" s="352"/>
      <c r="AB275" s="352"/>
      <c r="AC275" s="352"/>
    </row>
    <row r="276" spans="1:29" ht="15.75" customHeight="1">
      <c r="A276" s="352"/>
      <c r="B276" s="352"/>
      <c r="C276" s="352"/>
      <c r="D276" s="352"/>
      <c r="E276" s="352"/>
      <c r="F276" s="352"/>
      <c r="G276" s="352"/>
      <c r="H276" s="352"/>
      <c r="I276" s="352"/>
      <c r="J276" s="352"/>
      <c r="K276" s="352"/>
      <c r="L276" s="352"/>
      <c r="M276" s="352"/>
      <c r="N276" s="352"/>
      <c r="O276" s="352"/>
      <c r="P276" s="352"/>
      <c r="Q276" s="352"/>
      <c r="R276" s="352"/>
      <c r="S276" s="352"/>
      <c r="T276" s="352"/>
      <c r="U276" s="352"/>
      <c r="V276" s="352"/>
      <c r="W276" s="352"/>
      <c r="X276" s="352"/>
      <c r="Y276" s="352"/>
      <c r="Z276" s="352"/>
      <c r="AA276" s="352"/>
      <c r="AB276" s="352"/>
      <c r="AC276" s="352"/>
    </row>
    <row r="277" spans="1:29" ht="15.75" customHeight="1">
      <c r="A277" s="352"/>
      <c r="B277" s="352"/>
      <c r="C277" s="352"/>
      <c r="D277" s="352"/>
      <c r="E277" s="352"/>
      <c r="F277" s="352"/>
      <c r="G277" s="352"/>
      <c r="H277" s="352"/>
      <c r="I277" s="352"/>
      <c r="J277" s="352"/>
      <c r="K277" s="352"/>
      <c r="L277" s="352"/>
      <c r="M277" s="352"/>
      <c r="N277" s="352"/>
      <c r="O277" s="352"/>
      <c r="P277" s="352"/>
      <c r="Q277" s="352"/>
      <c r="R277" s="352"/>
      <c r="S277" s="352"/>
      <c r="T277" s="352"/>
      <c r="U277" s="352"/>
      <c r="V277" s="352"/>
      <c r="W277" s="352"/>
      <c r="X277" s="352"/>
      <c r="Y277" s="352"/>
      <c r="Z277" s="352"/>
      <c r="AA277" s="352"/>
      <c r="AB277" s="352"/>
      <c r="AC277" s="352"/>
    </row>
    <row r="278" spans="1:29" ht="15.75" customHeight="1">
      <c r="A278" s="352"/>
      <c r="B278" s="352"/>
      <c r="C278" s="352"/>
      <c r="D278" s="352"/>
      <c r="E278" s="352"/>
      <c r="F278" s="352"/>
      <c r="G278" s="352"/>
      <c r="H278" s="352"/>
      <c r="I278" s="352"/>
      <c r="J278" s="352"/>
      <c r="K278" s="352"/>
      <c r="L278" s="352"/>
      <c r="M278" s="352"/>
      <c r="N278" s="352"/>
      <c r="O278" s="352"/>
      <c r="P278" s="352"/>
      <c r="Q278" s="352"/>
      <c r="R278" s="352"/>
      <c r="S278" s="352"/>
      <c r="T278" s="352"/>
      <c r="U278" s="352"/>
      <c r="V278" s="352"/>
      <c r="W278" s="352"/>
      <c r="X278" s="352"/>
      <c r="Y278" s="352"/>
      <c r="Z278" s="352"/>
      <c r="AA278" s="352"/>
      <c r="AB278" s="352"/>
      <c r="AC278" s="352"/>
    </row>
    <row r="279" spans="1:29" ht="15.75" customHeight="1">
      <c r="A279" s="352"/>
      <c r="B279" s="352"/>
      <c r="C279" s="352"/>
      <c r="D279" s="352"/>
      <c r="E279" s="352"/>
      <c r="F279" s="352"/>
      <c r="G279" s="352"/>
      <c r="H279" s="352"/>
      <c r="I279" s="352"/>
      <c r="J279" s="352"/>
      <c r="K279" s="352"/>
      <c r="L279" s="352"/>
      <c r="M279" s="352"/>
      <c r="N279" s="352"/>
      <c r="O279" s="352"/>
      <c r="P279" s="352"/>
      <c r="Q279" s="352"/>
      <c r="R279" s="352"/>
      <c r="S279" s="352"/>
      <c r="T279" s="352"/>
      <c r="U279" s="352"/>
      <c r="V279" s="352"/>
      <c r="W279" s="352"/>
      <c r="X279" s="352"/>
      <c r="Y279" s="352"/>
      <c r="Z279" s="352"/>
      <c r="AA279" s="352"/>
      <c r="AB279" s="352"/>
      <c r="AC279" s="352"/>
    </row>
    <row r="280" spans="1:29" ht="15.75" customHeight="1">
      <c r="A280" s="352"/>
      <c r="B280" s="352"/>
      <c r="C280" s="352"/>
      <c r="D280" s="352"/>
      <c r="E280" s="352"/>
      <c r="F280" s="352"/>
      <c r="G280" s="352"/>
      <c r="H280" s="352"/>
      <c r="I280" s="352"/>
      <c r="J280" s="352"/>
      <c r="K280" s="352"/>
      <c r="L280" s="352"/>
      <c r="M280" s="352"/>
      <c r="N280" s="352"/>
      <c r="O280" s="352"/>
      <c r="P280" s="352"/>
      <c r="Q280" s="352"/>
      <c r="R280" s="352"/>
      <c r="S280" s="352"/>
      <c r="T280" s="352"/>
      <c r="U280" s="352"/>
      <c r="V280" s="352"/>
      <c r="W280" s="352"/>
      <c r="X280" s="352"/>
      <c r="Y280" s="352"/>
      <c r="Z280" s="352"/>
      <c r="AA280" s="352"/>
      <c r="AB280" s="352"/>
      <c r="AC280" s="352"/>
    </row>
    <row r="281" spans="1:29" ht="15.75" customHeight="1">
      <c r="A281" s="352"/>
      <c r="B281" s="352"/>
      <c r="C281" s="352"/>
      <c r="D281" s="352"/>
      <c r="E281" s="352"/>
      <c r="F281" s="352"/>
      <c r="G281" s="352"/>
      <c r="H281" s="352"/>
      <c r="I281" s="352"/>
      <c r="J281" s="352"/>
      <c r="K281" s="352"/>
      <c r="L281" s="352"/>
      <c r="M281" s="352"/>
      <c r="N281" s="352"/>
      <c r="O281" s="352"/>
      <c r="P281" s="352"/>
      <c r="Q281" s="352"/>
      <c r="R281" s="352"/>
      <c r="S281" s="352"/>
      <c r="T281" s="352"/>
      <c r="U281" s="352"/>
      <c r="V281" s="352"/>
      <c r="W281" s="352"/>
      <c r="X281" s="352"/>
      <c r="Y281" s="352"/>
      <c r="Z281" s="352"/>
      <c r="AA281" s="352"/>
      <c r="AB281" s="352"/>
      <c r="AC281" s="352"/>
    </row>
    <row r="282" spans="1:29" ht="15.75" customHeight="1">
      <c r="A282" s="352"/>
      <c r="B282" s="352"/>
      <c r="C282" s="352"/>
      <c r="D282" s="352"/>
      <c r="E282" s="352"/>
      <c r="F282" s="352"/>
      <c r="G282" s="352"/>
      <c r="H282" s="352"/>
      <c r="I282" s="352"/>
      <c r="J282" s="352"/>
      <c r="K282" s="352"/>
      <c r="L282" s="352"/>
      <c r="M282" s="352"/>
      <c r="N282" s="352"/>
      <c r="O282" s="352"/>
      <c r="P282" s="352"/>
      <c r="Q282" s="352"/>
      <c r="R282" s="352"/>
      <c r="S282" s="352"/>
      <c r="T282" s="352"/>
      <c r="U282" s="352"/>
      <c r="V282" s="352"/>
      <c r="W282" s="352"/>
      <c r="X282" s="352"/>
      <c r="Y282" s="352"/>
      <c r="Z282" s="352"/>
      <c r="AA282" s="352"/>
      <c r="AB282" s="352"/>
      <c r="AC282" s="352"/>
    </row>
    <row r="283" spans="1:29" ht="15.75" customHeight="1">
      <c r="A283" s="352"/>
      <c r="B283" s="352"/>
      <c r="C283" s="352"/>
      <c r="D283" s="352"/>
      <c r="E283" s="352"/>
      <c r="F283" s="352"/>
      <c r="G283" s="352"/>
      <c r="H283" s="352"/>
      <c r="I283" s="352"/>
      <c r="J283" s="352"/>
      <c r="K283" s="352"/>
      <c r="L283" s="352"/>
      <c r="M283" s="352"/>
      <c r="N283" s="352"/>
      <c r="O283" s="352"/>
      <c r="P283" s="352"/>
      <c r="Q283" s="352"/>
      <c r="R283" s="352"/>
      <c r="S283" s="352"/>
      <c r="T283" s="352"/>
      <c r="U283" s="352"/>
      <c r="V283" s="352"/>
      <c r="W283" s="352"/>
      <c r="X283" s="352"/>
      <c r="Y283" s="352"/>
      <c r="Z283" s="352"/>
      <c r="AA283" s="352"/>
      <c r="AB283" s="352"/>
      <c r="AC283" s="352"/>
    </row>
    <row r="284" spans="1:29" ht="15.75" customHeight="1">
      <c r="A284" s="352"/>
      <c r="B284" s="352"/>
      <c r="C284" s="352"/>
      <c r="D284" s="352"/>
      <c r="E284" s="352"/>
      <c r="F284" s="352"/>
      <c r="G284" s="352"/>
      <c r="H284" s="352"/>
      <c r="I284" s="352"/>
      <c r="J284" s="352"/>
      <c r="K284" s="352"/>
      <c r="L284" s="352"/>
      <c r="M284" s="352"/>
      <c r="N284" s="352"/>
      <c r="O284" s="352"/>
      <c r="P284" s="352"/>
      <c r="Q284" s="352"/>
      <c r="R284" s="352"/>
      <c r="S284" s="352"/>
      <c r="T284" s="352"/>
      <c r="U284" s="352"/>
      <c r="V284" s="352"/>
      <c r="W284" s="352"/>
      <c r="X284" s="352"/>
      <c r="Y284" s="352"/>
      <c r="Z284" s="352"/>
      <c r="AA284" s="352"/>
      <c r="AB284" s="352"/>
      <c r="AC284" s="352"/>
    </row>
    <row r="285" spans="1:29" ht="15.75" customHeight="1">
      <c r="A285" s="352"/>
      <c r="B285" s="352"/>
      <c r="C285" s="352"/>
      <c r="D285" s="352"/>
      <c r="E285" s="352"/>
      <c r="F285" s="352"/>
      <c r="G285" s="352"/>
      <c r="H285" s="352"/>
      <c r="I285" s="352"/>
      <c r="J285" s="352"/>
      <c r="K285" s="352"/>
      <c r="L285" s="352"/>
      <c r="M285" s="352"/>
      <c r="N285" s="352"/>
      <c r="O285" s="352"/>
      <c r="P285" s="352"/>
      <c r="Q285" s="352"/>
      <c r="R285" s="352"/>
      <c r="S285" s="352"/>
      <c r="T285" s="352"/>
      <c r="U285" s="352"/>
      <c r="V285" s="352"/>
      <c r="W285" s="352"/>
      <c r="X285" s="352"/>
      <c r="Y285" s="352"/>
      <c r="Z285" s="352"/>
      <c r="AA285" s="352"/>
      <c r="AB285" s="352"/>
      <c r="AC285" s="352"/>
    </row>
    <row r="286" spans="1:29" ht="15.75" customHeight="1">
      <c r="A286" s="352"/>
      <c r="B286" s="352"/>
      <c r="C286" s="352"/>
      <c r="D286" s="352"/>
      <c r="E286" s="352"/>
      <c r="F286" s="352"/>
      <c r="G286" s="352"/>
      <c r="H286" s="352"/>
      <c r="I286" s="352"/>
      <c r="J286" s="352"/>
      <c r="K286" s="352"/>
      <c r="L286" s="352"/>
      <c r="M286" s="352"/>
      <c r="N286" s="352"/>
      <c r="O286" s="352"/>
      <c r="P286" s="352"/>
      <c r="Q286" s="352"/>
      <c r="R286" s="352"/>
      <c r="S286" s="352"/>
      <c r="T286" s="352"/>
      <c r="U286" s="352"/>
      <c r="V286" s="352"/>
      <c r="W286" s="352"/>
      <c r="X286" s="352"/>
      <c r="Y286" s="352"/>
      <c r="Z286" s="352"/>
      <c r="AA286" s="352"/>
      <c r="AB286" s="352"/>
      <c r="AC286" s="352"/>
    </row>
    <row r="287" spans="1:29" ht="15.75" customHeight="1">
      <c r="A287" s="352"/>
      <c r="B287" s="352"/>
      <c r="C287" s="352"/>
      <c r="D287" s="352"/>
      <c r="E287" s="352"/>
      <c r="F287" s="352"/>
      <c r="G287" s="352"/>
      <c r="H287" s="352"/>
      <c r="I287" s="352"/>
      <c r="J287" s="352"/>
      <c r="K287" s="352"/>
      <c r="L287" s="352"/>
      <c r="M287" s="352"/>
      <c r="N287" s="352"/>
      <c r="O287" s="352"/>
      <c r="P287" s="352"/>
      <c r="Q287" s="352"/>
      <c r="R287" s="352"/>
      <c r="S287" s="352"/>
      <c r="T287" s="352"/>
      <c r="U287" s="352"/>
      <c r="V287" s="352"/>
      <c r="W287" s="352"/>
      <c r="X287" s="352"/>
      <c r="Y287" s="352"/>
      <c r="Z287" s="352"/>
      <c r="AA287" s="352"/>
      <c r="AB287" s="352"/>
      <c r="AC287" s="352"/>
    </row>
    <row r="288" spans="1:29" ht="15.75" customHeight="1">
      <c r="A288" s="352"/>
      <c r="B288" s="352"/>
      <c r="C288" s="352"/>
      <c r="D288" s="352"/>
      <c r="E288" s="352"/>
      <c r="F288" s="352"/>
      <c r="G288" s="352"/>
      <c r="H288" s="352"/>
      <c r="I288" s="352"/>
      <c r="J288" s="352"/>
      <c r="K288" s="352"/>
      <c r="L288" s="352"/>
      <c r="M288" s="352"/>
      <c r="N288" s="352"/>
      <c r="O288" s="352"/>
      <c r="P288" s="352"/>
      <c r="Q288" s="352"/>
      <c r="R288" s="352"/>
      <c r="S288" s="352"/>
      <c r="T288" s="352"/>
      <c r="U288" s="352"/>
      <c r="V288" s="352"/>
      <c r="W288" s="352"/>
      <c r="X288" s="352"/>
      <c r="Y288" s="352"/>
      <c r="Z288" s="352"/>
      <c r="AA288" s="352"/>
      <c r="AB288" s="352"/>
      <c r="AC288" s="352"/>
    </row>
    <row r="289" spans="1:29" ht="15.75" customHeight="1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</row>
    <row r="290" spans="1:29" ht="15.75" customHeight="1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</row>
    <row r="291" spans="1:29" ht="15.75" customHeight="1">
      <c r="A291" s="352"/>
      <c r="B291" s="352"/>
      <c r="C291" s="352"/>
      <c r="D291" s="352"/>
      <c r="E291" s="352"/>
      <c r="F291" s="352"/>
      <c r="G291" s="352"/>
      <c r="H291" s="352"/>
      <c r="I291" s="352"/>
      <c r="J291" s="352"/>
      <c r="K291" s="352"/>
      <c r="L291" s="352"/>
      <c r="M291" s="352"/>
      <c r="N291" s="352"/>
      <c r="O291" s="352"/>
      <c r="P291" s="352"/>
      <c r="Q291" s="352"/>
      <c r="R291" s="352"/>
      <c r="S291" s="352"/>
      <c r="T291" s="352"/>
      <c r="U291" s="352"/>
      <c r="V291" s="352"/>
      <c r="W291" s="352"/>
      <c r="X291" s="352"/>
      <c r="Y291" s="352"/>
      <c r="Z291" s="352"/>
      <c r="AA291" s="352"/>
      <c r="AB291" s="352"/>
      <c r="AC291" s="352"/>
    </row>
    <row r="292" spans="1:29" ht="15.75" customHeight="1">
      <c r="A292" s="352"/>
      <c r="B292" s="352"/>
      <c r="C292" s="352"/>
      <c r="D292" s="352"/>
      <c r="E292" s="352"/>
      <c r="F292" s="352"/>
      <c r="G292" s="352"/>
      <c r="H292" s="352"/>
      <c r="I292" s="352"/>
      <c r="J292" s="352"/>
      <c r="K292" s="352"/>
      <c r="L292" s="352"/>
      <c r="M292" s="352"/>
      <c r="N292" s="352"/>
      <c r="O292" s="352"/>
      <c r="P292" s="352"/>
      <c r="Q292" s="352"/>
      <c r="R292" s="352"/>
      <c r="S292" s="352"/>
      <c r="T292" s="352"/>
      <c r="U292" s="352"/>
      <c r="V292" s="352"/>
      <c r="W292" s="352"/>
      <c r="X292" s="352"/>
      <c r="Y292" s="352"/>
      <c r="Z292" s="352"/>
      <c r="AA292" s="352"/>
      <c r="AB292" s="352"/>
      <c r="AC292" s="352"/>
    </row>
    <row r="293" spans="1:29" ht="15.75" customHeight="1">
      <c r="A293" s="352"/>
      <c r="B293" s="352"/>
      <c r="C293" s="352"/>
      <c r="D293" s="352"/>
      <c r="E293" s="352"/>
      <c r="F293" s="352"/>
      <c r="G293" s="352"/>
      <c r="H293" s="352"/>
      <c r="I293" s="352"/>
      <c r="J293" s="352"/>
      <c r="K293" s="352"/>
      <c r="L293" s="352"/>
      <c r="M293" s="352"/>
      <c r="N293" s="352"/>
      <c r="O293" s="352"/>
      <c r="P293" s="352"/>
      <c r="Q293" s="352"/>
      <c r="R293" s="352"/>
      <c r="S293" s="352"/>
      <c r="T293" s="352"/>
      <c r="U293" s="352"/>
      <c r="V293" s="352"/>
      <c r="W293" s="352"/>
      <c r="X293" s="352"/>
      <c r="Y293" s="352"/>
      <c r="Z293" s="352"/>
      <c r="AA293" s="352"/>
      <c r="AB293" s="352"/>
      <c r="AC293" s="352"/>
    </row>
    <row r="294" spans="1:29" ht="15.75" customHeight="1">
      <c r="A294" s="352"/>
      <c r="B294" s="352"/>
      <c r="C294" s="352"/>
      <c r="D294" s="352"/>
      <c r="E294" s="352"/>
      <c r="F294" s="352"/>
      <c r="G294" s="352"/>
      <c r="H294" s="352"/>
      <c r="I294" s="352"/>
      <c r="J294" s="352"/>
      <c r="K294" s="352"/>
      <c r="L294" s="352"/>
      <c r="M294" s="352"/>
      <c r="N294" s="352"/>
      <c r="O294" s="352"/>
      <c r="P294" s="352"/>
      <c r="Q294" s="352"/>
      <c r="R294" s="352"/>
      <c r="S294" s="352"/>
      <c r="T294" s="352"/>
      <c r="U294" s="352"/>
      <c r="V294" s="352"/>
      <c r="W294" s="352"/>
      <c r="X294" s="352"/>
      <c r="Y294" s="352"/>
      <c r="Z294" s="352"/>
      <c r="AA294" s="352"/>
      <c r="AB294" s="352"/>
      <c r="AC294" s="352"/>
    </row>
    <row r="295" spans="1:29" ht="15.75" customHeight="1">
      <c r="A295" s="352"/>
      <c r="B295" s="352"/>
      <c r="C295" s="352"/>
      <c r="D295" s="352"/>
      <c r="E295" s="352"/>
      <c r="F295" s="352"/>
      <c r="G295" s="352"/>
      <c r="H295" s="352"/>
      <c r="I295" s="352"/>
      <c r="J295" s="352"/>
      <c r="K295" s="352"/>
      <c r="L295" s="352"/>
      <c r="M295" s="352"/>
      <c r="N295" s="352"/>
      <c r="O295" s="352"/>
      <c r="P295" s="352"/>
      <c r="Q295" s="352"/>
      <c r="R295" s="352"/>
      <c r="S295" s="352"/>
      <c r="T295" s="352"/>
      <c r="U295" s="352"/>
      <c r="V295" s="352"/>
      <c r="W295" s="352"/>
      <c r="X295" s="352"/>
      <c r="Y295" s="352"/>
      <c r="Z295" s="352"/>
      <c r="AA295" s="352"/>
      <c r="AB295" s="352"/>
      <c r="AC295" s="352"/>
    </row>
    <row r="296" spans="1:29" ht="15.75" customHeight="1">
      <c r="A296" s="352"/>
      <c r="B296" s="352"/>
      <c r="C296" s="352"/>
      <c r="D296" s="352"/>
      <c r="E296" s="352"/>
      <c r="F296" s="352"/>
      <c r="G296" s="352"/>
      <c r="H296" s="352"/>
      <c r="I296" s="352"/>
      <c r="J296" s="352"/>
      <c r="K296" s="352"/>
      <c r="L296" s="352"/>
      <c r="M296" s="352"/>
      <c r="N296" s="352"/>
      <c r="O296" s="352"/>
      <c r="P296" s="352"/>
      <c r="Q296" s="352"/>
      <c r="R296" s="352"/>
      <c r="S296" s="352"/>
      <c r="T296" s="352"/>
      <c r="U296" s="352"/>
      <c r="V296" s="352"/>
      <c r="W296" s="352"/>
      <c r="X296" s="352"/>
      <c r="Y296" s="352"/>
      <c r="Z296" s="352"/>
      <c r="AA296" s="352"/>
      <c r="AB296" s="352"/>
      <c r="AC296" s="352"/>
    </row>
    <row r="297" spans="1:29" ht="15.75" customHeight="1">
      <c r="A297" s="352"/>
      <c r="B297" s="352"/>
      <c r="C297" s="352"/>
      <c r="D297" s="352"/>
      <c r="E297" s="352"/>
      <c r="F297" s="352"/>
      <c r="G297" s="352"/>
      <c r="H297" s="352"/>
      <c r="I297" s="352"/>
      <c r="J297" s="352"/>
      <c r="K297" s="352"/>
      <c r="L297" s="352"/>
      <c r="M297" s="352"/>
      <c r="N297" s="352"/>
      <c r="O297" s="352"/>
      <c r="P297" s="352"/>
      <c r="Q297" s="352"/>
      <c r="R297" s="352"/>
      <c r="S297" s="352"/>
      <c r="T297" s="352"/>
      <c r="U297" s="352"/>
      <c r="V297" s="352"/>
      <c r="W297" s="352"/>
      <c r="X297" s="352"/>
      <c r="Y297" s="352"/>
      <c r="Z297" s="352"/>
      <c r="AA297" s="352"/>
      <c r="AB297" s="352"/>
      <c r="AC297" s="352"/>
    </row>
    <row r="298" spans="1:29" ht="15.75" customHeight="1">
      <c r="A298" s="352"/>
      <c r="B298" s="352"/>
      <c r="C298" s="352"/>
      <c r="D298" s="352"/>
      <c r="E298" s="352"/>
      <c r="F298" s="352"/>
      <c r="G298" s="352"/>
      <c r="H298" s="352"/>
      <c r="I298" s="352"/>
      <c r="J298" s="352"/>
      <c r="K298" s="352"/>
      <c r="L298" s="352"/>
      <c r="M298" s="352"/>
      <c r="N298" s="352"/>
      <c r="O298" s="352"/>
      <c r="P298" s="352"/>
      <c r="Q298" s="352"/>
      <c r="R298" s="352"/>
      <c r="S298" s="352"/>
      <c r="T298" s="352"/>
      <c r="U298" s="352"/>
      <c r="V298" s="352"/>
      <c r="W298" s="352"/>
      <c r="X298" s="352"/>
      <c r="Y298" s="352"/>
      <c r="Z298" s="352"/>
      <c r="AA298" s="352"/>
      <c r="AB298" s="352"/>
      <c r="AC298" s="352"/>
    </row>
    <row r="299" spans="1:29" ht="15.75" customHeight="1">
      <c r="A299" s="352"/>
      <c r="B299" s="352"/>
      <c r="C299" s="352"/>
      <c r="D299" s="352"/>
      <c r="E299" s="352"/>
      <c r="F299" s="352"/>
      <c r="G299" s="352"/>
      <c r="H299" s="352"/>
      <c r="I299" s="352"/>
      <c r="J299" s="352"/>
      <c r="K299" s="352"/>
      <c r="L299" s="352"/>
      <c r="M299" s="352"/>
      <c r="N299" s="352"/>
      <c r="O299" s="352"/>
      <c r="P299" s="352"/>
      <c r="Q299" s="352"/>
      <c r="R299" s="352"/>
      <c r="S299" s="352"/>
      <c r="T299" s="352"/>
      <c r="U299" s="352"/>
      <c r="V299" s="352"/>
      <c r="W299" s="352"/>
      <c r="X299" s="352"/>
      <c r="Y299" s="352"/>
      <c r="Z299" s="352"/>
      <c r="AA299" s="352"/>
      <c r="AB299" s="352"/>
      <c r="AC299" s="352"/>
    </row>
    <row r="300" spans="1:29" ht="15.75" customHeight="1">
      <c r="A300" s="352"/>
      <c r="B300" s="352"/>
      <c r="C300" s="352"/>
      <c r="D300" s="352"/>
      <c r="E300" s="352"/>
      <c r="F300" s="352"/>
      <c r="G300" s="352"/>
      <c r="H300" s="352"/>
      <c r="I300" s="352"/>
      <c r="J300" s="352"/>
      <c r="K300" s="352"/>
      <c r="L300" s="352"/>
      <c r="M300" s="352"/>
      <c r="N300" s="352"/>
      <c r="O300" s="352"/>
      <c r="P300" s="352"/>
      <c r="Q300" s="352"/>
      <c r="R300" s="352"/>
      <c r="S300" s="352"/>
      <c r="T300" s="352"/>
      <c r="U300" s="352"/>
      <c r="V300" s="352"/>
      <c r="W300" s="352"/>
      <c r="X300" s="352"/>
      <c r="Y300" s="352"/>
      <c r="Z300" s="352"/>
      <c r="AA300" s="352"/>
      <c r="AB300" s="352"/>
      <c r="AC300" s="352"/>
    </row>
    <row r="301" spans="1:29" ht="15.75" customHeight="1">
      <c r="A301" s="352"/>
      <c r="B301" s="352"/>
      <c r="C301" s="352"/>
      <c r="D301" s="352"/>
      <c r="E301" s="352"/>
      <c r="F301" s="352"/>
      <c r="G301" s="352"/>
      <c r="H301" s="352"/>
      <c r="I301" s="352"/>
      <c r="J301" s="352"/>
      <c r="K301" s="352"/>
      <c r="L301" s="352"/>
      <c r="M301" s="352"/>
      <c r="N301" s="352"/>
      <c r="O301" s="352"/>
      <c r="P301" s="352"/>
      <c r="Q301" s="352"/>
      <c r="R301" s="352"/>
      <c r="S301" s="352"/>
      <c r="T301" s="352"/>
      <c r="U301" s="352"/>
      <c r="V301" s="352"/>
      <c r="W301" s="352"/>
      <c r="X301" s="352"/>
      <c r="Y301" s="352"/>
      <c r="Z301" s="352"/>
      <c r="AA301" s="352"/>
      <c r="AB301" s="352"/>
      <c r="AC301" s="352"/>
    </row>
    <row r="302" spans="1:29" ht="15.75" customHeight="1">
      <c r="A302" s="352"/>
      <c r="B302" s="352"/>
      <c r="C302" s="352"/>
      <c r="D302" s="352"/>
      <c r="E302" s="352"/>
      <c r="F302" s="352"/>
      <c r="G302" s="352"/>
      <c r="H302" s="352"/>
      <c r="I302" s="352"/>
      <c r="J302" s="352"/>
      <c r="K302" s="352"/>
      <c r="L302" s="352"/>
      <c r="M302" s="352"/>
      <c r="N302" s="352"/>
      <c r="O302" s="352"/>
      <c r="P302" s="352"/>
      <c r="Q302" s="352"/>
      <c r="R302" s="352"/>
      <c r="S302" s="352"/>
      <c r="T302" s="352"/>
      <c r="U302" s="352"/>
      <c r="V302" s="352"/>
      <c r="W302" s="352"/>
      <c r="X302" s="352"/>
      <c r="Y302" s="352"/>
      <c r="Z302" s="352"/>
      <c r="AA302" s="352"/>
      <c r="AB302" s="352"/>
      <c r="AC302" s="352"/>
    </row>
    <row r="303" spans="1:29" ht="15.75" customHeight="1">
      <c r="A303" s="352"/>
      <c r="B303" s="352"/>
      <c r="C303" s="352"/>
      <c r="D303" s="352"/>
      <c r="E303" s="352"/>
      <c r="F303" s="352"/>
      <c r="G303" s="352"/>
      <c r="H303" s="352"/>
      <c r="I303" s="352"/>
      <c r="J303" s="352"/>
      <c r="K303" s="352"/>
      <c r="L303" s="352"/>
      <c r="M303" s="352"/>
      <c r="N303" s="352"/>
      <c r="O303" s="352"/>
      <c r="P303" s="352"/>
      <c r="Q303" s="352"/>
      <c r="R303" s="352"/>
      <c r="S303" s="352"/>
      <c r="T303" s="352"/>
      <c r="U303" s="352"/>
      <c r="V303" s="352"/>
      <c r="W303" s="352"/>
      <c r="X303" s="352"/>
      <c r="Y303" s="352"/>
      <c r="Z303" s="352"/>
      <c r="AA303" s="352"/>
      <c r="AB303" s="352"/>
      <c r="AC303" s="352"/>
    </row>
    <row r="304" spans="1:29" ht="15.75" customHeight="1">
      <c r="A304" s="352"/>
      <c r="B304" s="352"/>
      <c r="C304" s="352"/>
      <c r="D304" s="352"/>
      <c r="E304" s="352"/>
      <c r="F304" s="352"/>
      <c r="G304" s="352"/>
      <c r="H304" s="352"/>
      <c r="I304" s="352"/>
      <c r="J304" s="352"/>
      <c r="K304" s="352"/>
      <c r="L304" s="352"/>
      <c r="M304" s="352"/>
      <c r="N304" s="352"/>
      <c r="O304" s="352"/>
      <c r="P304" s="352"/>
      <c r="Q304" s="352"/>
      <c r="R304" s="352"/>
      <c r="S304" s="352"/>
      <c r="T304" s="352"/>
      <c r="U304" s="352"/>
      <c r="V304" s="352"/>
      <c r="W304" s="352"/>
      <c r="X304" s="352"/>
      <c r="Y304" s="352"/>
      <c r="Z304" s="352"/>
      <c r="AA304" s="352"/>
      <c r="AB304" s="352"/>
      <c r="AC304" s="352"/>
    </row>
    <row r="305" spans="1:29" ht="15.75" customHeight="1">
      <c r="A305" s="352"/>
      <c r="B305" s="352"/>
      <c r="C305" s="352"/>
      <c r="D305" s="352"/>
      <c r="E305" s="352"/>
      <c r="F305" s="352"/>
      <c r="G305" s="352"/>
      <c r="H305" s="352"/>
      <c r="I305" s="352"/>
      <c r="J305" s="352"/>
      <c r="K305" s="352"/>
      <c r="L305" s="352"/>
      <c r="M305" s="352"/>
      <c r="N305" s="352"/>
      <c r="O305" s="352"/>
      <c r="P305" s="352"/>
      <c r="Q305" s="352"/>
      <c r="R305" s="352"/>
      <c r="S305" s="352"/>
      <c r="T305" s="352"/>
      <c r="U305" s="352"/>
      <c r="V305" s="352"/>
      <c r="W305" s="352"/>
      <c r="X305" s="352"/>
      <c r="Y305" s="352"/>
      <c r="Z305" s="352"/>
      <c r="AA305" s="352"/>
      <c r="AB305" s="352"/>
      <c r="AC305" s="352"/>
    </row>
    <row r="306" spans="1:29" ht="15.75" customHeight="1">
      <c r="A306" s="352"/>
      <c r="B306" s="352"/>
      <c r="C306" s="352"/>
      <c r="D306" s="352"/>
      <c r="E306" s="352"/>
      <c r="F306" s="352"/>
      <c r="G306" s="352"/>
      <c r="H306" s="352"/>
      <c r="I306" s="352"/>
      <c r="J306" s="352"/>
      <c r="K306" s="352"/>
      <c r="L306" s="352"/>
      <c r="M306" s="352"/>
      <c r="N306" s="352"/>
      <c r="O306" s="352"/>
      <c r="P306" s="352"/>
      <c r="Q306" s="352"/>
      <c r="R306" s="352"/>
      <c r="S306" s="352"/>
      <c r="T306" s="352"/>
      <c r="U306" s="352"/>
      <c r="V306" s="352"/>
      <c r="W306" s="352"/>
      <c r="X306" s="352"/>
      <c r="Y306" s="352"/>
      <c r="Z306" s="352"/>
      <c r="AA306" s="352"/>
      <c r="AB306" s="352"/>
      <c r="AC306" s="352"/>
    </row>
    <row r="307" spans="1:29" ht="15.75" customHeight="1">
      <c r="A307" s="352"/>
      <c r="B307" s="352"/>
      <c r="C307" s="352"/>
      <c r="D307" s="352"/>
      <c r="E307" s="352"/>
      <c r="F307" s="352"/>
      <c r="G307" s="352"/>
      <c r="H307" s="352"/>
      <c r="I307" s="352"/>
      <c r="J307" s="352"/>
      <c r="K307" s="352"/>
      <c r="L307" s="352"/>
      <c r="M307" s="352"/>
      <c r="N307" s="352"/>
      <c r="O307" s="352"/>
      <c r="P307" s="352"/>
      <c r="Q307" s="352"/>
      <c r="R307" s="352"/>
      <c r="S307" s="352"/>
      <c r="T307" s="352"/>
      <c r="U307" s="352"/>
      <c r="V307" s="352"/>
      <c r="W307" s="352"/>
      <c r="X307" s="352"/>
      <c r="Y307" s="352"/>
      <c r="Z307" s="352"/>
      <c r="AA307" s="352"/>
      <c r="AB307" s="352"/>
      <c r="AC307" s="352"/>
    </row>
    <row r="308" spans="1:29" ht="15.75" customHeight="1">
      <c r="A308" s="352"/>
      <c r="B308" s="352"/>
      <c r="C308" s="352"/>
      <c r="D308" s="352"/>
      <c r="E308" s="352"/>
      <c r="F308" s="352"/>
      <c r="G308" s="352"/>
      <c r="H308" s="352"/>
      <c r="I308" s="352"/>
      <c r="J308" s="352"/>
      <c r="K308" s="352"/>
      <c r="L308" s="352"/>
      <c r="M308" s="352"/>
      <c r="N308" s="352"/>
      <c r="O308" s="352"/>
      <c r="P308" s="352"/>
      <c r="Q308" s="352"/>
      <c r="R308" s="352"/>
      <c r="S308" s="352"/>
      <c r="T308" s="352"/>
      <c r="U308" s="352"/>
      <c r="V308" s="352"/>
      <c r="W308" s="352"/>
      <c r="X308" s="352"/>
      <c r="Y308" s="352"/>
      <c r="Z308" s="352"/>
      <c r="AA308" s="352"/>
      <c r="AB308" s="352"/>
      <c r="AC308" s="352"/>
    </row>
    <row r="309" spans="1:29" ht="15.75" customHeight="1">
      <c r="A309" s="352"/>
      <c r="B309" s="352"/>
      <c r="C309" s="352"/>
      <c r="D309" s="352"/>
      <c r="E309" s="352"/>
      <c r="F309" s="352"/>
      <c r="G309" s="352"/>
      <c r="H309" s="352"/>
      <c r="I309" s="352"/>
      <c r="J309" s="352"/>
      <c r="K309" s="352"/>
      <c r="L309" s="352"/>
      <c r="M309" s="352"/>
      <c r="N309" s="352"/>
      <c r="O309" s="352"/>
      <c r="P309" s="352"/>
      <c r="Q309" s="352"/>
      <c r="R309" s="352"/>
      <c r="S309" s="352"/>
      <c r="T309" s="352"/>
      <c r="U309" s="352"/>
      <c r="V309" s="352"/>
      <c r="W309" s="352"/>
      <c r="X309" s="352"/>
      <c r="Y309" s="352"/>
      <c r="Z309" s="352"/>
      <c r="AA309" s="352"/>
      <c r="AB309" s="352"/>
      <c r="AC309" s="352"/>
    </row>
    <row r="310" spans="1:29" ht="15.75" customHeight="1">
      <c r="A310" s="352"/>
      <c r="B310" s="352"/>
      <c r="C310" s="352"/>
      <c r="D310" s="352"/>
      <c r="E310" s="352"/>
      <c r="F310" s="352"/>
      <c r="G310" s="352"/>
      <c r="H310" s="352"/>
      <c r="I310" s="352"/>
      <c r="J310" s="352"/>
      <c r="K310" s="352"/>
      <c r="L310" s="352"/>
      <c r="M310" s="352"/>
      <c r="N310" s="352"/>
      <c r="O310" s="352"/>
      <c r="P310" s="352"/>
      <c r="Q310" s="352"/>
      <c r="R310" s="352"/>
      <c r="S310" s="352"/>
      <c r="T310" s="352"/>
      <c r="U310" s="352"/>
      <c r="V310" s="352"/>
      <c r="W310" s="352"/>
      <c r="X310" s="352"/>
      <c r="Y310" s="352"/>
      <c r="Z310" s="352"/>
      <c r="AA310" s="352"/>
      <c r="AB310" s="352"/>
      <c r="AC310" s="352"/>
    </row>
    <row r="311" spans="1:29" ht="15.75" customHeight="1">
      <c r="A311" s="352"/>
      <c r="B311" s="352"/>
      <c r="C311" s="352"/>
      <c r="D311" s="352"/>
      <c r="E311" s="352"/>
      <c r="F311" s="352"/>
      <c r="G311" s="352"/>
      <c r="H311" s="352"/>
      <c r="I311" s="352"/>
      <c r="J311" s="352"/>
      <c r="K311" s="352"/>
      <c r="L311" s="352"/>
      <c r="M311" s="352"/>
      <c r="N311" s="352"/>
      <c r="O311" s="352"/>
      <c r="P311" s="352"/>
      <c r="Q311" s="352"/>
      <c r="R311" s="352"/>
      <c r="S311" s="352"/>
      <c r="T311" s="352"/>
      <c r="U311" s="352"/>
      <c r="V311" s="352"/>
      <c r="W311" s="352"/>
      <c r="X311" s="352"/>
      <c r="Y311" s="352"/>
      <c r="Z311" s="352"/>
      <c r="AA311" s="352"/>
      <c r="AB311" s="352"/>
      <c r="AC311" s="352"/>
    </row>
    <row r="312" spans="1:29" ht="15.75" customHeight="1">
      <c r="A312" s="352"/>
      <c r="B312" s="352"/>
      <c r="C312" s="352"/>
      <c r="D312" s="352"/>
      <c r="E312" s="352"/>
      <c r="F312" s="352"/>
      <c r="G312" s="352"/>
      <c r="H312" s="352"/>
      <c r="I312" s="352"/>
      <c r="J312" s="352"/>
      <c r="K312" s="352"/>
      <c r="L312" s="352"/>
      <c r="M312" s="352"/>
      <c r="N312" s="352"/>
      <c r="O312" s="352"/>
      <c r="P312" s="352"/>
      <c r="Q312" s="352"/>
      <c r="R312" s="352"/>
      <c r="S312" s="352"/>
      <c r="T312" s="352"/>
      <c r="U312" s="352"/>
      <c r="V312" s="352"/>
      <c r="W312" s="352"/>
      <c r="X312" s="352"/>
      <c r="Y312" s="352"/>
      <c r="Z312" s="352"/>
      <c r="AA312" s="352"/>
      <c r="AB312" s="352"/>
      <c r="AC312" s="352"/>
    </row>
    <row r="313" spans="1:29" ht="15.75" customHeight="1">
      <c r="A313" s="352"/>
      <c r="B313" s="352"/>
      <c r="C313" s="352"/>
      <c r="D313" s="352"/>
      <c r="E313" s="352"/>
      <c r="F313" s="352"/>
      <c r="G313" s="352"/>
      <c r="H313" s="352"/>
      <c r="I313" s="352"/>
      <c r="J313" s="352"/>
      <c r="K313" s="352"/>
      <c r="L313" s="352"/>
      <c r="M313" s="352"/>
      <c r="N313" s="352"/>
      <c r="O313" s="352"/>
      <c r="P313" s="352"/>
      <c r="Q313" s="352"/>
      <c r="R313" s="352"/>
      <c r="S313" s="352"/>
      <c r="T313" s="352"/>
      <c r="U313" s="352"/>
      <c r="V313" s="352"/>
      <c r="W313" s="352"/>
      <c r="X313" s="352"/>
      <c r="Y313" s="352"/>
      <c r="Z313" s="352"/>
      <c r="AA313" s="352"/>
      <c r="AB313" s="352"/>
      <c r="AC313" s="352"/>
    </row>
    <row r="314" spans="1:29" ht="15.75" customHeight="1">
      <c r="A314" s="352"/>
      <c r="B314" s="352"/>
      <c r="C314" s="352"/>
      <c r="D314" s="352"/>
      <c r="E314" s="352"/>
      <c r="F314" s="352"/>
      <c r="G314" s="352"/>
      <c r="H314" s="352"/>
      <c r="I314" s="352"/>
      <c r="J314" s="352"/>
      <c r="K314" s="352"/>
      <c r="L314" s="352"/>
      <c r="M314" s="352"/>
      <c r="N314" s="352"/>
      <c r="O314" s="352"/>
      <c r="P314" s="352"/>
      <c r="Q314" s="352"/>
      <c r="R314" s="352"/>
      <c r="S314" s="352"/>
      <c r="T314" s="352"/>
      <c r="U314" s="352"/>
      <c r="V314" s="352"/>
      <c r="W314" s="352"/>
      <c r="X314" s="352"/>
      <c r="Y314" s="352"/>
      <c r="Z314" s="352"/>
      <c r="AA314" s="352"/>
      <c r="AB314" s="352"/>
      <c r="AC314" s="352"/>
    </row>
    <row r="315" spans="1:29" ht="15.75" customHeight="1">
      <c r="A315" s="352"/>
      <c r="B315" s="352"/>
      <c r="C315" s="352"/>
      <c r="D315" s="352"/>
      <c r="E315" s="352"/>
      <c r="F315" s="352"/>
      <c r="G315" s="352"/>
      <c r="H315" s="352"/>
      <c r="I315" s="352"/>
      <c r="J315" s="352"/>
      <c r="K315" s="352"/>
      <c r="L315" s="352"/>
      <c r="M315" s="352"/>
      <c r="N315" s="352"/>
      <c r="O315" s="352"/>
      <c r="P315" s="352"/>
      <c r="Q315" s="352"/>
      <c r="R315" s="352"/>
      <c r="S315" s="352"/>
      <c r="T315" s="352"/>
      <c r="U315" s="352"/>
      <c r="V315" s="352"/>
      <c r="W315" s="352"/>
      <c r="X315" s="352"/>
      <c r="Y315" s="352"/>
      <c r="Z315" s="352"/>
      <c r="AA315" s="352"/>
      <c r="AB315" s="352"/>
      <c r="AC315" s="352"/>
    </row>
    <row r="316" spans="1:29" ht="15.75" customHeight="1">
      <c r="A316" s="352"/>
      <c r="B316" s="352"/>
      <c r="C316" s="352"/>
      <c r="D316" s="352"/>
      <c r="E316" s="352"/>
      <c r="F316" s="352"/>
      <c r="G316" s="352"/>
      <c r="H316" s="352"/>
      <c r="I316" s="352"/>
      <c r="J316" s="352"/>
      <c r="K316" s="352"/>
      <c r="L316" s="352"/>
      <c r="M316" s="352"/>
      <c r="N316" s="352"/>
      <c r="O316" s="352"/>
      <c r="P316" s="352"/>
      <c r="Q316" s="352"/>
      <c r="R316" s="352"/>
      <c r="S316" s="352"/>
      <c r="T316" s="352"/>
      <c r="U316" s="352"/>
      <c r="V316" s="352"/>
      <c r="W316" s="352"/>
      <c r="X316" s="352"/>
      <c r="Y316" s="352"/>
      <c r="Z316" s="352"/>
      <c r="AA316" s="352"/>
      <c r="AB316" s="352"/>
      <c r="AC316" s="352"/>
    </row>
    <row r="317" spans="1:29" ht="15.75" customHeight="1">
      <c r="A317" s="352"/>
      <c r="B317" s="352"/>
      <c r="C317" s="352"/>
      <c r="D317" s="352"/>
      <c r="E317" s="352"/>
      <c r="F317" s="352"/>
      <c r="G317" s="352"/>
      <c r="H317" s="352"/>
      <c r="I317" s="352"/>
      <c r="J317" s="352"/>
      <c r="K317" s="352"/>
      <c r="L317" s="352"/>
      <c r="M317" s="352"/>
      <c r="N317" s="352"/>
      <c r="O317" s="352"/>
      <c r="P317" s="352"/>
      <c r="Q317" s="352"/>
      <c r="R317" s="352"/>
      <c r="S317" s="352"/>
      <c r="T317" s="352"/>
      <c r="U317" s="352"/>
      <c r="V317" s="352"/>
      <c r="W317" s="352"/>
      <c r="X317" s="352"/>
      <c r="Y317" s="352"/>
      <c r="Z317" s="352"/>
      <c r="AA317" s="352"/>
      <c r="AB317" s="352"/>
      <c r="AC317" s="352"/>
    </row>
    <row r="318" spans="1:29" ht="15.75" customHeight="1">
      <c r="A318" s="352"/>
      <c r="B318" s="352"/>
      <c r="C318" s="352"/>
      <c r="D318" s="352"/>
      <c r="E318" s="352"/>
      <c r="F318" s="352"/>
      <c r="G318" s="352"/>
      <c r="H318" s="352"/>
      <c r="I318" s="352"/>
      <c r="J318" s="352"/>
      <c r="K318" s="352"/>
      <c r="L318" s="352"/>
      <c r="M318" s="352"/>
      <c r="N318" s="352"/>
      <c r="O318" s="352"/>
      <c r="P318" s="352"/>
      <c r="Q318" s="352"/>
      <c r="R318" s="352"/>
      <c r="S318" s="352"/>
      <c r="T318" s="352"/>
      <c r="U318" s="352"/>
      <c r="V318" s="352"/>
      <c r="W318" s="352"/>
      <c r="X318" s="352"/>
      <c r="Y318" s="352"/>
      <c r="Z318" s="352"/>
      <c r="AA318" s="352"/>
      <c r="AB318" s="352"/>
      <c r="AC318" s="352"/>
    </row>
    <row r="319" spans="1:29" ht="15.75" customHeight="1">
      <c r="A319" s="352"/>
      <c r="B319" s="352"/>
      <c r="C319" s="352"/>
      <c r="D319" s="352"/>
      <c r="E319" s="352"/>
      <c r="F319" s="352"/>
      <c r="G319" s="352"/>
      <c r="H319" s="352"/>
      <c r="I319" s="352"/>
      <c r="J319" s="352"/>
      <c r="K319" s="352"/>
      <c r="L319" s="352"/>
      <c r="M319" s="352"/>
      <c r="N319" s="352"/>
      <c r="O319" s="352"/>
      <c r="P319" s="352"/>
      <c r="Q319" s="352"/>
      <c r="R319" s="352"/>
      <c r="S319" s="352"/>
      <c r="T319" s="352"/>
      <c r="U319" s="352"/>
      <c r="V319" s="352"/>
      <c r="W319" s="352"/>
      <c r="X319" s="352"/>
      <c r="Y319" s="352"/>
      <c r="Z319" s="352"/>
      <c r="AA319" s="352"/>
      <c r="AB319" s="352"/>
      <c r="AC319" s="352"/>
    </row>
    <row r="320" spans="1:29" ht="15.75" customHeight="1">
      <c r="A320" s="352"/>
      <c r="B320" s="352"/>
      <c r="C320" s="352"/>
      <c r="D320" s="352"/>
      <c r="E320" s="352"/>
      <c r="F320" s="352"/>
      <c r="G320" s="352"/>
      <c r="H320" s="352"/>
      <c r="I320" s="352"/>
      <c r="J320" s="352"/>
      <c r="K320" s="352"/>
      <c r="L320" s="352"/>
      <c r="M320" s="352"/>
      <c r="N320" s="352"/>
      <c r="O320" s="352"/>
      <c r="P320" s="352"/>
      <c r="Q320" s="352"/>
      <c r="R320" s="352"/>
      <c r="S320" s="352"/>
      <c r="T320" s="352"/>
      <c r="U320" s="352"/>
      <c r="V320" s="352"/>
      <c r="W320" s="352"/>
      <c r="X320" s="352"/>
      <c r="Y320" s="352"/>
      <c r="Z320" s="352"/>
      <c r="AA320" s="352"/>
      <c r="AB320" s="352"/>
      <c r="AC320" s="352"/>
    </row>
    <row r="321" spans="1:29" ht="15.75" customHeight="1">
      <c r="A321" s="352"/>
      <c r="B321" s="352"/>
      <c r="C321" s="352"/>
      <c r="D321" s="352"/>
      <c r="E321" s="352"/>
      <c r="F321" s="352"/>
      <c r="G321" s="352"/>
      <c r="H321" s="352"/>
      <c r="I321" s="352"/>
      <c r="J321" s="352"/>
      <c r="K321" s="352"/>
      <c r="L321" s="352"/>
      <c r="M321" s="352"/>
      <c r="N321" s="352"/>
      <c r="O321" s="352"/>
      <c r="P321" s="352"/>
      <c r="Q321" s="352"/>
      <c r="R321" s="352"/>
      <c r="S321" s="352"/>
      <c r="T321" s="352"/>
      <c r="U321" s="352"/>
      <c r="V321" s="352"/>
      <c r="W321" s="352"/>
      <c r="X321" s="352"/>
      <c r="Y321" s="352"/>
      <c r="Z321" s="352"/>
      <c r="AA321" s="352"/>
      <c r="AB321" s="352"/>
      <c r="AC321" s="352"/>
    </row>
    <row r="322" spans="1:29" ht="15.75" customHeight="1">
      <c r="A322" s="352"/>
      <c r="B322" s="352"/>
      <c r="C322" s="352"/>
      <c r="D322" s="352"/>
      <c r="E322" s="352"/>
      <c r="F322" s="352"/>
      <c r="G322" s="352"/>
      <c r="H322" s="352"/>
      <c r="I322" s="352"/>
      <c r="J322" s="352"/>
      <c r="K322" s="352"/>
      <c r="L322" s="352"/>
      <c r="M322" s="352"/>
      <c r="N322" s="352"/>
      <c r="O322" s="352"/>
      <c r="P322" s="352"/>
      <c r="Q322" s="352"/>
      <c r="R322" s="352"/>
      <c r="S322" s="352"/>
      <c r="T322" s="352"/>
      <c r="U322" s="352"/>
      <c r="V322" s="352"/>
      <c r="W322" s="352"/>
      <c r="X322" s="352"/>
      <c r="Y322" s="352"/>
      <c r="Z322" s="352"/>
      <c r="AA322" s="352"/>
      <c r="AB322" s="352"/>
      <c r="AC322" s="352"/>
    </row>
    <row r="323" spans="1:29" ht="15.75" customHeight="1">
      <c r="A323" s="352"/>
      <c r="B323" s="352"/>
      <c r="C323" s="352"/>
      <c r="D323" s="352"/>
      <c r="E323" s="352"/>
      <c r="F323" s="352"/>
      <c r="G323" s="352"/>
      <c r="H323" s="352"/>
      <c r="I323" s="352"/>
      <c r="J323" s="352"/>
      <c r="K323" s="352"/>
      <c r="L323" s="352"/>
      <c r="M323" s="352"/>
      <c r="N323" s="352"/>
      <c r="O323" s="352"/>
      <c r="P323" s="352"/>
      <c r="Q323" s="352"/>
      <c r="R323" s="352"/>
      <c r="S323" s="352"/>
      <c r="T323" s="352"/>
      <c r="U323" s="352"/>
      <c r="V323" s="352"/>
      <c r="W323" s="352"/>
      <c r="X323" s="352"/>
      <c r="Y323" s="352"/>
      <c r="Z323" s="352"/>
      <c r="AA323" s="352"/>
      <c r="AB323" s="352"/>
      <c r="AC323" s="352"/>
    </row>
    <row r="324" spans="1:29" ht="15.75" customHeight="1">
      <c r="A324" s="352"/>
      <c r="B324" s="352"/>
      <c r="C324" s="352"/>
      <c r="D324" s="352"/>
      <c r="E324" s="352"/>
      <c r="F324" s="352"/>
      <c r="G324" s="352"/>
      <c r="H324" s="352"/>
      <c r="I324" s="352"/>
      <c r="J324" s="352"/>
      <c r="K324" s="352"/>
      <c r="L324" s="352"/>
      <c r="M324" s="352"/>
      <c r="N324" s="352"/>
      <c r="O324" s="352"/>
      <c r="P324" s="352"/>
      <c r="Q324" s="352"/>
      <c r="R324" s="352"/>
      <c r="S324" s="352"/>
      <c r="T324" s="352"/>
      <c r="U324" s="352"/>
      <c r="V324" s="352"/>
      <c r="W324" s="352"/>
      <c r="X324" s="352"/>
      <c r="Y324" s="352"/>
      <c r="Z324" s="352"/>
      <c r="AA324" s="352"/>
      <c r="AB324" s="352"/>
      <c r="AC324" s="352"/>
    </row>
    <row r="325" spans="1:29" ht="15.75" customHeight="1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  <c r="AC325" s="352"/>
    </row>
    <row r="326" spans="1:29" ht="15.75" customHeight="1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  <c r="AC326" s="352"/>
    </row>
    <row r="327" spans="1:29" ht="15.75" customHeight="1">
      <c r="A327" s="352"/>
      <c r="B327" s="352"/>
      <c r="C327" s="352"/>
      <c r="D327" s="352"/>
      <c r="E327" s="352"/>
      <c r="F327" s="352"/>
      <c r="G327" s="352"/>
      <c r="H327" s="352"/>
      <c r="I327" s="352"/>
      <c r="J327" s="352"/>
      <c r="K327" s="352"/>
      <c r="L327" s="352"/>
      <c r="M327" s="352"/>
      <c r="N327" s="352"/>
      <c r="O327" s="352"/>
      <c r="P327" s="352"/>
      <c r="Q327" s="352"/>
      <c r="R327" s="352"/>
      <c r="S327" s="352"/>
      <c r="T327" s="352"/>
      <c r="U327" s="352"/>
      <c r="V327" s="352"/>
      <c r="W327" s="352"/>
      <c r="X327" s="352"/>
      <c r="Y327" s="352"/>
      <c r="Z327" s="352"/>
      <c r="AA327" s="352"/>
      <c r="AB327" s="352"/>
      <c r="AC327" s="352"/>
    </row>
    <row r="328" spans="1:29" ht="15.75" customHeight="1">
      <c r="A328" s="352"/>
      <c r="B328" s="352"/>
      <c r="C328" s="352"/>
      <c r="D328" s="352"/>
      <c r="E328" s="352"/>
      <c r="F328" s="352"/>
      <c r="G328" s="352"/>
      <c r="H328" s="352"/>
      <c r="I328" s="352"/>
      <c r="J328" s="352"/>
      <c r="K328" s="352"/>
      <c r="L328" s="352"/>
      <c r="M328" s="352"/>
      <c r="N328" s="352"/>
      <c r="O328" s="352"/>
      <c r="P328" s="352"/>
      <c r="Q328" s="352"/>
      <c r="R328" s="352"/>
      <c r="S328" s="352"/>
      <c r="T328" s="352"/>
      <c r="U328" s="352"/>
      <c r="V328" s="352"/>
      <c r="W328" s="352"/>
      <c r="X328" s="352"/>
      <c r="Y328" s="352"/>
      <c r="Z328" s="352"/>
      <c r="AA328" s="352"/>
      <c r="AB328" s="352"/>
      <c r="AC328" s="352"/>
    </row>
    <row r="329" spans="1:29" ht="15.75" customHeight="1">
      <c r="A329" s="352"/>
      <c r="B329" s="352"/>
      <c r="C329" s="352"/>
      <c r="D329" s="352"/>
      <c r="E329" s="352"/>
      <c r="F329" s="352"/>
      <c r="G329" s="352"/>
      <c r="H329" s="352"/>
      <c r="I329" s="352"/>
      <c r="J329" s="352"/>
      <c r="K329" s="352"/>
      <c r="L329" s="352"/>
      <c r="M329" s="352"/>
      <c r="N329" s="352"/>
      <c r="O329" s="352"/>
      <c r="P329" s="352"/>
      <c r="Q329" s="352"/>
      <c r="R329" s="352"/>
      <c r="S329" s="352"/>
      <c r="T329" s="352"/>
      <c r="U329" s="352"/>
      <c r="V329" s="352"/>
      <c r="W329" s="352"/>
      <c r="X329" s="352"/>
      <c r="Y329" s="352"/>
      <c r="Z329" s="352"/>
      <c r="AA329" s="352"/>
      <c r="AB329" s="352"/>
      <c r="AC329" s="352"/>
    </row>
    <row r="330" spans="1:29" ht="15.75" customHeight="1">
      <c r="A330" s="352"/>
      <c r="B330" s="352"/>
      <c r="C330" s="352"/>
      <c r="D330" s="352"/>
      <c r="E330" s="352"/>
      <c r="F330" s="352"/>
      <c r="G330" s="352"/>
      <c r="H330" s="352"/>
      <c r="I330" s="352"/>
      <c r="J330" s="352"/>
      <c r="K330" s="352"/>
      <c r="L330" s="352"/>
      <c r="M330" s="352"/>
      <c r="N330" s="352"/>
      <c r="O330" s="352"/>
      <c r="P330" s="352"/>
      <c r="Q330" s="352"/>
      <c r="R330" s="352"/>
      <c r="S330" s="352"/>
      <c r="T330" s="352"/>
      <c r="U330" s="352"/>
      <c r="V330" s="352"/>
      <c r="W330" s="352"/>
      <c r="X330" s="352"/>
      <c r="Y330" s="352"/>
      <c r="Z330" s="352"/>
      <c r="AA330" s="352"/>
      <c r="AB330" s="352"/>
      <c r="AC330" s="352"/>
    </row>
    <row r="331" spans="1:29" ht="15.75" customHeight="1">
      <c r="A331" s="352"/>
      <c r="B331" s="352"/>
      <c r="C331" s="352"/>
      <c r="D331" s="352"/>
      <c r="E331" s="352"/>
      <c r="F331" s="352"/>
      <c r="G331" s="352"/>
      <c r="H331" s="352"/>
      <c r="I331" s="352"/>
      <c r="J331" s="352"/>
      <c r="K331" s="352"/>
      <c r="L331" s="352"/>
      <c r="M331" s="352"/>
      <c r="N331" s="352"/>
      <c r="O331" s="352"/>
      <c r="P331" s="352"/>
      <c r="Q331" s="352"/>
      <c r="R331" s="352"/>
      <c r="S331" s="352"/>
      <c r="T331" s="352"/>
      <c r="U331" s="352"/>
      <c r="V331" s="352"/>
      <c r="W331" s="352"/>
      <c r="X331" s="352"/>
      <c r="Y331" s="352"/>
      <c r="Z331" s="352"/>
      <c r="AA331" s="352"/>
      <c r="AB331" s="352"/>
      <c r="AC331" s="352"/>
    </row>
    <row r="332" spans="1:29" ht="15.75" customHeight="1">
      <c r="A332" s="352"/>
      <c r="B332" s="352"/>
      <c r="C332" s="352"/>
      <c r="D332" s="352"/>
      <c r="E332" s="352"/>
      <c r="F332" s="352"/>
      <c r="G332" s="352"/>
      <c r="H332" s="352"/>
      <c r="I332" s="352"/>
      <c r="J332" s="352"/>
      <c r="K332" s="352"/>
      <c r="L332" s="352"/>
      <c r="M332" s="352"/>
      <c r="N332" s="352"/>
      <c r="O332" s="352"/>
      <c r="P332" s="352"/>
      <c r="Q332" s="352"/>
      <c r="R332" s="352"/>
      <c r="S332" s="352"/>
      <c r="T332" s="352"/>
      <c r="U332" s="352"/>
      <c r="V332" s="352"/>
      <c r="W332" s="352"/>
      <c r="X332" s="352"/>
      <c r="Y332" s="352"/>
      <c r="Z332" s="352"/>
      <c r="AA332" s="352"/>
      <c r="AB332" s="352"/>
      <c r="AC332" s="352"/>
    </row>
    <row r="333" spans="1:29" ht="15.75" customHeight="1">
      <c r="A333" s="352"/>
      <c r="B333" s="352"/>
      <c r="C333" s="352"/>
      <c r="D333" s="352"/>
      <c r="E333" s="352"/>
      <c r="F333" s="352"/>
      <c r="G333" s="352"/>
      <c r="H333" s="352"/>
      <c r="I333" s="352"/>
      <c r="J333" s="352"/>
      <c r="K333" s="352"/>
      <c r="L333" s="352"/>
      <c r="M333" s="352"/>
      <c r="N333" s="352"/>
      <c r="O333" s="352"/>
      <c r="P333" s="352"/>
      <c r="Q333" s="352"/>
      <c r="R333" s="352"/>
      <c r="S333" s="352"/>
      <c r="T333" s="352"/>
      <c r="U333" s="352"/>
      <c r="V333" s="352"/>
      <c r="W333" s="352"/>
      <c r="X333" s="352"/>
      <c r="Y333" s="352"/>
      <c r="Z333" s="352"/>
      <c r="AA333" s="352"/>
      <c r="AB333" s="352"/>
      <c r="AC333" s="352"/>
    </row>
    <row r="334" spans="1:29" ht="15.75" customHeight="1">
      <c r="A334" s="352"/>
      <c r="B334" s="352"/>
      <c r="C334" s="352"/>
      <c r="D334" s="352"/>
      <c r="E334" s="352"/>
      <c r="F334" s="352"/>
      <c r="G334" s="352"/>
      <c r="H334" s="352"/>
      <c r="I334" s="352"/>
      <c r="J334" s="352"/>
      <c r="K334" s="352"/>
      <c r="L334" s="352"/>
      <c r="M334" s="352"/>
      <c r="N334" s="352"/>
      <c r="O334" s="352"/>
      <c r="P334" s="352"/>
      <c r="Q334" s="352"/>
      <c r="R334" s="352"/>
      <c r="S334" s="352"/>
      <c r="T334" s="352"/>
      <c r="U334" s="352"/>
      <c r="V334" s="352"/>
      <c r="W334" s="352"/>
      <c r="X334" s="352"/>
      <c r="Y334" s="352"/>
      <c r="Z334" s="352"/>
      <c r="AA334" s="352"/>
      <c r="AB334" s="352"/>
      <c r="AC334" s="352"/>
    </row>
    <row r="335" spans="1:29" ht="15.75" customHeight="1">
      <c r="A335" s="352"/>
      <c r="B335" s="352"/>
      <c r="C335" s="352"/>
      <c r="D335" s="352"/>
      <c r="E335" s="352"/>
      <c r="F335" s="352"/>
      <c r="G335" s="352"/>
      <c r="H335" s="352"/>
      <c r="I335" s="352"/>
      <c r="J335" s="352"/>
      <c r="K335" s="352"/>
      <c r="L335" s="352"/>
      <c r="M335" s="352"/>
      <c r="N335" s="352"/>
      <c r="O335" s="352"/>
      <c r="P335" s="352"/>
      <c r="Q335" s="352"/>
      <c r="R335" s="352"/>
      <c r="S335" s="352"/>
      <c r="T335" s="352"/>
      <c r="U335" s="352"/>
      <c r="V335" s="352"/>
      <c r="W335" s="352"/>
      <c r="X335" s="352"/>
      <c r="Y335" s="352"/>
      <c r="Z335" s="352"/>
      <c r="AA335" s="352"/>
      <c r="AB335" s="352"/>
      <c r="AC335" s="352"/>
    </row>
    <row r="336" spans="1:29" ht="15.75" customHeight="1">
      <c r="A336" s="352"/>
      <c r="B336" s="352"/>
      <c r="C336" s="352"/>
      <c r="D336" s="352"/>
      <c r="E336" s="352"/>
      <c r="F336" s="352"/>
      <c r="G336" s="352"/>
      <c r="H336" s="352"/>
      <c r="I336" s="352"/>
      <c r="J336" s="352"/>
      <c r="K336" s="352"/>
      <c r="L336" s="352"/>
      <c r="M336" s="352"/>
      <c r="N336" s="352"/>
      <c r="O336" s="352"/>
      <c r="P336" s="352"/>
      <c r="Q336" s="352"/>
      <c r="R336" s="352"/>
      <c r="S336" s="352"/>
      <c r="T336" s="352"/>
      <c r="U336" s="352"/>
      <c r="V336" s="352"/>
      <c r="W336" s="352"/>
      <c r="X336" s="352"/>
      <c r="Y336" s="352"/>
      <c r="Z336" s="352"/>
      <c r="AA336" s="352"/>
      <c r="AB336" s="352"/>
      <c r="AC336" s="352"/>
    </row>
    <row r="337" spans="1:29" ht="15.75" customHeight="1">
      <c r="A337" s="352"/>
      <c r="B337" s="352"/>
      <c r="C337" s="352"/>
      <c r="D337" s="352"/>
      <c r="E337" s="352"/>
      <c r="F337" s="352"/>
      <c r="G337" s="352"/>
      <c r="H337" s="352"/>
      <c r="I337" s="352"/>
      <c r="J337" s="352"/>
      <c r="K337" s="352"/>
      <c r="L337" s="352"/>
      <c r="M337" s="352"/>
      <c r="N337" s="352"/>
      <c r="O337" s="352"/>
      <c r="P337" s="352"/>
      <c r="Q337" s="352"/>
      <c r="R337" s="352"/>
      <c r="S337" s="352"/>
      <c r="T337" s="352"/>
      <c r="U337" s="352"/>
      <c r="V337" s="352"/>
      <c r="W337" s="352"/>
      <c r="X337" s="352"/>
      <c r="Y337" s="352"/>
      <c r="Z337" s="352"/>
      <c r="AA337" s="352"/>
      <c r="AB337" s="352"/>
      <c r="AC337" s="352"/>
    </row>
    <row r="338" spans="1:29" ht="15.75" customHeight="1">
      <c r="A338" s="352"/>
      <c r="B338" s="352"/>
      <c r="C338" s="352"/>
      <c r="D338" s="352"/>
      <c r="E338" s="352"/>
      <c r="F338" s="352"/>
      <c r="G338" s="352"/>
      <c r="H338" s="352"/>
      <c r="I338" s="352"/>
      <c r="J338" s="352"/>
      <c r="K338" s="352"/>
      <c r="L338" s="352"/>
      <c r="M338" s="352"/>
      <c r="N338" s="352"/>
      <c r="O338" s="352"/>
      <c r="P338" s="352"/>
      <c r="Q338" s="352"/>
      <c r="R338" s="352"/>
      <c r="S338" s="352"/>
      <c r="T338" s="352"/>
      <c r="U338" s="352"/>
      <c r="V338" s="352"/>
      <c r="W338" s="352"/>
      <c r="X338" s="352"/>
      <c r="Y338" s="352"/>
      <c r="Z338" s="352"/>
      <c r="AA338" s="352"/>
      <c r="AB338" s="352"/>
      <c r="AC338" s="352"/>
    </row>
    <row r="339" spans="1:29" ht="15.75" customHeight="1">
      <c r="A339" s="352"/>
      <c r="B339" s="352"/>
      <c r="C339" s="352"/>
      <c r="D339" s="352"/>
      <c r="E339" s="352"/>
      <c r="F339" s="352"/>
      <c r="G339" s="352"/>
      <c r="H339" s="352"/>
      <c r="I339" s="352"/>
      <c r="J339" s="352"/>
      <c r="K339" s="352"/>
      <c r="L339" s="352"/>
      <c r="M339" s="352"/>
      <c r="N339" s="352"/>
      <c r="O339" s="352"/>
      <c r="P339" s="352"/>
      <c r="Q339" s="352"/>
      <c r="R339" s="352"/>
      <c r="S339" s="352"/>
      <c r="T339" s="352"/>
      <c r="U339" s="352"/>
      <c r="V339" s="352"/>
      <c r="W339" s="352"/>
      <c r="X339" s="352"/>
      <c r="Y339" s="352"/>
      <c r="Z339" s="352"/>
      <c r="AA339" s="352"/>
      <c r="AB339" s="352"/>
      <c r="AC339" s="352"/>
    </row>
    <row r="340" spans="1:29" ht="15.75" customHeight="1">
      <c r="A340" s="352"/>
      <c r="B340" s="352"/>
      <c r="C340" s="352"/>
      <c r="D340" s="352"/>
      <c r="E340" s="352"/>
      <c r="F340" s="352"/>
      <c r="G340" s="352"/>
      <c r="H340" s="352"/>
      <c r="I340" s="352"/>
      <c r="J340" s="352"/>
      <c r="K340" s="352"/>
      <c r="L340" s="352"/>
      <c r="M340" s="352"/>
      <c r="N340" s="352"/>
      <c r="O340" s="352"/>
      <c r="P340" s="352"/>
      <c r="Q340" s="352"/>
      <c r="R340" s="352"/>
      <c r="S340" s="352"/>
      <c r="T340" s="352"/>
      <c r="U340" s="352"/>
      <c r="V340" s="352"/>
      <c r="W340" s="352"/>
      <c r="X340" s="352"/>
      <c r="Y340" s="352"/>
      <c r="Z340" s="352"/>
      <c r="AA340" s="352"/>
      <c r="AB340" s="352"/>
      <c r="AC340" s="352"/>
    </row>
    <row r="341" spans="1:29" ht="15.75" customHeight="1">
      <c r="A341" s="352"/>
      <c r="B341" s="352"/>
      <c r="C341" s="352"/>
      <c r="D341" s="352"/>
      <c r="E341" s="352"/>
      <c r="F341" s="352"/>
      <c r="G341" s="352"/>
      <c r="H341" s="352"/>
      <c r="I341" s="352"/>
      <c r="J341" s="352"/>
      <c r="K341" s="352"/>
      <c r="L341" s="352"/>
      <c r="M341" s="352"/>
      <c r="N341" s="352"/>
      <c r="O341" s="352"/>
      <c r="P341" s="352"/>
      <c r="Q341" s="352"/>
      <c r="R341" s="352"/>
      <c r="S341" s="352"/>
      <c r="T341" s="352"/>
      <c r="U341" s="352"/>
      <c r="V341" s="352"/>
      <c r="W341" s="352"/>
      <c r="X341" s="352"/>
      <c r="Y341" s="352"/>
      <c r="Z341" s="352"/>
      <c r="AA341" s="352"/>
      <c r="AB341" s="352"/>
      <c r="AC341" s="352"/>
    </row>
    <row r="342" spans="1:29" ht="15.75" customHeight="1">
      <c r="A342" s="352"/>
      <c r="B342" s="352"/>
      <c r="C342" s="352"/>
      <c r="D342" s="352"/>
      <c r="E342" s="352"/>
      <c r="F342" s="352"/>
      <c r="G342" s="352"/>
      <c r="H342" s="352"/>
      <c r="I342" s="352"/>
      <c r="J342" s="352"/>
      <c r="K342" s="352"/>
      <c r="L342" s="352"/>
      <c r="M342" s="352"/>
      <c r="N342" s="352"/>
      <c r="O342" s="352"/>
      <c r="P342" s="352"/>
      <c r="Q342" s="352"/>
      <c r="R342" s="352"/>
      <c r="S342" s="352"/>
      <c r="T342" s="352"/>
      <c r="U342" s="352"/>
      <c r="V342" s="352"/>
      <c r="W342" s="352"/>
      <c r="X342" s="352"/>
      <c r="Y342" s="352"/>
      <c r="Z342" s="352"/>
      <c r="AA342" s="352"/>
      <c r="AB342" s="352"/>
      <c r="AC342" s="352"/>
    </row>
    <row r="343" spans="1:29" ht="15.75" customHeight="1">
      <c r="A343" s="352"/>
      <c r="B343" s="352"/>
      <c r="C343" s="352"/>
      <c r="D343" s="352"/>
      <c r="E343" s="352"/>
      <c r="F343" s="352"/>
      <c r="G343" s="352"/>
      <c r="H343" s="352"/>
      <c r="I343" s="352"/>
      <c r="J343" s="352"/>
      <c r="K343" s="352"/>
      <c r="L343" s="352"/>
      <c r="M343" s="352"/>
      <c r="N343" s="352"/>
      <c r="O343" s="352"/>
      <c r="P343" s="352"/>
      <c r="Q343" s="352"/>
      <c r="R343" s="352"/>
      <c r="S343" s="352"/>
      <c r="T343" s="352"/>
      <c r="U343" s="352"/>
      <c r="V343" s="352"/>
      <c r="W343" s="352"/>
      <c r="X343" s="352"/>
      <c r="Y343" s="352"/>
      <c r="Z343" s="352"/>
      <c r="AA343" s="352"/>
      <c r="AB343" s="352"/>
      <c r="AC343" s="352"/>
    </row>
    <row r="344" spans="1:29" ht="15.75" customHeight="1">
      <c r="A344" s="352"/>
      <c r="B344" s="352"/>
      <c r="C344" s="352"/>
      <c r="D344" s="352"/>
      <c r="E344" s="352"/>
      <c r="F344" s="352"/>
      <c r="G344" s="352"/>
      <c r="H344" s="352"/>
      <c r="I344" s="352"/>
      <c r="J344" s="352"/>
      <c r="K344" s="352"/>
      <c r="L344" s="352"/>
      <c r="M344" s="352"/>
      <c r="N344" s="352"/>
      <c r="O344" s="352"/>
      <c r="P344" s="352"/>
      <c r="Q344" s="352"/>
      <c r="R344" s="352"/>
      <c r="S344" s="352"/>
      <c r="T344" s="352"/>
      <c r="U344" s="352"/>
      <c r="V344" s="352"/>
      <c r="W344" s="352"/>
      <c r="X344" s="352"/>
      <c r="Y344" s="352"/>
      <c r="Z344" s="352"/>
      <c r="AA344" s="352"/>
      <c r="AB344" s="352"/>
      <c r="AC344" s="352"/>
    </row>
    <row r="345" spans="1:29" ht="15.75" customHeight="1">
      <c r="A345" s="352"/>
      <c r="B345" s="352"/>
      <c r="C345" s="352"/>
      <c r="D345" s="352"/>
      <c r="E345" s="352"/>
      <c r="F345" s="352"/>
      <c r="G345" s="352"/>
      <c r="H345" s="352"/>
      <c r="I345" s="352"/>
      <c r="J345" s="352"/>
      <c r="K345" s="352"/>
      <c r="L345" s="352"/>
      <c r="M345" s="352"/>
      <c r="N345" s="352"/>
      <c r="O345" s="352"/>
      <c r="P345" s="352"/>
      <c r="Q345" s="352"/>
      <c r="R345" s="352"/>
      <c r="S345" s="352"/>
      <c r="T345" s="352"/>
      <c r="U345" s="352"/>
      <c r="V345" s="352"/>
      <c r="W345" s="352"/>
      <c r="X345" s="352"/>
      <c r="Y345" s="352"/>
      <c r="Z345" s="352"/>
      <c r="AA345" s="352"/>
      <c r="AB345" s="352"/>
      <c r="AC345" s="352"/>
    </row>
    <row r="346" spans="1:29" ht="15.75" customHeight="1">
      <c r="A346" s="352"/>
      <c r="B346" s="352"/>
      <c r="C346" s="352"/>
      <c r="D346" s="352"/>
      <c r="E346" s="352"/>
      <c r="F346" s="352"/>
      <c r="G346" s="352"/>
      <c r="H346" s="352"/>
      <c r="I346" s="352"/>
      <c r="J346" s="352"/>
      <c r="K346" s="352"/>
      <c r="L346" s="352"/>
      <c r="M346" s="352"/>
      <c r="N346" s="352"/>
      <c r="O346" s="352"/>
      <c r="P346" s="352"/>
      <c r="Q346" s="352"/>
      <c r="R346" s="352"/>
      <c r="S346" s="352"/>
      <c r="T346" s="352"/>
      <c r="U346" s="352"/>
      <c r="V346" s="352"/>
      <c r="W346" s="352"/>
      <c r="X346" s="352"/>
      <c r="Y346" s="352"/>
      <c r="Z346" s="352"/>
      <c r="AA346" s="352"/>
      <c r="AB346" s="352"/>
      <c r="AC346" s="352"/>
    </row>
    <row r="347" spans="1:29" ht="15.75" customHeight="1">
      <c r="A347" s="352"/>
      <c r="B347" s="352"/>
      <c r="C347" s="352"/>
      <c r="D347" s="352"/>
      <c r="E347" s="352"/>
      <c r="F347" s="352"/>
      <c r="G347" s="352"/>
      <c r="H347" s="352"/>
      <c r="I347" s="352"/>
      <c r="J347" s="352"/>
      <c r="K347" s="352"/>
      <c r="L347" s="352"/>
      <c r="M347" s="352"/>
      <c r="N347" s="352"/>
      <c r="O347" s="352"/>
      <c r="P347" s="352"/>
      <c r="Q347" s="352"/>
      <c r="R347" s="352"/>
      <c r="S347" s="352"/>
      <c r="T347" s="352"/>
      <c r="U347" s="352"/>
      <c r="V347" s="352"/>
      <c r="W347" s="352"/>
      <c r="X347" s="352"/>
      <c r="Y347" s="352"/>
      <c r="Z347" s="352"/>
      <c r="AA347" s="352"/>
      <c r="AB347" s="352"/>
      <c r="AC347" s="352"/>
    </row>
    <row r="348" spans="1:29" ht="15.75" customHeight="1">
      <c r="A348" s="352"/>
      <c r="B348" s="352"/>
      <c r="C348" s="352"/>
      <c r="D348" s="352"/>
      <c r="E348" s="352"/>
      <c r="F348" s="352"/>
      <c r="G348" s="352"/>
      <c r="H348" s="352"/>
      <c r="I348" s="352"/>
      <c r="J348" s="352"/>
      <c r="K348" s="352"/>
      <c r="L348" s="352"/>
      <c r="M348" s="352"/>
      <c r="N348" s="352"/>
      <c r="O348" s="352"/>
      <c r="P348" s="352"/>
      <c r="Q348" s="352"/>
      <c r="R348" s="352"/>
      <c r="S348" s="352"/>
      <c r="T348" s="352"/>
      <c r="U348" s="352"/>
      <c r="V348" s="352"/>
      <c r="W348" s="352"/>
      <c r="X348" s="352"/>
      <c r="Y348" s="352"/>
      <c r="Z348" s="352"/>
      <c r="AA348" s="352"/>
      <c r="AB348" s="352"/>
      <c r="AC348" s="352"/>
    </row>
    <row r="349" spans="1:29" ht="15.75" customHeight="1">
      <c r="A349" s="352"/>
      <c r="B349" s="352"/>
      <c r="C349" s="352"/>
      <c r="D349" s="352"/>
      <c r="E349" s="352"/>
      <c r="F349" s="352"/>
      <c r="G349" s="352"/>
      <c r="H349" s="352"/>
      <c r="I349" s="352"/>
      <c r="J349" s="352"/>
      <c r="K349" s="352"/>
      <c r="L349" s="352"/>
      <c r="M349" s="352"/>
      <c r="N349" s="352"/>
      <c r="O349" s="352"/>
      <c r="P349" s="352"/>
      <c r="Q349" s="352"/>
      <c r="R349" s="352"/>
      <c r="S349" s="352"/>
      <c r="T349" s="352"/>
      <c r="U349" s="352"/>
      <c r="V349" s="352"/>
      <c r="W349" s="352"/>
      <c r="X349" s="352"/>
      <c r="Y349" s="352"/>
      <c r="Z349" s="352"/>
      <c r="AA349" s="352"/>
      <c r="AB349" s="352"/>
      <c r="AC349" s="352"/>
    </row>
    <row r="350" spans="1:29" ht="15.75" customHeight="1">
      <c r="A350" s="352"/>
      <c r="B350" s="352"/>
      <c r="C350" s="352"/>
      <c r="D350" s="352"/>
      <c r="E350" s="352"/>
      <c r="F350" s="352"/>
      <c r="G350" s="352"/>
      <c r="H350" s="352"/>
      <c r="I350" s="352"/>
      <c r="J350" s="352"/>
      <c r="K350" s="352"/>
      <c r="L350" s="352"/>
      <c r="M350" s="352"/>
      <c r="N350" s="352"/>
      <c r="O350" s="352"/>
      <c r="P350" s="352"/>
      <c r="Q350" s="352"/>
      <c r="R350" s="352"/>
      <c r="S350" s="352"/>
      <c r="T350" s="352"/>
      <c r="U350" s="352"/>
      <c r="V350" s="352"/>
      <c r="W350" s="352"/>
      <c r="X350" s="352"/>
      <c r="Y350" s="352"/>
      <c r="Z350" s="352"/>
      <c r="AA350" s="352"/>
      <c r="AB350" s="352"/>
      <c r="AC350" s="352"/>
    </row>
    <row r="351" spans="1:29" ht="15.75" customHeight="1">
      <c r="A351" s="352"/>
      <c r="B351" s="352"/>
      <c r="C351" s="352"/>
      <c r="D351" s="352"/>
      <c r="E351" s="352"/>
      <c r="F351" s="352"/>
      <c r="G351" s="352"/>
      <c r="H351" s="352"/>
      <c r="I351" s="352"/>
      <c r="J351" s="352"/>
      <c r="K351" s="352"/>
      <c r="L351" s="352"/>
      <c r="M351" s="352"/>
      <c r="N351" s="352"/>
      <c r="O351" s="352"/>
      <c r="P351" s="352"/>
      <c r="Q351" s="352"/>
      <c r="R351" s="352"/>
      <c r="S351" s="352"/>
      <c r="T351" s="352"/>
      <c r="U351" s="352"/>
      <c r="V351" s="352"/>
      <c r="W351" s="352"/>
      <c r="X351" s="352"/>
      <c r="Y351" s="352"/>
      <c r="Z351" s="352"/>
      <c r="AA351" s="352"/>
      <c r="AB351" s="352"/>
      <c r="AC351" s="352"/>
    </row>
    <row r="352" spans="1:29" ht="15.75" customHeight="1">
      <c r="A352" s="352"/>
      <c r="B352" s="352"/>
      <c r="C352" s="352"/>
      <c r="D352" s="352"/>
      <c r="E352" s="352"/>
      <c r="F352" s="352"/>
      <c r="G352" s="352"/>
      <c r="H352" s="352"/>
      <c r="I352" s="352"/>
      <c r="J352" s="352"/>
      <c r="K352" s="352"/>
      <c r="L352" s="352"/>
      <c r="M352" s="352"/>
      <c r="N352" s="352"/>
      <c r="O352" s="352"/>
      <c r="P352" s="352"/>
      <c r="Q352" s="352"/>
      <c r="R352" s="352"/>
      <c r="S352" s="352"/>
      <c r="T352" s="352"/>
      <c r="U352" s="352"/>
      <c r="V352" s="352"/>
      <c r="W352" s="352"/>
      <c r="X352" s="352"/>
      <c r="Y352" s="352"/>
      <c r="Z352" s="352"/>
      <c r="AA352" s="352"/>
      <c r="AB352" s="352"/>
      <c r="AC352" s="352"/>
    </row>
    <row r="353" spans="1:29" ht="15.75" customHeight="1">
      <c r="A353" s="352"/>
      <c r="B353" s="352"/>
      <c r="C353" s="352"/>
      <c r="D353" s="352"/>
      <c r="E353" s="352"/>
      <c r="F353" s="352"/>
      <c r="G353" s="352"/>
      <c r="H353" s="352"/>
      <c r="I353" s="352"/>
      <c r="J353" s="352"/>
      <c r="K353" s="352"/>
      <c r="L353" s="352"/>
      <c r="M353" s="352"/>
      <c r="N353" s="352"/>
      <c r="O353" s="352"/>
      <c r="P353" s="352"/>
      <c r="Q353" s="352"/>
      <c r="R353" s="352"/>
      <c r="S353" s="352"/>
      <c r="T353" s="352"/>
      <c r="U353" s="352"/>
      <c r="V353" s="352"/>
      <c r="W353" s="352"/>
      <c r="X353" s="352"/>
      <c r="Y353" s="352"/>
      <c r="Z353" s="352"/>
      <c r="AA353" s="352"/>
      <c r="AB353" s="352"/>
      <c r="AC353" s="352"/>
    </row>
    <row r="354" spans="1:29" ht="15.75" customHeight="1">
      <c r="A354" s="352"/>
      <c r="B354" s="352"/>
      <c r="C354" s="352"/>
      <c r="D354" s="352"/>
      <c r="E354" s="352"/>
      <c r="F354" s="352"/>
      <c r="G354" s="352"/>
      <c r="H354" s="352"/>
      <c r="I354" s="352"/>
      <c r="J354" s="352"/>
      <c r="K354" s="352"/>
      <c r="L354" s="352"/>
      <c r="M354" s="352"/>
      <c r="N354" s="352"/>
      <c r="O354" s="352"/>
      <c r="P354" s="352"/>
      <c r="Q354" s="352"/>
      <c r="R354" s="352"/>
      <c r="S354" s="352"/>
      <c r="T354" s="352"/>
      <c r="U354" s="352"/>
      <c r="V354" s="352"/>
      <c r="W354" s="352"/>
      <c r="X354" s="352"/>
      <c r="Y354" s="352"/>
      <c r="Z354" s="352"/>
      <c r="AA354" s="352"/>
      <c r="AB354" s="352"/>
      <c r="AC354" s="352"/>
    </row>
    <row r="355" spans="1:29" ht="15.75" customHeight="1">
      <c r="A355" s="352"/>
      <c r="B355" s="352"/>
      <c r="C355" s="352"/>
      <c r="D355" s="352"/>
      <c r="E355" s="352"/>
      <c r="F355" s="352"/>
      <c r="G355" s="352"/>
      <c r="H355" s="352"/>
      <c r="I355" s="352"/>
      <c r="J355" s="352"/>
      <c r="K355" s="352"/>
      <c r="L355" s="352"/>
      <c r="M355" s="352"/>
      <c r="N355" s="352"/>
      <c r="O355" s="352"/>
      <c r="P355" s="352"/>
      <c r="Q355" s="352"/>
      <c r="R355" s="352"/>
      <c r="S355" s="352"/>
      <c r="T355" s="352"/>
      <c r="U355" s="352"/>
      <c r="V355" s="352"/>
      <c r="W355" s="352"/>
      <c r="X355" s="352"/>
      <c r="Y355" s="352"/>
      <c r="Z355" s="352"/>
      <c r="AA355" s="352"/>
      <c r="AB355" s="352"/>
      <c r="AC355" s="352"/>
    </row>
    <row r="356" spans="1:29" ht="15.75" customHeight="1">
      <c r="A356" s="352"/>
      <c r="B356" s="352"/>
      <c r="C356" s="352"/>
      <c r="D356" s="352"/>
      <c r="E356" s="352"/>
      <c r="F356" s="352"/>
      <c r="G356" s="352"/>
      <c r="H356" s="352"/>
      <c r="I356" s="352"/>
      <c r="J356" s="352"/>
      <c r="K356" s="352"/>
      <c r="L356" s="352"/>
      <c r="M356" s="352"/>
      <c r="N356" s="352"/>
      <c r="O356" s="352"/>
      <c r="P356" s="352"/>
      <c r="Q356" s="352"/>
      <c r="R356" s="352"/>
      <c r="S356" s="352"/>
      <c r="T356" s="352"/>
      <c r="U356" s="352"/>
      <c r="V356" s="352"/>
      <c r="W356" s="352"/>
      <c r="X356" s="352"/>
      <c r="Y356" s="352"/>
      <c r="Z356" s="352"/>
      <c r="AA356" s="352"/>
      <c r="AB356" s="352"/>
      <c r="AC356" s="352"/>
    </row>
    <row r="357" spans="1:29" ht="15.75" customHeight="1">
      <c r="A357" s="352"/>
      <c r="B357" s="352"/>
      <c r="C357" s="352"/>
      <c r="D357" s="352"/>
      <c r="E357" s="352"/>
      <c r="F357" s="352"/>
      <c r="G357" s="352"/>
      <c r="H357" s="352"/>
      <c r="I357" s="352"/>
      <c r="J357" s="352"/>
      <c r="K357" s="352"/>
      <c r="L357" s="352"/>
      <c r="M357" s="352"/>
      <c r="N357" s="352"/>
      <c r="O357" s="352"/>
      <c r="P357" s="352"/>
      <c r="Q357" s="352"/>
      <c r="R357" s="352"/>
      <c r="S357" s="352"/>
      <c r="T357" s="352"/>
      <c r="U357" s="352"/>
      <c r="V357" s="352"/>
      <c r="W357" s="352"/>
      <c r="X357" s="352"/>
      <c r="Y357" s="352"/>
      <c r="Z357" s="352"/>
      <c r="AA357" s="352"/>
      <c r="AB357" s="352"/>
      <c r="AC357" s="352"/>
    </row>
    <row r="358" spans="1:29" ht="15.75" customHeight="1">
      <c r="A358" s="352"/>
      <c r="B358" s="352"/>
      <c r="C358" s="352"/>
      <c r="D358" s="352"/>
      <c r="E358" s="352"/>
      <c r="F358" s="352"/>
      <c r="G358" s="352"/>
      <c r="H358" s="352"/>
      <c r="I358" s="352"/>
      <c r="J358" s="352"/>
      <c r="K358" s="352"/>
      <c r="L358" s="352"/>
      <c r="M358" s="352"/>
      <c r="N358" s="352"/>
      <c r="O358" s="352"/>
      <c r="P358" s="352"/>
      <c r="Q358" s="352"/>
      <c r="R358" s="352"/>
      <c r="S358" s="352"/>
      <c r="T358" s="352"/>
      <c r="U358" s="352"/>
      <c r="V358" s="352"/>
      <c r="W358" s="352"/>
      <c r="X358" s="352"/>
      <c r="Y358" s="352"/>
      <c r="Z358" s="352"/>
      <c r="AA358" s="352"/>
      <c r="AB358" s="352"/>
      <c r="AC358" s="352"/>
    </row>
    <row r="359" spans="1:29" ht="15.75" customHeight="1">
      <c r="A359" s="352"/>
      <c r="B359" s="352"/>
      <c r="C359" s="352"/>
      <c r="D359" s="352"/>
      <c r="E359" s="352"/>
      <c r="F359" s="352"/>
      <c r="G359" s="352"/>
      <c r="H359" s="352"/>
      <c r="I359" s="352"/>
      <c r="J359" s="352"/>
      <c r="K359" s="352"/>
      <c r="L359" s="352"/>
      <c r="M359" s="352"/>
      <c r="N359" s="352"/>
      <c r="O359" s="352"/>
      <c r="P359" s="352"/>
      <c r="Q359" s="352"/>
      <c r="R359" s="352"/>
      <c r="S359" s="352"/>
      <c r="T359" s="352"/>
      <c r="U359" s="352"/>
      <c r="V359" s="352"/>
      <c r="W359" s="352"/>
      <c r="X359" s="352"/>
      <c r="Y359" s="352"/>
      <c r="Z359" s="352"/>
      <c r="AA359" s="352"/>
      <c r="AB359" s="352"/>
      <c r="AC359" s="352"/>
    </row>
    <row r="360" spans="1:29" ht="15.75" customHeight="1">
      <c r="A360" s="352"/>
      <c r="B360" s="352"/>
      <c r="C360" s="352"/>
      <c r="D360" s="352"/>
      <c r="E360" s="352"/>
      <c r="F360" s="352"/>
      <c r="G360" s="352"/>
      <c r="H360" s="352"/>
      <c r="I360" s="352"/>
      <c r="J360" s="352"/>
      <c r="K360" s="352"/>
      <c r="L360" s="352"/>
      <c r="M360" s="352"/>
      <c r="N360" s="352"/>
      <c r="O360" s="352"/>
      <c r="P360" s="352"/>
      <c r="Q360" s="352"/>
      <c r="R360" s="352"/>
      <c r="S360" s="352"/>
      <c r="T360" s="352"/>
      <c r="U360" s="352"/>
      <c r="V360" s="352"/>
      <c r="W360" s="352"/>
      <c r="X360" s="352"/>
      <c r="Y360" s="352"/>
      <c r="Z360" s="352"/>
      <c r="AA360" s="352"/>
      <c r="AB360" s="352"/>
      <c r="AC360" s="352"/>
    </row>
    <row r="361" spans="1:29" ht="15.75" customHeight="1">
      <c r="A361" s="352"/>
      <c r="B361" s="352"/>
      <c r="C361" s="352"/>
      <c r="D361" s="352"/>
      <c r="E361" s="352"/>
      <c r="F361" s="352"/>
      <c r="G361" s="352"/>
      <c r="H361" s="352"/>
      <c r="I361" s="352"/>
      <c r="J361" s="352"/>
      <c r="K361" s="352"/>
      <c r="L361" s="352"/>
      <c r="M361" s="352"/>
      <c r="N361" s="352"/>
      <c r="O361" s="352"/>
      <c r="P361" s="352"/>
      <c r="Q361" s="352"/>
      <c r="R361" s="352"/>
      <c r="S361" s="352"/>
      <c r="T361" s="352"/>
      <c r="U361" s="352"/>
      <c r="V361" s="352"/>
      <c r="W361" s="352"/>
      <c r="X361" s="352"/>
      <c r="Y361" s="352"/>
      <c r="Z361" s="352"/>
      <c r="AA361" s="352"/>
      <c r="AB361" s="352"/>
      <c r="AC361" s="352"/>
    </row>
    <row r="362" spans="1:29" ht="15.75" customHeight="1">
      <c r="A362" s="352"/>
      <c r="B362" s="352"/>
      <c r="C362" s="352"/>
      <c r="D362" s="352"/>
      <c r="E362" s="352"/>
      <c r="F362" s="352"/>
      <c r="G362" s="352"/>
      <c r="H362" s="352"/>
      <c r="I362" s="352"/>
      <c r="J362" s="352"/>
      <c r="K362" s="352"/>
      <c r="L362" s="352"/>
      <c r="M362" s="352"/>
      <c r="N362" s="352"/>
      <c r="O362" s="352"/>
      <c r="P362" s="352"/>
      <c r="Q362" s="352"/>
      <c r="R362" s="352"/>
      <c r="S362" s="352"/>
      <c r="T362" s="352"/>
      <c r="U362" s="352"/>
      <c r="V362" s="352"/>
      <c r="W362" s="352"/>
      <c r="X362" s="352"/>
      <c r="Y362" s="352"/>
      <c r="Z362" s="352"/>
      <c r="AA362" s="352"/>
      <c r="AB362" s="352"/>
      <c r="AC362" s="352"/>
    </row>
    <row r="363" spans="1:29" ht="15.75" customHeight="1">
      <c r="A363" s="352"/>
      <c r="B363" s="352"/>
      <c r="C363" s="352"/>
      <c r="D363" s="352"/>
      <c r="E363" s="352"/>
      <c r="F363" s="352"/>
      <c r="G363" s="352"/>
      <c r="H363" s="352"/>
      <c r="I363" s="352"/>
      <c r="J363" s="352"/>
      <c r="K363" s="352"/>
      <c r="L363" s="352"/>
      <c r="M363" s="352"/>
      <c r="N363" s="352"/>
      <c r="O363" s="352"/>
      <c r="P363" s="352"/>
      <c r="Q363" s="352"/>
      <c r="R363" s="352"/>
      <c r="S363" s="352"/>
      <c r="T363" s="352"/>
      <c r="U363" s="352"/>
      <c r="V363" s="352"/>
      <c r="W363" s="352"/>
      <c r="X363" s="352"/>
      <c r="Y363" s="352"/>
      <c r="Z363" s="352"/>
      <c r="AA363" s="352"/>
      <c r="AB363" s="352"/>
      <c r="AC363" s="352"/>
    </row>
    <row r="364" spans="1:29" ht="15.75" customHeight="1">
      <c r="A364" s="352"/>
      <c r="B364" s="352"/>
      <c r="C364" s="352"/>
      <c r="D364" s="352"/>
      <c r="E364" s="352"/>
      <c r="F364" s="352"/>
      <c r="G364" s="352"/>
      <c r="H364" s="352"/>
      <c r="I364" s="352"/>
      <c r="J364" s="352"/>
      <c r="K364" s="352"/>
      <c r="L364" s="352"/>
      <c r="M364" s="352"/>
      <c r="N364" s="352"/>
      <c r="O364" s="352"/>
      <c r="P364" s="352"/>
      <c r="Q364" s="352"/>
      <c r="R364" s="352"/>
      <c r="S364" s="352"/>
      <c r="T364" s="352"/>
      <c r="U364" s="352"/>
      <c r="V364" s="352"/>
      <c r="W364" s="352"/>
      <c r="X364" s="352"/>
      <c r="Y364" s="352"/>
      <c r="Z364" s="352"/>
      <c r="AA364" s="352"/>
      <c r="AB364" s="352"/>
      <c r="AC364" s="352"/>
    </row>
    <row r="365" spans="1:29" ht="15.75" customHeight="1">
      <c r="A365" s="352"/>
      <c r="B365" s="352"/>
      <c r="C365" s="352"/>
      <c r="D365" s="352"/>
      <c r="E365" s="352"/>
      <c r="F365" s="352"/>
      <c r="G365" s="352"/>
      <c r="H365" s="352"/>
      <c r="I365" s="352"/>
      <c r="J365" s="352"/>
      <c r="K365" s="352"/>
      <c r="L365" s="352"/>
      <c r="M365" s="352"/>
      <c r="N365" s="352"/>
      <c r="O365" s="352"/>
      <c r="P365" s="352"/>
      <c r="Q365" s="352"/>
      <c r="R365" s="352"/>
      <c r="S365" s="352"/>
      <c r="T365" s="352"/>
      <c r="U365" s="352"/>
      <c r="V365" s="352"/>
      <c r="W365" s="352"/>
      <c r="X365" s="352"/>
      <c r="Y365" s="352"/>
      <c r="Z365" s="352"/>
      <c r="AA365" s="352"/>
      <c r="AB365" s="352"/>
      <c r="AC365" s="352"/>
    </row>
    <row r="366" spans="1:29" ht="15.75" customHeight="1">
      <c r="A366" s="352"/>
      <c r="B366" s="352"/>
      <c r="C366" s="352"/>
      <c r="D366" s="352"/>
      <c r="E366" s="352"/>
      <c r="F366" s="352"/>
      <c r="G366" s="352"/>
      <c r="H366" s="352"/>
      <c r="I366" s="352"/>
      <c r="J366" s="352"/>
      <c r="K366" s="352"/>
      <c r="L366" s="352"/>
      <c r="M366" s="352"/>
      <c r="N366" s="352"/>
      <c r="O366" s="352"/>
      <c r="P366" s="352"/>
      <c r="Q366" s="352"/>
      <c r="R366" s="352"/>
      <c r="S366" s="352"/>
      <c r="T366" s="352"/>
      <c r="U366" s="352"/>
      <c r="V366" s="352"/>
      <c r="W366" s="352"/>
      <c r="X366" s="352"/>
      <c r="Y366" s="352"/>
      <c r="Z366" s="352"/>
      <c r="AA366" s="352"/>
      <c r="AB366" s="352"/>
      <c r="AC366" s="352"/>
    </row>
    <row r="367" spans="1:29" ht="15.75" customHeight="1">
      <c r="A367" s="352"/>
      <c r="B367" s="352"/>
      <c r="C367" s="352"/>
      <c r="D367" s="352"/>
      <c r="E367" s="352"/>
      <c r="F367" s="352"/>
      <c r="G367" s="352"/>
      <c r="H367" s="352"/>
      <c r="I367" s="352"/>
      <c r="J367" s="352"/>
      <c r="K367" s="352"/>
      <c r="L367" s="352"/>
      <c r="M367" s="352"/>
      <c r="N367" s="352"/>
      <c r="O367" s="352"/>
      <c r="P367" s="352"/>
      <c r="Q367" s="352"/>
      <c r="R367" s="352"/>
      <c r="S367" s="352"/>
      <c r="T367" s="352"/>
      <c r="U367" s="352"/>
      <c r="V367" s="352"/>
      <c r="W367" s="352"/>
      <c r="X367" s="352"/>
      <c r="Y367" s="352"/>
      <c r="Z367" s="352"/>
      <c r="AA367" s="352"/>
      <c r="AB367" s="352"/>
      <c r="AC367" s="352"/>
    </row>
    <row r="368" spans="1:29" ht="15.75" customHeight="1">
      <c r="A368" s="352"/>
      <c r="B368" s="352"/>
      <c r="C368" s="352"/>
      <c r="D368" s="352"/>
      <c r="E368" s="352"/>
      <c r="F368" s="352"/>
      <c r="G368" s="352"/>
      <c r="H368" s="352"/>
      <c r="I368" s="352"/>
      <c r="J368" s="352"/>
      <c r="K368" s="352"/>
      <c r="L368" s="352"/>
      <c r="M368" s="352"/>
      <c r="N368" s="352"/>
      <c r="O368" s="352"/>
      <c r="P368" s="352"/>
      <c r="Q368" s="352"/>
      <c r="R368" s="352"/>
      <c r="S368" s="352"/>
      <c r="T368" s="352"/>
      <c r="U368" s="352"/>
      <c r="V368" s="352"/>
      <c r="W368" s="352"/>
      <c r="X368" s="352"/>
      <c r="Y368" s="352"/>
      <c r="Z368" s="352"/>
      <c r="AA368" s="352"/>
      <c r="AB368" s="352"/>
      <c r="AC368" s="352"/>
    </row>
    <row r="369" spans="1:29" ht="15.75" customHeight="1">
      <c r="A369" s="352"/>
      <c r="B369" s="352"/>
      <c r="C369" s="352"/>
      <c r="D369" s="352"/>
      <c r="E369" s="352"/>
      <c r="F369" s="352"/>
      <c r="G369" s="352"/>
      <c r="H369" s="352"/>
      <c r="I369" s="352"/>
      <c r="J369" s="352"/>
      <c r="K369" s="352"/>
      <c r="L369" s="352"/>
      <c r="M369" s="352"/>
      <c r="N369" s="352"/>
      <c r="O369" s="352"/>
      <c r="P369" s="352"/>
      <c r="Q369" s="352"/>
      <c r="R369" s="352"/>
      <c r="S369" s="352"/>
      <c r="T369" s="352"/>
      <c r="U369" s="352"/>
      <c r="V369" s="352"/>
      <c r="W369" s="352"/>
      <c r="X369" s="352"/>
      <c r="Y369" s="352"/>
      <c r="Z369" s="352"/>
      <c r="AA369" s="352"/>
      <c r="AB369" s="352"/>
      <c r="AC369" s="352"/>
    </row>
    <row r="370" spans="1:29" ht="15.75" customHeight="1">
      <c r="A370" s="352"/>
      <c r="B370" s="352"/>
      <c r="C370" s="352"/>
      <c r="D370" s="352"/>
      <c r="E370" s="352"/>
      <c r="F370" s="352"/>
      <c r="G370" s="352"/>
      <c r="H370" s="352"/>
      <c r="I370" s="352"/>
      <c r="J370" s="352"/>
      <c r="K370" s="352"/>
      <c r="L370" s="352"/>
      <c r="M370" s="352"/>
      <c r="N370" s="352"/>
      <c r="O370" s="352"/>
      <c r="P370" s="352"/>
      <c r="Q370" s="352"/>
      <c r="R370" s="352"/>
      <c r="S370" s="352"/>
      <c r="T370" s="352"/>
      <c r="U370" s="352"/>
      <c r="V370" s="352"/>
      <c r="W370" s="352"/>
      <c r="X370" s="352"/>
      <c r="Y370" s="352"/>
      <c r="Z370" s="352"/>
      <c r="AA370" s="352"/>
      <c r="AB370" s="352"/>
      <c r="AC370" s="352"/>
    </row>
    <row r="371" spans="1:29" ht="15.75" customHeight="1">
      <c r="A371" s="352"/>
      <c r="B371" s="352"/>
      <c r="C371" s="352"/>
      <c r="D371" s="352"/>
      <c r="E371" s="352"/>
      <c r="F371" s="352"/>
      <c r="G371" s="352"/>
      <c r="H371" s="352"/>
      <c r="I371" s="352"/>
      <c r="J371" s="352"/>
      <c r="K371" s="352"/>
      <c r="L371" s="352"/>
      <c r="M371" s="352"/>
      <c r="N371" s="352"/>
      <c r="O371" s="352"/>
      <c r="P371" s="352"/>
      <c r="Q371" s="352"/>
      <c r="R371" s="352"/>
      <c r="S371" s="352"/>
      <c r="T371" s="352"/>
      <c r="U371" s="352"/>
      <c r="V371" s="352"/>
      <c r="W371" s="352"/>
      <c r="X371" s="352"/>
      <c r="Y371" s="352"/>
      <c r="Z371" s="352"/>
      <c r="AA371" s="352"/>
      <c r="AB371" s="352"/>
      <c r="AC371" s="352"/>
    </row>
    <row r="372" spans="1:29" ht="15.75" customHeight="1">
      <c r="A372" s="352"/>
      <c r="B372" s="352"/>
      <c r="C372" s="352"/>
      <c r="D372" s="352"/>
      <c r="E372" s="352"/>
      <c r="F372" s="352"/>
      <c r="G372" s="352"/>
      <c r="H372" s="352"/>
      <c r="I372" s="352"/>
      <c r="J372" s="352"/>
      <c r="K372" s="352"/>
      <c r="L372" s="352"/>
      <c r="M372" s="352"/>
      <c r="N372" s="352"/>
      <c r="O372" s="352"/>
      <c r="P372" s="352"/>
      <c r="Q372" s="352"/>
      <c r="R372" s="352"/>
      <c r="S372" s="352"/>
      <c r="T372" s="352"/>
      <c r="U372" s="352"/>
      <c r="V372" s="352"/>
      <c r="W372" s="352"/>
      <c r="X372" s="352"/>
      <c r="Y372" s="352"/>
      <c r="Z372" s="352"/>
      <c r="AA372" s="352"/>
      <c r="AB372" s="352"/>
      <c r="AC372" s="352"/>
    </row>
    <row r="373" spans="1:29" ht="15.75" customHeight="1">
      <c r="A373" s="352"/>
      <c r="B373" s="352"/>
      <c r="C373" s="352"/>
      <c r="D373" s="352"/>
      <c r="E373" s="352"/>
      <c r="F373" s="352"/>
      <c r="G373" s="352"/>
      <c r="H373" s="352"/>
      <c r="I373" s="352"/>
      <c r="J373" s="352"/>
      <c r="K373" s="352"/>
      <c r="L373" s="352"/>
      <c r="M373" s="352"/>
      <c r="N373" s="352"/>
      <c r="O373" s="352"/>
      <c r="P373" s="352"/>
      <c r="Q373" s="352"/>
      <c r="R373" s="352"/>
      <c r="S373" s="352"/>
      <c r="T373" s="352"/>
      <c r="U373" s="352"/>
      <c r="V373" s="352"/>
      <c r="W373" s="352"/>
      <c r="X373" s="352"/>
      <c r="Y373" s="352"/>
      <c r="Z373" s="352"/>
      <c r="AA373" s="352"/>
      <c r="AB373" s="352"/>
      <c r="AC373" s="352"/>
    </row>
    <row r="374" spans="1:29" ht="15.75" customHeight="1">
      <c r="A374" s="352"/>
      <c r="B374" s="352"/>
      <c r="C374" s="352"/>
      <c r="D374" s="352"/>
      <c r="E374" s="352"/>
      <c r="F374" s="352"/>
      <c r="G374" s="352"/>
      <c r="H374" s="352"/>
      <c r="I374" s="352"/>
      <c r="J374" s="352"/>
      <c r="K374" s="352"/>
      <c r="L374" s="352"/>
      <c r="M374" s="352"/>
      <c r="N374" s="352"/>
      <c r="O374" s="352"/>
      <c r="P374" s="352"/>
      <c r="Q374" s="352"/>
      <c r="R374" s="352"/>
      <c r="S374" s="352"/>
      <c r="T374" s="352"/>
      <c r="U374" s="352"/>
      <c r="V374" s="352"/>
      <c r="W374" s="352"/>
      <c r="X374" s="352"/>
      <c r="Y374" s="352"/>
      <c r="Z374" s="352"/>
      <c r="AA374" s="352"/>
      <c r="AB374" s="352"/>
      <c r="AC374" s="352"/>
    </row>
    <row r="375" spans="1:29" ht="15.75" customHeight="1">
      <c r="A375" s="352"/>
      <c r="B375" s="352"/>
      <c r="C375" s="352"/>
      <c r="D375" s="352"/>
      <c r="E375" s="352"/>
      <c r="F375" s="352"/>
      <c r="G375" s="352"/>
      <c r="H375" s="352"/>
      <c r="I375" s="352"/>
      <c r="J375" s="352"/>
      <c r="K375" s="352"/>
      <c r="L375" s="352"/>
      <c r="M375" s="352"/>
      <c r="N375" s="352"/>
      <c r="O375" s="352"/>
      <c r="P375" s="352"/>
      <c r="Q375" s="352"/>
      <c r="R375" s="352"/>
      <c r="S375" s="352"/>
      <c r="T375" s="352"/>
      <c r="U375" s="352"/>
      <c r="V375" s="352"/>
      <c r="W375" s="352"/>
      <c r="X375" s="352"/>
      <c r="Y375" s="352"/>
      <c r="Z375" s="352"/>
      <c r="AA375" s="352"/>
      <c r="AB375" s="352"/>
      <c r="AC375" s="352"/>
    </row>
    <row r="376" spans="1:29" ht="15.75" customHeight="1">
      <c r="A376" s="352"/>
      <c r="B376" s="352"/>
      <c r="C376" s="352"/>
      <c r="D376" s="352"/>
      <c r="E376" s="352"/>
      <c r="F376" s="352"/>
      <c r="G376" s="352"/>
      <c r="H376" s="352"/>
      <c r="I376" s="352"/>
      <c r="J376" s="352"/>
      <c r="K376" s="352"/>
      <c r="L376" s="352"/>
      <c r="M376" s="352"/>
      <c r="N376" s="352"/>
      <c r="O376" s="352"/>
      <c r="P376" s="352"/>
      <c r="Q376" s="352"/>
      <c r="R376" s="352"/>
      <c r="S376" s="352"/>
      <c r="T376" s="352"/>
      <c r="U376" s="352"/>
      <c r="V376" s="352"/>
      <c r="W376" s="352"/>
      <c r="X376" s="352"/>
      <c r="Y376" s="352"/>
      <c r="Z376" s="352"/>
      <c r="AA376" s="352"/>
      <c r="AB376" s="352"/>
      <c r="AC376" s="352"/>
    </row>
    <row r="377" spans="1:29" ht="15.75" customHeight="1">
      <c r="A377" s="352"/>
      <c r="B377" s="352"/>
      <c r="C377" s="352"/>
      <c r="D377" s="352"/>
      <c r="E377" s="352"/>
      <c r="F377" s="352"/>
      <c r="G377" s="352"/>
      <c r="H377" s="352"/>
      <c r="I377" s="352"/>
      <c r="J377" s="352"/>
      <c r="K377" s="352"/>
      <c r="L377" s="352"/>
      <c r="M377" s="352"/>
      <c r="N377" s="352"/>
      <c r="O377" s="352"/>
      <c r="P377" s="352"/>
      <c r="Q377" s="352"/>
      <c r="R377" s="352"/>
      <c r="S377" s="352"/>
      <c r="T377" s="352"/>
      <c r="U377" s="352"/>
      <c r="V377" s="352"/>
      <c r="W377" s="352"/>
      <c r="X377" s="352"/>
      <c r="Y377" s="352"/>
      <c r="Z377" s="352"/>
      <c r="AA377" s="352"/>
      <c r="AB377" s="352"/>
      <c r="AC377" s="352"/>
    </row>
    <row r="378" spans="1:29" ht="15.75" customHeight="1">
      <c r="A378" s="352"/>
      <c r="B378" s="352"/>
      <c r="C378" s="352"/>
      <c r="D378" s="352"/>
      <c r="E378" s="352"/>
      <c r="F378" s="352"/>
      <c r="G378" s="352"/>
      <c r="H378" s="352"/>
      <c r="I378" s="352"/>
      <c r="J378" s="352"/>
      <c r="K378" s="352"/>
      <c r="L378" s="352"/>
      <c r="M378" s="352"/>
      <c r="N378" s="352"/>
      <c r="O378" s="352"/>
      <c r="P378" s="352"/>
      <c r="Q378" s="352"/>
      <c r="R378" s="352"/>
      <c r="S378" s="352"/>
      <c r="T378" s="352"/>
      <c r="U378" s="352"/>
      <c r="V378" s="352"/>
      <c r="W378" s="352"/>
      <c r="X378" s="352"/>
      <c r="Y378" s="352"/>
      <c r="Z378" s="352"/>
      <c r="AA378" s="352"/>
      <c r="AB378" s="352"/>
      <c r="AC378" s="352"/>
    </row>
    <row r="379" spans="1:29" ht="15.75" customHeight="1">
      <c r="A379" s="352"/>
      <c r="B379" s="352"/>
      <c r="C379" s="352"/>
      <c r="D379" s="352"/>
      <c r="E379" s="352"/>
      <c r="F379" s="352"/>
      <c r="G379" s="352"/>
      <c r="H379" s="352"/>
      <c r="I379" s="352"/>
      <c r="J379" s="352"/>
      <c r="K379" s="352"/>
      <c r="L379" s="352"/>
      <c r="M379" s="352"/>
      <c r="N379" s="352"/>
      <c r="O379" s="352"/>
      <c r="P379" s="352"/>
      <c r="Q379" s="352"/>
      <c r="R379" s="352"/>
      <c r="S379" s="352"/>
      <c r="T379" s="352"/>
      <c r="U379" s="352"/>
      <c r="V379" s="352"/>
      <c r="W379" s="352"/>
      <c r="X379" s="352"/>
      <c r="Y379" s="352"/>
      <c r="Z379" s="352"/>
      <c r="AA379" s="352"/>
      <c r="AB379" s="352"/>
      <c r="AC379" s="352"/>
    </row>
    <row r="380" spans="1:29" ht="15.75" customHeight="1">
      <c r="A380" s="352"/>
      <c r="B380" s="352"/>
      <c r="C380" s="352"/>
      <c r="D380" s="352"/>
      <c r="E380" s="352"/>
      <c r="F380" s="352"/>
      <c r="G380" s="352"/>
      <c r="H380" s="352"/>
      <c r="I380" s="352"/>
      <c r="J380" s="352"/>
      <c r="K380" s="352"/>
      <c r="L380" s="352"/>
      <c r="M380" s="352"/>
      <c r="N380" s="352"/>
      <c r="O380" s="352"/>
      <c r="P380" s="352"/>
      <c r="Q380" s="352"/>
      <c r="R380" s="352"/>
      <c r="S380" s="352"/>
      <c r="T380" s="352"/>
      <c r="U380" s="352"/>
      <c r="V380" s="352"/>
      <c r="W380" s="352"/>
      <c r="X380" s="352"/>
      <c r="Y380" s="352"/>
      <c r="Z380" s="352"/>
      <c r="AA380" s="352"/>
      <c r="AB380" s="352"/>
      <c r="AC380" s="352"/>
    </row>
    <row r="381" spans="1:29" ht="15.75" customHeight="1">
      <c r="A381" s="352"/>
      <c r="B381" s="352"/>
      <c r="C381" s="352"/>
      <c r="D381" s="352"/>
      <c r="E381" s="352"/>
      <c r="F381" s="352"/>
      <c r="G381" s="352"/>
      <c r="H381" s="352"/>
      <c r="I381" s="352"/>
      <c r="J381" s="352"/>
      <c r="K381" s="352"/>
      <c r="L381" s="352"/>
      <c r="M381" s="352"/>
      <c r="N381" s="352"/>
      <c r="O381" s="352"/>
      <c r="P381" s="352"/>
      <c r="Q381" s="352"/>
      <c r="R381" s="352"/>
      <c r="S381" s="352"/>
      <c r="T381" s="352"/>
      <c r="U381" s="352"/>
      <c r="V381" s="352"/>
      <c r="W381" s="352"/>
      <c r="X381" s="352"/>
      <c r="Y381" s="352"/>
      <c r="Z381" s="352"/>
      <c r="AA381" s="352"/>
      <c r="AB381" s="352"/>
      <c r="AC381" s="352"/>
    </row>
    <row r="382" spans="1:29" ht="15.75" customHeight="1">
      <c r="A382" s="352"/>
      <c r="B382" s="352"/>
      <c r="C382" s="352"/>
      <c r="D382" s="352"/>
      <c r="E382" s="352"/>
      <c r="F382" s="352"/>
      <c r="G382" s="352"/>
      <c r="H382" s="352"/>
      <c r="I382" s="352"/>
      <c r="J382" s="352"/>
      <c r="K382" s="352"/>
      <c r="L382" s="352"/>
      <c r="M382" s="352"/>
      <c r="N382" s="352"/>
      <c r="O382" s="352"/>
      <c r="P382" s="352"/>
      <c r="Q382" s="352"/>
      <c r="R382" s="352"/>
      <c r="S382" s="352"/>
      <c r="T382" s="352"/>
      <c r="U382" s="352"/>
      <c r="V382" s="352"/>
      <c r="W382" s="352"/>
      <c r="X382" s="352"/>
      <c r="Y382" s="352"/>
      <c r="Z382" s="352"/>
      <c r="AA382" s="352"/>
      <c r="AB382" s="352"/>
      <c r="AC382" s="352"/>
    </row>
    <row r="383" spans="1:29" ht="15.75" customHeight="1">
      <c r="A383" s="352"/>
      <c r="B383" s="352"/>
      <c r="C383" s="352"/>
      <c r="D383" s="352"/>
      <c r="E383" s="352"/>
      <c r="F383" s="352"/>
      <c r="G383" s="352"/>
      <c r="H383" s="352"/>
      <c r="I383" s="352"/>
      <c r="J383" s="352"/>
      <c r="K383" s="352"/>
      <c r="L383" s="352"/>
      <c r="M383" s="352"/>
      <c r="N383" s="352"/>
      <c r="O383" s="352"/>
      <c r="P383" s="352"/>
      <c r="Q383" s="352"/>
      <c r="R383" s="352"/>
      <c r="S383" s="352"/>
      <c r="T383" s="352"/>
      <c r="U383" s="352"/>
      <c r="V383" s="352"/>
      <c r="W383" s="352"/>
      <c r="X383" s="352"/>
      <c r="Y383" s="352"/>
      <c r="Z383" s="352"/>
      <c r="AA383" s="352"/>
      <c r="AB383" s="352"/>
      <c r="AC383" s="352"/>
    </row>
    <row r="384" spans="1:29" ht="15.75" customHeight="1">
      <c r="A384" s="352"/>
      <c r="B384" s="352"/>
      <c r="C384" s="352"/>
      <c r="D384" s="352"/>
      <c r="E384" s="352"/>
      <c r="F384" s="352"/>
      <c r="G384" s="352"/>
      <c r="H384" s="352"/>
      <c r="I384" s="352"/>
      <c r="J384" s="352"/>
      <c r="K384" s="352"/>
      <c r="L384" s="352"/>
      <c r="M384" s="352"/>
      <c r="N384" s="352"/>
      <c r="O384" s="352"/>
      <c r="P384" s="352"/>
      <c r="Q384" s="352"/>
      <c r="R384" s="352"/>
      <c r="S384" s="352"/>
      <c r="T384" s="352"/>
      <c r="U384" s="352"/>
      <c r="V384" s="352"/>
      <c r="W384" s="352"/>
      <c r="X384" s="352"/>
      <c r="Y384" s="352"/>
      <c r="Z384" s="352"/>
      <c r="AA384" s="352"/>
      <c r="AB384" s="352"/>
      <c r="AC384" s="352"/>
    </row>
    <row r="385" spans="1:29" ht="15.75" customHeight="1">
      <c r="A385" s="352"/>
      <c r="B385" s="352"/>
      <c r="C385" s="352"/>
      <c r="D385" s="352"/>
      <c r="E385" s="352"/>
      <c r="F385" s="352"/>
      <c r="G385" s="352"/>
      <c r="H385" s="352"/>
      <c r="I385" s="352"/>
      <c r="J385" s="352"/>
      <c r="K385" s="352"/>
      <c r="L385" s="352"/>
      <c r="M385" s="352"/>
      <c r="N385" s="352"/>
      <c r="O385" s="352"/>
      <c r="P385" s="352"/>
      <c r="Q385" s="352"/>
      <c r="R385" s="352"/>
      <c r="S385" s="352"/>
      <c r="T385" s="352"/>
      <c r="U385" s="352"/>
      <c r="V385" s="352"/>
      <c r="W385" s="352"/>
      <c r="X385" s="352"/>
      <c r="Y385" s="352"/>
      <c r="Z385" s="352"/>
      <c r="AA385" s="352"/>
      <c r="AB385" s="352"/>
      <c r="AC385" s="352"/>
    </row>
    <row r="386" spans="1:29" ht="15.75" customHeight="1">
      <c r="A386" s="352"/>
      <c r="B386" s="352"/>
      <c r="C386" s="352"/>
      <c r="D386" s="352"/>
      <c r="E386" s="352"/>
      <c r="F386" s="352"/>
      <c r="G386" s="352"/>
      <c r="H386" s="352"/>
      <c r="I386" s="352"/>
      <c r="J386" s="352"/>
      <c r="K386" s="352"/>
      <c r="L386" s="352"/>
      <c r="M386" s="352"/>
      <c r="N386" s="352"/>
      <c r="O386" s="352"/>
      <c r="P386" s="352"/>
      <c r="Q386" s="352"/>
      <c r="R386" s="352"/>
      <c r="S386" s="352"/>
      <c r="T386" s="352"/>
      <c r="U386" s="352"/>
      <c r="V386" s="352"/>
      <c r="W386" s="352"/>
      <c r="X386" s="352"/>
      <c r="Y386" s="352"/>
      <c r="Z386" s="352"/>
      <c r="AA386" s="352"/>
      <c r="AB386" s="352"/>
      <c r="AC386" s="352"/>
    </row>
    <row r="387" spans="1:29" ht="15.75" customHeight="1">
      <c r="A387" s="352"/>
      <c r="B387" s="352"/>
      <c r="C387" s="352"/>
      <c r="D387" s="352"/>
      <c r="E387" s="352"/>
      <c r="F387" s="352"/>
      <c r="G387" s="352"/>
      <c r="H387" s="352"/>
      <c r="I387" s="352"/>
      <c r="J387" s="352"/>
      <c r="K387" s="352"/>
      <c r="L387" s="352"/>
      <c r="M387" s="352"/>
      <c r="N387" s="352"/>
      <c r="O387" s="352"/>
      <c r="P387" s="352"/>
      <c r="Q387" s="352"/>
      <c r="R387" s="352"/>
      <c r="S387" s="352"/>
      <c r="T387" s="352"/>
      <c r="U387" s="352"/>
      <c r="V387" s="352"/>
      <c r="W387" s="352"/>
      <c r="X387" s="352"/>
      <c r="Y387" s="352"/>
      <c r="Z387" s="352"/>
      <c r="AA387" s="352"/>
      <c r="AB387" s="352"/>
      <c r="AC387" s="352"/>
    </row>
    <row r="388" spans="1:29" ht="15.75" customHeight="1">
      <c r="A388" s="352"/>
      <c r="B388" s="352"/>
      <c r="C388" s="352"/>
      <c r="D388" s="352"/>
      <c r="E388" s="352"/>
      <c r="F388" s="352"/>
      <c r="G388" s="352"/>
      <c r="H388" s="352"/>
      <c r="I388" s="352"/>
      <c r="J388" s="352"/>
      <c r="K388" s="352"/>
      <c r="L388" s="352"/>
      <c r="M388" s="352"/>
      <c r="N388" s="352"/>
      <c r="O388" s="352"/>
      <c r="P388" s="352"/>
      <c r="Q388" s="352"/>
      <c r="R388" s="352"/>
      <c r="S388" s="352"/>
      <c r="T388" s="352"/>
      <c r="U388" s="352"/>
      <c r="V388" s="352"/>
      <c r="W388" s="352"/>
      <c r="X388" s="352"/>
      <c r="Y388" s="352"/>
      <c r="Z388" s="352"/>
      <c r="AA388" s="352"/>
      <c r="AB388" s="352"/>
      <c r="AC388" s="352"/>
    </row>
    <row r="389" spans="1:29" ht="15.75" customHeight="1">
      <c r="A389" s="352"/>
      <c r="B389" s="352"/>
      <c r="C389" s="352"/>
      <c r="D389" s="352"/>
      <c r="E389" s="352"/>
      <c r="F389" s="352"/>
      <c r="G389" s="352"/>
      <c r="H389" s="352"/>
      <c r="I389" s="352"/>
      <c r="J389" s="352"/>
      <c r="K389" s="352"/>
      <c r="L389" s="352"/>
      <c r="M389" s="352"/>
      <c r="N389" s="352"/>
      <c r="O389" s="352"/>
      <c r="P389" s="352"/>
      <c r="Q389" s="352"/>
      <c r="R389" s="352"/>
      <c r="S389" s="352"/>
      <c r="T389" s="352"/>
      <c r="U389" s="352"/>
      <c r="V389" s="352"/>
      <c r="W389" s="352"/>
      <c r="X389" s="352"/>
      <c r="Y389" s="352"/>
      <c r="Z389" s="352"/>
      <c r="AA389" s="352"/>
      <c r="AB389" s="352"/>
      <c r="AC389" s="352"/>
    </row>
    <row r="390" spans="1:29" ht="15.75" customHeight="1">
      <c r="A390" s="352"/>
      <c r="B390" s="352"/>
      <c r="C390" s="352"/>
      <c r="D390" s="352"/>
      <c r="E390" s="352"/>
      <c r="F390" s="352"/>
      <c r="G390" s="352"/>
      <c r="H390" s="352"/>
      <c r="I390" s="352"/>
      <c r="J390" s="352"/>
      <c r="K390" s="352"/>
      <c r="L390" s="352"/>
      <c r="M390" s="352"/>
      <c r="N390" s="352"/>
      <c r="O390" s="352"/>
      <c r="P390" s="352"/>
      <c r="Q390" s="352"/>
      <c r="R390" s="352"/>
      <c r="S390" s="352"/>
      <c r="T390" s="352"/>
      <c r="U390" s="352"/>
      <c r="V390" s="352"/>
      <c r="W390" s="352"/>
      <c r="X390" s="352"/>
      <c r="Y390" s="352"/>
      <c r="Z390" s="352"/>
      <c r="AA390" s="352"/>
      <c r="AB390" s="352"/>
      <c r="AC390" s="352"/>
    </row>
    <row r="391" spans="1:29" ht="15.75" customHeight="1">
      <c r="A391" s="352"/>
      <c r="B391" s="352"/>
      <c r="C391" s="352"/>
      <c r="D391" s="352"/>
      <c r="E391" s="352"/>
      <c r="F391" s="352"/>
      <c r="G391" s="352"/>
      <c r="H391" s="352"/>
      <c r="I391" s="352"/>
      <c r="J391" s="352"/>
      <c r="K391" s="352"/>
      <c r="L391" s="352"/>
      <c r="M391" s="352"/>
      <c r="N391" s="352"/>
      <c r="O391" s="352"/>
      <c r="P391" s="352"/>
      <c r="Q391" s="352"/>
      <c r="R391" s="352"/>
      <c r="S391" s="352"/>
      <c r="T391" s="352"/>
      <c r="U391" s="352"/>
      <c r="V391" s="352"/>
      <c r="W391" s="352"/>
      <c r="X391" s="352"/>
      <c r="Y391" s="352"/>
      <c r="Z391" s="352"/>
      <c r="AA391" s="352"/>
      <c r="AB391" s="352"/>
      <c r="AC391" s="352"/>
    </row>
    <row r="392" spans="1:29" ht="15.75" customHeight="1">
      <c r="A392" s="352"/>
      <c r="B392" s="352"/>
      <c r="C392" s="352"/>
      <c r="D392" s="352"/>
      <c r="E392" s="352"/>
      <c r="F392" s="352"/>
      <c r="G392" s="352"/>
      <c r="H392" s="352"/>
      <c r="I392" s="352"/>
      <c r="J392" s="352"/>
      <c r="K392" s="352"/>
      <c r="L392" s="352"/>
      <c r="M392" s="352"/>
      <c r="N392" s="352"/>
      <c r="O392" s="352"/>
      <c r="P392" s="352"/>
      <c r="Q392" s="352"/>
      <c r="R392" s="352"/>
      <c r="S392" s="352"/>
      <c r="T392" s="352"/>
      <c r="U392" s="352"/>
      <c r="V392" s="352"/>
      <c r="W392" s="352"/>
      <c r="X392" s="352"/>
      <c r="Y392" s="352"/>
      <c r="Z392" s="352"/>
      <c r="AA392" s="352"/>
      <c r="AB392" s="352"/>
      <c r="AC392" s="352"/>
    </row>
    <row r="393" spans="1:29" ht="15.75" customHeight="1">
      <c r="A393" s="352"/>
      <c r="B393" s="352"/>
      <c r="C393" s="352"/>
      <c r="D393" s="352"/>
      <c r="E393" s="352"/>
      <c r="F393" s="352"/>
      <c r="G393" s="352"/>
      <c r="H393" s="352"/>
      <c r="I393" s="352"/>
      <c r="J393" s="352"/>
      <c r="K393" s="352"/>
      <c r="L393" s="352"/>
      <c r="M393" s="352"/>
      <c r="N393" s="352"/>
      <c r="O393" s="352"/>
      <c r="P393" s="352"/>
      <c r="Q393" s="352"/>
      <c r="R393" s="352"/>
      <c r="S393" s="352"/>
      <c r="T393" s="352"/>
      <c r="U393" s="352"/>
      <c r="V393" s="352"/>
      <c r="W393" s="352"/>
      <c r="X393" s="352"/>
      <c r="Y393" s="352"/>
      <c r="Z393" s="352"/>
      <c r="AA393" s="352"/>
      <c r="AB393" s="352"/>
      <c r="AC393" s="352"/>
    </row>
    <row r="394" spans="1:29" ht="15.75" customHeight="1">
      <c r="A394" s="352"/>
      <c r="B394" s="352"/>
      <c r="C394" s="352"/>
      <c r="D394" s="352"/>
      <c r="E394" s="352"/>
      <c r="F394" s="352"/>
      <c r="G394" s="352"/>
      <c r="H394" s="352"/>
      <c r="I394" s="352"/>
      <c r="J394" s="352"/>
      <c r="K394" s="352"/>
      <c r="L394" s="352"/>
      <c r="M394" s="352"/>
      <c r="N394" s="352"/>
      <c r="O394" s="352"/>
      <c r="P394" s="352"/>
      <c r="Q394" s="352"/>
      <c r="R394" s="352"/>
      <c r="S394" s="352"/>
      <c r="T394" s="352"/>
      <c r="U394" s="352"/>
      <c r="V394" s="352"/>
      <c r="W394" s="352"/>
      <c r="X394" s="352"/>
      <c r="Y394" s="352"/>
      <c r="Z394" s="352"/>
      <c r="AA394" s="352"/>
      <c r="AB394" s="352"/>
      <c r="AC394" s="352"/>
    </row>
    <row r="395" spans="1:29" ht="15.75" customHeight="1">
      <c r="A395" s="352"/>
      <c r="B395" s="352"/>
      <c r="C395" s="352"/>
      <c r="D395" s="352"/>
      <c r="E395" s="352"/>
      <c r="F395" s="352"/>
      <c r="G395" s="352"/>
      <c r="H395" s="352"/>
      <c r="I395" s="352"/>
      <c r="J395" s="352"/>
      <c r="K395" s="352"/>
      <c r="L395" s="352"/>
      <c r="M395" s="352"/>
      <c r="N395" s="352"/>
      <c r="O395" s="352"/>
      <c r="P395" s="352"/>
      <c r="Q395" s="352"/>
      <c r="R395" s="352"/>
      <c r="S395" s="352"/>
      <c r="T395" s="352"/>
      <c r="U395" s="352"/>
      <c r="V395" s="352"/>
      <c r="W395" s="352"/>
      <c r="X395" s="352"/>
      <c r="Y395" s="352"/>
      <c r="Z395" s="352"/>
      <c r="AA395" s="352"/>
      <c r="AB395" s="352"/>
      <c r="AC395" s="352"/>
    </row>
    <row r="396" spans="1:29" ht="15.75" customHeight="1">
      <c r="A396" s="352"/>
      <c r="B396" s="352"/>
      <c r="C396" s="352"/>
      <c r="D396" s="352"/>
      <c r="E396" s="352"/>
      <c r="F396" s="352"/>
      <c r="G396" s="352"/>
      <c r="H396" s="352"/>
      <c r="I396" s="352"/>
      <c r="J396" s="352"/>
      <c r="K396" s="352"/>
      <c r="L396" s="352"/>
      <c r="M396" s="352"/>
      <c r="N396" s="352"/>
      <c r="O396" s="352"/>
      <c r="P396" s="352"/>
      <c r="Q396" s="352"/>
      <c r="R396" s="352"/>
      <c r="S396" s="352"/>
      <c r="T396" s="352"/>
      <c r="U396" s="352"/>
      <c r="V396" s="352"/>
      <c r="W396" s="352"/>
      <c r="X396" s="352"/>
      <c r="Y396" s="352"/>
      <c r="Z396" s="352"/>
      <c r="AA396" s="352"/>
      <c r="AB396" s="352"/>
      <c r="AC396" s="352"/>
    </row>
    <row r="397" spans="1:29" ht="15.75" customHeight="1">
      <c r="A397" s="352"/>
      <c r="B397" s="352"/>
      <c r="C397" s="352"/>
      <c r="D397" s="352"/>
      <c r="E397" s="352"/>
      <c r="F397" s="352"/>
      <c r="G397" s="352"/>
      <c r="H397" s="352"/>
      <c r="I397" s="352"/>
      <c r="J397" s="352"/>
      <c r="K397" s="352"/>
      <c r="L397" s="352"/>
      <c r="M397" s="352"/>
      <c r="N397" s="352"/>
      <c r="O397" s="352"/>
      <c r="P397" s="352"/>
      <c r="Q397" s="352"/>
      <c r="R397" s="352"/>
      <c r="S397" s="352"/>
      <c r="T397" s="352"/>
      <c r="U397" s="352"/>
      <c r="V397" s="352"/>
      <c r="W397" s="352"/>
      <c r="X397" s="352"/>
      <c r="Y397" s="352"/>
      <c r="Z397" s="352"/>
      <c r="AA397" s="352"/>
      <c r="AB397" s="352"/>
      <c r="AC397" s="352"/>
    </row>
    <row r="398" spans="1:29" ht="15.75" customHeight="1">
      <c r="A398" s="352"/>
      <c r="B398" s="352"/>
      <c r="C398" s="352"/>
      <c r="D398" s="352"/>
      <c r="E398" s="352"/>
      <c r="F398" s="352"/>
      <c r="G398" s="352"/>
      <c r="H398" s="352"/>
      <c r="I398" s="352"/>
      <c r="J398" s="352"/>
      <c r="K398" s="352"/>
      <c r="L398" s="352"/>
      <c r="M398" s="352"/>
      <c r="N398" s="352"/>
      <c r="O398" s="352"/>
      <c r="P398" s="352"/>
      <c r="Q398" s="352"/>
      <c r="R398" s="352"/>
      <c r="S398" s="352"/>
      <c r="T398" s="352"/>
      <c r="U398" s="352"/>
      <c r="V398" s="352"/>
      <c r="W398" s="352"/>
      <c r="X398" s="352"/>
      <c r="Y398" s="352"/>
      <c r="Z398" s="352"/>
      <c r="AA398" s="352"/>
      <c r="AB398" s="352"/>
      <c r="AC398" s="352"/>
    </row>
    <row r="399" spans="1:29" ht="15.75" customHeight="1">
      <c r="A399" s="352"/>
      <c r="B399" s="352"/>
      <c r="C399" s="352"/>
      <c r="D399" s="352"/>
      <c r="E399" s="352"/>
      <c r="F399" s="352"/>
      <c r="G399" s="352"/>
      <c r="H399" s="352"/>
      <c r="I399" s="352"/>
      <c r="J399" s="352"/>
      <c r="K399" s="352"/>
      <c r="L399" s="352"/>
      <c r="M399" s="352"/>
      <c r="N399" s="352"/>
      <c r="O399" s="352"/>
      <c r="P399" s="352"/>
      <c r="Q399" s="352"/>
      <c r="R399" s="352"/>
      <c r="S399" s="352"/>
      <c r="T399" s="352"/>
      <c r="U399" s="352"/>
      <c r="V399" s="352"/>
      <c r="W399" s="352"/>
      <c r="X399" s="352"/>
      <c r="Y399" s="352"/>
      <c r="Z399" s="352"/>
      <c r="AA399" s="352"/>
      <c r="AB399" s="352"/>
      <c r="AC399" s="352"/>
    </row>
    <row r="400" spans="1:29" ht="15.75" customHeight="1">
      <c r="A400" s="352"/>
      <c r="B400" s="352"/>
      <c r="C400" s="352"/>
      <c r="D400" s="352"/>
      <c r="E400" s="352"/>
      <c r="F400" s="352"/>
      <c r="G400" s="352"/>
      <c r="H400" s="352"/>
      <c r="I400" s="352"/>
      <c r="J400" s="352"/>
      <c r="K400" s="352"/>
      <c r="L400" s="352"/>
      <c r="M400" s="352"/>
      <c r="N400" s="352"/>
      <c r="O400" s="352"/>
      <c r="P400" s="352"/>
      <c r="Q400" s="352"/>
      <c r="R400" s="352"/>
      <c r="S400" s="352"/>
      <c r="T400" s="352"/>
      <c r="U400" s="352"/>
      <c r="V400" s="352"/>
      <c r="W400" s="352"/>
      <c r="X400" s="352"/>
      <c r="Y400" s="352"/>
      <c r="Z400" s="352"/>
      <c r="AA400" s="352"/>
      <c r="AB400" s="352"/>
      <c r="AC400" s="352"/>
    </row>
    <row r="401" spans="1:29" ht="15.75" customHeight="1">
      <c r="A401" s="352"/>
      <c r="B401" s="352"/>
      <c r="C401" s="352"/>
      <c r="D401" s="352"/>
      <c r="E401" s="352"/>
      <c r="F401" s="352"/>
      <c r="G401" s="352"/>
      <c r="H401" s="352"/>
      <c r="I401" s="352"/>
      <c r="J401" s="352"/>
      <c r="K401" s="352"/>
      <c r="L401" s="352"/>
      <c r="M401" s="352"/>
      <c r="N401" s="352"/>
      <c r="O401" s="352"/>
      <c r="P401" s="352"/>
      <c r="Q401" s="352"/>
      <c r="R401" s="352"/>
      <c r="S401" s="352"/>
      <c r="T401" s="352"/>
      <c r="U401" s="352"/>
      <c r="V401" s="352"/>
      <c r="W401" s="352"/>
      <c r="X401" s="352"/>
      <c r="Y401" s="352"/>
      <c r="Z401" s="352"/>
      <c r="AA401" s="352"/>
      <c r="AB401" s="352"/>
      <c r="AC401" s="352"/>
    </row>
    <row r="402" spans="1:29" ht="15.75" customHeight="1">
      <c r="A402" s="352"/>
      <c r="B402" s="352"/>
      <c r="C402" s="352"/>
      <c r="D402" s="352"/>
      <c r="E402" s="352"/>
      <c r="F402" s="352"/>
      <c r="G402" s="352"/>
      <c r="H402" s="352"/>
      <c r="I402" s="352"/>
      <c r="J402" s="352"/>
      <c r="K402" s="352"/>
      <c r="L402" s="352"/>
      <c r="M402" s="352"/>
      <c r="N402" s="352"/>
      <c r="O402" s="352"/>
      <c r="P402" s="352"/>
      <c r="Q402" s="352"/>
      <c r="R402" s="352"/>
      <c r="S402" s="352"/>
      <c r="T402" s="352"/>
      <c r="U402" s="352"/>
      <c r="V402" s="352"/>
      <c r="W402" s="352"/>
      <c r="X402" s="352"/>
      <c r="Y402" s="352"/>
      <c r="Z402" s="352"/>
      <c r="AA402" s="352"/>
      <c r="AB402" s="352"/>
      <c r="AC402" s="352"/>
    </row>
    <row r="403" spans="1:29" ht="15.75" customHeight="1">
      <c r="A403" s="352"/>
      <c r="B403" s="352"/>
      <c r="C403" s="352"/>
      <c r="D403" s="352"/>
      <c r="E403" s="352"/>
      <c r="F403" s="352"/>
      <c r="G403" s="352"/>
      <c r="H403" s="352"/>
      <c r="I403" s="352"/>
      <c r="J403" s="352"/>
      <c r="K403" s="352"/>
      <c r="L403" s="352"/>
      <c r="M403" s="352"/>
      <c r="N403" s="352"/>
      <c r="O403" s="352"/>
      <c r="P403" s="352"/>
      <c r="Q403" s="352"/>
      <c r="R403" s="352"/>
      <c r="S403" s="352"/>
      <c r="T403" s="352"/>
      <c r="U403" s="352"/>
      <c r="V403" s="352"/>
      <c r="W403" s="352"/>
      <c r="X403" s="352"/>
      <c r="Y403" s="352"/>
      <c r="Z403" s="352"/>
      <c r="AA403" s="352"/>
      <c r="AB403" s="352"/>
      <c r="AC403" s="352"/>
    </row>
    <row r="404" spans="1:29" ht="15.75" customHeight="1">
      <c r="A404" s="352"/>
      <c r="B404" s="352"/>
      <c r="C404" s="352"/>
      <c r="D404" s="352"/>
      <c r="E404" s="352"/>
      <c r="F404" s="352"/>
      <c r="G404" s="352"/>
      <c r="H404" s="352"/>
      <c r="I404" s="352"/>
      <c r="J404" s="352"/>
      <c r="K404" s="352"/>
      <c r="L404" s="352"/>
      <c r="M404" s="352"/>
      <c r="N404" s="352"/>
      <c r="O404" s="352"/>
      <c r="P404" s="352"/>
      <c r="Q404" s="352"/>
      <c r="R404" s="352"/>
      <c r="S404" s="352"/>
      <c r="T404" s="352"/>
      <c r="U404" s="352"/>
      <c r="V404" s="352"/>
      <c r="W404" s="352"/>
      <c r="X404" s="352"/>
      <c r="Y404" s="352"/>
      <c r="Z404" s="352"/>
      <c r="AA404" s="352"/>
      <c r="AB404" s="352"/>
      <c r="AC404" s="352"/>
    </row>
    <row r="405" spans="1:29" ht="15.75" customHeight="1">
      <c r="A405" s="352"/>
      <c r="B405" s="352"/>
      <c r="C405" s="352"/>
      <c r="D405" s="352"/>
      <c r="E405" s="352"/>
      <c r="F405" s="352"/>
      <c r="G405" s="352"/>
      <c r="H405" s="352"/>
      <c r="I405" s="352"/>
      <c r="J405" s="352"/>
      <c r="K405" s="352"/>
      <c r="L405" s="352"/>
      <c r="M405" s="352"/>
      <c r="N405" s="352"/>
      <c r="O405" s="352"/>
      <c r="P405" s="352"/>
      <c r="Q405" s="352"/>
      <c r="R405" s="352"/>
      <c r="S405" s="352"/>
      <c r="T405" s="352"/>
      <c r="U405" s="352"/>
      <c r="V405" s="352"/>
      <c r="W405" s="352"/>
      <c r="X405" s="352"/>
      <c r="Y405" s="352"/>
      <c r="Z405" s="352"/>
      <c r="AA405" s="352"/>
      <c r="AB405" s="352"/>
      <c r="AC405" s="352"/>
    </row>
    <row r="406" spans="1:29" ht="15.75" customHeight="1">
      <c r="A406" s="352"/>
      <c r="B406" s="352"/>
      <c r="C406" s="352"/>
      <c r="D406" s="352"/>
      <c r="E406" s="352"/>
      <c r="F406" s="352"/>
      <c r="G406" s="352"/>
      <c r="H406" s="352"/>
      <c r="I406" s="352"/>
      <c r="J406" s="352"/>
      <c r="K406" s="352"/>
      <c r="L406" s="352"/>
      <c r="M406" s="352"/>
      <c r="N406" s="352"/>
      <c r="O406" s="352"/>
      <c r="P406" s="352"/>
      <c r="Q406" s="352"/>
      <c r="R406" s="352"/>
      <c r="S406" s="352"/>
      <c r="T406" s="352"/>
      <c r="U406" s="352"/>
      <c r="V406" s="352"/>
      <c r="W406" s="352"/>
      <c r="X406" s="352"/>
      <c r="Y406" s="352"/>
      <c r="Z406" s="352"/>
      <c r="AA406" s="352"/>
      <c r="AB406" s="352"/>
      <c r="AC406" s="352"/>
    </row>
    <row r="407" spans="1:29" ht="15.75" customHeight="1">
      <c r="A407" s="352"/>
      <c r="B407" s="352"/>
      <c r="C407" s="352"/>
      <c r="D407" s="352"/>
      <c r="E407" s="352"/>
      <c r="F407" s="352"/>
      <c r="G407" s="352"/>
      <c r="H407" s="352"/>
      <c r="I407" s="352"/>
      <c r="J407" s="352"/>
      <c r="K407" s="352"/>
      <c r="L407" s="352"/>
      <c r="M407" s="352"/>
      <c r="N407" s="352"/>
      <c r="O407" s="352"/>
      <c r="P407" s="352"/>
      <c r="Q407" s="352"/>
      <c r="R407" s="352"/>
      <c r="S407" s="352"/>
      <c r="T407" s="352"/>
      <c r="U407" s="352"/>
      <c r="V407" s="352"/>
      <c r="W407" s="352"/>
      <c r="X407" s="352"/>
      <c r="Y407" s="352"/>
      <c r="Z407" s="352"/>
      <c r="AA407" s="352"/>
      <c r="AB407" s="352"/>
      <c r="AC407" s="352"/>
    </row>
    <row r="408" spans="1:29" ht="15.75" customHeight="1">
      <c r="A408" s="352"/>
      <c r="B408" s="352"/>
      <c r="C408" s="352"/>
      <c r="D408" s="352"/>
      <c r="E408" s="352"/>
      <c r="F408" s="352"/>
      <c r="G408" s="352"/>
      <c r="H408" s="352"/>
      <c r="I408" s="352"/>
      <c r="J408" s="352"/>
      <c r="K408" s="352"/>
      <c r="L408" s="352"/>
      <c r="M408" s="352"/>
      <c r="N408" s="352"/>
      <c r="O408" s="352"/>
      <c r="P408" s="352"/>
      <c r="Q408" s="352"/>
      <c r="R408" s="352"/>
      <c r="S408" s="352"/>
      <c r="T408" s="352"/>
      <c r="U408" s="352"/>
      <c r="V408" s="352"/>
      <c r="W408" s="352"/>
      <c r="X408" s="352"/>
      <c r="Y408" s="352"/>
      <c r="Z408" s="352"/>
      <c r="AA408" s="352"/>
      <c r="AB408" s="352"/>
      <c r="AC408" s="352"/>
    </row>
    <row r="409" spans="1:29" ht="15.75" customHeight="1">
      <c r="A409" s="352"/>
      <c r="B409" s="352"/>
      <c r="C409" s="352"/>
      <c r="D409" s="352"/>
      <c r="E409" s="352"/>
      <c r="F409" s="352"/>
      <c r="G409" s="352"/>
      <c r="H409" s="352"/>
      <c r="I409" s="352"/>
      <c r="J409" s="352"/>
      <c r="K409" s="352"/>
      <c r="L409" s="352"/>
      <c r="M409" s="352"/>
      <c r="N409" s="352"/>
      <c r="O409" s="352"/>
      <c r="P409" s="352"/>
      <c r="Q409" s="352"/>
      <c r="R409" s="352"/>
      <c r="S409" s="352"/>
      <c r="T409" s="352"/>
      <c r="U409" s="352"/>
      <c r="V409" s="352"/>
      <c r="W409" s="352"/>
      <c r="X409" s="352"/>
      <c r="Y409" s="352"/>
      <c r="Z409" s="352"/>
      <c r="AA409" s="352"/>
      <c r="AB409" s="352"/>
      <c r="AC409" s="352"/>
    </row>
    <row r="410" spans="1:29" ht="15.75" customHeight="1">
      <c r="A410" s="352"/>
      <c r="B410" s="352"/>
      <c r="C410" s="352"/>
      <c r="D410" s="352"/>
      <c r="E410" s="352"/>
      <c r="F410" s="352"/>
      <c r="G410" s="352"/>
      <c r="H410" s="352"/>
      <c r="I410" s="352"/>
      <c r="J410" s="352"/>
      <c r="K410" s="352"/>
      <c r="L410" s="352"/>
      <c r="M410" s="352"/>
      <c r="N410" s="352"/>
      <c r="O410" s="352"/>
      <c r="P410" s="352"/>
      <c r="Q410" s="352"/>
      <c r="R410" s="352"/>
      <c r="S410" s="352"/>
      <c r="T410" s="352"/>
      <c r="U410" s="352"/>
      <c r="V410" s="352"/>
      <c r="W410" s="352"/>
      <c r="X410" s="352"/>
      <c r="Y410" s="352"/>
      <c r="Z410" s="352"/>
      <c r="AA410" s="352"/>
      <c r="AB410" s="352"/>
      <c r="AC410" s="352"/>
    </row>
    <row r="411" spans="1:29" ht="15.75" customHeight="1">
      <c r="A411" s="352"/>
      <c r="B411" s="352"/>
      <c r="C411" s="352"/>
      <c r="D411" s="352"/>
      <c r="E411" s="352"/>
      <c r="F411" s="352"/>
      <c r="G411" s="352"/>
      <c r="H411" s="352"/>
      <c r="I411" s="352"/>
      <c r="J411" s="352"/>
      <c r="K411" s="352"/>
      <c r="L411" s="352"/>
      <c r="M411" s="352"/>
      <c r="N411" s="352"/>
      <c r="O411" s="352"/>
      <c r="P411" s="352"/>
      <c r="Q411" s="352"/>
      <c r="R411" s="352"/>
      <c r="S411" s="352"/>
      <c r="T411" s="352"/>
      <c r="U411" s="352"/>
      <c r="V411" s="352"/>
      <c r="W411" s="352"/>
      <c r="X411" s="352"/>
      <c r="Y411" s="352"/>
      <c r="Z411" s="352"/>
      <c r="AA411" s="352"/>
      <c r="AB411" s="352"/>
      <c r="AC411" s="352"/>
    </row>
    <row r="412" spans="1:29" ht="15.75" customHeight="1">
      <c r="A412" s="352"/>
      <c r="B412" s="352"/>
      <c r="C412" s="352"/>
      <c r="D412" s="352"/>
      <c r="E412" s="352"/>
      <c r="F412" s="352"/>
      <c r="G412" s="352"/>
      <c r="H412" s="352"/>
      <c r="I412" s="352"/>
      <c r="J412" s="352"/>
      <c r="K412" s="352"/>
      <c r="L412" s="352"/>
      <c r="M412" s="352"/>
      <c r="N412" s="352"/>
      <c r="O412" s="352"/>
      <c r="P412" s="352"/>
      <c r="Q412" s="352"/>
      <c r="R412" s="352"/>
      <c r="S412" s="352"/>
      <c r="T412" s="352"/>
      <c r="U412" s="352"/>
      <c r="V412" s="352"/>
      <c r="W412" s="352"/>
      <c r="X412" s="352"/>
      <c r="Y412" s="352"/>
      <c r="Z412" s="352"/>
      <c r="AA412" s="352"/>
      <c r="AB412" s="352"/>
      <c r="AC412" s="352"/>
    </row>
    <row r="413" spans="1:29" ht="15.75" customHeight="1">
      <c r="A413" s="352"/>
      <c r="B413" s="352"/>
      <c r="C413" s="352"/>
      <c r="D413" s="352"/>
      <c r="E413" s="352"/>
      <c r="F413" s="352"/>
      <c r="G413" s="352"/>
      <c r="H413" s="352"/>
      <c r="I413" s="352"/>
      <c r="J413" s="352"/>
      <c r="K413" s="352"/>
      <c r="L413" s="352"/>
      <c r="M413" s="352"/>
      <c r="N413" s="352"/>
      <c r="O413" s="352"/>
      <c r="P413" s="352"/>
      <c r="Q413" s="352"/>
      <c r="R413" s="352"/>
      <c r="S413" s="352"/>
      <c r="T413" s="352"/>
      <c r="U413" s="352"/>
      <c r="V413" s="352"/>
      <c r="W413" s="352"/>
      <c r="X413" s="352"/>
      <c r="Y413" s="352"/>
      <c r="Z413" s="352"/>
      <c r="AA413" s="352"/>
      <c r="AB413" s="352"/>
      <c r="AC413" s="352"/>
    </row>
    <row r="414" spans="1:29" ht="15.75" customHeight="1">
      <c r="A414" s="352"/>
      <c r="B414" s="352"/>
      <c r="C414" s="352"/>
      <c r="D414" s="352"/>
      <c r="E414" s="352"/>
      <c r="F414" s="352"/>
      <c r="G414" s="352"/>
      <c r="H414" s="352"/>
      <c r="I414" s="352"/>
      <c r="J414" s="352"/>
      <c r="K414" s="352"/>
      <c r="L414" s="352"/>
      <c r="M414" s="352"/>
      <c r="N414" s="352"/>
      <c r="O414" s="352"/>
      <c r="P414" s="352"/>
      <c r="Q414" s="352"/>
      <c r="R414" s="352"/>
      <c r="S414" s="352"/>
      <c r="T414" s="352"/>
      <c r="U414" s="352"/>
      <c r="V414" s="352"/>
      <c r="W414" s="352"/>
      <c r="X414" s="352"/>
      <c r="Y414" s="352"/>
      <c r="Z414" s="352"/>
      <c r="AA414" s="352"/>
      <c r="AB414" s="352"/>
      <c r="AC414" s="352"/>
    </row>
    <row r="415" spans="1:29" ht="15.75" customHeight="1">
      <c r="A415" s="352"/>
      <c r="B415" s="352"/>
      <c r="C415" s="352"/>
      <c r="D415" s="352"/>
      <c r="E415" s="352"/>
      <c r="F415" s="352"/>
      <c r="G415" s="352"/>
      <c r="H415" s="352"/>
      <c r="I415" s="352"/>
      <c r="J415" s="352"/>
      <c r="K415" s="352"/>
      <c r="L415" s="352"/>
      <c r="M415" s="352"/>
      <c r="N415" s="352"/>
      <c r="O415" s="352"/>
      <c r="P415" s="352"/>
      <c r="Q415" s="352"/>
      <c r="R415" s="352"/>
      <c r="S415" s="352"/>
      <c r="T415" s="352"/>
      <c r="U415" s="352"/>
      <c r="V415" s="352"/>
      <c r="W415" s="352"/>
      <c r="X415" s="352"/>
      <c r="Y415" s="352"/>
      <c r="Z415" s="352"/>
      <c r="AA415" s="352"/>
      <c r="AB415" s="352"/>
      <c r="AC415" s="352"/>
    </row>
    <row r="416" spans="1:29" ht="15.75" customHeight="1">
      <c r="A416" s="352"/>
      <c r="B416" s="352"/>
      <c r="C416" s="352"/>
      <c r="D416" s="352"/>
      <c r="E416" s="352"/>
      <c r="F416" s="352"/>
      <c r="G416" s="352"/>
      <c r="H416" s="352"/>
      <c r="I416" s="352"/>
      <c r="J416" s="352"/>
      <c r="K416" s="352"/>
      <c r="L416" s="352"/>
      <c r="M416" s="352"/>
      <c r="N416" s="352"/>
      <c r="O416" s="352"/>
      <c r="P416" s="352"/>
      <c r="Q416" s="352"/>
      <c r="R416" s="352"/>
      <c r="S416" s="352"/>
      <c r="T416" s="352"/>
      <c r="U416" s="352"/>
      <c r="V416" s="352"/>
      <c r="W416" s="352"/>
      <c r="X416" s="352"/>
      <c r="Y416" s="352"/>
      <c r="Z416" s="352"/>
      <c r="AA416" s="352"/>
      <c r="AB416" s="352"/>
      <c r="AC416" s="352"/>
    </row>
    <row r="417" spans="1:29" ht="15.75" customHeight="1">
      <c r="A417" s="352"/>
      <c r="B417" s="352"/>
      <c r="C417" s="352"/>
      <c r="D417" s="352"/>
      <c r="E417" s="352"/>
      <c r="F417" s="352"/>
      <c r="G417" s="352"/>
      <c r="H417" s="352"/>
      <c r="I417" s="352"/>
      <c r="J417" s="352"/>
      <c r="K417" s="352"/>
      <c r="L417" s="352"/>
      <c r="M417" s="352"/>
      <c r="N417" s="352"/>
      <c r="O417" s="352"/>
      <c r="P417" s="352"/>
      <c r="Q417" s="352"/>
      <c r="R417" s="352"/>
      <c r="S417" s="352"/>
      <c r="T417" s="352"/>
      <c r="U417" s="352"/>
      <c r="V417" s="352"/>
      <c r="W417" s="352"/>
      <c r="X417" s="352"/>
      <c r="Y417" s="352"/>
      <c r="Z417" s="352"/>
      <c r="AA417" s="352"/>
      <c r="AB417" s="352"/>
      <c r="AC417" s="352"/>
    </row>
    <row r="418" spans="1:29" ht="15.75" customHeight="1">
      <c r="A418" s="352"/>
      <c r="B418" s="352"/>
      <c r="C418" s="352"/>
      <c r="D418" s="352"/>
      <c r="E418" s="352"/>
      <c r="F418" s="352"/>
      <c r="G418" s="352"/>
      <c r="H418" s="352"/>
      <c r="I418" s="352"/>
      <c r="J418" s="352"/>
      <c r="K418" s="352"/>
      <c r="L418" s="352"/>
      <c r="M418" s="352"/>
      <c r="N418" s="352"/>
      <c r="O418" s="352"/>
      <c r="P418" s="352"/>
      <c r="Q418" s="352"/>
      <c r="R418" s="352"/>
      <c r="S418" s="352"/>
      <c r="T418" s="352"/>
      <c r="U418" s="352"/>
      <c r="V418" s="352"/>
      <c r="W418" s="352"/>
      <c r="X418" s="352"/>
      <c r="Y418" s="352"/>
      <c r="Z418" s="352"/>
      <c r="AA418" s="352"/>
      <c r="AB418" s="352"/>
      <c r="AC418" s="352"/>
    </row>
    <row r="419" spans="1:29" ht="15.75" customHeight="1">
      <c r="A419" s="352"/>
      <c r="B419" s="352"/>
      <c r="C419" s="352"/>
      <c r="D419" s="352"/>
      <c r="E419" s="352"/>
      <c r="F419" s="352"/>
      <c r="G419" s="352"/>
      <c r="H419" s="352"/>
      <c r="I419" s="352"/>
      <c r="J419" s="352"/>
      <c r="K419" s="352"/>
      <c r="L419" s="352"/>
      <c r="M419" s="352"/>
      <c r="N419" s="352"/>
      <c r="O419" s="352"/>
      <c r="P419" s="352"/>
      <c r="Q419" s="352"/>
      <c r="R419" s="352"/>
      <c r="S419" s="352"/>
      <c r="T419" s="352"/>
      <c r="U419" s="352"/>
      <c r="V419" s="352"/>
      <c r="W419" s="352"/>
      <c r="X419" s="352"/>
      <c r="Y419" s="352"/>
      <c r="Z419" s="352"/>
      <c r="AA419" s="352"/>
      <c r="AB419" s="352"/>
      <c r="AC419" s="352"/>
    </row>
    <row r="420" spans="1:29" ht="15.75" customHeight="1">
      <c r="A420" s="352"/>
      <c r="B420" s="352"/>
      <c r="C420" s="352"/>
      <c r="D420" s="352"/>
      <c r="E420" s="352"/>
      <c r="F420" s="352"/>
      <c r="G420" s="352"/>
      <c r="H420" s="352"/>
      <c r="I420" s="352"/>
      <c r="J420" s="352"/>
      <c r="K420" s="352"/>
      <c r="L420" s="352"/>
      <c r="M420" s="352"/>
      <c r="N420" s="352"/>
      <c r="O420" s="352"/>
      <c r="P420" s="352"/>
      <c r="Q420" s="352"/>
      <c r="R420" s="352"/>
      <c r="S420" s="352"/>
      <c r="T420" s="352"/>
      <c r="U420" s="352"/>
      <c r="V420" s="352"/>
      <c r="W420" s="352"/>
      <c r="X420" s="352"/>
      <c r="Y420" s="352"/>
      <c r="Z420" s="352"/>
      <c r="AA420" s="352"/>
      <c r="AB420" s="352"/>
      <c r="AC420" s="352"/>
    </row>
    <row r="421" spans="1:29" ht="15.75" customHeight="1">
      <c r="A421" s="352"/>
      <c r="B421" s="352"/>
      <c r="C421" s="352"/>
      <c r="D421" s="352"/>
      <c r="E421" s="352"/>
      <c r="F421" s="352"/>
      <c r="G421" s="352"/>
      <c r="H421" s="352"/>
      <c r="I421" s="352"/>
      <c r="J421" s="352"/>
      <c r="K421" s="352"/>
      <c r="L421" s="352"/>
      <c r="M421" s="352"/>
      <c r="N421" s="352"/>
      <c r="O421" s="352"/>
      <c r="P421" s="352"/>
      <c r="Q421" s="352"/>
      <c r="R421" s="352"/>
      <c r="S421" s="352"/>
      <c r="T421" s="352"/>
      <c r="U421" s="352"/>
      <c r="V421" s="352"/>
      <c r="W421" s="352"/>
      <c r="X421" s="352"/>
      <c r="Y421" s="352"/>
      <c r="Z421" s="352"/>
      <c r="AA421" s="352"/>
      <c r="AB421" s="352"/>
      <c r="AC421" s="352"/>
    </row>
    <row r="422" spans="1:29" ht="15.75" customHeight="1">
      <c r="A422" s="352"/>
      <c r="B422" s="352"/>
      <c r="C422" s="352"/>
      <c r="D422" s="352"/>
      <c r="E422" s="352"/>
      <c r="F422" s="352"/>
      <c r="G422" s="352"/>
      <c r="H422" s="352"/>
      <c r="I422" s="352"/>
      <c r="J422" s="352"/>
      <c r="K422" s="352"/>
      <c r="L422" s="352"/>
      <c r="M422" s="352"/>
      <c r="N422" s="352"/>
      <c r="O422" s="352"/>
      <c r="P422" s="352"/>
      <c r="Q422" s="352"/>
      <c r="R422" s="352"/>
      <c r="S422" s="352"/>
      <c r="T422" s="352"/>
      <c r="U422" s="352"/>
      <c r="V422" s="352"/>
      <c r="W422" s="352"/>
      <c r="X422" s="352"/>
      <c r="Y422" s="352"/>
      <c r="Z422" s="352"/>
      <c r="AA422" s="352"/>
      <c r="AB422" s="352"/>
      <c r="AC422" s="352"/>
    </row>
    <row r="423" spans="1:29" ht="15.75" customHeight="1">
      <c r="A423" s="352"/>
      <c r="B423" s="352"/>
      <c r="C423" s="352"/>
      <c r="D423" s="352"/>
      <c r="E423" s="352"/>
      <c r="F423" s="352"/>
      <c r="G423" s="352"/>
      <c r="H423" s="352"/>
      <c r="I423" s="352"/>
      <c r="J423" s="352"/>
      <c r="K423" s="352"/>
      <c r="L423" s="352"/>
      <c r="M423" s="352"/>
      <c r="N423" s="352"/>
      <c r="O423" s="352"/>
      <c r="P423" s="352"/>
      <c r="Q423" s="352"/>
      <c r="R423" s="352"/>
      <c r="S423" s="352"/>
      <c r="T423" s="352"/>
      <c r="U423" s="352"/>
      <c r="V423" s="352"/>
      <c r="W423" s="352"/>
      <c r="X423" s="352"/>
      <c r="Y423" s="352"/>
      <c r="Z423" s="352"/>
      <c r="AA423" s="352"/>
      <c r="AB423" s="352"/>
      <c r="AC423" s="352"/>
    </row>
    <row r="424" spans="1:29" ht="15.75" customHeight="1">
      <c r="A424" s="352"/>
      <c r="B424" s="352"/>
      <c r="C424" s="352"/>
      <c r="D424" s="352"/>
      <c r="E424" s="352"/>
      <c r="F424" s="352"/>
      <c r="G424" s="352"/>
      <c r="H424" s="352"/>
      <c r="I424" s="352"/>
      <c r="J424" s="352"/>
      <c r="K424" s="352"/>
      <c r="L424" s="352"/>
      <c r="M424" s="352"/>
      <c r="N424" s="352"/>
      <c r="O424" s="352"/>
      <c r="P424" s="352"/>
      <c r="Q424" s="352"/>
      <c r="R424" s="352"/>
      <c r="S424" s="352"/>
      <c r="T424" s="352"/>
      <c r="U424" s="352"/>
      <c r="V424" s="352"/>
      <c r="W424" s="352"/>
      <c r="X424" s="352"/>
      <c r="Y424" s="352"/>
      <c r="Z424" s="352"/>
      <c r="AA424" s="352"/>
      <c r="AB424" s="352"/>
      <c r="AC424" s="352"/>
    </row>
    <row r="425" spans="1:29" ht="15.75" customHeight="1">
      <c r="A425" s="352"/>
      <c r="B425" s="352"/>
      <c r="C425" s="352"/>
      <c r="D425" s="352"/>
      <c r="E425" s="352"/>
      <c r="F425" s="352"/>
      <c r="G425" s="352"/>
      <c r="H425" s="352"/>
      <c r="I425" s="352"/>
      <c r="J425" s="352"/>
      <c r="K425" s="352"/>
      <c r="L425" s="352"/>
      <c r="M425" s="352"/>
      <c r="N425" s="352"/>
      <c r="O425" s="352"/>
      <c r="P425" s="352"/>
      <c r="Q425" s="352"/>
      <c r="R425" s="352"/>
      <c r="S425" s="352"/>
      <c r="T425" s="352"/>
      <c r="U425" s="352"/>
      <c r="V425" s="352"/>
      <c r="W425" s="352"/>
      <c r="X425" s="352"/>
      <c r="Y425" s="352"/>
      <c r="Z425" s="352"/>
      <c r="AA425" s="352"/>
      <c r="AB425" s="352"/>
      <c r="AC425" s="352"/>
    </row>
    <row r="426" spans="1:29" ht="15.75" customHeight="1">
      <c r="A426" s="352"/>
      <c r="B426" s="352"/>
      <c r="C426" s="352"/>
      <c r="D426" s="352"/>
      <c r="E426" s="352"/>
      <c r="F426" s="352"/>
      <c r="G426" s="352"/>
      <c r="H426" s="352"/>
      <c r="I426" s="352"/>
      <c r="J426" s="352"/>
      <c r="K426" s="352"/>
      <c r="L426" s="352"/>
      <c r="M426" s="352"/>
      <c r="N426" s="352"/>
      <c r="O426" s="352"/>
      <c r="P426" s="352"/>
      <c r="Q426" s="352"/>
      <c r="R426" s="352"/>
      <c r="S426" s="352"/>
      <c r="T426" s="352"/>
      <c r="U426" s="352"/>
      <c r="V426" s="352"/>
      <c r="W426" s="352"/>
      <c r="X426" s="352"/>
      <c r="Y426" s="352"/>
      <c r="Z426" s="352"/>
      <c r="AA426" s="352"/>
      <c r="AB426" s="352"/>
      <c r="AC426" s="352"/>
    </row>
    <row r="427" spans="1:29" ht="15.75" customHeight="1">
      <c r="A427" s="352"/>
      <c r="B427" s="352"/>
      <c r="C427" s="352"/>
      <c r="D427" s="352"/>
      <c r="E427" s="352"/>
      <c r="F427" s="352"/>
      <c r="G427" s="352"/>
      <c r="H427" s="352"/>
      <c r="I427" s="352"/>
      <c r="J427" s="352"/>
      <c r="K427" s="352"/>
      <c r="L427" s="352"/>
      <c r="M427" s="352"/>
      <c r="N427" s="352"/>
      <c r="O427" s="352"/>
      <c r="P427" s="352"/>
      <c r="Q427" s="352"/>
      <c r="R427" s="352"/>
      <c r="S427" s="352"/>
      <c r="T427" s="352"/>
      <c r="U427" s="352"/>
      <c r="V427" s="352"/>
      <c r="W427" s="352"/>
      <c r="X427" s="352"/>
      <c r="Y427" s="352"/>
      <c r="Z427" s="352"/>
      <c r="AA427" s="352"/>
      <c r="AB427" s="352"/>
      <c r="AC427" s="352"/>
    </row>
    <row r="428" spans="1:29" ht="15.75" customHeight="1">
      <c r="A428" s="352"/>
      <c r="B428" s="352"/>
      <c r="C428" s="352"/>
      <c r="D428" s="352"/>
      <c r="E428" s="352"/>
      <c r="F428" s="352"/>
      <c r="G428" s="352"/>
      <c r="H428" s="352"/>
      <c r="I428" s="352"/>
      <c r="J428" s="352"/>
      <c r="K428" s="352"/>
      <c r="L428" s="352"/>
      <c r="M428" s="352"/>
      <c r="N428" s="352"/>
      <c r="O428" s="352"/>
      <c r="P428" s="352"/>
      <c r="Q428" s="352"/>
      <c r="R428" s="352"/>
      <c r="S428" s="352"/>
      <c r="T428" s="352"/>
      <c r="U428" s="352"/>
      <c r="V428" s="352"/>
      <c r="W428" s="352"/>
      <c r="X428" s="352"/>
      <c r="Y428" s="352"/>
      <c r="Z428" s="352"/>
      <c r="AA428" s="352"/>
      <c r="AB428" s="352"/>
      <c r="AC428" s="352"/>
    </row>
    <row r="429" spans="1:29" ht="15.75" customHeight="1">
      <c r="A429" s="352"/>
      <c r="B429" s="352"/>
      <c r="C429" s="352"/>
      <c r="D429" s="352"/>
      <c r="E429" s="352"/>
      <c r="F429" s="352"/>
      <c r="G429" s="352"/>
      <c r="H429" s="352"/>
      <c r="I429" s="352"/>
      <c r="J429" s="352"/>
      <c r="K429" s="352"/>
      <c r="L429" s="352"/>
      <c r="M429" s="352"/>
      <c r="N429" s="352"/>
      <c r="O429" s="352"/>
      <c r="P429" s="352"/>
      <c r="Q429" s="352"/>
      <c r="R429" s="352"/>
      <c r="S429" s="352"/>
      <c r="T429" s="352"/>
      <c r="U429" s="352"/>
      <c r="V429" s="352"/>
      <c r="W429" s="352"/>
      <c r="X429" s="352"/>
      <c r="Y429" s="352"/>
      <c r="Z429" s="352"/>
      <c r="AA429" s="352"/>
      <c r="AB429" s="352"/>
      <c r="AC429" s="352"/>
    </row>
    <row r="430" spans="1:29" ht="15.75" customHeight="1">
      <c r="A430" s="352"/>
      <c r="B430" s="352"/>
      <c r="C430" s="352"/>
      <c r="D430" s="352"/>
      <c r="E430" s="352"/>
      <c r="F430" s="352"/>
      <c r="G430" s="352"/>
      <c r="H430" s="352"/>
      <c r="I430" s="352"/>
      <c r="J430" s="352"/>
      <c r="K430" s="352"/>
      <c r="L430" s="352"/>
      <c r="M430" s="352"/>
      <c r="N430" s="352"/>
      <c r="O430" s="352"/>
      <c r="P430" s="352"/>
      <c r="Q430" s="352"/>
      <c r="R430" s="352"/>
      <c r="S430" s="352"/>
      <c r="T430" s="352"/>
      <c r="U430" s="352"/>
      <c r="V430" s="352"/>
      <c r="W430" s="352"/>
      <c r="X430" s="352"/>
      <c r="Y430" s="352"/>
      <c r="Z430" s="352"/>
      <c r="AA430" s="352"/>
      <c r="AB430" s="352"/>
      <c r="AC430" s="352"/>
    </row>
    <row r="431" spans="1:29" ht="15.75" customHeight="1">
      <c r="A431" s="352"/>
      <c r="B431" s="352"/>
      <c r="C431" s="352"/>
      <c r="D431" s="352"/>
      <c r="E431" s="352"/>
      <c r="F431" s="352"/>
      <c r="G431" s="352"/>
      <c r="H431" s="352"/>
      <c r="I431" s="352"/>
      <c r="J431" s="352"/>
      <c r="K431" s="352"/>
      <c r="L431" s="352"/>
      <c r="M431" s="352"/>
      <c r="N431" s="352"/>
      <c r="O431" s="352"/>
      <c r="P431" s="352"/>
      <c r="Q431" s="352"/>
      <c r="R431" s="352"/>
      <c r="S431" s="352"/>
      <c r="T431" s="352"/>
      <c r="U431" s="352"/>
      <c r="V431" s="352"/>
      <c r="W431" s="352"/>
      <c r="X431" s="352"/>
      <c r="Y431" s="352"/>
      <c r="Z431" s="352"/>
      <c r="AA431" s="352"/>
      <c r="AB431" s="352"/>
      <c r="AC431" s="352"/>
    </row>
    <row r="432" spans="1:29" ht="15.75" customHeight="1">
      <c r="A432" s="352"/>
      <c r="B432" s="352"/>
      <c r="C432" s="352"/>
      <c r="D432" s="352"/>
      <c r="E432" s="352"/>
      <c r="F432" s="352"/>
      <c r="G432" s="352"/>
      <c r="H432" s="352"/>
      <c r="I432" s="352"/>
      <c r="J432" s="352"/>
      <c r="K432" s="352"/>
      <c r="L432" s="352"/>
      <c r="M432" s="352"/>
      <c r="N432" s="352"/>
      <c r="O432" s="352"/>
      <c r="P432" s="352"/>
      <c r="Q432" s="352"/>
      <c r="R432" s="352"/>
      <c r="S432" s="352"/>
      <c r="T432" s="352"/>
      <c r="U432" s="352"/>
      <c r="V432" s="352"/>
      <c r="W432" s="352"/>
      <c r="X432" s="352"/>
      <c r="Y432" s="352"/>
      <c r="Z432" s="352"/>
      <c r="AA432" s="352"/>
      <c r="AB432" s="352"/>
      <c r="AC432" s="352"/>
    </row>
    <row r="433" spans="1:29" ht="15.75" customHeight="1">
      <c r="A433" s="352"/>
      <c r="B433" s="352"/>
      <c r="C433" s="352"/>
      <c r="D433" s="352"/>
      <c r="E433" s="352"/>
      <c r="F433" s="352"/>
      <c r="G433" s="352"/>
      <c r="H433" s="352"/>
      <c r="I433" s="352"/>
      <c r="J433" s="352"/>
      <c r="K433" s="352"/>
      <c r="L433" s="352"/>
      <c r="M433" s="352"/>
      <c r="N433" s="352"/>
      <c r="O433" s="352"/>
      <c r="P433" s="352"/>
      <c r="Q433" s="352"/>
      <c r="R433" s="352"/>
      <c r="S433" s="352"/>
      <c r="T433" s="352"/>
      <c r="U433" s="352"/>
      <c r="V433" s="352"/>
      <c r="W433" s="352"/>
      <c r="X433" s="352"/>
      <c r="Y433" s="352"/>
      <c r="Z433" s="352"/>
      <c r="AA433" s="352"/>
      <c r="AB433" s="352"/>
      <c r="AC433" s="352"/>
    </row>
    <row r="434" spans="1:29" ht="15.75" customHeight="1">
      <c r="A434" s="352"/>
      <c r="B434" s="352"/>
      <c r="C434" s="352"/>
      <c r="D434" s="352"/>
      <c r="E434" s="352"/>
      <c r="F434" s="352"/>
      <c r="G434" s="352"/>
      <c r="H434" s="352"/>
      <c r="I434" s="352"/>
      <c r="J434" s="352"/>
      <c r="K434" s="352"/>
      <c r="L434" s="352"/>
      <c r="M434" s="352"/>
      <c r="N434" s="352"/>
      <c r="O434" s="352"/>
      <c r="P434" s="352"/>
      <c r="Q434" s="352"/>
      <c r="R434" s="352"/>
      <c r="S434" s="352"/>
      <c r="T434" s="352"/>
      <c r="U434" s="352"/>
      <c r="V434" s="352"/>
      <c r="W434" s="352"/>
      <c r="X434" s="352"/>
      <c r="Y434" s="352"/>
      <c r="Z434" s="352"/>
      <c r="AA434" s="352"/>
      <c r="AB434" s="352"/>
      <c r="AC434" s="352"/>
    </row>
    <row r="435" spans="1:29" ht="15.75" customHeight="1">
      <c r="A435" s="352"/>
      <c r="B435" s="352"/>
      <c r="C435" s="352"/>
      <c r="D435" s="352"/>
      <c r="E435" s="352"/>
      <c r="F435" s="352"/>
      <c r="G435" s="352"/>
      <c r="H435" s="352"/>
      <c r="I435" s="352"/>
      <c r="J435" s="352"/>
      <c r="K435" s="352"/>
      <c r="L435" s="352"/>
      <c r="M435" s="352"/>
      <c r="N435" s="352"/>
      <c r="O435" s="352"/>
      <c r="P435" s="352"/>
      <c r="Q435" s="352"/>
      <c r="R435" s="352"/>
      <c r="S435" s="352"/>
      <c r="T435" s="352"/>
      <c r="U435" s="352"/>
      <c r="V435" s="352"/>
      <c r="W435" s="352"/>
      <c r="X435" s="352"/>
      <c r="Y435" s="352"/>
      <c r="Z435" s="352"/>
      <c r="AA435" s="352"/>
      <c r="AB435" s="352"/>
      <c r="AC435" s="352"/>
    </row>
    <row r="436" spans="1:29" ht="15.75" customHeight="1">
      <c r="A436" s="352"/>
      <c r="B436" s="352"/>
      <c r="C436" s="352"/>
      <c r="D436" s="352"/>
      <c r="E436" s="352"/>
      <c r="F436" s="352"/>
      <c r="G436" s="352"/>
      <c r="H436" s="352"/>
      <c r="I436" s="352"/>
      <c r="J436" s="352"/>
      <c r="K436" s="352"/>
      <c r="L436" s="352"/>
      <c r="M436" s="352"/>
      <c r="N436" s="352"/>
      <c r="O436" s="352"/>
      <c r="P436" s="352"/>
      <c r="Q436" s="352"/>
      <c r="R436" s="352"/>
      <c r="S436" s="352"/>
      <c r="T436" s="352"/>
      <c r="U436" s="352"/>
      <c r="V436" s="352"/>
      <c r="W436" s="352"/>
      <c r="X436" s="352"/>
      <c r="Y436" s="352"/>
      <c r="Z436" s="352"/>
      <c r="AA436" s="352"/>
      <c r="AB436" s="352"/>
      <c r="AC436" s="352"/>
    </row>
    <row r="437" spans="1:29" ht="15.75" customHeight="1">
      <c r="A437" s="352"/>
      <c r="B437" s="352"/>
      <c r="C437" s="352"/>
      <c r="D437" s="352"/>
      <c r="E437" s="352"/>
      <c r="F437" s="352"/>
      <c r="G437" s="352"/>
      <c r="H437" s="352"/>
      <c r="I437" s="352"/>
      <c r="J437" s="352"/>
      <c r="K437" s="352"/>
      <c r="L437" s="352"/>
      <c r="M437" s="352"/>
      <c r="N437" s="352"/>
      <c r="O437" s="352"/>
      <c r="P437" s="352"/>
      <c r="Q437" s="352"/>
      <c r="R437" s="352"/>
      <c r="S437" s="352"/>
      <c r="T437" s="352"/>
      <c r="U437" s="352"/>
      <c r="V437" s="352"/>
      <c r="W437" s="352"/>
      <c r="X437" s="352"/>
      <c r="Y437" s="352"/>
      <c r="Z437" s="352"/>
      <c r="AA437" s="352"/>
      <c r="AB437" s="352"/>
      <c r="AC437" s="352"/>
    </row>
    <row r="438" spans="1:29" ht="15.75" customHeight="1">
      <c r="A438" s="352"/>
      <c r="B438" s="352"/>
      <c r="C438" s="352"/>
      <c r="D438" s="352"/>
      <c r="E438" s="352"/>
      <c r="F438" s="352"/>
      <c r="G438" s="352"/>
      <c r="H438" s="352"/>
      <c r="I438" s="352"/>
      <c r="J438" s="352"/>
      <c r="K438" s="352"/>
      <c r="L438" s="352"/>
      <c r="M438" s="352"/>
      <c r="N438" s="352"/>
      <c r="O438" s="352"/>
      <c r="P438" s="352"/>
      <c r="Q438" s="352"/>
      <c r="R438" s="352"/>
      <c r="S438" s="352"/>
      <c r="T438" s="352"/>
      <c r="U438" s="352"/>
      <c r="V438" s="352"/>
      <c r="W438" s="352"/>
      <c r="X438" s="352"/>
      <c r="Y438" s="352"/>
      <c r="Z438" s="352"/>
      <c r="AA438" s="352"/>
      <c r="AB438" s="352"/>
      <c r="AC438" s="352"/>
    </row>
    <row r="439" spans="1:29" ht="15.75" customHeight="1">
      <c r="A439" s="352"/>
      <c r="B439" s="352"/>
      <c r="C439" s="352"/>
      <c r="D439" s="352"/>
      <c r="E439" s="352"/>
      <c r="F439" s="352"/>
      <c r="G439" s="352"/>
      <c r="H439" s="352"/>
      <c r="I439" s="352"/>
      <c r="J439" s="352"/>
      <c r="K439" s="352"/>
      <c r="L439" s="352"/>
      <c r="M439" s="352"/>
      <c r="N439" s="352"/>
      <c r="O439" s="352"/>
      <c r="P439" s="352"/>
      <c r="Q439" s="352"/>
      <c r="R439" s="352"/>
      <c r="S439" s="352"/>
      <c r="T439" s="352"/>
      <c r="U439" s="352"/>
      <c r="V439" s="352"/>
      <c r="W439" s="352"/>
      <c r="X439" s="352"/>
      <c r="Y439" s="352"/>
      <c r="Z439" s="352"/>
      <c r="AA439" s="352"/>
      <c r="AB439" s="352"/>
      <c r="AC439" s="352"/>
    </row>
    <row r="440" spans="1:29" ht="15.75" customHeight="1">
      <c r="A440" s="352"/>
      <c r="B440" s="352"/>
      <c r="C440" s="352"/>
      <c r="D440" s="352"/>
      <c r="E440" s="352"/>
      <c r="F440" s="352"/>
      <c r="G440" s="352"/>
      <c r="H440" s="352"/>
      <c r="I440" s="352"/>
      <c r="J440" s="352"/>
      <c r="K440" s="352"/>
      <c r="L440" s="352"/>
      <c r="M440" s="352"/>
      <c r="N440" s="352"/>
      <c r="O440" s="352"/>
      <c r="P440" s="352"/>
      <c r="Q440" s="352"/>
      <c r="R440" s="352"/>
      <c r="S440" s="352"/>
      <c r="T440" s="352"/>
      <c r="U440" s="352"/>
      <c r="V440" s="352"/>
      <c r="W440" s="352"/>
      <c r="X440" s="352"/>
      <c r="Y440" s="352"/>
      <c r="Z440" s="352"/>
      <c r="AA440" s="352"/>
      <c r="AB440" s="352"/>
      <c r="AC440" s="352"/>
    </row>
    <row r="441" spans="1:29" ht="15.75" customHeight="1">
      <c r="A441" s="352"/>
      <c r="B441" s="352"/>
      <c r="C441" s="352"/>
      <c r="D441" s="352"/>
      <c r="E441" s="352"/>
      <c r="F441" s="352"/>
      <c r="G441" s="352"/>
      <c r="H441" s="352"/>
      <c r="I441" s="352"/>
      <c r="J441" s="352"/>
      <c r="K441" s="352"/>
      <c r="L441" s="352"/>
      <c r="M441" s="352"/>
      <c r="N441" s="352"/>
      <c r="O441" s="352"/>
      <c r="P441" s="352"/>
      <c r="Q441" s="352"/>
      <c r="R441" s="352"/>
      <c r="S441" s="352"/>
      <c r="T441" s="352"/>
      <c r="U441" s="352"/>
      <c r="V441" s="352"/>
      <c r="W441" s="352"/>
      <c r="X441" s="352"/>
      <c r="Y441" s="352"/>
      <c r="Z441" s="352"/>
      <c r="AA441" s="352"/>
      <c r="AB441" s="352"/>
      <c r="AC441" s="352"/>
    </row>
    <row r="442" spans="1:29" ht="15.75" customHeight="1">
      <c r="A442" s="352"/>
      <c r="B442" s="352"/>
      <c r="C442" s="352"/>
      <c r="D442" s="352"/>
      <c r="E442" s="352"/>
      <c r="F442" s="352"/>
      <c r="G442" s="352"/>
      <c r="H442" s="352"/>
      <c r="I442" s="352"/>
      <c r="J442" s="352"/>
      <c r="K442" s="352"/>
      <c r="L442" s="352"/>
      <c r="M442" s="352"/>
      <c r="N442" s="352"/>
      <c r="O442" s="352"/>
      <c r="P442" s="352"/>
      <c r="Q442" s="352"/>
      <c r="R442" s="352"/>
      <c r="S442" s="352"/>
      <c r="T442" s="352"/>
      <c r="U442" s="352"/>
      <c r="V442" s="352"/>
      <c r="W442" s="352"/>
      <c r="X442" s="352"/>
      <c r="Y442" s="352"/>
      <c r="Z442" s="352"/>
      <c r="AA442" s="352"/>
      <c r="AB442" s="352"/>
      <c r="AC442" s="352"/>
    </row>
    <row r="443" spans="1:29" ht="15.75" customHeight="1">
      <c r="A443" s="352"/>
      <c r="B443" s="352"/>
      <c r="C443" s="352"/>
      <c r="D443" s="352"/>
      <c r="E443" s="352"/>
      <c r="F443" s="352"/>
      <c r="G443" s="352"/>
      <c r="H443" s="352"/>
      <c r="I443" s="352"/>
      <c r="J443" s="352"/>
      <c r="K443" s="352"/>
      <c r="L443" s="352"/>
      <c r="M443" s="352"/>
      <c r="N443" s="352"/>
      <c r="O443" s="352"/>
      <c r="P443" s="352"/>
      <c r="Q443" s="352"/>
      <c r="R443" s="352"/>
      <c r="S443" s="352"/>
      <c r="T443" s="352"/>
      <c r="U443" s="352"/>
      <c r="V443" s="352"/>
      <c r="W443" s="352"/>
      <c r="X443" s="352"/>
      <c r="Y443" s="352"/>
      <c r="Z443" s="352"/>
      <c r="AA443" s="352"/>
      <c r="AB443" s="352"/>
      <c r="AC443" s="352"/>
    </row>
    <row r="444" spans="1:29" ht="15.75" customHeight="1">
      <c r="A444" s="352"/>
      <c r="B444" s="352"/>
      <c r="C444" s="352"/>
      <c r="D444" s="352"/>
      <c r="E444" s="352"/>
      <c r="F444" s="352"/>
      <c r="G444" s="352"/>
      <c r="H444" s="352"/>
      <c r="I444" s="352"/>
      <c r="J444" s="352"/>
      <c r="K444" s="352"/>
      <c r="L444" s="352"/>
      <c r="M444" s="352"/>
      <c r="N444" s="352"/>
      <c r="O444" s="352"/>
      <c r="P444" s="352"/>
      <c r="Q444" s="352"/>
      <c r="R444" s="352"/>
      <c r="S444" s="352"/>
      <c r="T444" s="352"/>
      <c r="U444" s="352"/>
      <c r="V444" s="352"/>
      <c r="W444" s="352"/>
      <c r="X444" s="352"/>
      <c r="Y444" s="352"/>
      <c r="Z444" s="352"/>
      <c r="AA444" s="352"/>
      <c r="AB444" s="352"/>
      <c r="AC444" s="352"/>
    </row>
    <row r="445" spans="1:29" ht="15.75" customHeight="1">
      <c r="A445" s="352"/>
      <c r="B445" s="352"/>
      <c r="C445" s="352"/>
      <c r="D445" s="352"/>
      <c r="E445" s="352"/>
      <c r="F445" s="352"/>
      <c r="G445" s="352"/>
      <c r="H445" s="352"/>
      <c r="I445" s="352"/>
      <c r="J445" s="352"/>
      <c r="K445" s="352"/>
      <c r="L445" s="352"/>
      <c r="M445" s="352"/>
      <c r="N445" s="352"/>
      <c r="O445" s="352"/>
      <c r="P445" s="352"/>
      <c r="Q445" s="352"/>
      <c r="R445" s="352"/>
      <c r="S445" s="352"/>
      <c r="T445" s="352"/>
      <c r="U445" s="352"/>
      <c r="V445" s="352"/>
      <c r="W445" s="352"/>
      <c r="X445" s="352"/>
      <c r="Y445" s="352"/>
      <c r="Z445" s="352"/>
      <c r="AA445" s="352"/>
      <c r="AB445" s="352"/>
      <c r="AC445" s="352"/>
    </row>
    <row r="446" spans="1:29" ht="15.75" customHeight="1">
      <c r="A446" s="352"/>
      <c r="B446" s="352"/>
      <c r="C446" s="352"/>
      <c r="D446" s="352"/>
      <c r="E446" s="352"/>
      <c r="F446" s="352"/>
      <c r="G446" s="352"/>
      <c r="H446" s="352"/>
      <c r="I446" s="352"/>
      <c r="J446" s="352"/>
      <c r="K446" s="352"/>
      <c r="L446" s="352"/>
      <c r="M446" s="352"/>
      <c r="N446" s="352"/>
      <c r="O446" s="352"/>
      <c r="P446" s="352"/>
      <c r="Q446" s="352"/>
      <c r="R446" s="352"/>
      <c r="S446" s="352"/>
      <c r="T446" s="352"/>
      <c r="U446" s="352"/>
      <c r="V446" s="352"/>
      <c r="W446" s="352"/>
      <c r="X446" s="352"/>
      <c r="Y446" s="352"/>
      <c r="Z446" s="352"/>
      <c r="AA446" s="352"/>
      <c r="AB446" s="352"/>
      <c r="AC446" s="352"/>
    </row>
    <row r="447" spans="1:29" ht="15.75" customHeight="1">
      <c r="A447" s="352"/>
      <c r="B447" s="352"/>
      <c r="C447" s="352"/>
      <c r="D447" s="352"/>
      <c r="E447" s="352"/>
      <c r="F447" s="352"/>
      <c r="G447" s="352"/>
      <c r="H447" s="352"/>
      <c r="I447" s="352"/>
      <c r="J447" s="352"/>
      <c r="K447" s="352"/>
      <c r="L447" s="352"/>
      <c r="M447" s="352"/>
      <c r="N447" s="352"/>
      <c r="O447" s="352"/>
      <c r="P447" s="352"/>
      <c r="Q447" s="352"/>
      <c r="R447" s="352"/>
      <c r="S447" s="352"/>
      <c r="T447" s="352"/>
      <c r="U447" s="352"/>
      <c r="V447" s="352"/>
      <c r="W447" s="352"/>
      <c r="X447" s="352"/>
      <c r="Y447" s="352"/>
      <c r="Z447" s="352"/>
      <c r="AA447" s="352"/>
      <c r="AB447" s="352"/>
      <c r="AC447" s="352"/>
    </row>
    <row r="448" spans="1:29" ht="15.75" customHeight="1">
      <c r="A448" s="352"/>
      <c r="B448" s="352"/>
      <c r="C448" s="352"/>
      <c r="D448" s="352"/>
      <c r="E448" s="352"/>
      <c r="F448" s="352"/>
      <c r="G448" s="352"/>
      <c r="H448" s="352"/>
      <c r="I448" s="352"/>
      <c r="J448" s="352"/>
      <c r="K448" s="352"/>
      <c r="L448" s="352"/>
      <c r="M448" s="352"/>
      <c r="N448" s="352"/>
      <c r="O448" s="352"/>
      <c r="P448" s="352"/>
      <c r="Q448" s="352"/>
      <c r="R448" s="352"/>
      <c r="S448" s="352"/>
      <c r="T448" s="352"/>
      <c r="U448" s="352"/>
      <c r="V448" s="352"/>
      <c r="W448" s="352"/>
      <c r="X448" s="352"/>
      <c r="Y448" s="352"/>
      <c r="Z448" s="352"/>
      <c r="AA448" s="352"/>
      <c r="AB448" s="352"/>
      <c r="AC448" s="352"/>
    </row>
    <row r="449" spans="1:29" ht="15.75" customHeight="1">
      <c r="A449" s="352"/>
      <c r="B449" s="352"/>
      <c r="C449" s="352"/>
      <c r="D449" s="352"/>
      <c r="E449" s="352"/>
      <c r="F449" s="352"/>
      <c r="G449" s="352"/>
      <c r="H449" s="352"/>
      <c r="I449" s="352"/>
      <c r="J449" s="352"/>
      <c r="K449" s="352"/>
      <c r="L449" s="352"/>
      <c r="M449" s="352"/>
      <c r="N449" s="352"/>
      <c r="O449" s="352"/>
      <c r="P449" s="352"/>
      <c r="Q449" s="352"/>
      <c r="R449" s="352"/>
      <c r="S449" s="352"/>
      <c r="T449" s="352"/>
      <c r="U449" s="352"/>
      <c r="V449" s="352"/>
      <c r="W449" s="352"/>
      <c r="X449" s="352"/>
      <c r="Y449" s="352"/>
      <c r="Z449" s="352"/>
      <c r="AA449" s="352"/>
      <c r="AB449" s="352"/>
      <c r="AC449" s="352"/>
    </row>
    <row r="450" spans="1:29" ht="15.75" customHeight="1">
      <c r="A450" s="352"/>
      <c r="B450" s="352"/>
      <c r="C450" s="352"/>
      <c r="D450" s="352"/>
      <c r="E450" s="352"/>
      <c r="F450" s="352"/>
      <c r="G450" s="352"/>
      <c r="H450" s="352"/>
      <c r="I450" s="352"/>
      <c r="J450" s="352"/>
      <c r="K450" s="352"/>
      <c r="L450" s="352"/>
      <c r="M450" s="352"/>
      <c r="N450" s="352"/>
      <c r="O450" s="352"/>
      <c r="P450" s="352"/>
      <c r="Q450" s="352"/>
      <c r="R450" s="352"/>
      <c r="S450" s="352"/>
      <c r="T450" s="352"/>
      <c r="U450" s="352"/>
      <c r="V450" s="352"/>
      <c r="W450" s="352"/>
      <c r="X450" s="352"/>
      <c r="Y450" s="352"/>
      <c r="Z450" s="352"/>
      <c r="AA450" s="352"/>
      <c r="AB450" s="352"/>
      <c r="AC450" s="352"/>
    </row>
    <row r="451" spans="1:29" ht="15.75" customHeight="1">
      <c r="A451" s="352"/>
      <c r="B451" s="352"/>
      <c r="C451" s="352"/>
      <c r="D451" s="352"/>
      <c r="E451" s="352"/>
      <c r="F451" s="352"/>
      <c r="G451" s="352"/>
      <c r="H451" s="352"/>
      <c r="I451" s="352"/>
      <c r="J451" s="352"/>
      <c r="K451" s="352"/>
      <c r="L451" s="352"/>
      <c r="M451" s="352"/>
      <c r="N451" s="352"/>
      <c r="O451" s="352"/>
      <c r="P451" s="352"/>
      <c r="Q451" s="352"/>
      <c r="R451" s="352"/>
      <c r="S451" s="352"/>
      <c r="T451" s="352"/>
      <c r="U451" s="352"/>
      <c r="V451" s="352"/>
      <c r="W451" s="352"/>
      <c r="X451" s="352"/>
      <c r="Y451" s="352"/>
      <c r="Z451" s="352"/>
      <c r="AA451" s="352"/>
      <c r="AB451" s="352"/>
      <c r="AC451" s="352"/>
    </row>
    <row r="452" spans="1:29" ht="15.75" customHeight="1">
      <c r="A452" s="352"/>
      <c r="B452" s="352"/>
      <c r="C452" s="352"/>
      <c r="D452" s="352"/>
      <c r="E452" s="352"/>
      <c r="F452" s="352"/>
      <c r="G452" s="352"/>
      <c r="H452" s="352"/>
      <c r="I452" s="352"/>
      <c r="J452" s="352"/>
      <c r="K452" s="352"/>
      <c r="L452" s="352"/>
      <c r="M452" s="352"/>
      <c r="N452" s="352"/>
      <c r="O452" s="352"/>
      <c r="P452" s="352"/>
      <c r="Q452" s="352"/>
      <c r="R452" s="352"/>
      <c r="S452" s="352"/>
      <c r="T452" s="352"/>
      <c r="U452" s="352"/>
      <c r="V452" s="352"/>
      <c r="W452" s="352"/>
      <c r="X452" s="352"/>
      <c r="Y452" s="352"/>
      <c r="Z452" s="352"/>
      <c r="AA452" s="352"/>
      <c r="AB452" s="352"/>
      <c r="AC452" s="352"/>
    </row>
    <row r="453" spans="1:29" ht="15.75" customHeight="1">
      <c r="A453" s="352"/>
      <c r="B453" s="352"/>
      <c r="C453" s="352"/>
      <c r="D453" s="352"/>
      <c r="E453" s="352"/>
      <c r="F453" s="352"/>
      <c r="G453" s="352"/>
      <c r="H453" s="352"/>
      <c r="I453" s="352"/>
      <c r="J453" s="352"/>
      <c r="K453" s="352"/>
      <c r="L453" s="352"/>
      <c r="M453" s="352"/>
      <c r="N453" s="352"/>
      <c r="O453" s="352"/>
      <c r="P453" s="352"/>
      <c r="Q453" s="352"/>
      <c r="R453" s="352"/>
      <c r="S453" s="352"/>
      <c r="T453" s="352"/>
      <c r="U453" s="352"/>
      <c r="V453" s="352"/>
      <c r="W453" s="352"/>
      <c r="X453" s="352"/>
      <c r="Y453" s="352"/>
      <c r="Z453" s="352"/>
      <c r="AA453" s="352"/>
      <c r="AB453" s="352"/>
      <c r="AC453" s="352"/>
    </row>
    <row r="454" spans="1:29" ht="15.75" customHeight="1">
      <c r="A454" s="352"/>
      <c r="B454" s="352"/>
      <c r="C454" s="352"/>
      <c r="D454" s="352"/>
      <c r="E454" s="352"/>
      <c r="F454" s="352"/>
      <c r="G454" s="352"/>
      <c r="H454" s="352"/>
      <c r="I454" s="352"/>
      <c r="J454" s="352"/>
      <c r="K454" s="352"/>
      <c r="L454" s="352"/>
      <c r="M454" s="352"/>
      <c r="N454" s="352"/>
      <c r="O454" s="352"/>
      <c r="P454" s="352"/>
      <c r="Q454" s="352"/>
      <c r="R454" s="352"/>
      <c r="S454" s="352"/>
      <c r="T454" s="352"/>
      <c r="U454" s="352"/>
      <c r="V454" s="352"/>
      <c r="W454" s="352"/>
      <c r="X454" s="352"/>
      <c r="Y454" s="352"/>
      <c r="Z454" s="352"/>
      <c r="AA454" s="352"/>
      <c r="AB454" s="352"/>
      <c r="AC454" s="352"/>
    </row>
    <row r="455" spans="1:29" ht="15.75" customHeight="1">
      <c r="A455" s="352"/>
      <c r="B455" s="352"/>
      <c r="C455" s="352"/>
      <c r="D455" s="352"/>
      <c r="E455" s="352"/>
      <c r="F455" s="352"/>
      <c r="G455" s="352"/>
      <c r="H455" s="352"/>
      <c r="I455" s="352"/>
      <c r="J455" s="352"/>
      <c r="K455" s="352"/>
      <c r="L455" s="352"/>
      <c r="M455" s="352"/>
      <c r="N455" s="352"/>
      <c r="O455" s="352"/>
      <c r="P455" s="352"/>
      <c r="Q455" s="352"/>
      <c r="R455" s="352"/>
      <c r="S455" s="352"/>
      <c r="T455" s="352"/>
      <c r="U455" s="352"/>
      <c r="V455" s="352"/>
      <c r="W455" s="352"/>
      <c r="X455" s="352"/>
      <c r="Y455" s="352"/>
      <c r="Z455" s="352"/>
      <c r="AA455" s="352"/>
      <c r="AB455" s="352"/>
      <c r="AC455" s="352"/>
    </row>
    <row r="456" spans="1:29" ht="15.75" customHeight="1">
      <c r="A456" s="352"/>
      <c r="B456" s="352"/>
      <c r="C456" s="352"/>
      <c r="D456" s="352"/>
      <c r="E456" s="352"/>
      <c r="F456" s="352"/>
      <c r="G456" s="352"/>
      <c r="H456" s="352"/>
      <c r="I456" s="352"/>
      <c r="J456" s="352"/>
      <c r="K456" s="352"/>
      <c r="L456" s="352"/>
      <c r="M456" s="352"/>
      <c r="N456" s="352"/>
      <c r="O456" s="352"/>
      <c r="P456" s="352"/>
      <c r="Q456" s="352"/>
      <c r="R456" s="352"/>
      <c r="S456" s="352"/>
      <c r="T456" s="352"/>
      <c r="U456" s="352"/>
      <c r="V456" s="352"/>
      <c r="W456" s="352"/>
      <c r="X456" s="352"/>
      <c r="Y456" s="352"/>
      <c r="Z456" s="352"/>
      <c r="AA456" s="352"/>
      <c r="AB456" s="352"/>
      <c r="AC456" s="352"/>
    </row>
    <row r="457" spans="1:29" ht="15.75" customHeight="1">
      <c r="A457" s="352"/>
      <c r="B457" s="352"/>
      <c r="C457" s="352"/>
      <c r="D457" s="352"/>
      <c r="E457" s="352"/>
      <c r="F457" s="352"/>
      <c r="G457" s="352"/>
      <c r="H457" s="352"/>
      <c r="I457" s="352"/>
      <c r="J457" s="352"/>
      <c r="K457" s="352"/>
      <c r="L457" s="352"/>
      <c r="M457" s="352"/>
      <c r="N457" s="352"/>
      <c r="O457" s="352"/>
      <c r="P457" s="352"/>
      <c r="Q457" s="352"/>
      <c r="R457" s="352"/>
      <c r="S457" s="352"/>
      <c r="T457" s="352"/>
      <c r="U457" s="352"/>
      <c r="V457" s="352"/>
      <c r="W457" s="352"/>
      <c r="X457" s="352"/>
      <c r="Y457" s="352"/>
      <c r="Z457" s="352"/>
      <c r="AA457" s="352"/>
      <c r="AB457" s="352"/>
      <c r="AC457" s="352"/>
    </row>
    <row r="458" spans="1:29" ht="15.75" customHeight="1">
      <c r="A458" s="352"/>
      <c r="B458" s="352"/>
      <c r="C458" s="352"/>
      <c r="D458" s="352"/>
      <c r="E458" s="352"/>
      <c r="F458" s="352"/>
      <c r="G458" s="352"/>
      <c r="H458" s="352"/>
      <c r="I458" s="352"/>
      <c r="J458" s="352"/>
      <c r="K458" s="352"/>
      <c r="L458" s="352"/>
      <c r="M458" s="352"/>
      <c r="N458" s="352"/>
      <c r="O458" s="352"/>
      <c r="P458" s="352"/>
      <c r="Q458" s="352"/>
      <c r="R458" s="352"/>
      <c r="S458" s="352"/>
      <c r="T458" s="352"/>
      <c r="U458" s="352"/>
      <c r="V458" s="352"/>
      <c r="W458" s="352"/>
      <c r="X458" s="352"/>
      <c r="Y458" s="352"/>
      <c r="Z458" s="352"/>
      <c r="AA458" s="352"/>
      <c r="AB458" s="352"/>
      <c r="AC458" s="352"/>
    </row>
    <row r="459" spans="1:29" ht="15.75" customHeight="1">
      <c r="A459" s="352"/>
      <c r="B459" s="352"/>
      <c r="C459" s="352"/>
      <c r="D459" s="352"/>
      <c r="E459" s="352"/>
      <c r="F459" s="352"/>
      <c r="G459" s="352"/>
      <c r="H459" s="352"/>
      <c r="I459" s="352"/>
      <c r="J459" s="352"/>
      <c r="K459" s="352"/>
      <c r="L459" s="352"/>
      <c r="M459" s="352"/>
      <c r="N459" s="352"/>
      <c r="O459" s="352"/>
      <c r="P459" s="352"/>
      <c r="Q459" s="352"/>
      <c r="R459" s="352"/>
      <c r="S459" s="352"/>
      <c r="T459" s="352"/>
      <c r="U459" s="352"/>
      <c r="V459" s="352"/>
      <c r="W459" s="352"/>
      <c r="X459" s="352"/>
      <c r="Y459" s="352"/>
      <c r="Z459" s="352"/>
      <c r="AA459" s="352"/>
      <c r="AB459" s="352"/>
      <c r="AC459" s="352"/>
    </row>
    <row r="460" spans="1:29" ht="15.75" customHeight="1">
      <c r="A460" s="352"/>
      <c r="B460" s="352"/>
      <c r="C460" s="352"/>
      <c r="D460" s="352"/>
      <c r="E460" s="352"/>
      <c r="F460" s="352"/>
      <c r="G460" s="352"/>
      <c r="H460" s="352"/>
      <c r="I460" s="352"/>
      <c r="J460" s="352"/>
      <c r="K460" s="352"/>
      <c r="L460" s="352"/>
      <c r="M460" s="352"/>
      <c r="N460" s="352"/>
      <c r="O460" s="352"/>
      <c r="P460" s="352"/>
      <c r="Q460" s="352"/>
      <c r="R460" s="352"/>
      <c r="S460" s="352"/>
      <c r="T460" s="352"/>
      <c r="U460" s="352"/>
      <c r="V460" s="352"/>
      <c r="W460" s="352"/>
      <c r="X460" s="352"/>
      <c r="Y460" s="352"/>
      <c r="Z460" s="352"/>
      <c r="AA460" s="352"/>
      <c r="AB460" s="352"/>
      <c r="AC460" s="352"/>
    </row>
    <row r="461" spans="1:29" ht="15.75" customHeight="1">
      <c r="A461" s="352"/>
      <c r="B461" s="352"/>
      <c r="C461" s="352"/>
      <c r="D461" s="352"/>
      <c r="E461" s="352"/>
      <c r="F461" s="352"/>
      <c r="G461" s="352"/>
      <c r="H461" s="352"/>
      <c r="I461" s="352"/>
      <c r="J461" s="352"/>
      <c r="K461" s="352"/>
      <c r="L461" s="352"/>
      <c r="M461" s="352"/>
      <c r="N461" s="352"/>
      <c r="O461" s="352"/>
      <c r="P461" s="352"/>
      <c r="Q461" s="352"/>
      <c r="R461" s="352"/>
      <c r="S461" s="352"/>
      <c r="T461" s="352"/>
      <c r="U461" s="352"/>
      <c r="V461" s="352"/>
      <c r="W461" s="352"/>
      <c r="X461" s="352"/>
      <c r="Y461" s="352"/>
      <c r="Z461" s="352"/>
      <c r="AA461" s="352"/>
      <c r="AB461" s="352"/>
      <c r="AC461" s="352"/>
    </row>
    <row r="462" spans="1:29" ht="15.75" customHeight="1">
      <c r="A462" s="352"/>
      <c r="B462" s="352"/>
      <c r="C462" s="352"/>
      <c r="D462" s="352"/>
      <c r="E462" s="352"/>
      <c r="F462" s="352"/>
      <c r="G462" s="352"/>
      <c r="H462" s="352"/>
      <c r="I462" s="352"/>
      <c r="J462" s="352"/>
      <c r="K462" s="352"/>
      <c r="L462" s="352"/>
      <c r="M462" s="352"/>
      <c r="N462" s="352"/>
      <c r="O462" s="352"/>
      <c r="P462" s="352"/>
      <c r="Q462" s="352"/>
      <c r="R462" s="352"/>
      <c r="S462" s="352"/>
      <c r="T462" s="352"/>
      <c r="U462" s="352"/>
      <c r="V462" s="352"/>
      <c r="W462" s="352"/>
      <c r="X462" s="352"/>
      <c r="Y462" s="352"/>
      <c r="Z462" s="352"/>
      <c r="AA462" s="352"/>
      <c r="AB462" s="352"/>
      <c r="AC462" s="352"/>
    </row>
    <row r="463" spans="1:29" ht="15.75" customHeight="1">
      <c r="A463" s="352"/>
      <c r="B463" s="352"/>
      <c r="C463" s="352"/>
      <c r="D463" s="352"/>
      <c r="E463" s="352"/>
      <c r="F463" s="352"/>
      <c r="G463" s="352"/>
      <c r="H463" s="352"/>
      <c r="I463" s="352"/>
      <c r="J463" s="352"/>
      <c r="K463" s="352"/>
      <c r="L463" s="352"/>
      <c r="M463" s="352"/>
      <c r="N463" s="352"/>
      <c r="O463" s="352"/>
      <c r="P463" s="352"/>
      <c r="Q463" s="352"/>
      <c r="R463" s="352"/>
      <c r="S463" s="352"/>
      <c r="T463" s="352"/>
      <c r="U463" s="352"/>
      <c r="V463" s="352"/>
      <c r="W463" s="352"/>
      <c r="X463" s="352"/>
      <c r="Y463" s="352"/>
      <c r="Z463" s="352"/>
      <c r="AA463" s="352"/>
      <c r="AB463" s="352"/>
      <c r="AC463" s="352"/>
    </row>
    <row r="464" spans="1:29" ht="15.75" customHeight="1">
      <c r="A464" s="352"/>
      <c r="B464" s="352"/>
      <c r="C464" s="352"/>
      <c r="D464" s="352"/>
      <c r="E464" s="352"/>
      <c r="F464" s="352"/>
      <c r="G464" s="352"/>
      <c r="H464" s="352"/>
      <c r="I464" s="352"/>
      <c r="J464" s="352"/>
      <c r="K464" s="352"/>
      <c r="L464" s="352"/>
      <c r="M464" s="352"/>
      <c r="N464" s="352"/>
      <c r="O464" s="352"/>
      <c r="P464" s="352"/>
      <c r="Q464" s="352"/>
      <c r="R464" s="352"/>
      <c r="S464" s="352"/>
      <c r="T464" s="352"/>
      <c r="U464" s="352"/>
      <c r="V464" s="352"/>
      <c r="W464" s="352"/>
      <c r="X464" s="352"/>
      <c r="Y464" s="352"/>
      <c r="Z464" s="352"/>
      <c r="AA464" s="352"/>
      <c r="AB464" s="352"/>
      <c r="AC464" s="352"/>
    </row>
    <row r="465" spans="1:29" ht="15.75" customHeight="1">
      <c r="A465" s="352"/>
      <c r="B465" s="352"/>
      <c r="C465" s="352"/>
      <c r="D465" s="352"/>
      <c r="E465" s="352"/>
      <c r="F465" s="352"/>
      <c r="G465" s="352"/>
      <c r="H465" s="352"/>
      <c r="I465" s="352"/>
      <c r="J465" s="352"/>
      <c r="K465" s="352"/>
      <c r="L465" s="352"/>
      <c r="M465" s="352"/>
      <c r="N465" s="352"/>
      <c r="O465" s="352"/>
      <c r="P465" s="352"/>
      <c r="Q465" s="352"/>
      <c r="R465" s="352"/>
      <c r="S465" s="352"/>
      <c r="T465" s="352"/>
      <c r="U465" s="352"/>
      <c r="V465" s="352"/>
      <c r="W465" s="352"/>
      <c r="X465" s="352"/>
      <c r="Y465" s="352"/>
      <c r="Z465" s="352"/>
      <c r="AA465" s="352"/>
      <c r="AB465" s="352"/>
      <c r="AC465" s="352"/>
    </row>
    <row r="466" spans="1:29" ht="15.75" customHeight="1">
      <c r="A466" s="352"/>
      <c r="B466" s="352"/>
      <c r="C466" s="352"/>
      <c r="D466" s="352"/>
      <c r="E466" s="352"/>
      <c r="F466" s="352"/>
      <c r="G466" s="352"/>
      <c r="H466" s="352"/>
      <c r="I466" s="352"/>
      <c r="J466" s="352"/>
      <c r="K466" s="352"/>
      <c r="L466" s="352"/>
      <c r="M466" s="352"/>
      <c r="N466" s="352"/>
      <c r="O466" s="352"/>
      <c r="P466" s="352"/>
      <c r="Q466" s="352"/>
      <c r="R466" s="352"/>
      <c r="S466" s="352"/>
      <c r="T466" s="352"/>
      <c r="U466" s="352"/>
      <c r="V466" s="352"/>
      <c r="W466" s="352"/>
      <c r="X466" s="352"/>
      <c r="Y466" s="352"/>
      <c r="Z466" s="352"/>
      <c r="AA466" s="352"/>
      <c r="AB466" s="352"/>
      <c r="AC466" s="352"/>
    </row>
    <row r="467" spans="1:29" ht="15.75" customHeight="1">
      <c r="A467" s="352"/>
      <c r="B467" s="352"/>
      <c r="C467" s="352"/>
      <c r="D467" s="352"/>
      <c r="E467" s="352"/>
      <c r="F467" s="352"/>
      <c r="G467" s="352"/>
      <c r="H467" s="352"/>
      <c r="I467" s="352"/>
      <c r="J467" s="352"/>
      <c r="K467" s="352"/>
      <c r="L467" s="352"/>
      <c r="M467" s="352"/>
      <c r="N467" s="352"/>
      <c r="O467" s="352"/>
      <c r="P467" s="352"/>
      <c r="Q467" s="352"/>
      <c r="R467" s="352"/>
      <c r="S467" s="352"/>
      <c r="T467" s="352"/>
      <c r="U467" s="352"/>
      <c r="V467" s="352"/>
      <c r="W467" s="352"/>
      <c r="X467" s="352"/>
      <c r="Y467" s="352"/>
      <c r="Z467" s="352"/>
      <c r="AA467" s="352"/>
      <c r="AB467" s="352"/>
      <c r="AC467" s="352"/>
    </row>
    <row r="468" spans="1:29" ht="15.75" customHeight="1">
      <c r="A468" s="352"/>
      <c r="B468" s="352"/>
      <c r="C468" s="352"/>
      <c r="D468" s="352"/>
      <c r="E468" s="352"/>
      <c r="F468" s="352"/>
      <c r="G468" s="352"/>
      <c r="H468" s="352"/>
      <c r="I468" s="352"/>
      <c r="J468" s="352"/>
      <c r="K468" s="352"/>
      <c r="L468" s="352"/>
      <c r="M468" s="352"/>
      <c r="N468" s="352"/>
      <c r="O468" s="352"/>
      <c r="P468" s="352"/>
      <c r="Q468" s="352"/>
      <c r="R468" s="352"/>
      <c r="S468" s="352"/>
      <c r="T468" s="352"/>
      <c r="U468" s="352"/>
      <c r="V468" s="352"/>
      <c r="W468" s="352"/>
      <c r="X468" s="352"/>
      <c r="Y468" s="352"/>
      <c r="Z468" s="352"/>
      <c r="AA468" s="352"/>
      <c r="AB468" s="352"/>
      <c r="AC468" s="352"/>
    </row>
    <row r="469" spans="1:29" ht="15.75" customHeight="1">
      <c r="A469" s="352"/>
      <c r="B469" s="352"/>
      <c r="C469" s="352"/>
      <c r="D469" s="352"/>
      <c r="E469" s="352"/>
      <c r="F469" s="352"/>
      <c r="G469" s="352"/>
      <c r="H469" s="352"/>
      <c r="I469" s="352"/>
      <c r="J469" s="352"/>
      <c r="K469" s="352"/>
      <c r="L469" s="352"/>
      <c r="M469" s="352"/>
      <c r="N469" s="352"/>
      <c r="O469" s="352"/>
      <c r="P469" s="352"/>
      <c r="Q469" s="352"/>
      <c r="R469" s="352"/>
      <c r="S469" s="352"/>
      <c r="T469" s="352"/>
      <c r="U469" s="352"/>
      <c r="V469" s="352"/>
      <c r="W469" s="352"/>
      <c r="X469" s="352"/>
      <c r="Y469" s="352"/>
      <c r="Z469" s="352"/>
      <c r="AA469" s="352"/>
      <c r="AB469" s="352"/>
      <c r="AC469" s="352"/>
    </row>
    <row r="470" spans="1:29" ht="15.75" customHeight="1">
      <c r="A470" s="352"/>
      <c r="B470" s="352"/>
      <c r="C470" s="352"/>
      <c r="D470" s="352"/>
      <c r="E470" s="352"/>
      <c r="F470" s="352"/>
      <c r="G470" s="352"/>
      <c r="H470" s="352"/>
      <c r="I470" s="352"/>
      <c r="J470" s="352"/>
      <c r="K470" s="352"/>
      <c r="L470" s="352"/>
      <c r="M470" s="352"/>
      <c r="N470" s="352"/>
      <c r="O470" s="352"/>
      <c r="P470" s="352"/>
      <c r="Q470" s="352"/>
      <c r="R470" s="352"/>
      <c r="S470" s="352"/>
      <c r="T470" s="352"/>
      <c r="U470" s="352"/>
      <c r="V470" s="352"/>
      <c r="W470" s="352"/>
      <c r="X470" s="352"/>
      <c r="Y470" s="352"/>
      <c r="Z470" s="352"/>
      <c r="AA470" s="352"/>
      <c r="AB470" s="352"/>
      <c r="AC470" s="352"/>
    </row>
    <row r="471" spans="1:29" ht="15.75" customHeight="1">
      <c r="A471" s="352"/>
      <c r="B471" s="352"/>
      <c r="C471" s="352"/>
      <c r="D471" s="352"/>
      <c r="E471" s="352"/>
      <c r="F471" s="352"/>
      <c r="G471" s="352"/>
      <c r="H471" s="352"/>
      <c r="I471" s="352"/>
      <c r="J471" s="352"/>
      <c r="K471" s="352"/>
      <c r="L471" s="352"/>
      <c r="M471" s="352"/>
      <c r="N471" s="352"/>
      <c r="O471" s="352"/>
      <c r="P471" s="352"/>
      <c r="Q471" s="352"/>
      <c r="R471" s="352"/>
      <c r="S471" s="352"/>
      <c r="T471" s="352"/>
      <c r="U471" s="352"/>
      <c r="V471" s="352"/>
      <c r="W471" s="352"/>
      <c r="X471" s="352"/>
      <c r="Y471" s="352"/>
      <c r="Z471" s="352"/>
      <c r="AA471" s="352"/>
      <c r="AB471" s="352"/>
      <c r="AC471" s="352"/>
    </row>
    <row r="472" spans="1:29" ht="15.75" customHeight="1">
      <c r="A472" s="352"/>
      <c r="B472" s="352"/>
      <c r="C472" s="352"/>
      <c r="D472" s="352"/>
      <c r="E472" s="352"/>
      <c r="F472" s="352"/>
      <c r="G472" s="352"/>
      <c r="H472" s="352"/>
      <c r="I472" s="352"/>
      <c r="J472" s="352"/>
      <c r="K472" s="352"/>
      <c r="L472" s="352"/>
      <c r="M472" s="352"/>
      <c r="N472" s="352"/>
      <c r="O472" s="352"/>
      <c r="P472" s="352"/>
      <c r="Q472" s="352"/>
      <c r="R472" s="352"/>
      <c r="S472" s="352"/>
      <c r="T472" s="352"/>
      <c r="U472" s="352"/>
      <c r="V472" s="352"/>
      <c r="W472" s="352"/>
      <c r="X472" s="352"/>
      <c r="Y472" s="352"/>
      <c r="Z472" s="352"/>
      <c r="AA472" s="352"/>
      <c r="AB472" s="352"/>
      <c r="AC472" s="352"/>
    </row>
    <row r="473" spans="1:29" ht="15.75" customHeight="1">
      <c r="A473" s="352"/>
      <c r="B473" s="352"/>
      <c r="C473" s="352"/>
      <c r="D473" s="352"/>
      <c r="E473" s="352"/>
      <c r="F473" s="352"/>
      <c r="G473" s="352"/>
      <c r="H473" s="352"/>
      <c r="I473" s="352"/>
      <c r="J473" s="352"/>
      <c r="K473" s="352"/>
      <c r="L473" s="352"/>
      <c r="M473" s="352"/>
      <c r="N473" s="352"/>
      <c r="O473" s="352"/>
      <c r="P473" s="352"/>
      <c r="Q473" s="352"/>
      <c r="R473" s="352"/>
      <c r="S473" s="352"/>
      <c r="T473" s="352"/>
      <c r="U473" s="352"/>
      <c r="V473" s="352"/>
      <c r="W473" s="352"/>
      <c r="X473" s="352"/>
      <c r="Y473" s="352"/>
      <c r="Z473" s="352"/>
      <c r="AA473" s="352"/>
      <c r="AB473" s="352"/>
      <c r="AC473" s="352"/>
    </row>
    <row r="474" spans="1:29" ht="15.75" customHeight="1">
      <c r="A474" s="352"/>
      <c r="B474" s="352"/>
      <c r="C474" s="352"/>
      <c r="D474" s="352"/>
      <c r="E474" s="352"/>
      <c r="F474" s="352"/>
      <c r="G474" s="352"/>
      <c r="H474" s="352"/>
      <c r="I474" s="352"/>
      <c r="J474" s="352"/>
      <c r="K474" s="352"/>
      <c r="L474" s="352"/>
      <c r="M474" s="352"/>
      <c r="N474" s="352"/>
      <c r="O474" s="352"/>
      <c r="P474" s="352"/>
      <c r="Q474" s="352"/>
      <c r="R474" s="352"/>
      <c r="S474" s="352"/>
      <c r="T474" s="352"/>
      <c r="U474" s="352"/>
      <c r="V474" s="352"/>
      <c r="W474" s="352"/>
      <c r="X474" s="352"/>
      <c r="Y474" s="352"/>
      <c r="Z474" s="352"/>
      <c r="AA474" s="352"/>
      <c r="AB474" s="352"/>
      <c r="AC474" s="352"/>
    </row>
    <row r="475" spans="1:29" ht="15.75" customHeight="1">
      <c r="A475" s="352"/>
      <c r="B475" s="352"/>
      <c r="C475" s="352"/>
      <c r="D475" s="352"/>
      <c r="E475" s="352"/>
      <c r="F475" s="352"/>
      <c r="G475" s="352"/>
      <c r="H475" s="352"/>
      <c r="I475" s="352"/>
      <c r="J475" s="352"/>
      <c r="K475" s="352"/>
      <c r="L475" s="352"/>
      <c r="M475" s="352"/>
      <c r="N475" s="352"/>
      <c r="O475" s="352"/>
      <c r="P475" s="352"/>
      <c r="Q475" s="352"/>
      <c r="R475" s="352"/>
      <c r="S475" s="352"/>
      <c r="T475" s="352"/>
      <c r="U475" s="352"/>
      <c r="V475" s="352"/>
      <c r="W475" s="352"/>
      <c r="X475" s="352"/>
      <c r="Y475" s="352"/>
      <c r="Z475" s="352"/>
      <c r="AA475" s="352"/>
      <c r="AB475" s="352"/>
      <c r="AC475" s="352"/>
    </row>
    <row r="476" spans="1:29" ht="15.75" customHeight="1">
      <c r="A476" s="352"/>
      <c r="B476" s="352"/>
      <c r="C476" s="352"/>
      <c r="D476" s="352"/>
      <c r="E476" s="352"/>
      <c r="F476" s="352"/>
      <c r="G476" s="352"/>
      <c r="H476" s="352"/>
      <c r="I476" s="352"/>
      <c r="J476" s="352"/>
      <c r="K476" s="352"/>
      <c r="L476" s="352"/>
      <c r="M476" s="352"/>
      <c r="N476" s="352"/>
      <c r="O476" s="352"/>
      <c r="P476" s="352"/>
      <c r="Q476" s="352"/>
      <c r="R476" s="352"/>
      <c r="S476" s="352"/>
      <c r="T476" s="352"/>
      <c r="U476" s="352"/>
      <c r="V476" s="352"/>
      <c r="W476" s="352"/>
      <c r="X476" s="352"/>
      <c r="Y476" s="352"/>
      <c r="Z476" s="352"/>
      <c r="AA476" s="352"/>
      <c r="AB476" s="352"/>
      <c r="AC476" s="352"/>
    </row>
    <row r="477" spans="1:29" ht="15.75" customHeight="1">
      <c r="A477" s="352"/>
      <c r="B477" s="352"/>
      <c r="C477" s="352"/>
      <c r="D477" s="352"/>
      <c r="E477" s="352"/>
      <c r="F477" s="352"/>
      <c r="G477" s="352"/>
      <c r="H477" s="352"/>
      <c r="I477" s="352"/>
      <c r="J477" s="352"/>
      <c r="K477" s="352"/>
      <c r="L477" s="352"/>
      <c r="M477" s="352"/>
      <c r="N477" s="352"/>
      <c r="O477" s="352"/>
      <c r="P477" s="352"/>
      <c r="Q477" s="352"/>
      <c r="R477" s="352"/>
      <c r="S477" s="352"/>
      <c r="T477" s="352"/>
      <c r="U477" s="352"/>
      <c r="V477" s="352"/>
      <c r="W477" s="352"/>
      <c r="X477" s="352"/>
      <c r="Y477" s="352"/>
      <c r="Z477" s="352"/>
      <c r="AA477" s="352"/>
      <c r="AB477" s="352"/>
      <c r="AC477" s="352"/>
    </row>
    <row r="478" spans="1:29" ht="15.75" customHeight="1">
      <c r="A478" s="352"/>
      <c r="B478" s="352"/>
      <c r="C478" s="352"/>
      <c r="D478" s="352"/>
      <c r="E478" s="352"/>
      <c r="F478" s="352"/>
      <c r="G478" s="352"/>
      <c r="H478" s="352"/>
      <c r="I478" s="352"/>
      <c r="J478" s="352"/>
      <c r="K478" s="352"/>
      <c r="L478" s="352"/>
      <c r="M478" s="352"/>
      <c r="N478" s="352"/>
      <c r="O478" s="352"/>
      <c r="P478" s="352"/>
      <c r="Q478" s="352"/>
      <c r="R478" s="352"/>
      <c r="S478" s="352"/>
      <c r="T478" s="352"/>
      <c r="U478" s="352"/>
      <c r="V478" s="352"/>
      <c r="W478" s="352"/>
      <c r="X478" s="352"/>
      <c r="Y478" s="352"/>
      <c r="Z478" s="352"/>
      <c r="AA478" s="352"/>
      <c r="AB478" s="352"/>
      <c r="AC478" s="352"/>
    </row>
    <row r="479" spans="1:29" ht="15.75" customHeight="1">
      <c r="A479" s="352"/>
      <c r="B479" s="352"/>
      <c r="C479" s="352"/>
      <c r="D479" s="352"/>
      <c r="E479" s="352"/>
      <c r="F479" s="352"/>
      <c r="G479" s="352"/>
      <c r="H479" s="352"/>
      <c r="I479" s="352"/>
      <c r="J479" s="352"/>
      <c r="K479" s="352"/>
      <c r="L479" s="352"/>
      <c r="M479" s="352"/>
      <c r="N479" s="352"/>
      <c r="O479" s="352"/>
      <c r="P479" s="352"/>
      <c r="Q479" s="352"/>
      <c r="R479" s="352"/>
      <c r="S479" s="352"/>
      <c r="T479" s="352"/>
      <c r="U479" s="352"/>
      <c r="V479" s="352"/>
      <c r="W479" s="352"/>
      <c r="X479" s="352"/>
      <c r="Y479" s="352"/>
      <c r="Z479" s="352"/>
      <c r="AA479" s="352"/>
      <c r="AB479" s="352"/>
      <c r="AC479" s="352"/>
    </row>
    <row r="480" spans="1:29" ht="15.75" customHeight="1">
      <c r="A480" s="352"/>
      <c r="B480" s="352"/>
      <c r="C480" s="352"/>
      <c r="D480" s="352"/>
      <c r="E480" s="352"/>
      <c r="F480" s="352"/>
      <c r="G480" s="352"/>
      <c r="H480" s="352"/>
      <c r="I480" s="352"/>
      <c r="J480" s="352"/>
      <c r="K480" s="352"/>
      <c r="L480" s="352"/>
      <c r="M480" s="352"/>
      <c r="N480" s="352"/>
      <c r="O480" s="352"/>
      <c r="P480" s="352"/>
      <c r="Q480" s="352"/>
      <c r="R480" s="352"/>
      <c r="S480" s="352"/>
      <c r="T480" s="352"/>
      <c r="U480" s="352"/>
      <c r="V480" s="352"/>
      <c r="W480" s="352"/>
      <c r="X480" s="352"/>
      <c r="Y480" s="352"/>
      <c r="Z480" s="352"/>
      <c r="AA480" s="352"/>
      <c r="AB480" s="352"/>
      <c r="AC480" s="352"/>
    </row>
    <row r="481" spans="1:29" ht="15.75" customHeight="1">
      <c r="A481" s="352"/>
      <c r="B481" s="352"/>
      <c r="C481" s="352"/>
      <c r="D481" s="352"/>
      <c r="E481" s="352"/>
      <c r="F481" s="352"/>
      <c r="G481" s="352"/>
      <c r="H481" s="352"/>
      <c r="I481" s="352"/>
      <c r="J481" s="352"/>
      <c r="K481" s="352"/>
      <c r="L481" s="352"/>
      <c r="M481" s="352"/>
      <c r="N481" s="352"/>
      <c r="O481" s="352"/>
      <c r="P481" s="352"/>
      <c r="Q481" s="352"/>
      <c r="R481" s="352"/>
      <c r="S481" s="352"/>
      <c r="T481" s="352"/>
      <c r="U481" s="352"/>
      <c r="V481" s="352"/>
      <c r="W481" s="352"/>
      <c r="X481" s="352"/>
      <c r="Y481" s="352"/>
      <c r="Z481" s="352"/>
      <c r="AA481" s="352"/>
      <c r="AB481" s="352"/>
      <c r="AC481" s="352"/>
    </row>
    <row r="482" spans="1:29" ht="15.75" customHeight="1">
      <c r="A482" s="352"/>
      <c r="B482" s="352"/>
      <c r="C482" s="352"/>
      <c r="D482" s="352"/>
      <c r="E482" s="352"/>
      <c r="F482" s="352"/>
      <c r="G482" s="352"/>
      <c r="H482" s="352"/>
      <c r="I482" s="352"/>
      <c r="J482" s="352"/>
      <c r="K482" s="352"/>
      <c r="L482" s="352"/>
      <c r="M482" s="352"/>
      <c r="N482" s="352"/>
      <c r="O482" s="352"/>
      <c r="P482" s="352"/>
      <c r="Q482" s="352"/>
      <c r="R482" s="352"/>
      <c r="S482" s="352"/>
      <c r="T482" s="352"/>
      <c r="U482" s="352"/>
      <c r="V482" s="352"/>
      <c r="W482" s="352"/>
      <c r="X482" s="352"/>
      <c r="Y482" s="352"/>
      <c r="Z482" s="352"/>
      <c r="AA482" s="352"/>
      <c r="AB482" s="352"/>
      <c r="AC482" s="352"/>
    </row>
    <row r="483" spans="1:29" ht="15.75" customHeight="1">
      <c r="A483" s="352"/>
      <c r="B483" s="352"/>
      <c r="C483" s="352"/>
      <c r="D483" s="352"/>
      <c r="E483" s="352"/>
      <c r="F483" s="352"/>
      <c r="G483" s="352"/>
      <c r="H483" s="352"/>
      <c r="I483" s="352"/>
      <c r="J483" s="352"/>
      <c r="K483" s="352"/>
      <c r="L483" s="352"/>
      <c r="M483" s="352"/>
      <c r="N483" s="352"/>
      <c r="O483" s="352"/>
      <c r="P483" s="352"/>
      <c r="Q483" s="352"/>
      <c r="R483" s="352"/>
      <c r="S483" s="352"/>
      <c r="T483" s="352"/>
      <c r="U483" s="352"/>
      <c r="V483" s="352"/>
      <c r="W483" s="352"/>
      <c r="X483" s="352"/>
      <c r="Y483" s="352"/>
      <c r="Z483" s="352"/>
      <c r="AA483" s="352"/>
      <c r="AB483" s="352"/>
      <c r="AC483" s="352"/>
    </row>
    <row r="484" spans="1:29" ht="15.75" customHeight="1">
      <c r="A484" s="352"/>
      <c r="B484" s="352"/>
      <c r="C484" s="352"/>
      <c r="D484" s="352"/>
      <c r="E484" s="352"/>
      <c r="F484" s="352"/>
      <c r="G484" s="352"/>
      <c r="H484" s="352"/>
      <c r="I484" s="352"/>
      <c r="J484" s="352"/>
      <c r="K484" s="352"/>
      <c r="L484" s="352"/>
      <c r="M484" s="352"/>
      <c r="N484" s="352"/>
      <c r="O484" s="352"/>
      <c r="P484" s="352"/>
      <c r="Q484" s="352"/>
      <c r="R484" s="352"/>
      <c r="S484" s="352"/>
      <c r="T484" s="352"/>
      <c r="U484" s="352"/>
      <c r="V484" s="352"/>
      <c r="W484" s="352"/>
      <c r="X484" s="352"/>
      <c r="Y484" s="352"/>
      <c r="Z484" s="352"/>
      <c r="AA484" s="352"/>
      <c r="AB484" s="352"/>
      <c r="AC484" s="352"/>
    </row>
    <row r="485" spans="1:29" ht="15.75" customHeight="1">
      <c r="A485" s="352"/>
      <c r="B485" s="352"/>
      <c r="C485" s="352"/>
      <c r="D485" s="352"/>
      <c r="E485" s="352"/>
      <c r="F485" s="352"/>
      <c r="G485" s="352"/>
      <c r="H485" s="352"/>
      <c r="I485" s="352"/>
      <c r="J485" s="352"/>
      <c r="K485" s="352"/>
      <c r="L485" s="352"/>
      <c r="M485" s="352"/>
      <c r="N485" s="352"/>
      <c r="O485" s="352"/>
      <c r="P485" s="352"/>
      <c r="Q485" s="352"/>
      <c r="R485" s="352"/>
      <c r="S485" s="352"/>
      <c r="T485" s="352"/>
      <c r="U485" s="352"/>
      <c r="V485" s="352"/>
      <c r="W485" s="352"/>
      <c r="X485" s="352"/>
      <c r="Y485" s="352"/>
      <c r="Z485" s="352"/>
      <c r="AA485" s="352"/>
      <c r="AB485" s="352"/>
      <c r="AC485" s="352"/>
    </row>
    <row r="486" spans="1:29" ht="15.75" customHeight="1">
      <c r="A486" s="352"/>
      <c r="B486" s="352"/>
      <c r="C486" s="352"/>
      <c r="D486" s="352"/>
      <c r="E486" s="352"/>
      <c r="F486" s="352"/>
      <c r="G486" s="352"/>
      <c r="H486" s="352"/>
      <c r="I486" s="352"/>
      <c r="J486" s="352"/>
      <c r="K486" s="352"/>
      <c r="L486" s="352"/>
      <c r="M486" s="352"/>
      <c r="N486" s="352"/>
      <c r="O486" s="352"/>
      <c r="P486" s="352"/>
      <c r="Q486" s="352"/>
      <c r="R486" s="352"/>
      <c r="S486" s="352"/>
      <c r="T486" s="352"/>
      <c r="U486" s="352"/>
      <c r="V486" s="352"/>
      <c r="W486" s="352"/>
      <c r="X486" s="352"/>
      <c r="Y486" s="352"/>
      <c r="Z486" s="352"/>
      <c r="AA486" s="352"/>
      <c r="AB486" s="352"/>
      <c r="AC486" s="352"/>
    </row>
    <row r="487" spans="1:29" ht="15.75" customHeight="1">
      <c r="A487" s="352"/>
      <c r="B487" s="352"/>
      <c r="C487" s="352"/>
      <c r="D487" s="352"/>
      <c r="E487" s="352"/>
      <c r="F487" s="352"/>
      <c r="G487" s="352"/>
      <c r="H487" s="352"/>
      <c r="I487" s="352"/>
      <c r="J487" s="352"/>
      <c r="K487" s="352"/>
      <c r="L487" s="352"/>
      <c r="M487" s="352"/>
      <c r="N487" s="352"/>
      <c r="O487" s="352"/>
      <c r="P487" s="352"/>
      <c r="Q487" s="352"/>
      <c r="R487" s="352"/>
      <c r="S487" s="352"/>
      <c r="T487" s="352"/>
      <c r="U487" s="352"/>
      <c r="V487" s="352"/>
      <c r="W487" s="352"/>
      <c r="X487" s="352"/>
      <c r="Y487" s="352"/>
      <c r="Z487" s="352"/>
      <c r="AA487" s="352"/>
      <c r="AB487" s="352"/>
      <c r="AC487" s="352"/>
    </row>
    <row r="488" spans="1:29" ht="15.75" customHeight="1">
      <c r="A488" s="352"/>
      <c r="B488" s="352"/>
      <c r="C488" s="352"/>
      <c r="D488" s="352"/>
      <c r="E488" s="352"/>
      <c r="F488" s="352"/>
      <c r="G488" s="352"/>
      <c r="H488" s="352"/>
      <c r="I488" s="352"/>
      <c r="J488" s="352"/>
      <c r="K488" s="352"/>
      <c r="L488" s="352"/>
      <c r="M488" s="352"/>
      <c r="N488" s="352"/>
      <c r="O488" s="352"/>
      <c r="P488" s="352"/>
      <c r="Q488" s="352"/>
      <c r="R488" s="352"/>
      <c r="S488" s="352"/>
      <c r="T488" s="352"/>
      <c r="U488" s="352"/>
      <c r="V488" s="352"/>
      <c r="W488" s="352"/>
      <c r="X488" s="352"/>
      <c r="Y488" s="352"/>
      <c r="Z488" s="352"/>
      <c r="AA488" s="352"/>
      <c r="AB488" s="352"/>
      <c r="AC488" s="352"/>
    </row>
    <row r="489" spans="1:29" ht="15.75" customHeight="1">
      <c r="A489" s="352"/>
      <c r="B489" s="352"/>
      <c r="C489" s="352"/>
      <c r="D489" s="352"/>
      <c r="E489" s="352"/>
      <c r="F489" s="352"/>
      <c r="G489" s="352"/>
      <c r="H489" s="352"/>
      <c r="I489" s="352"/>
      <c r="J489" s="352"/>
      <c r="K489" s="352"/>
      <c r="L489" s="352"/>
      <c r="M489" s="352"/>
      <c r="N489" s="352"/>
      <c r="O489" s="352"/>
      <c r="P489" s="352"/>
      <c r="Q489" s="352"/>
      <c r="R489" s="352"/>
      <c r="S489" s="352"/>
      <c r="T489" s="352"/>
      <c r="U489" s="352"/>
      <c r="V489" s="352"/>
      <c r="W489" s="352"/>
      <c r="X489" s="352"/>
      <c r="Y489" s="352"/>
      <c r="Z489" s="352"/>
      <c r="AA489" s="352"/>
      <c r="AB489" s="352"/>
      <c r="AC489" s="352"/>
    </row>
    <row r="490" spans="1:29" ht="15.75" customHeight="1">
      <c r="A490" s="352"/>
      <c r="B490" s="352"/>
      <c r="C490" s="352"/>
      <c r="D490" s="352"/>
      <c r="E490" s="352"/>
      <c r="F490" s="352"/>
      <c r="G490" s="352"/>
      <c r="H490" s="352"/>
      <c r="I490" s="352"/>
      <c r="J490" s="352"/>
      <c r="K490" s="352"/>
      <c r="L490" s="352"/>
      <c r="M490" s="352"/>
      <c r="N490" s="352"/>
      <c r="O490" s="352"/>
      <c r="P490" s="352"/>
      <c r="Q490" s="352"/>
      <c r="R490" s="352"/>
      <c r="S490" s="352"/>
      <c r="T490" s="352"/>
      <c r="U490" s="352"/>
      <c r="V490" s="352"/>
      <c r="W490" s="352"/>
      <c r="X490" s="352"/>
      <c r="Y490" s="352"/>
      <c r="Z490" s="352"/>
      <c r="AA490" s="352"/>
      <c r="AB490" s="352"/>
      <c r="AC490" s="352"/>
    </row>
    <row r="491" spans="1:29" ht="15.75" customHeight="1">
      <c r="A491" s="352"/>
      <c r="B491" s="352"/>
      <c r="C491" s="352"/>
      <c r="D491" s="352"/>
      <c r="E491" s="352"/>
      <c r="F491" s="352"/>
      <c r="G491" s="352"/>
      <c r="H491" s="352"/>
      <c r="I491" s="352"/>
      <c r="J491" s="352"/>
      <c r="K491" s="352"/>
      <c r="L491" s="352"/>
      <c r="M491" s="352"/>
      <c r="N491" s="352"/>
      <c r="O491" s="352"/>
      <c r="P491" s="352"/>
      <c r="Q491" s="352"/>
      <c r="R491" s="352"/>
      <c r="S491" s="352"/>
      <c r="T491" s="352"/>
      <c r="U491" s="352"/>
      <c r="V491" s="352"/>
      <c r="W491" s="352"/>
      <c r="X491" s="352"/>
      <c r="Y491" s="352"/>
      <c r="Z491" s="352"/>
      <c r="AA491" s="352"/>
      <c r="AB491" s="352"/>
      <c r="AC491" s="352"/>
    </row>
    <row r="492" spans="1:29" ht="15.75" customHeight="1">
      <c r="A492" s="352"/>
      <c r="B492" s="352"/>
      <c r="C492" s="352"/>
      <c r="D492" s="352"/>
      <c r="E492" s="352"/>
      <c r="F492" s="352"/>
      <c r="G492" s="352"/>
      <c r="H492" s="352"/>
      <c r="I492" s="352"/>
      <c r="J492" s="352"/>
      <c r="K492" s="352"/>
      <c r="L492" s="352"/>
      <c r="M492" s="352"/>
      <c r="N492" s="352"/>
      <c r="O492" s="352"/>
      <c r="P492" s="352"/>
      <c r="Q492" s="352"/>
      <c r="R492" s="352"/>
      <c r="S492" s="352"/>
      <c r="T492" s="352"/>
      <c r="U492" s="352"/>
      <c r="V492" s="352"/>
      <c r="W492" s="352"/>
      <c r="X492" s="352"/>
      <c r="Y492" s="352"/>
      <c r="Z492" s="352"/>
      <c r="AA492" s="352"/>
      <c r="AB492" s="352"/>
      <c r="AC492" s="352"/>
    </row>
    <row r="493" spans="1:29" ht="15.75" customHeight="1">
      <c r="A493" s="352"/>
      <c r="B493" s="352"/>
      <c r="C493" s="352"/>
      <c r="D493" s="352"/>
      <c r="E493" s="352"/>
      <c r="F493" s="352"/>
      <c r="G493" s="352"/>
      <c r="H493" s="352"/>
      <c r="I493" s="352"/>
      <c r="J493" s="352"/>
      <c r="K493" s="352"/>
      <c r="L493" s="352"/>
      <c r="M493" s="352"/>
      <c r="N493" s="352"/>
      <c r="O493" s="352"/>
      <c r="P493" s="352"/>
      <c r="Q493" s="352"/>
      <c r="R493" s="352"/>
      <c r="S493" s="352"/>
      <c r="T493" s="352"/>
      <c r="U493" s="352"/>
      <c r="V493" s="352"/>
      <c r="W493" s="352"/>
      <c r="X493" s="352"/>
      <c r="Y493" s="352"/>
      <c r="Z493" s="352"/>
      <c r="AA493" s="352"/>
      <c r="AB493" s="352"/>
      <c r="AC493" s="352"/>
    </row>
    <row r="494" spans="1:29" ht="15.75" customHeight="1">
      <c r="A494" s="352"/>
      <c r="B494" s="352"/>
      <c r="C494" s="352"/>
      <c r="D494" s="352"/>
      <c r="E494" s="352"/>
      <c r="F494" s="352"/>
      <c r="G494" s="352"/>
      <c r="H494" s="352"/>
      <c r="I494" s="352"/>
      <c r="J494" s="352"/>
      <c r="K494" s="352"/>
      <c r="L494" s="352"/>
      <c r="M494" s="352"/>
      <c r="N494" s="352"/>
      <c r="O494" s="352"/>
      <c r="P494" s="352"/>
      <c r="Q494" s="352"/>
      <c r="R494" s="352"/>
      <c r="S494" s="352"/>
      <c r="T494" s="352"/>
      <c r="U494" s="352"/>
      <c r="V494" s="352"/>
      <c r="W494" s="352"/>
      <c r="X494" s="352"/>
      <c r="Y494" s="352"/>
      <c r="Z494" s="352"/>
      <c r="AA494" s="352"/>
      <c r="AB494" s="352"/>
      <c r="AC494" s="352"/>
    </row>
    <row r="495" spans="1:29" ht="15.75" customHeight="1">
      <c r="A495" s="352"/>
      <c r="B495" s="352"/>
      <c r="C495" s="352"/>
      <c r="D495" s="352"/>
      <c r="E495" s="352"/>
      <c r="F495" s="352"/>
      <c r="G495" s="352"/>
      <c r="H495" s="352"/>
      <c r="I495" s="352"/>
      <c r="J495" s="352"/>
      <c r="K495" s="352"/>
      <c r="L495" s="352"/>
      <c r="M495" s="352"/>
      <c r="N495" s="352"/>
      <c r="O495" s="352"/>
      <c r="P495" s="352"/>
      <c r="Q495" s="352"/>
      <c r="R495" s="352"/>
      <c r="S495" s="352"/>
      <c r="T495" s="352"/>
      <c r="U495" s="352"/>
      <c r="V495" s="352"/>
      <c r="W495" s="352"/>
      <c r="X495" s="352"/>
      <c r="Y495" s="352"/>
      <c r="Z495" s="352"/>
      <c r="AA495" s="352"/>
      <c r="AB495" s="352"/>
      <c r="AC495" s="352"/>
    </row>
    <row r="496" spans="1:29" ht="15.75" customHeight="1">
      <c r="A496" s="352"/>
      <c r="B496" s="352"/>
      <c r="C496" s="352"/>
      <c r="D496" s="352"/>
      <c r="E496" s="352"/>
      <c r="F496" s="352"/>
      <c r="G496" s="352"/>
      <c r="H496" s="352"/>
      <c r="I496" s="352"/>
      <c r="J496" s="352"/>
      <c r="K496" s="352"/>
      <c r="L496" s="352"/>
      <c r="M496" s="352"/>
      <c r="N496" s="352"/>
      <c r="O496" s="352"/>
      <c r="P496" s="352"/>
      <c r="Q496" s="352"/>
      <c r="R496" s="352"/>
      <c r="S496" s="352"/>
      <c r="T496" s="352"/>
      <c r="U496" s="352"/>
      <c r="V496" s="352"/>
      <c r="W496" s="352"/>
      <c r="X496" s="352"/>
      <c r="Y496" s="352"/>
      <c r="Z496" s="352"/>
      <c r="AA496" s="352"/>
      <c r="AB496" s="352"/>
      <c r="AC496" s="352"/>
    </row>
    <row r="497" spans="1:29" ht="15.75" customHeight="1">
      <c r="A497" s="352"/>
      <c r="B497" s="352"/>
      <c r="C497" s="352"/>
      <c r="D497" s="352"/>
      <c r="E497" s="352"/>
      <c r="F497" s="352"/>
      <c r="G497" s="352"/>
      <c r="H497" s="352"/>
      <c r="I497" s="352"/>
      <c r="J497" s="352"/>
      <c r="K497" s="352"/>
      <c r="L497" s="352"/>
      <c r="M497" s="352"/>
      <c r="N497" s="352"/>
      <c r="O497" s="352"/>
      <c r="P497" s="352"/>
      <c r="Q497" s="352"/>
      <c r="R497" s="352"/>
      <c r="S497" s="352"/>
      <c r="T497" s="352"/>
      <c r="U497" s="352"/>
      <c r="V497" s="352"/>
      <c r="W497" s="352"/>
      <c r="X497" s="352"/>
      <c r="Y497" s="352"/>
      <c r="Z497" s="352"/>
      <c r="AA497" s="352"/>
      <c r="AB497" s="352"/>
      <c r="AC497" s="352"/>
    </row>
    <row r="498" spans="1:29" ht="15.75" customHeight="1">
      <c r="A498" s="352"/>
      <c r="B498" s="352"/>
      <c r="C498" s="352"/>
      <c r="D498" s="352"/>
      <c r="E498" s="352"/>
      <c r="F498" s="352"/>
      <c r="G498" s="352"/>
      <c r="H498" s="352"/>
      <c r="I498" s="352"/>
      <c r="J498" s="352"/>
      <c r="K498" s="352"/>
      <c r="L498" s="352"/>
      <c r="M498" s="352"/>
      <c r="N498" s="352"/>
      <c r="O498" s="352"/>
      <c r="P498" s="352"/>
      <c r="Q498" s="352"/>
      <c r="R498" s="352"/>
      <c r="S498" s="352"/>
      <c r="T498" s="352"/>
      <c r="U498" s="352"/>
      <c r="V498" s="352"/>
      <c r="W498" s="352"/>
      <c r="X498" s="352"/>
      <c r="Y498" s="352"/>
      <c r="Z498" s="352"/>
      <c r="AA498" s="352"/>
      <c r="AB498" s="352"/>
      <c r="AC498" s="352"/>
    </row>
    <row r="499" spans="1:29" ht="15.75" customHeight="1">
      <c r="A499" s="352"/>
      <c r="B499" s="352"/>
      <c r="C499" s="352"/>
      <c r="D499" s="352"/>
      <c r="E499" s="352"/>
      <c r="F499" s="352"/>
      <c r="G499" s="352"/>
      <c r="H499" s="352"/>
      <c r="I499" s="352"/>
      <c r="J499" s="352"/>
      <c r="K499" s="352"/>
      <c r="L499" s="352"/>
      <c r="M499" s="352"/>
      <c r="N499" s="352"/>
      <c r="O499" s="352"/>
      <c r="P499" s="352"/>
      <c r="Q499" s="352"/>
      <c r="R499" s="352"/>
      <c r="S499" s="352"/>
      <c r="T499" s="352"/>
      <c r="U499" s="352"/>
      <c r="V499" s="352"/>
      <c r="W499" s="352"/>
      <c r="X499" s="352"/>
      <c r="Y499" s="352"/>
      <c r="Z499" s="352"/>
      <c r="AA499" s="352"/>
      <c r="AB499" s="352"/>
      <c r="AC499" s="352"/>
    </row>
    <row r="500" spans="1:29" ht="15.75" customHeight="1">
      <c r="A500" s="352"/>
      <c r="B500" s="352"/>
      <c r="C500" s="352"/>
      <c r="D500" s="352"/>
      <c r="E500" s="352"/>
      <c r="F500" s="352"/>
      <c r="G500" s="352"/>
      <c r="H500" s="352"/>
      <c r="I500" s="352"/>
      <c r="J500" s="352"/>
      <c r="K500" s="352"/>
      <c r="L500" s="352"/>
      <c r="M500" s="352"/>
      <c r="N500" s="352"/>
      <c r="O500" s="352"/>
      <c r="P500" s="352"/>
      <c r="Q500" s="352"/>
      <c r="R500" s="352"/>
      <c r="S500" s="352"/>
      <c r="T500" s="352"/>
      <c r="U500" s="352"/>
      <c r="V500" s="352"/>
      <c r="W500" s="352"/>
      <c r="X500" s="352"/>
      <c r="Y500" s="352"/>
      <c r="Z500" s="352"/>
      <c r="AA500" s="352"/>
      <c r="AB500" s="352"/>
      <c r="AC500" s="352"/>
    </row>
    <row r="501" spans="1:29" ht="15.75" customHeight="1">
      <c r="A501" s="352"/>
      <c r="B501" s="352"/>
      <c r="C501" s="352"/>
      <c r="D501" s="352"/>
      <c r="E501" s="352"/>
      <c r="F501" s="352"/>
      <c r="G501" s="352"/>
      <c r="H501" s="352"/>
      <c r="I501" s="352"/>
      <c r="J501" s="352"/>
      <c r="K501" s="352"/>
      <c r="L501" s="352"/>
      <c r="M501" s="352"/>
      <c r="N501" s="352"/>
      <c r="O501" s="352"/>
      <c r="P501" s="352"/>
      <c r="Q501" s="352"/>
      <c r="R501" s="352"/>
      <c r="S501" s="352"/>
      <c r="T501" s="352"/>
      <c r="U501" s="352"/>
      <c r="V501" s="352"/>
      <c r="W501" s="352"/>
      <c r="X501" s="352"/>
      <c r="Y501" s="352"/>
      <c r="Z501" s="352"/>
      <c r="AA501" s="352"/>
      <c r="AB501" s="352"/>
      <c r="AC501" s="352"/>
    </row>
    <row r="502" spans="1:29" ht="15.75" customHeight="1">
      <c r="A502" s="352"/>
      <c r="B502" s="352"/>
      <c r="C502" s="352"/>
      <c r="D502" s="352"/>
      <c r="E502" s="352"/>
      <c r="F502" s="352"/>
      <c r="G502" s="352"/>
      <c r="H502" s="352"/>
      <c r="I502" s="352"/>
      <c r="J502" s="352"/>
      <c r="K502" s="352"/>
      <c r="L502" s="352"/>
      <c r="M502" s="352"/>
      <c r="N502" s="352"/>
      <c r="O502" s="352"/>
      <c r="P502" s="352"/>
      <c r="Q502" s="352"/>
      <c r="R502" s="352"/>
      <c r="S502" s="352"/>
      <c r="T502" s="352"/>
      <c r="U502" s="352"/>
      <c r="V502" s="352"/>
      <c r="W502" s="352"/>
      <c r="X502" s="352"/>
      <c r="Y502" s="352"/>
      <c r="Z502" s="352"/>
      <c r="AA502" s="352"/>
      <c r="AB502" s="352"/>
      <c r="AC502" s="352"/>
    </row>
    <row r="503" spans="1:29" ht="15.75" customHeight="1">
      <c r="A503" s="352"/>
      <c r="B503" s="352"/>
      <c r="C503" s="352"/>
      <c r="D503" s="352"/>
      <c r="E503" s="352"/>
      <c r="F503" s="352"/>
      <c r="G503" s="352"/>
      <c r="H503" s="352"/>
      <c r="I503" s="352"/>
      <c r="J503" s="352"/>
      <c r="K503" s="352"/>
      <c r="L503" s="352"/>
      <c r="M503" s="352"/>
      <c r="N503" s="352"/>
      <c r="O503" s="352"/>
      <c r="P503" s="352"/>
      <c r="Q503" s="352"/>
      <c r="R503" s="352"/>
      <c r="S503" s="352"/>
      <c r="T503" s="352"/>
      <c r="U503" s="352"/>
      <c r="V503" s="352"/>
      <c r="W503" s="352"/>
      <c r="X503" s="352"/>
      <c r="Y503" s="352"/>
      <c r="Z503" s="352"/>
      <c r="AA503" s="352"/>
      <c r="AB503" s="352"/>
      <c r="AC503" s="352"/>
    </row>
    <row r="504" spans="1:29" ht="15.75" customHeight="1">
      <c r="A504" s="352"/>
      <c r="B504" s="352"/>
      <c r="C504" s="352"/>
      <c r="D504" s="352"/>
      <c r="E504" s="352"/>
      <c r="F504" s="352"/>
      <c r="G504" s="352"/>
      <c r="H504" s="352"/>
      <c r="I504" s="352"/>
      <c r="J504" s="352"/>
      <c r="K504" s="352"/>
      <c r="L504" s="352"/>
      <c r="M504" s="352"/>
      <c r="N504" s="352"/>
      <c r="O504" s="352"/>
      <c r="P504" s="352"/>
      <c r="Q504" s="352"/>
      <c r="R504" s="352"/>
      <c r="S504" s="352"/>
      <c r="T504" s="352"/>
      <c r="U504" s="352"/>
      <c r="V504" s="352"/>
      <c r="W504" s="352"/>
      <c r="X504" s="352"/>
      <c r="Y504" s="352"/>
      <c r="Z504" s="352"/>
      <c r="AA504" s="352"/>
      <c r="AB504" s="352"/>
      <c r="AC504" s="352"/>
    </row>
    <row r="505" spans="1:29" ht="15.75" customHeight="1">
      <c r="A505" s="352"/>
      <c r="B505" s="352"/>
      <c r="C505" s="352"/>
      <c r="D505" s="352"/>
      <c r="E505" s="352"/>
      <c r="F505" s="352"/>
      <c r="G505" s="352"/>
      <c r="H505" s="352"/>
      <c r="I505" s="352"/>
      <c r="J505" s="352"/>
      <c r="K505" s="352"/>
      <c r="L505" s="352"/>
      <c r="M505" s="352"/>
      <c r="N505" s="352"/>
      <c r="O505" s="352"/>
      <c r="P505" s="352"/>
      <c r="Q505" s="352"/>
      <c r="R505" s="352"/>
      <c r="S505" s="352"/>
      <c r="T505" s="352"/>
      <c r="U505" s="352"/>
      <c r="V505" s="352"/>
      <c r="W505" s="352"/>
      <c r="X505" s="352"/>
      <c r="Y505" s="352"/>
      <c r="Z505" s="352"/>
      <c r="AA505" s="352"/>
      <c r="AB505" s="352"/>
      <c r="AC505" s="352"/>
    </row>
    <row r="506" spans="1:29" ht="15.75" customHeight="1">
      <c r="A506" s="352"/>
      <c r="B506" s="352"/>
      <c r="C506" s="352"/>
      <c r="D506" s="352"/>
      <c r="E506" s="352"/>
      <c r="F506" s="352"/>
      <c r="G506" s="352"/>
      <c r="H506" s="352"/>
      <c r="I506" s="352"/>
      <c r="J506" s="352"/>
      <c r="K506" s="352"/>
      <c r="L506" s="352"/>
      <c r="M506" s="352"/>
      <c r="N506" s="352"/>
      <c r="O506" s="352"/>
      <c r="P506" s="352"/>
      <c r="Q506" s="352"/>
      <c r="R506" s="352"/>
      <c r="S506" s="352"/>
      <c r="T506" s="352"/>
      <c r="U506" s="352"/>
      <c r="V506" s="352"/>
      <c r="W506" s="352"/>
      <c r="X506" s="352"/>
      <c r="Y506" s="352"/>
      <c r="Z506" s="352"/>
      <c r="AA506" s="352"/>
      <c r="AB506" s="352"/>
      <c r="AC506" s="352"/>
    </row>
    <row r="507" spans="1:29" ht="15.75" customHeight="1">
      <c r="A507" s="352"/>
      <c r="B507" s="352"/>
      <c r="C507" s="352"/>
      <c r="D507" s="352"/>
      <c r="E507" s="352"/>
      <c r="F507" s="352"/>
      <c r="G507" s="352"/>
      <c r="H507" s="352"/>
      <c r="I507" s="352"/>
      <c r="J507" s="352"/>
      <c r="K507" s="352"/>
      <c r="L507" s="352"/>
      <c r="M507" s="352"/>
      <c r="N507" s="352"/>
      <c r="O507" s="352"/>
      <c r="P507" s="352"/>
      <c r="Q507" s="352"/>
      <c r="R507" s="352"/>
      <c r="S507" s="352"/>
      <c r="T507" s="352"/>
      <c r="U507" s="352"/>
      <c r="V507" s="352"/>
      <c r="W507" s="352"/>
      <c r="X507" s="352"/>
      <c r="Y507" s="352"/>
      <c r="Z507" s="352"/>
      <c r="AA507" s="352"/>
      <c r="AB507" s="352"/>
      <c r="AC507" s="352"/>
    </row>
    <row r="508" spans="1:29" ht="15.75" customHeight="1">
      <c r="A508" s="352"/>
      <c r="B508" s="352"/>
      <c r="C508" s="352"/>
      <c r="D508" s="352"/>
      <c r="E508" s="352"/>
      <c r="F508" s="352"/>
      <c r="G508" s="352"/>
      <c r="H508" s="352"/>
      <c r="I508" s="352"/>
      <c r="J508" s="352"/>
      <c r="K508" s="352"/>
      <c r="L508" s="352"/>
      <c r="M508" s="352"/>
      <c r="N508" s="352"/>
      <c r="O508" s="352"/>
      <c r="P508" s="352"/>
      <c r="Q508" s="352"/>
      <c r="R508" s="352"/>
      <c r="S508" s="352"/>
      <c r="T508" s="352"/>
      <c r="U508" s="352"/>
      <c r="V508" s="352"/>
      <c r="W508" s="352"/>
      <c r="X508" s="352"/>
      <c r="Y508" s="352"/>
      <c r="Z508" s="352"/>
      <c r="AA508" s="352"/>
      <c r="AB508" s="352"/>
      <c r="AC508" s="352"/>
    </row>
    <row r="509" spans="1:29" ht="15.75" customHeight="1">
      <c r="A509" s="352"/>
      <c r="B509" s="352"/>
      <c r="C509" s="352"/>
      <c r="D509" s="352"/>
      <c r="E509" s="352"/>
      <c r="F509" s="352"/>
      <c r="G509" s="352"/>
      <c r="H509" s="352"/>
      <c r="I509" s="352"/>
      <c r="J509" s="352"/>
      <c r="K509" s="352"/>
      <c r="L509" s="352"/>
      <c r="M509" s="352"/>
      <c r="N509" s="352"/>
      <c r="O509" s="352"/>
      <c r="P509" s="352"/>
      <c r="Q509" s="352"/>
      <c r="R509" s="352"/>
      <c r="S509" s="352"/>
      <c r="T509" s="352"/>
      <c r="U509" s="352"/>
      <c r="V509" s="352"/>
      <c r="W509" s="352"/>
      <c r="X509" s="352"/>
      <c r="Y509" s="352"/>
      <c r="Z509" s="352"/>
      <c r="AA509" s="352"/>
      <c r="AB509" s="352"/>
      <c r="AC509" s="352"/>
    </row>
    <row r="510" spans="1:29" ht="15.75" customHeight="1">
      <c r="A510" s="352"/>
      <c r="B510" s="352"/>
      <c r="C510" s="352"/>
      <c r="D510" s="352"/>
      <c r="E510" s="352"/>
      <c r="F510" s="352"/>
      <c r="G510" s="352"/>
      <c r="H510" s="352"/>
      <c r="I510" s="352"/>
      <c r="J510" s="352"/>
      <c r="K510" s="352"/>
      <c r="L510" s="352"/>
      <c r="M510" s="352"/>
      <c r="N510" s="352"/>
      <c r="O510" s="352"/>
      <c r="P510" s="352"/>
      <c r="Q510" s="352"/>
      <c r="R510" s="352"/>
      <c r="S510" s="352"/>
      <c r="T510" s="352"/>
      <c r="U510" s="352"/>
      <c r="V510" s="352"/>
      <c r="W510" s="352"/>
      <c r="X510" s="352"/>
      <c r="Y510" s="352"/>
      <c r="Z510" s="352"/>
      <c r="AA510" s="352"/>
      <c r="AB510" s="352"/>
      <c r="AC510" s="352"/>
    </row>
    <row r="511" spans="1:29" ht="15.75" customHeight="1">
      <c r="A511" s="352"/>
      <c r="B511" s="352"/>
      <c r="C511" s="352"/>
      <c r="D511" s="352"/>
      <c r="E511" s="352"/>
      <c r="F511" s="352"/>
      <c r="G511" s="352"/>
      <c r="H511" s="352"/>
      <c r="I511" s="352"/>
      <c r="J511" s="352"/>
      <c r="K511" s="352"/>
      <c r="L511" s="352"/>
      <c r="M511" s="352"/>
      <c r="N511" s="352"/>
      <c r="O511" s="352"/>
      <c r="P511" s="352"/>
      <c r="Q511" s="352"/>
      <c r="R511" s="352"/>
      <c r="S511" s="352"/>
      <c r="T511" s="352"/>
      <c r="U511" s="352"/>
      <c r="V511" s="352"/>
      <c r="W511" s="352"/>
      <c r="X511" s="352"/>
      <c r="Y511" s="352"/>
      <c r="Z511" s="352"/>
      <c r="AA511" s="352"/>
      <c r="AB511" s="352"/>
      <c r="AC511" s="352"/>
    </row>
    <row r="512" spans="1:29" ht="15.75" customHeight="1">
      <c r="A512" s="352"/>
      <c r="B512" s="352"/>
      <c r="C512" s="352"/>
      <c r="D512" s="352"/>
      <c r="E512" s="352"/>
      <c r="F512" s="352"/>
      <c r="G512" s="352"/>
      <c r="H512" s="352"/>
      <c r="I512" s="352"/>
      <c r="J512" s="352"/>
      <c r="K512" s="352"/>
      <c r="L512" s="352"/>
      <c r="M512" s="352"/>
      <c r="N512" s="352"/>
      <c r="O512" s="352"/>
      <c r="P512" s="352"/>
      <c r="Q512" s="352"/>
      <c r="R512" s="352"/>
      <c r="S512" s="352"/>
      <c r="T512" s="352"/>
      <c r="U512" s="352"/>
      <c r="V512" s="352"/>
      <c r="W512" s="352"/>
      <c r="X512" s="352"/>
      <c r="Y512" s="352"/>
      <c r="Z512" s="352"/>
      <c r="AA512" s="352"/>
      <c r="AB512" s="352"/>
      <c r="AC512" s="352"/>
    </row>
    <row r="513" spans="1:29" ht="15.75" customHeight="1">
      <c r="A513" s="352"/>
      <c r="B513" s="352"/>
      <c r="C513" s="352"/>
      <c r="D513" s="352"/>
      <c r="E513" s="352"/>
      <c r="F513" s="352"/>
      <c r="G513" s="352"/>
      <c r="H513" s="352"/>
      <c r="I513" s="352"/>
      <c r="J513" s="352"/>
      <c r="K513" s="352"/>
      <c r="L513" s="352"/>
      <c r="M513" s="352"/>
      <c r="N513" s="352"/>
      <c r="O513" s="352"/>
      <c r="P513" s="352"/>
      <c r="Q513" s="352"/>
      <c r="R513" s="352"/>
      <c r="S513" s="352"/>
      <c r="T513" s="352"/>
      <c r="U513" s="352"/>
      <c r="V513" s="352"/>
      <c r="W513" s="352"/>
      <c r="X513" s="352"/>
      <c r="Y513" s="352"/>
      <c r="Z513" s="352"/>
      <c r="AA513" s="352"/>
      <c r="AB513" s="352"/>
      <c r="AC513" s="352"/>
    </row>
    <row r="514" spans="1:29" ht="15.75" customHeight="1">
      <c r="A514" s="352"/>
      <c r="B514" s="352"/>
      <c r="C514" s="352"/>
      <c r="D514" s="352"/>
      <c r="E514" s="352"/>
      <c r="F514" s="352"/>
      <c r="G514" s="352"/>
      <c r="H514" s="352"/>
      <c r="I514" s="352"/>
      <c r="J514" s="352"/>
      <c r="K514" s="352"/>
      <c r="L514" s="352"/>
      <c r="M514" s="352"/>
      <c r="N514" s="352"/>
      <c r="O514" s="352"/>
      <c r="P514" s="352"/>
      <c r="Q514" s="352"/>
      <c r="R514" s="352"/>
      <c r="S514" s="352"/>
      <c r="T514" s="352"/>
      <c r="U514" s="352"/>
      <c r="V514" s="352"/>
      <c r="W514" s="352"/>
      <c r="X514" s="352"/>
      <c r="Y514" s="352"/>
      <c r="Z514" s="352"/>
      <c r="AA514" s="352"/>
      <c r="AB514" s="352"/>
      <c r="AC514" s="352"/>
    </row>
    <row r="515" spans="1:29" ht="15.75" customHeight="1">
      <c r="A515" s="352"/>
      <c r="B515" s="352"/>
      <c r="C515" s="352"/>
      <c r="D515" s="352"/>
      <c r="E515" s="352"/>
      <c r="F515" s="352"/>
      <c r="G515" s="352"/>
      <c r="H515" s="352"/>
      <c r="I515" s="352"/>
      <c r="J515" s="352"/>
      <c r="K515" s="352"/>
      <c r="L515" s="352"/>
      <c r="M515" s="352"/>
      <c r="N515" s="352"/>
      <c r="O515" s="352"/>
      <c r="P515" s="352"/>
      <c r="Q515" s="352"/>
      <c r="R515" s="352"/>
      <c r="S515" s="352"/>
      <c r="T515" s="352"/>
      <c r="U515" s="352"/>
      <c r="V515" s="352"/>
      <c r="W515" s="352"/>
      <c r="X515" s="352"/>
      <c r="Y515" s="352"/>
      <c r="Z515" s="352"/>
      <c r="AA515" s="352"/>
      <c r="AB515" s="352"/>
      <c r="AC515" s="352"/>
    </row>
    <row r="516" spans="1:29" ht="15.75" customHeight="1">
      <c r="A516" s="352"/>
      <c r="B516" s="352"/>
      <c r="C516" s="352"/>
      <c r="D516" s="352"/>
      <c r="E516" s="352"/>
      <c r="F516" s="352"/>
      <c r="G516" s="352"/>
      <c r="H516" s="352"/>
      <c r="I516" s="352"/>
      <c r="J516" s="352"/>
      <c r="K516" s="352"/>
      <c r="L516" s="352"/>
      <c r="M516" s="352"/>
      <c r="N516" s="352"/>
      <c r="O516" s="352"/>
      <c r="P516" s="352"/>
      <c r="Q516" s="352"/>
      <c r="R516" s="352"/>
      <c r="S516" s="352"/>
      <c r="T516" s="352"/>
      <c r="U516" s="352"/>
      <c r="V516" s="352"/>
      <c r="W516" s="352"/>
      <c r="X516" s="352"/>
      <c r="Y516" s="352"/>
      <c r="Z516" s="352"/>
      <c r="AA516" s="352"/>
      <c r="AB516" s="352"/>
      <c r="AC516" s="352"/>
    </row>
    <row r="517" spans="1:29" ht="15.75" customHeight="1">
      <c r="A517" s="352"/>
      <c r="B517" s="352"/>
      <c r="C517" s="352"/>
      <c r="D517" s="352"/>
      <c r="E517" s="352"/>
      <c r="F517" s="352"/>
      <c r="G517" s="352"/>
      <c r="H517" s="352"/>
      <c r="I517" s="352"/>
      <c r="J517" s="352"/>
      <c r="K517" s="352"/>
      <c r="L517" s="352"/>
      <c r="M517" s="352"/>
      <c r="N517" s="352"/>
      <c r="O517" s="352"/>
      <c r="P517" s="352"/>
      <c r="Q517" s="352"/>
      <c r="R517" s="352"/>
      <c r="S517" s="352"/>
      <c r="T517" s="352"/>
      <c r="U517" s="352"/>
      <c r="V517" s="352"/>
      <c r="W517" s="352"/>
      <c r="X517" s="352"/>
      <c r="Y517" s="352"/>
      <c r="Z517" s="352"/>
      <c r="AA517" s="352"/>
      <c r="AB517" s="352"/>
      <c r="AC517" s="352"/>
    </row>
    <row r="518" spans="1:29" ht="15.75" customHeight="1">
      <c r="A518" s="352"/>
      <c r="B518" s="352"/>
      <c r="C518" s="352"/>
      <c r="D518" s="352"/>
      <c r="E518" s="352"/>
      <c r="F518" s="352"/>
      <c r="G518" s="352"/>
      <c r="H518" s="352"/>
      <c r="I518" s="352"/>
      <c r="J518" s="352"/>
      <c r="K518" s="352"/>
      <c r="L518" s="352"/>
      <c r="M518" s="352"/>
      <c r="N518" s="352"/>
      <c r="O518" s="352"/>
      <c r="P518" s="352"/>
      <c r="Q518" s="352"/>
      <c r="R518" s="352"/>
      <c r="S518" s="352"/>
      <c r="T518" s="352"/>
      <c r="U518" s="352"/>
      <c r="V518" s="352"/>
      <c r="W518" s="352"/>
      <c r="X518" s="352"/>
      <c r="Y518" s="352"/>
      <c r="Z518" s="352"/>
      <c r="AA518" s="352"/>
      <c r="AB518" s="352"/>
      <c r="AC518" s="352"/>
    </row>
    <row r="519" spans="1:29" ht="15.75" customHeight="1">
      <c r="A519" s="352"/>
      <c r="B519" s="352"/>
      <c r="C519" s="352"/>
      <c r="D519" s="352"/>
      <c r="E519" s="352"/>
      <c r="F519" s="352"/>
      <c r="G519" s="352"/>
      <c r="H519" s="352"/>
      <c r="I519" s="352"/>
      <c r="J519" s="352"/>
      <c r="K519" s="352"/>
      <c r="L519" s="352"/>
      <c r="M519" s="352"/>
      <c r="N519" s="352"/>
      <c r="O519" s="352"/>
      <c r="P519" s="352"/>
      <c r="Q519" s="352"/>
      <c r="R519" s="352"/>
      <c r="S519" s="352"/>
      <c r="T519" s="352"/>
      <c r="U519" s="352"/>
      <c r="V519" s="352"/>
      <c r="W519" s="352"/>
      <c r="X519" s="352"/>
      <c r="Y519" s="352"/>
      <c r="Z519" s="352"/>
      <c r="AA519" s="352"/>
      <c r="AB519" s="352"/>
      <c r="AC519" s="352"/>
    </row>
    <row r="520" spans="1:29" ht="15.75" customHeight="1">
      <c r="A520" s="352"/>
      <c r="B520" s="352"/>
      <c r="C520" s="352"/>
      <c r="D520" s="352"/>
      <c r="E520" s="352"/>
      <c r="F520" s="352"/>
      <c r="G520" s="352"/>
      <c r="H520" s="352"/>
      <c r="I520" s="352"/>
      <c r="J520" s="352"/>
      <c r="K520" s="352"/>
      <c r="L520" s="352"/>
      <c r="M520" s="352"/>
      <c r="N520" s="352"/>
      <c r="O520" s="352"/>
      <c r="P520" s="352"/>
      <c r="Q520" s="352"/>
      <c r="R520" s="352"/>
      <c r="S520" s="352"/>
      <c r="T520" s="352"/>
      <c r="U520" s="352"/>
      <c r="V520" s="352"/>
      <c r="W520" s="352"/>
      <c r="X520" s="352"/>
      <c r="Y520" s="352"/>
      <c r="Z520" s="352"/>
      <c r="AA520" s="352"/>
      <c r="AB520" s="352"/>
      <c r="AC520" s="352"/>
    </row>
    <row r="521" spans="1:29" ht="15.75" customHeight="1">
      <c r="A521" s="352"/>
      <c r="B521" s="352"/>
      <c r="C521" s="352"/>
      <c r="D521" s="352"/>
      <c r="E521" s="352"/>
      <c r="F521" s="352"/>
      <c r="G521" s="352"/>
      <c r="H521" s="352"/>
      <c r="I521" s="352"/>
      <c r="J521" s="352"/>
      <c r="K521" s="352"/>
      <c r="L521" s="352"/>
      <c r="M521" s="352"/>
      <c r="N521" s="352"/>
      <c r="O521" s="352"/>
      <c r="P521" s="352"/>
      <c r="Q521" s="352"/>
      <c r="R521" s="352"/>
      <c r="S521" s="352"/>
      <c r="T521" s="352"/>
      <c r="U521" s="352"/>
      <c r="V521" s="352"/>
      <c r="W521" s="352"/>
      <c r="X521" s="352"/>
      <c r="Y521" s="352"/>
      <c r="Z521" s="352"/>
      <c r="AA521" s="352"/>
      <c r="AB521" s="352"/>
      <c r="AC521" s="352"/>
    </row>
    <row r="522" spans="1:29" ht="15.75" customHeight="1">
      <c r="A522" s="352"/>
      <c r="B522" s="352"/>
      <c r="C522" s="352"/>
      <c r="D522" s="352"/>
      <c r="E522" s="352"/>
      <c r="F522" s="352"/>
      <c r="G522" s="352"/>
      <c r="H522" s="352"/>
      <c r="I522" s="352"/>
      <c r="J522" s="352"/>
      <c r="K522" s="352"/>
      <c r="L522" s="352"/>
      <c r="M522" s="352"/>
      <c r="N522" s="352"/>
      <c r="O522" s="352"/>
      <c r="P522" s="352"/>
      <c r="Q522" s="352"/>
      <c r="R522" s="352"/>
      <c r="S522" s="352"/>
      <c r="T522" s="352"/>
      <c r="U522" s="352"/>
      <c r="V522" s="352"/>
      <c r="W522" s="352"/>
      <c r="X522" s="352"/>
      <c r="Y522" s="352"/>
      <c r="Z522" s="352"/>
      <c r="AA522" s="352"/>
      <c r="AB522" s="352"/>
      <c r="AC522" s="352"/>
    </row>
    <row r="523" spans="1:29" ht="15.75" customHeight="1">
      <c r="A523" s="352"/>
      <c r="B523" s="352"/>
      <c r="C523" s="352"/>
      <c r="D523" s="352"/>
      <c r="E523" s="352"/>
      <c r="F523" s="352"/>
      <c r="G523" s="352"/>
      <c r="H523" s="352"/>
      <c r="I523" s="352"/>
      <c r="J523" s="352"/>
      <c r="K523" s="352"/>
      <c r="L523" s="352"/>
      <c r="M523" s="352"/>
      <c r="N523" s="352"/>
      <c r="O523" s="352"/>
      <c r="P523" s="352"/>
      <c r="Q523" s="352"/>
      <c r="R523" s="352"/>
      <c r="S523" s="352"/>
      <c r="T523" s="352"/>
      <c r="U523" s="352"/>
      <c r="V523" s="352"/>
      <c r="W523" s="352"/>
      <c r="X523" s="352"/>
      <c r="Y523" s="352"/>
      <c r="Z523" s="352"/>
      <c r="AA523" s="352"/>
      <c r="AB523" s="352"/>
      <c r="AC523" s="352"/>
    </row>
    <row r="524" spans="1:29" ht="15.75" customHeight="1">
      <c r="A524" s="352"/>
      <c r="B524" s="352"/>
      <c r="C524" s="352"/>
      <c r="D524" s="352"/>
      <c r="E524" s="352"/>
      <c r="F524" s="352"/>
      <c r="G524" s="352"/>
      <c r="H524" s="352"/>
      <c r="I524" s="352"/>
      <c r="J524" s="352"/>
      <c r="K524" s="352"/>
      <c r="L524" s="352"/>
      <c r="M524" s="352"/>
      <c r="N524" s="352"/>
      <c r="O524" s="352"/>
      <c r="P524" s="352"/>
      <c r="Q524" s="352"/>
      <c r="R524" s="352"/>
      <c r="S524" s="352"/>
      <c r="T524" s="352"/>
      <c r="U524" s="352"/>
      <c r="V524" s="352"/>
      <c r="W524" s="352"/>
      <c r="X524" s="352"/>
      <c r="Y524" s="352"/>
      <c r="Z524" s="352"/>
      <c r="AA524" s="352"/>
      <c r="AB524" s="352"/>
      <c r="AC524" s="352"/>
    </row>
    <row r="525" spans="1:29" ht="15.75" customHeight="1">
      <c r="A525" s="352"/>
      <c r="B525" s="352"/>
      <c r="C525" s="352"/>
      <c r="D525" s="352"/>
      <c r="E525" s="352"/>
      <c r="F525" s="352"/>
      <c r="G525" s="352"/>
      <c r="H525" s="352"/>
      <c r="I525" s="352"/>
      <c r="J525" s="352"/>
      <c r="K525" s="352"/>
      <c r="L525" s="352"/>
      <c r="M525" s="352"/>
      <c r="N525" s="352"/>
      <c r="O525" s="352"/>
      <c r="P525" s="352"/>
      <c r="Q525" s="352"/>
      <c r="R525" s="352"/>
      <c r="S525" s="352"/>
      <c r="T525" s="352"/>
      <c r="U525" s="352"/>
      <c r="V525" s="352"/>
      <c r="W525" s="352"/>
      <c r="X525" s="352"/>
      <c r="Y525" s="352"/>
      <c r="Z525" s="352"/>
      <c r="AA525" s="352"/>
      <c r="AB525" s="352"/>
      <c r="AC525" s="352"/>
    </row>
    <row r="526" spans="1:29" ht="15.75" customHeight="1">
      <c r="A526" s="352"/>
      <c r="B526" s="352"/>
      <c r="C526" s="352"/>
      <c r="D526" s="352"/>
      <c r="E526" s="352"/>
      <c r="F526" s="352"/>
      <c r="G526" s="352"/>
      <c r="H526" s="352"/>
      <c r="I526" s="352"/>
      <c r="J526" s="352"/>
      <c r="K526" s="352"/>
      <c r="L526" s="352"/>
      <c r="M526" s="352"/>
      <c r="N526" s="352"/>
      <c r="O526" s="352"/>
      <c r="P526" s="352"/>
      <c r="Q526" s="352"/>
      <c r="R526" s="352"/>
      <c r="S526" s="352"/>
      <c r="T526" s="352"/>
      <c r="U526" s="352"/>
      <c r="V526" s="352"/>
      <c r="W526" s="352"/>
      <c r="X526" s="352"/>
      <c r="Y526" s="352"/>
      <c r="Z526" s="352"/>
      <c r="AA526" s="352"/>
      <c r="AB526" s="352"/>
      <c r="AC526" s="352"/>
    </row>
    <row r="527" spans="1:29" ht="15.75" customHeight="1">
      <c r="A527" s="352"/>
      <c r="B527" s="352"/>
      <c r="C527" s="352"/>
      <c r="D527" s="352"/>
      <c r="E527" s="352"/>
      <c r="F527" s="352"/>
      <c r="G527" s="352"/>
      <c r="H527" s="352"/>
      <c r="I527" s="352"/>
      <c r="J527" s="352"/>
      <c r="K527" s="352"/>
      <c r="L527" s="352"/>
      <c r="M527" s="352"/>
      <c r="N527" s="352"/>
      <c r="O527" s="352"/>
      <c r="P527" s="352"/>
      <c r="Q527" s="352"/>
      <c r="R527" s="352"/>
      <c r="S527" s="352"/>
      <c r="T527" s="352"/>
      <c r="U527" s="352"/>
      <c r="V527" s="352"/>
      <c r="W527" s="352"/>
      <c r="X527" s="352"/>
      <c r="Y527" s="352"/>
      <c r="Z527" s="352"/>
      <c r="AA527" s="352"/>
      <c r="AB527" s="352"/>
      <c r="AC527" s="352"/>
    </row>
    <row r="528" spans="1:29" ht="15.75" customHeight="1">
      <c r="A528" s="352"/>
      <c r="B528" s="352"/>
      <c r="C528" s="352"/>
      <c r="D528" s="352"/>
      <c r="E528" s="352"/>
      <c r="F528" s="352"/>
      <c r="G528" s="352"/>
      <c r="H528" s="352"/>
      <c r="I528" s="352"/>
      <c r="J528" s="352"/>
      <c r="K528" s="352"/>
      <c r="L528" s="352"/>
      <c r="M528" s="352"/>
      <c r="N528" s="352"/>
      <c r="O528" s="352"/>
      <c r="P528" s="352"/>
      <c r="Q528" s="352"/>
      <c r="R528" s="352"/>
      <c r="S528" s="352"/>
      <c r="T528" s="352"/>
      <c r="U528" s="352"/>
      <c r="V528" s="352"/>
      <c r="W528" s="352"/>
      <c r="X528" s="352"/>
      <c r="Y528" s="352"/>
      <c r="Z528" s="352"/>
      <c r="AA528" s="352"/>
      <c r="AB528" s="352"/>
      <c r="AC528" s="352"/>
    </row>
    <row r="529" spans="1:29" ht="15.75" customHeight="1">
      <c r="A529" s="352"/>
      <c r="B529" s="352"/>
      <c r="C529" s="352"/>
      <c r="D529" s="352"/>
      <c r="E529" s="352"/>
      <c r="F529" s="352"/>
      <c r="G529" s="352"/>
      <c r="H529" s="352"/>
      <c r="I529" s="352"/>
      <c r="J529" s="352"/>
      <c r="K529" s="352"/>
      <c r="L529" s="352"/>
      <c r="M529" s="352"/>
      <c r="N529" s="352"/>
      <c r="O529" s="352"/>
      <c r="P529" s="352"/>
      <c r="Q529" s="352"/>
      <c r="R529" s="352"/>
      <c r="S529" s="352"/>
      <c r="T529" s="352"/>
      <c r="U529" s="352"/>
      <c r="V529" s="352"/>
      <c r="W529" s="352"/>
      <c r="X529" s="352"/>
      <c r="Y529" s="352"/>
      <c r="Z529" s="352"/>
      <c r="AA529" s="352"/>
      <c r="AB529" s="352"/>
      <c r="AC529" s="352"/>
    </row>
    <row r="530" spans="1:29" ht="15.75" customHeight="1">
      <c r="A530" s="352"/>
      <c r="B530" s="352"/>
      <c r="C530" s="352"/>
      <c r="D530" s="352"/>
      <c r="E530" s="352"/>
      <c r="F530" s="352"/>
      <c r="G530" s="352"/>
      <c r="H530" s="352"/>
      <c r="I530" s="352"/>
      <c r="J530" s="352"/>
      <c r="K530" s="352"/>
      <c r="L530" s="352"/>
      <c r="M530" s="352"/>
      <c r="N530" s="352"/>
      <c r="O530" s="352"/>
      <c r="P530" s="352"/>
      <c r="Q530" s="352"/>
      <c r="R530" s="352"/>
      <c r="S530" s="352"/>
      <c r="T530" s="352"/>
      <c r="U530" s="352"/>
      <c r="V530" s="352"/>
      <c r="W530" s="352"/>
      <c r="X530" s="352"/>
      <c r="Y530" s="352"/>
      <c r="Z530" s="352"/>
      <c r="AA530" s="352"/>
      <c r="AB530" s="352"/>
      <c r="AC530" s="352"/>
    </row>
    <row r="531" spans="1:29" ht="15.75" customHeight="1">
      <c r="A531" s="352"/>
      <c r="B531" s="352"/>
      <c r="C531" s="352"/>
      <c r="D531" s="352"/>
      <c r="E531" s="352"/>
      <c r="F531" s="352"/>
      <c r="G531" s="352"/>
      <c r="H531" s="352"/>
      <c r="I531" s="352"/>
      <c r="J531" s="352"/>
      <c r="K531" s="352"/>
      <c r="L531" s="352"/>
      <c r="M531" s="352"/>
      <c r="N531" s="352"/>
      <c r="O531" s="352"/>
      <c r="P531" s="352"/>
      <c r="Q531" s="352"/>
      <c r="R531" s="352"/>
      <c r="S531" s="352"/>
      <c r="T531" s="352"/>
      <c r="U531" s="352"/>
      <c r="V531" s="352"/>
      <c r="W531" s="352"/>
      <c r="X531" s="352"/>
      <c r="Y531" s="352"/>
      <c r="Z531" s="352"/>
      <c r="AA531" s="352"/>
      <c r="AB531" s="352"/>
      <c r="AC531" s="352"/>
    </row>
    <row r="532" spans="1:29" ht="15.75" customHeight="1">
      <c r="A532" s="352"/>
      <c r="B532" s="352"/>
      <c r="C532" s="352"/>
      <c r="D532" s="352"/>
      <c r="E532" s="352"/>
      <c r="F532" s="352"/>
      <c r="G532" s="352"/>
      <c r="H532" s="352"/>
      <c r="I532" s="352"/>
      <c r="J532" s="352"/>
      <c r="K532" s="352"/>
      <c r="L532" s="352"/>
      <c r="M532" s="352"/>
      <c r="N532" s="352"/>
      <c r="O532" s="352"/>
      <c r="P532" s="352"/>
      <c r="Q532" s="352"/>
      <c r="R532" s="352"/>
      <c r="S532" s="352"/>
      <c r="T532" s="352"/>
      <c r="U532" s="352"/>
      <c r="V532" s="352"/>
      <c r="W532" s="352"/>
      <c r="X532" s="352"/>
      <c r="Y532" s="352"/>
      <c r="Z532" s="352"/>
      <c r="AA532" s="352"/>
      <c r="AB532" s="352"/>
      <c r="AC532" s="352"/>
    </row>
    <row r="533" spans="1:29" ht="15.75" customHeight="1">
      <c r="A533" s="352"/>
      <c r="B533" s="352"/>
      <c r="C533" s="352"/>
      <c r="D533" s="352"/>
      <c r="E533" s="352"/>
      <c r="F533" s="352"/>
      <c r="G533" s="352"/>
      <c r="H533" s="352"/>
      <c r="I533" s="352"/>
      <c r="J533" s="352"/>
      <c r="K533" s="352"/>
      <c r="L533" s="352"/>
      <c r="M533" s="352"/>
      <c r="N533" s="352"/>
      <c r="O533" s="352"/>
      <c r="P533" s="352"/>
      <c r="Q533" s="352"/>
      <c r="R533" s="352"/>
      <c r="S533" s="352"/>
      <c r="T533" s="352"/>
      <c r="U533" s="352"/>
      <c r="V533" s="352"/>
      <c r="W533" s="352"/>
      <c r="X533" s="352"/>
      <c r="Y533" s="352"/>
      <c r="Z533" s="352"/>
      <c r="AA533" s="352"/>
      <c r="AB533" s="352"/>
      <c r="AC533" s="352"/>
    </row>
    <row r="534" spans="1:29" ht="15.75" customHeight="1">
      <c r="A534" s="352"/>
      <c r="B534" s="352"/>
      <c r="C534" s="352"/>
      <c r="D534" s="352"/>
      <c r="E534" s="352"/>
      <c r="F534" s="352"/>
      <c r="G534" s="352"/>
      <c r="H534" s="352"/>
      <c r="I534" s="352"/>
      <c r="J534" s="352"/>
      <c r="K534" s="352"/>
      <c r="L534" s="352"/>
      <c r="M534" s="352"/>
      <c r="N534" s="352"/>
      <c r="O534" s="352"/>
      <c r="P534" s="352"/>
      <c r="Q534" s="352"/>
      <c r="R534" s="352"/>
      <c r="S534" s="352"/>
      <c r="T534" s="352"/>
      <c r="U534" s="352"/>
      <c r="V534" s="352"/>
      <c r="W534" s="352"/>
      <c r="X534" s="352"/>
      <c r="Y534" s="352"/>
      <c r="Z534" s="352"/>
      <c r="AA534" s="352"/>
      <c r="AB534" s="352"/>
      <c r="AC534" s="352"/>
    </row>
    <row r="535" spans="1:29" ht="15.75" customHeight="1">
      <c r="A535" s="352"/>
      <c r="B535" s="352"/>
      <c r="C535" s="352"/>
      <c r="D535" s="352"/>
      <c r="E535" s="352"/>
      <c r="F535" s="352"/>
      <c r="G535" s="352"/>
      <c r="H535" s="352"/>
      <c r="I535" s="352"/>
      <c r="J535" s="352"/>
      <c r="K535" s="352"/>
      <c r="L535" s="352"/>
      <c r="M535" s="352"/>
      <c r="N535" s="352"/>
      <c r="O535" s="352"/>
      <c r="P535" s="352"/>
      <c r="Q535" s="352"/>
      <c r="R535" s="352"/>
      <c r="S535" s="352"/>
      <c r="T535" s="352"/>
      <c r="U535" s="352"/>
      <c r="V535" s="352"/>
      <c r="W535" s="352"/>
      <c r="X535" s="352"/>
      <c r="Y535" s="352"/>
      <c r="Z535" s="352"/>
      <c r="AA535" s="352"/>
      <c r="AB535" s="352"/>
      <c r="AC535" s="352"/>
    </row>
    <row r="536" spans="1:29" ht="15.75" customHeight="1">
      <c r="A536" s="352"/>
      <c r="B536" s="352"/>
      <c r="C536" s="352"/>
      <c r="D536" s="352"/>
      <c r="E536" s="352"/>
      <c r="F536" s="352"/>
      <c r="G536" s="352"/>
      <c r="H536" s="352"/>
      <c r="I536" s="352"/>
      <c r="J536" s="352"/>
      <c r="K536" s="352"/>
      <c r="L536" s="352"/>
      <c r="M536" s="352"/>
      <c r="N536" s="352"/>
      <c r="O536" s="352"/>
      <c r="P536" s="352"/>
      <c r="Q536" s="352"/>
      <c r="R536" s="352"/>
      <c r="S536" s="352"/>
      <c r="T536" s="352"/>
      <c r="U536" s="352"/>
      <c r="V536" s="352"/>
      <c r="W536" s="352"/>
      <c r="X536" s="352"/>
      <c r="Y536" s="352"/>
      <c r="Z536" s="352"/>
      <c r="AA536" s="352"/>
      <c r="AB536" s="352"/>
      <c r="AC536" s="352"/>
    </row>
    <row r="537" spans="1:29" ht="15.75" customHeight="1">
      <c r="A537" s="352"/>
      <c r="B537" s="352"/>
      <c r="C537" s="352"/>
      <c r="D537" s="352"/>
      <c r="E537" s="352"/>
      <c r="F537" s="352"/>
      <c r="G537" s="352"/>
      <c r="H537" s="352"/>
      <c r="I537" s="352"/>
      <c r="J537" s="352"/>
      <c r="K537" s="352"/>
      <c r="L537" s="352"/>
      <c r="M537" s="352"/>
      <c r="N537" s="352"/>
      <c r="O537" s="352"/>
      <c r="P537" s="352"/>
      <c r="Q537" s="352"/>
      <c r="R537" s="352"/>
      <c r="S537" s="352"/>
      <c r="T537" s="352"/>
      <c r="U537" s="352"/>
      <c r="V537" s="352"/>
      <c r="W537" s="352"/>
      <c r="X537" s="352"/>
      <c r="Y537" s="352"/>
      <c r="Z537" s="352"/>
      <c r="AA537" s="352"/>
      <c r="AB537" s="352"/>
      <c r="AC537" s="352"/>
    </row>
    <row r="538" spans="1:29" ht="15.75" customHeight="1">
      <c r="A538" s="352"/>
      <c r="B538" s="352"/>
      <c r="C538" s="352"/>
      <c r="D538" s="352"/>
      <c r="E538" s="352"/>
      <c r="F538" s="352"/>
      <c r="G538" s="352"/>
      <c r="H538" s="352"/>
      <c r="I538" s="352"/>
      <c r="J538" s="352"/>
      <c r="K538" s="352"/>
      <c r="L538" s="352"/>
      <c r="M538" s="352"/>
      <c r="N538" s="352"/>
      <c r="O538" s="352"/>
      <c r="P538" s="352"/>
      <c r="Q538" s="352"/>
      <c r="R538" s="352"/>
      <c r="S538" s="352"/>
      <c r="T538" s="352"/>
      <c r="U538" s="352"/>
      <c r="V538" s="352"/>
      <c r="W538" s="352"/>
      <c r="X538" s="352"/>
      <c r="Y538" s="352"/>
      <c r="Z538" s="352"/>
      <c r="AA538" s="352"/>
      <c r="AB538" s="352"/>
      <c r="AC538" s="352"/>
    </row>
    <row r="539" spans="1:29" ht="15.75" customHeight="1">
      <c r="A539" s="352"/>
      <c r="B539" s="352"/>
      <c r="C539" s="352"/>
      <c r="D539" s="352"/>
      <c r="E539" s="352"/>
      <c r="F539" s="352"/>
      <c r="G539" s="352"/>
      <c r="H539" s="352"/>
      <c r="I539" s="352"/>
      <c r="J539" s="352"/>
      <c r="K539" s="352"/>
      <c r="L539" s="352"/>
      <c r="M539" s="352"/>
      <c r="N539" s="352"/>
      <c r="O539" s="352"/>
      <c r="P539" s="352"/>
      <c r="Q539" s="352"/>
      <c r="R539" s="352"/>
      <c r="S539" s="352"/>
      <c r="T539" s="352"/>
      <c r="U539" s="352"/>
      <c r="V539" s="352"/>
      <c r="W539" s="352"/>
      <c r="X539" s="352"/>
      <c r="Y539" s="352"/>
      <c r="Z539" s="352"/>
      <c r="AA539" s="352"/>
      <c r="AB539" s="352"/>
      <c r="AC539" s="352"/>
    </row>
    <row r="540" spans="1:29" ht="15.75" customHeight="1">
      <c r="A540" s="352"/>
      <c r="B540" s="352"/>
      <c r="C540" s="352"/>
      <c r="D540" s="352"/>
      <c r="E540" s="352"/>
      <c r="F540" s="352"/>
      <c r="G540" s="352"/>
      <c r="H540" s="352"/>
      <c r="I540" s="352"/>
      <c r="J540" s="352"/>
      <c r="K540" s="352"/>
      <c r="L540" s="352"/>
      <c r="M540" s="352"/>
      <c r="N540" s="352"/>
      <c r="O540" s="352"/>
      <c r="P540" s="352"/>
      <c r="Q540" s="352"/>
      <c r="R540" s="352"/>
      <c r="S540" s="352"/>
      <c r="T540" s="352"/>
      <c r="U540" s="352"/>
      <c r="V540" s="352"/>
      <c r="W540" s="352"/>
      <c r="X540" s="352"/>
      <c r="Y540" s="352"/>
      <c r="Z540" s="352"/>
      <c r="AA540" s="352"/>
      <c r="AB540" s="352"/>
      <c r="AC540" s="352"/>
    </row>
    <row r="541" spans="1:29" ht="15.75" customHeight="1">
      <c r="A541" s="352"/>
      <c r="B541" s="352"/>
      <c r="C541" s="352"/>
      <c r="D541" s="352"/>
      <c r="E541" s="352"/>
      <c r="F541" s="352"/>
      <c r="G541" s="352"/>
      <c r="H541" s="352"/>
      <c r="I541" s="352"/>
      <c r="J541" s="352"/>
      <c r="K541" s="352"/>
      <c r="L541" s="352"/>
      <c r="M541" s="352"/>
      <c r="N541" s="352"/>
      <c r="O541" s="352"/>
      <c r="P541" s="352"/>
      <c r="Q541" s="352"/>
      <c r="R541" s="352"/>
      <c r="S541" s="352"/>
      <c r="T541" s="352"/>
      <c r="U541" s="352"/>
      <c r="V541" s="352"/>
      <c r="W541" s="352"/>
      <c r="X541" s="352"/>
      <c r="Y541" s="352"/>
      <c r="Z541" s="352"/>
      <c r="AA541" s="352"/>
      <c r="AB541" s="352"/>
      <c r="AC541" s="352"/>
    </row>
    <row r="542" spans="1:29" ht="15.75" customHeight="1">
      <c r="A542" s="352"/>
      <c r="B542" s="352"/>
      <c r="C542" s="352"/>
      <c r="D542" s="352"/>
      <c r="E542" s="352"/>
      <c r="F542" s="352"/>
      <c r="G542" s="352"/>
      <c r="H542" s="352"/>
      <c r="I542" s="352"/>
      <c r="J542" s="352"/>
      <c r="K542" s="352"/>
      <c r="L542" s="352"/>
      <c r="M542" s="352"/>
      <c r="N542" s="352"/>
      <c r="O542" s="352"/>
      <c r="P542" s="352"/>
      <c r="Q542" s="352"/>
      <c r="R542" s="352"/>
      <c r="S542" s="352"/>
      <c r="T542" s="352"/>
      <c r="U542" s="352"/>
      <c r="V542" s="352"/>
      <c r="W542" s="352"/>
      <c r="X542" s="352"/>
      <c r="Y542" s="352"/>
      <c r="Z542" s="352"/>
      <c r="AA542" s="352"/>
      <c r="AB542" s="352"/>
      <c r="AC542" s="352"/>
    </row>
    <row r="543" spans="1:29" ht="15.75" customHeight="1">
      <c r="A543" s="352"/>
      <c r="B543" s="352"/>
      <c r="C543" s="352"/>
      <c r="D543" s="352"/>
      <c r="E543" s="352"/>
      <c r="F543" s="352"/>
      <c r="G543" s="352"/>
      <c r="H543" s="352"/>
      <c r="I543" s="352"/>
      <c r="J543" s="352"/>
      <c r="K543" s="352"/>
      <c r="L543" s="352"/>
      <c r="M543" s="352"/>
      <c r="N543" s="352"/>
      <c r="O543" s="352"/>
      <c r="P543" s="352"/>
      <c r="Q543" s="352"/>
      <c r="R543" s="352"/>
      <c r="S543" s="352"/>
      <c r="T543" s="352"/>
      <c r="U543" s="352"/>
      <c r="V543" s="352"/>
      <c r="W543" s="352"/>
      <c r="X543" s="352"/>
      <c r="Y543" s="352"/>
      <c r="Z543" s="352"/>
      <c r="AA543" s="352"/>
      <c r="AB543" s="352"/>
      <c r="AC543" s="352"/>
    </row>
    <row r="544" spans="1:29" ht="15.75" customHeight="1">
      <c r="A544" s="352"/>
      <c r="B544" s="352"/>
      <c r="C544" s="352"/>
      <c r="D544" s="352"/>
      <c r="E544" s="352"/>
      <c r="F544" s="352"/>
      <c r="G544" s="352"/>
      <c r="H544" s="352"/>
      <c r="I544" s="352"/>
      <c r="J544" s="352"/>
      <c r="K544" s="352"/>
      <c r="L544" s="352"/>
      <c r="M544" s="352"/>
      <c r="N544" s="352"/>
      <c r="O544" s="352"/>
      <c r="P544" s="352"/>
      <c r="Q544" s="352"/>
      <c r="R544" s="352"/>
      <c r="S544" s="352"/>
      <c r="T544" s="352"/>
      <c r="U544" s="352"/>
      <c r="V544" s="352"/>
      <c r="W544" s="352"/>
      <c r="X544" s="352"/>
      <c r="Y544" s="352"/>
      <c r="Z544" s="352"/>
      <c r="AA544" s="352"/>
      <c r="AB544" s="352"/>
      <c r="AC544" s="352"/>
    </row>
    <row r="545" spans="1:29" ht="15.75" customHeight="1">
      <c r="A545" s="352"/>
      <c r="B545" s="352"/>
      <c r="C545" s="352"/>
      <c r="D545" s="352"/>
      <c r="E545" s="352"/>
      <c r="F545" s="352"/>
      <c r="G545" s="352"/>
      <c r="H545" s="352"/>
      <c r="I545" s="352"/>
      <c r="J545" s="352"/>
      <c r="K545" s="352"/>
      <c r="L545" s="352"/>
      <c r="M545" s="352"/>
      <c r="N545" s="352"/>
      <c r="O545" s="352"/>
      <c r="P545" s="352"/>
      <c r="Q545" s="352"/>
      <c r="R545" s="352"/>
      <c r="S545" s="352"/>
      <c r="T545" s="352"/>
      <c r="U545" s="352"/>
      <c r="V545" s="352"/>
      <c r="W545" s="352"/>
      <c r="X545" s="352"/>
      <c r="Y545" s="352"/>
      <c r="Z545" s="352"/>
      <c r="AA545" s="352"/>
      <c r="AB545" s="352"/>
      <c r="AC545" s="352"/>
    </row>
    <row r="546" spans="1:29" ht="15.75" customHeight="1">
      <c r="A546" s="352"/>
      <c r="B546" s="352"/>
      <c r="C546" s="352"/>
      <c r="D546" s="352"/>
      <c r="E546" s="352"/>
      <c r="F546" s="352"/>
      <c r="G546" s="352"/>
      <c r="H546" s="352"/>
      <c r="I546" s="352"/>
      <c r="J546" s="352"/>
      <c r="K546" s="352"/>
      <c r="L546" s="352"/>
      <c r="M546" s="352"/>
      <c r="N546" s="352"/>
      <c r="O546" s="352"/>
      <c r="P546" s="352"/>
      <c r="Q546" s="352"/>
      <c r="R546" s="352"/>
      <c r="S546" s="352"/>
      <c r="T546" s="352"/>
      <c r="U546" s="352"/>
      <c r="V546" s="352"/>
      <c r="W546" s="352"/>
      <c r="X546" s="352"/>
      <c r="Y546" s="352"/>
      <c r="Z546" s="352"/>
      <c r="AA546" s="352"/>
      <c r="AB546" s="352"/>
      <c r="AC546" s="352"/>
    </row>
    <row r="547" spans="1:29" ht="15.75" customHeight="1">
      <c r="A547" s="352"/>
      <c r="B547" s="352"/>
      <c r="C547" s="352"/>
      <c r="D547" s="352"/>
      <c r="E547" s="352"/>
      <c r="F547" s="352"/>
      <c r="G547" s="352"/>
      <c r="H547" s="352"/>
      <c r="I547" s="352"/>
      <c r="J547" s="352"/>
      <c r="K547" s="352"/>
      <c r="L547" s="352"/>
      <c r="M547" s="352"/>
      <c r="N547" s="352"/>
      <c r="O547" s="352"/>
      <c r="P547" s="352"/>
      <c r="Q547" s="352"/>
      <c r="R547" s="352"/>
      <c r="S547" s="352"/>
      <c r="T547" s="352"/>
      <c r="U547" s="352"/>
      <c r="V547" s="352"/>
      <c r="W547" s="352"/>
      <c r="X547" s="352"/>
      <c r="Y547" s="352"/>
      <c r="Z547" s="352"/>
      <c r="AA547" s="352"/>
      <c r="AB547" s="352"/>
      <c r="AC547" s="352"/>
    </row>
    <row r="548" spans="1:29" ht="15.75" customHeight="1">
      <c r="A548" s="352"/>
      <c r="B548" s="352"/>
      <c r="C548" s="352"/>
      <c r="D548" s="352"/>
      <c r="E548" s="352"/>
      <c r="F548" s="352"/>
      <c r="G548" s="352"/>
      <c r="H548" s="352"/>
      <c r="I548" s="352"/>
      <c r="J548" s="352"/>
      <c r="K548" s="352"/>
      <c r="L548" s="352"/>
      <c r="M548" s="352"/>
      <c r="N548" s="352"/>
      <c r="O548" s="352"/>
      <c r="P548" s="352"/>
      <c r="Q548" s="352"/>
      <c r="R548" s="352"/>
      <c r="S548" s="352"/>
      <c r="T548" s="352"/>
      <c r="U548" s="352"/>
      <c r="V548" s="352"/>
      <c r="W548" s="352"/>
      <c r="X548" s="352"/>
      <c r="Y548" s="352"/>
      <c r="Z548" s="352"/>
      <c r="AA548" s="352"/>
      <c r="AB548" s="352"/>
      <c r="AC548" s="352"/>
    </row>
    <row r="549" spans="1:29" ht="15.75" customHeight="1">
      <c r="A549" s="352"/>
      <c r="B549" s="352"/>
      <c r="C549" s="352"/>
      <c r="D549" s="352"/>
      <c r="E549" s="352"/>
      <c r="F549" s="352"/>
      <c r="G549" s="352"/>
      <c r="H549" s="352"/>
      <c r="I549" s="352"/>
      <c r="J549" s="352"/>
      <c r="K549" s="352"/>
      <c r="L549" s="352"/>
      <c r="M549" s="352"/>
      <c r="N549" s="352"/>
      <c r="O549" s="352"/>
      <c r="P549" s="352"/>
      <c r="Q549" s="352"/>
      <c r="R549" s="352"/>
      <c r="S549" s="352"/>
      <c r="T549" s="352"/>
      <c r="U549" s="352"/>
      <c r="V549" s="352"/>
      <c r="W549" s="352"/>
      <c r="X549" s="352"/>
      <c r="Y549" s="352"/>
      <c r="Z549" s="352"/>
      <c r="AA549" s="352"/>
      <c r="AB549" s="352"/>
      <c r="AC549" s="352"/>
    </row>
    <row r="550" spans="1:29" ht="15.75" customHeight="1">
      <c r="A550" s="352"/>
      <c r="B550" s="352"/>
      <c r="C550" s="352"/>
      <c r="D550" s="352"/>
      <c r="E550" s="352"/>
      <c r="F550" s="352"/>
      <c r="G550" s="352"/>
      <c r="H550" s="352"/>
      <c r="I550" s="352"/>
      <c r="J550" s="352"/>
      <c r="K550" s="352"/>
      <c r="L550" s="352"/>
      <c r="M550" s="352"/>
      <c r="N550" s="352"/>
      <c r="O550" s="352"/>
      <c r="P550" s="352"/>
      <c r="Q550" s="352"/>
      <c r="R550" s="352"/>
      <c r="S550" s="352"/>
      <c r="T550" s="352"/>
      <c r="U550" s="352"/>
      <c r="V550" s="352"/>
      <c r="W550" s="352"/>
      <c r="X550" s="352"/>
      <c r="Y550" s="352"/>
      <c r="Z550" s="352"/>
      <c r="AA550" s="352"/>
      <c r="AB550" s="352"/>
      <c r="AC550" s="352"/>
    </row>
    <row r="551" spans="1:29" ht="15.75" customHeight="1">
      <c r="A551" s="352"/>
      <c r="B551" s="352"/>
      <c r="C551" s="352"/>
      <c r="D551" s="352"/>
      <c r="E551" s="352"/>
      <c r="F551" s="352"/>
      <c r="G551" s="352"/>
      <c r="H551" s="352"/>
      <c r="I551" s="352"/>
      <c r="J551" s="352"/>
      <c r="K551" s="352"/>
      <c r="L551" s="352"/>
      <c r="M551" s="352"/>
      <c r="N551" s="352"/>
      <c r="O551" s="352"/>
      <c r="P551" s="352"/>
      <c r="Q551" s="352"/>
      <c r="R551" s="352"/>
      <c r="S551" s="352"/>
      <c r="T551" s="352"/>
      <c r="U551" s="352"/>
      <c r="V551" s="352"/>
      <c r="W551" s="352"/>
      <c r="X551" s="352"/>
      <c r="Y551" s="352"/>
      <c r="Z551" s="352"/>
      <c r="AA551" s="352"/>
      <c r="AB551" s="352"/>
      <c r="AC551" s="352"/>
    </row>
    <row r="552" spans="1:29" ht="15.75" customHeight="1">
      <c r="A552" s="352"/>
      <c r="B552" s="352"/>
      <c r="C552" s="352"/>
      <c r="D552" s="352"/>
      <c r="E552" s="352"/>
      <c r="F552" s="352"/>
      <c r="G552" s="352"/>
      <c r="H552" s="352"/>
      <c r="I552" s="352"/>
      <c r="J552" s="352"/>
      <c r="K552" s="352"/>
      <c r="L552" s="352"/>
      <c r="M552" s="352"/>
      <c r="N552" s="352"/>
      <c r="O552" s="352"/>
      <c r="P552" s="352"/>
      <c r="Q552" s="352"/>
      <c r="R552" s="352"/>
      <c r="S552" s="352"/>
      <c r="T552" s="352"/>
      <c r="U552" s="352"/>
      <c r="V552" s="352"/>
      <c r="W552" s="352"/>
      <c r="X552" s="352"/>
      <c r="Y552" s="352"/>
      <c r="Z552" s="352"/>
      <c r="AA552" s="352"/>
      <c r="AB552" s="352"/>
      <c r="AC552" s="352"/>
    </row>
    <row r="553" spans="1:29" ht="15.75" customHeight="1">
      <c r="A553" s="352"/>
      <c r="B553" s="352"/>
      <c r="C553" s="352"/>
      <c r="D553" s="352"/>
      <c r="E553" s="352"/>
      <c r="F553" s="352"/>
      <c r="G553" s="352"/>
      <c r="H553" s="352"/>
      <c r="I553" s="352"/>
      <c r="J553" s="352"/>
      <c r="K553" s="352"/>
      <c r="L553" s="352"/>
      <c r="M553" s="352"/>
      <c r="N553" s="352"/>
      <c r="O553" s="352"/>
      <c r="P553" s="352"/>
      <c r="Q553" s="352"/>
      <c r="R553" s="352"/>
      <c r="S553" s="352"/>
      <c r="T553" s="352"/>
      <c r="U553" s="352"/>
      <c r="V553" s="352"/>
      <c r="W553" s="352"/>
      <c r="X553" s="352"/>
      <c r="Y553" s="352"/>
      <c r="Z553" s="352"/>
      <c r="AA553" s="352"/>
      <c r="AB553" s="352"/>
      <c r="AC553" s="352"/>
    </row>
    <row r="554" spans="1:29" ht="15.75" customHeight="1">
      <c r="A554" s="352"/>
      <c r="B554" s="352"/>
      <c r="C554" s="352"/>
      <c r="D554" s="352"/>
      <c r="E554" s="352"/>
      <c r="F554" s="352"/>
      <c r="G554" s="352"/>
      <c r="H554" s="352"/>
      <c r="I554" s="352"/>
      <c r="J554" s="352"/>
      <c r="K554" s="352"/>
      <c r="L554" s="352"/>
      <c r="M554" s="352"/>
      <c r="N554" s="352"/>
      <c r="O554" s="352"/>
      <c r="P554" s="352"/>
      <c r="Q554" s="352"/>
      <c r="R554" s="352"/>
      <c r="S554" s="352"/>
      <c r="T554" s="352"/>
      <c r="U554" s="352"/>
      <c r="V554" s="352"/>
      <c r="W554" s="352"/>
      <c r="X554" s="352"/>
      <c r="Y554" s="352"/>
      <c r="Z554" s="352"/>
      <c r="AA554" s="352"/>
      <c r="AB554" s="352"/>
      <c r="AC554" s="352"/>
    </row>
    <row r="555" spans="1:29" ht="15.75" customHeight="1">
      <c r="A555" s="352"/>
      <c r="B555" s="352"/>
      <c r="C555" s="352"/>
      <c r="D555" s="352"/>
      <c r="E555" s="352"/>
      <c r="F555" s="352"/>
      <c r="G555" s="352"/>
      <c r="H555" s="352"/>
      <c r="I555" s="352"/>
      <c r="J555" s="352"/>
      <c r="K555" s="352"/>
      <c r="L555" s="352"/>
      <c r="M555" s="352"/>
      <c r="N555" s="352"/>
      <c r="O555" s="352"/>
      <c r="P555" s="352"/>
      <c r="Q555" s="352"/>
      <c r="R555" s="352"/>
      <c r="S555" s="352"/>
      <c r="T555" s="352"/>
      <c r="U555" s="352"/>
      <c r="V555" s="352"/>
      <c r="W555" s="352"/>
      <c r="X555" s="352"/>
      <c r="Y555" s="352"/>
      <c r="Z555" s="352"/>
      <c r="AA555" s="352"/>
      <c r="AB555" s="352"/>
      <c r="AC555" s="352"/>
    </row>
    <row r="556" spans="1:29" ht="15.75" customHeight="1">
      <c r="A556" s="352"/>
      <c r="B556" s="352"/>
      <c r="C556" s="352"/>
      <c r="D556" s="352"/>
      <c r="E556" s="352"/>
      <c r="F556" s="352"/>
      <c r="G556" s="352"/>
      <c r="H556" s="352"/>
      <c r="I556" s="352"/>
      <c r="J556" s="352"/>
      <c r="K556" s="352"/>
      <c r="L556" s="352"/>
      <c r="M556" s="352"/>
      <c r="N556" s="352"/>
      <c r="O556" s="352"/>
      <c r="P556" s="352"/>
      <c r="Q556" s="352"/>
      <c r="R556" s="352"/>
      <c r="S556" s="352"/>
      <c r="T556" s="352"/>
      <c r="U556" s="352"/>
      <c r="V556" s="352"/>
      <c r="W556" s="352"/>
      <c r="X556" s="352"/>
      <c r="Y556" s="352"/>
      <c r="Z556" s="352"/>
      <c r="AA556" s="352"/>
      <c r="AB556" s="352"/>
      <c r="AC556" s="352"/>
    </row>
    <row r="557" spans="1:29" ht="15.75" customHeight="1">
      <c r="A557" s="352"/>
      <c r="B557" s="352"/>
      <c r="C557" s="352"/>
      <c r="D557" s="352"/>
      <c r="E557" s="352"/>
      <c r="F557" s="352"/>
      <c r="G557" s="352"/>
      <c r="H557" s="352"/>
      <c r="I557" s="352"/>
      <c r="J557" s="352"/>
      <c r="K557" s="352"/>
      <c r="L557" s="352"/>
      <c r="M557" s="352"/>
      <c r="N557" s="352"/>
      <c r="O557" s="352"/>
      <c r="P557" s="352"/>
      <c r="Q557" s="352"/>
      <c r="R557" s="352"/>
      <c r="S557" s="352"/>
      <c r="T557" s="352"/>
      <c r="U557" s="352"/>
      <c r="V557" s="352"/>
      <c r="W557" s="352"/>
      <c r="X557" s="352"/>
      <c r="Y557" s="352"/>
      <c r="Z557" s="352"/>
      <c r="AA557" s="352"/>
      <c r="AB557" s="352"/>
      <c r="AC557" s="352"/>
    </row>
    <row r="558" spans="1:29" ht="15.75" customHeight="1">
      <c r="A558" s="352"/>
      <c r="B558" s="352"/>
      <c r="C558" s="352"/>
      <c r="D558" s="352"/>
      <c r="E558" s="352"/>
      <c r="F558" s="352"/>
      <c r="G558" s="352"/>
      <c r="H558" s="352"/>
      <c r="I558" s="352"/>
      <c r="J558" s="352"/>
      <c r="K558" s="352"/>
      <c r="L558" s="352"/>
      <c r="M558" s="352"/>
      <c r="N558" s="352"/>
      <c r="O558" s="352"/>
      <c r="P558" s="352"/>
      <c r="Q558" s="352"/>
      <c r="R558" s="352"/>
      <c r="S558" s="352"/>
      <c r="T558" s="352"/>
      <c r="U558" s="352"/>
      <c r="V558" s="352"/>
      <c r="W558" s="352"/>
      <c r="X558" s="352"/>
      <c r="Y558" s="352"/>
      <c r="Z558" s="352"/>
      <c r="AA558" s="352"/>
      <c r="AB558" s="352"/>
      <c r="AC558" s="352"/>
    </row>
    <row r="559" spans="1:29" ht="15.75" customHeight="1">
      <c r="A559" s="352"/>
      <c r="B559" s="352"/>
      <c r="C559" s="352"/>
      <c r="D559" s="352"/>
      <c r="E559" s="352"/>
      <c r="F559" s="352"/>
      <c r="G559" s="352"/>
      <c r="H559" s="352"/>
      <c r="I559" s="352"/>
      <c r="J559" s="352"/>
      <c r="K559" s="352"/>
      <c r="L559" s="352"/>
      <c r="M559" s="352"/>
      <c r="N559" s="352"/>
      <c r="O559" s="352"/>
      <c r="P559" s="352"/>
      <c r="Q559" s="352"/>
      <c r="R559" s="352"/>
      <c r="S559" s="352"/>
      <c r="T559" s="352"/>
      <c r="U559" s="352"/>
      <c r="V559" s="352"/>
      <c r="W559" s="352"/>
      <c r="X559" s="352"/>
      <c r="Y559" s="352"/>
      <c r="Z559" s="352"/>
      <c r="AA559" s="352"/>
      <c r="AB559" s="352"/>
      <c r="AC559" s="352"/>
    </row>
    <row r="560" spans="1:29" ht="15.75" customHeight="1">
      <c r="A560" s="352"/>
      <c r="B560" s="352"/>
      <c r="C560" s="352"/>
      <c r="D560" s="352"/>
      <c r="E560" s="352"/>
      <c r="F560" s="352"/>
      <c r="G560" s="352"/>
      <c r="H560" s="352"/>
      <c r="I560" s="352"/>
      <c r="J560" s="352"/>
      <c r="K560" s="352"/>
      <c r="L560" s="352"/>
      <c r="M560" s="352"/>
      <c r="N560" s="352"/>
      <c r="O560" s="352"/>
      <c r="P560" s="352"/>
      <c r="Q560" s="352"/>
      <c r="R560" s="352"/>
      <c r="S560" s="352"/>
      <c r="T560" s="352"/>
      <c r="U560" s="352"/>
      <c r="V560" s="352"/>
      <c r="W560" s="352"/>
      <c r="X560" s="352"/>
      <c r="Y560" s="352"/>
      <c r="Z560" s="352"/>
      <c r="AA560" s="352"/>
      <c r="AB560" s="352"/>
      <c r="AC560" s="352"/>
    </row>
    <row r="561" spans="1:29" ht="15.75" customHeight="1">
      <c r="A561" s="352"/>
      <c r="B561" s="352"/>
      <c r="C561" s="352"/>
      <c r="D561" s="352"/>
      <c r="E561" s="352"/>
      <c r="F561" s="352"/>
      <c r="G561" s="352"/>
      <c r="H561" s="352"/>
      <c r="I561" s="352"/>
      <c r="J561" s="352"/>
      <c r="K561" s="352"/>
      <c r="L561" s="352"/>
      <c r="M561" s="352"/>
      <c r="N561" s="352"/>
      <c r="O561" s="352"/>
      <c r="P561" s="352"/>
      <c r="Q561" s="352"/>
      <c r="R561" s="352"/>
      <c r="S561" s="352"/>
      <c r="T561" s="352"/>
      <c r="U561" s="352"/>
      <c r="V561" s="352"/>
      <c r="W561" s="352"/>
      <c r="X561" s="352"/>
      <c r="Y561" s="352"/>
      <c r="Z561" s="352"/>
      <c r="AA561" s="352"/>
      <c r="AB561" s="352"/>
      <c r="AC561" s="352"/>
    </row>
    <row r="562" spans="1:29" ht="15.75" customHeight="1">
      <c r="A562" s="352"/>
      <c r="B562" s="352"/>
      <c r="C562" s="352"/>
      <c r="D562" s="352"/>
      <c r="E562" s="352"/>
      <c r="F562" s="352"/>
      <c r="G562" s="352"/>
      <c r="H562" s="352"/>
      <c r="I562" s="352"/>
      <c r="J562" s="352"/>
      <c r="K562" s="352"/>
      <c r="L562" s="352"/>
      <c r="M562" s="352"/>
      <c r="N562" s="352"/>
      <c r="O562" s="352"/>
      <c r="P562" s="352"/>
      <c r="Q562" s="352"/>
      <c r="R562" s="352"/>
      <c r="S562" s="352"/>
      <c r="T562" s="352"/>
      <c r="U562" s="352"/>
      <c r="V562" s="352"/>
      <c r="W562" s="352"/>
      <c r="X562" s="352"/>
      <c r="Y562" s="352"/>
      <c r="Z562" s="352"/>
      <c r="AA562" s="352"/>
      <c r="AB562" s="352"/>
      <c r="AC562" s="352"/>
    </row>
    <row r="563" spans="1:29" ht="15.75" customHeight="1">
      <c r="A563" s="352"/>
      <c r="B563" s="352"/>
      <c r="C563" s="352"/>
      <c r="D563" s="352"/>
      <c r="E563" s="352"/>
      <c r="F563" s="352"/>
      <c r="G563" s="352"/>
      <c r="H563" s="352"/>
      <c r="I563" s="352"/>
      <c r="J563" s="352"/>
      <c r="K563" s="352"/>
      <c r="L563" s="352"/>
      <c r="M563" s="352"/>
      <c r="N563" s="352"/>
      <c r="O563" s="352"/>
      <c r="P563" s="352"/>
      <c r="Q563" s="352"/>
      <c r="R563" s="352"/>
      <c r="S563" s="352"/>
      <c r="T563" s="352"/>
      <c r="U563" s="352"/>
      <c r="V563" s="352"/>
      <c r="W563" s="352"/>
      <c r="X563" s="352"/>
      <c r="Y563" s="352"/>
      <c r="Z563" s="352"/>
      <c r="AA563" s="352"/>
      <c r="AB563" s="352"/>
      <c r="AC563" s="352"/>
    </row>
    <row r="564" spans="1:29" ht="15.75" customHeight="1">
      <c r="A564" s="352"/>
      <c r="B564" s="352"/>
      <c r="C564" s="352"/>
      <c r="D564" s="352"/>
      <c r="E564" s="352"/>
      <c r="F564" s="352"/>
      <c r="G564" s="352"/>
      <c r="H564" s="352"/>
      <c r="I564" s="352"/>
      <c r="J564" s="352"/>
      <c r="K564" s="352"/>
      <c r="L564" s="352"/>
      <c r="M564" s="352"/>
      <c r="N564" s="352"/>
      <c r="O564" s="352"/>
      <c r="P564" s="352"/>
      <c r="Q564" s="352"/>
      <c r="R564" s="352"/>
      <c r="S564" s="352"/>
      <c r="T564" s="352"/>
      <c r="U564" s="352"/>
      <c r="V564" s="352"/>
      <c r="W564" s="352"/>
      <c r="X564" s="352"/>
      <c r="Y564" s="352"/>
      <c r="Z564" s="352"/>
      <c r="AA564" s="352"/>
      <c r="AB564" s="352"/>
      <c r="AC564" s="352"/>
    </row>
    <row r="565" spans="1:29" ht="15.75" customHeight="1">
      <c r="A565" s="352"/>
      <c r="B565" s="352"/>
      <c r="C565" s="352"/>
      <c r="D565" s="352"/>
      <c r="E565" s="352"/>
      <c r="F565" s="352"/>
      <c r="G565" s="352"/>
      <c r="H565" s="352"/>
      <c r="I565" s="352"/>
      <c r="J565" s="352"/>
      <c r="K565" s="352"/>
      <c r="L565" s="352"/>
      <c r="M565" s="352"/>
      <c r="N565" s="352"/>
      <c r="O565" s="352"/>
      <c r="P565" s="352"/>
      <c r="Q565" s="352"/>
      <c r="R565" s="352"/>
      <c r="S565" s="352"/>
      <c r="T565" s="352"/>
      <c r="U565" s="352"/>
      <c r="V565" s="352"/>
      <c r="W565" s="352"/>
      <c r="X565" s="352"/>
      <c r="Y565" s="352"/>
      <c r="Z565" s="352"/>
      <c r="AA565" s="352"/>
      <c r="AB565" s="352"/>
      <c r="AC565" s="352"/>
    </row>
    <row r="566" spans="1:29" ht="15.75" customHeight="1">
      <c r="A566" s="352"/>
      <c r="B566" s="352"/>
      <c r="C566" s="352"/>
      <c r="D566" s="352"/>
      <c r="E566" s="352"/>
      <c r="F566" s="352"/>
      <c r="G566" s="352"/>
      <c r="H566" s="352"/>
      <c r="I566" s="352"/>
      <c r="J566" s="352"/>
      <c r="K566" s="352"/>
      <c r="L566" s="352"/>
      <c r="M566" s="352"/>
      <c r="N566" s="352"/>
      <c r="O566" s="352"/>
      <c r="P566" s="352"/>
      <c r="Q566" s="352"/>
      <c r="R566" s="352"/>
      <c r="S566" s="352"/>
      <c r="T566" s="352"/>
      <c r="U566" s="352"/>
      <c r="V566" s="352"/>
      <c r="W566" s="352"/>
      <c r="X566" s="352"/>
      <c r="Y566" s="352"/>
      <c r="Z566" s="352"/>
      <c r="AA566" s="352"/>
      <c r="AB566" s="352"/>
      <c r="AC566" s="352"/>
    </row>
    <row r="567" spans="1:29" ht="15.75" customHeight="1">
      <c r="A567" s="352"/>
      <c r="B567" s="352"/>
      <c r="C567" s="352"/>
      <c r="D567" s="352"/>
      <c r="E567" s="352"/>
      <c r="F567" s="352"/>
      <c r="G567" s="352"/>
      <c r="H567" s="352"/>
      <c r="I567" s="352"/>
      <c r="J567" s="352"/>
      <c r="K567" s="352"/>
      <c r="L567" s="352"/>
      <c r="M567" s="352"/>
      <c r="N567" s="352"/>
      <c r="O567" s="352"/>
      <c r="P567" s="352"/>
      <c r="Q567" s="352"/>
      <c r="R567" s="352"/>
      <c r="S567" s="352"/>
      <c r="T567" s="352"/>
      <c r="U567" s="352"/>
      <c r="V567" s="352"/>
      <c r="W567" s="352"/>
      <c r="X567" s="352"/>
      <c r="Y567" s="352"/>
      <c r="Z567" s="352"/>
      <c r="AA567" s="352"/>
      <c r="AB567" s="352"/>
      <c r="AC567" s="352"/>
    </row>
    <row r="568" spans="1:29" ht="15.75" customHeight="1">
      <c r="A568" s="352"/>
      <c r="B568" s="352"/>
      <c r="C568" s="352"/>
      <c r="D568" s="352"/>
      <c r="E568" s="352"/>
      <c r="F568" s="352"/>
      <c r="G568" s="352"/>
      <c r="H568" s="352"/>
      <c r="I568" s="352"/>
      <c r="J568" s="352"/>
      <c r="K568" s="352"/>
      <c r="L568" s="352"/>
      <c r="M568" s="352"/>
      <c r="N568" s="352"/>
      <c r="O568" s="352"/>
      <c r="P568" s="352"/>
      <c r="Q568" s="352"/>
      <c r="R568" s="352"/>
      <c r="S568" s="352"/>
      <c r="T568" s="352"/>
      <c r="U568" s="352"/>
      <c r="V568" s="352"/>
      <c r="W568" s="352"/>
      <c r="X568" s="352"/>
      <c r="Y568" s="352"/>
      <c r="Z568" s="352"/>
      <c r="AA568" s="352"/>
      <c r="AB568" s="352"/>
      <c r="AC568" s="352"/>
    </row>
    <row r="569" spans="1:29" ht="15.75" customHeight="1">
      <c r="A569" s="352"/>
      <c r="B569" s="352"/>
      <c r="C569" s="352"/>
      <c r="D569" s="352"/>
      <c r="E569" s="352"/>
      <c r="F569" s="352"/>
      <c r="G569" s="352"/>
      <c r="H569" s="352"/>
      <c r="I569" s="352"/>
      <c r="J569" s="352"/>
      <c r="K569" s="352"/>
      <c r="L569" s="352"/>
      <c r="M569" s="352"/>
      <c r="N569" s="352"/>
      <c r="O569" s="352"/>
      <c r="P569" s="352"/>
      <c r="Q569" s="352"/>
      <c r="R569" s="352"/>
      <c r="S569" s="352"/>
      <c r="T569" s="352"/>
      <c r="U569" s="352"/>
      <c r="V569" s="352"/>
      <c r="W569" s="352"/>
      <c r="X569" s="352"/>
      <c r="Y569" s="352"/>
      <c r="Z569" s="352"/>
      <c r="AA569" s="352"/>
      <c r="AB569" s="352"/>
      <c r="AC569" s="352"/>
    </row>
    <row r="570" spans="1:29" ht="15.75" customHeight="1">
      <c r="A570" s="352"/>
      <c r="B570" s="352"/>
      <c r="C570" s="352"/>
      <c r="D570" s="352"/>
      <c r="E570" s="352"/>
      <c r="F570" s="352"/>
      <c r="G570" s="352"/>
      <c r="H570" s="352"/>
      <c r="I570" s="352"/>
      <c r="J570" s="352"/>
      <c r="K570" s="352"/>
      <c r="L570" s="352"/>
      <c r="M570" s="352"/>
      <c r="N570" s="352"/>
      <c r="O570" s="352"/>
      <c r="P570" s="352"/>
      <c r="Q570" s="352"/>
      <c r="R570" s="352"/>
      <c r="S570" s="352"/>
      <c r="T570" s="352"/>
      <c r="U570" s="352"/>
      <c r="V570" s="352"/>
      <c r="W570" s="352"/>
      <c r="X570" s="352"/>
      <c r="Y570" s="352"/>
      <c r="Z570" s="352"/>
      <c r="AA570" s="352"/>
      <c r="AB570" s="352"/>
      <c r="AC570" s="352"/>
    </row>
    <row r="571" spans="1:29" ht="15.75" customHeight="1">
      <c r="A571" s="352"/>
      <c r="B571" s="352"/>
      <c r="C571" s="352"/>
      <c r="D571" s="352"/>
      <c r="E571" s="352"/>
      <c r="F571" s="352"/>
      <c r="G571" s="352"/>
      <c r="H571" s="352"/>
      <c r="I571" s="352"/>
      <c r="J571" s="352"/>
      <c r="K571" s="352"/>
      <c r="L571" s="352"/>
      <c r="M571" s="352"/>
      <c r="N571" s="352"/>
      <c r="O571" s="352"/>
      <c r="P571" s="352"/>
      <c r="Q571" s="352"/>
      <c r="R571" s="352"/>
      <c r="S571" s="352"/>
      <c r="T571" s="352"/>
      <c r="U571" s="352"/>
      <c r="V571" s="352"/>
      <c r="W571" s="352"/>
      <c r="X571" s="352"/>
      <c r="Y571" s="352"/>
      <c r="Z571" s="352"/>
      <c r="AA571" s="352"/>
      <c r="AB571" s="352"/>
      <c r="AC571" s="352"/>
    </row>
    <row r="572" spans="1:29" ht="15.75" customHeight="1">
      <c r="A572" s="352"/>
      <c r="B572" s="352"/>
      <c r="C572" s="352"/>
      <c r="D572" s="352"/>
      <c r="E572" s="352"/>
      <c r="F572" s="352"/>
      <c r="G572" s="352"/>
      <c r="H572" s="352"/>
      <c r="I572" s="352"/>
      <c r="J572" s="352"/>
      <c r="K572" s="352"/>
      <c r="L572" s="352"/>
      <c r="M572" s="352"/>
      <c r="N572" s="352"/>
      <c r="O572" s="352"/>
      <c r="P572" s="352"/>
      <c r="Q572" s="352"/>
      <c r="R572" s="352"/>
      <c r="S572" s="352"/>
      <c r="T572" s="352"/>
      <c r="U572" s="352"/>
      <c r="V572" s="352"/>
      <c r="W572" s="352"/>
      <c r="X572" s="352"/>
      <c r="Y572" s="352"/>
      <c r="Z572" s="352"/>
      <c r="AA572" s="352"/>
      <c r="AB572" s="352"/>
      <c r="AC572" s="352"/>
    </row>
    <row r="573" spans="1:29" ht="15.75" customHeight="1">
      <c r="A573" s="352"/>
      <c r="B573" s="352"/>
      <c r="C573" s="352"/>
      <c r="D573" s="352"/>
      <c r="E573" s="352"/>
      <c r="F573" s="352"/>
      <c r="G573" s="352"/>
      <c r="H573" s="352"/>
      <c r="I573" s="352"/>
      <c r="J573" s="352"/>
      <c r="K573" s="352"/>
      <c r="L573" s="352"/>
      <c r="M573" s="352"/>
      <c r="N573" s="352"/>
      <c r="O573" s="352"/>
      <c r="P573" s="352"/>
      <c r="Q573" s="352"/>
      <c r="R573" s="352"/>
      <c r="S573" s="352"/>
      <c r="T573" s="352"/>
      <c r="U573" s="352"/>
      <c r="V573" s="352"/>
      <c r="W573" s="352"/>
      <c r="X573" s="352"/>
      <c r="Y573" s="352"/>
      <c r="Z573" s="352"/>
      <c r="AA573" s="352"/>
      <c r="AB573" s="352"/>
      <c r="AC573" s="352"/>
    </row>
    <row r="574" spans="1:29" ht="15.75" customHeight="1">
      <c r="A574" s="352"/>
      <c r="B574" s="352"/>
      <c r="C574" s="352"/>
      <c r="D574" s="352"/>
      <c r="E574" s="352"/>
      <c r="F574" s="352"/>
      <c r="G574" s="352"/>
      <c r="H574" s="352"/>
      <c r="I574" s="352"/>
      <c r="J574" s="352"/>
      <c r="K574" s="352"/>
      <c r="L574" s="352"/>
      <c r="M574" s="352"/>
      <c r="N574" s="352"/>
      <c r="O574" s="352"/>
      <c r="P574" s="352"/>
      <c r="Q574" s="352"/>
      <c r="R574" s="352"/>
      <c r="S574" s="352"/>
      <c r="T574" s="352"/>
      <c r="U574" s="352"/>
      <c r="V574" s="352"/>
      <c r="W574" s="352"/>
      <c r="X574" s="352"/>
      <c r="Y574" s="352"/>
      <c r="Z574" s="352"/>
      <c r="AA574" s="352"/>
      <c r="AB574" s="352"/>
      <c r="AC574" s="352"/>
    </row>
    <row r="575" spans="1:29" ht="15.75" customHeight="1">
      <c r="A575" s="352"/>
      <c r="B575" s="352"/>
      <c r="C575" s="352"/>
      <c r="D575" s="352"/>
      <c r="E575" s="352"/>
      <c r="F575" s="352"/>
      <c r="G575" s="352"/>
      <c r="H575" s="352"/>
      <c r="I575" s="352"/>
      <c r="J575" s="352"/>
      <c r="K575" s="352"/>
      <c r="L575" s="352"/>
      <c r="M575" s="352"/>
      <c r="N575" s="352"/>
      <c r="O575" s="352"/>
      <c r="P575" s="352"/>
      <c r="Q575" s="352"/>
      <c r="R575" s="352"/>
      <c r="S575" s="352"/>
      <c r="T575" s="352"/>
      <c r="U575" s="352"/>
      <c r="V575" s="352"/>
      <c r="W575" s="352"/>
      <c r="X575" s="352"/>
      <c r="Y575" s="352"/>
      <c r="Z575" s="352"/>
      <c r="AA575" s="352"/>
      <c r="AB575" s="352"/>
      <c r="AC575" s="352"/>
    </row>
    <row r="576" spans="1:29" ht="15.75" customHeight="1">
      <c r="A576" s="352"/>
      <c r="B576" s="352"/>
      <c r="C576" s="352"/>
      <c r="D576" s="352"/>
      <c r="E576" s="352"/>
      <c r="F576" s="352"/>
      <c r="G576" s="352"/>
      <c r="H576" s="352"/>
      <c r="I576" s="352"/>
      <c r="J576" s="352"/>
      <c r="K576" s="352"/>
      <c r="L576" s="352"/>
      <c r="M576" s="352"/>
      <c r="N576" s="352"/>
      <c r="O576" s="352"/>
      <c r="P576" s="352"/>
      <c r="Q576" s="352"/>
      <c r="R576" s="352"/>
      <c r="S576" s="352"/>
      <c r="T576" s="352"/>
      <c r="U576" s="352"/>
      <c r="V576" s="352"/>
      <c r="W576" s="352"/>
      <c r="X576" s="352"/>
      <c r="Y576" s="352"/>
      <c r="Z576" s="352"/>
      <c r="AA576" s="352"/>
      <c r="AB576" s="352"/>
      <c r="AC576" s="352"/>
    </row>
    <row r="577" spans="1:29" ht="15.75" customHeight="1">
      <c r="A577" s="352"/>
      <c r="B577" s="352"/>
      <c r="C577" s="352"/>
      <c r="D577" s="352"/>
      <c r="E577" s="352"/>
      <c r="F577" s="352"/>
      <c r="G577" s="352"/>
      <c r="H577" s="352"/>
      <c r="I577" s="352"/>
      <c r="J577" s="352"/>
      <c r="K577" s="352"/>
      <c r="L577" s="352"/>
      <c r="M577" s="352"/>
      <c r="N577" s="352"/>
      <c r="O577" s="352"/>
      <c r="P577" s="352"/>
      <c r="Q577" s="352"/>
      <c r="R577" s="352"/>
      <c r="S577" s="352"/>
      <c r="T577" s="352"/>
      <c r="U577" s="352"/>
      <c r="V577" s="352"/>
      <c r="W577" s="352"/>
      <c r="X577" s="352"/>
      <c r="Y577" s="352"/>
      <c r="Z577" s="352"/>
      <c r="AA577" s="352"/>
      <c r="AB577" s="352"/>
      <c r="AC577" s="352"/>
    </row>
    <row r="578" spans="1:29" ht="15.75" customHeight="1">
      <c r="A578" s="352"/>
      <c r="B578" s="352"/>
      <c r="C578" s="352"/>
      <c r="D578" s="352"/>
      <c r="E578" s="352"/>
      <c r="F578" s="352"/>
      <c r="G578" s="352"/>
      <c r="H578" s="352"/>
      <c r="I578" s="352"/>
      <c r="J578" s="352"/>
      <c r="K578" s="352"/>
      <c r="L578" s="352"/>
      <c r="M578" s="352"/>
      <c r="N578" s="352"/>
      <c r="O578" s="352"/>
      <c r="P578" s="352"/>
      <c r="Q578" s="352"/>
      <c r="R578" s="352"/>
      <c r="S578" s="352"/>
      <c r="T578" s="352"/>
      <c r="U578" s="352"/>
      <c r="V578" s="352"/>
      <c r="W578" s="352"/>
      <c r="X578" s="352"/>
      <c r="Y578" s="352"/>
      <c r="Z578" s="352"/>
      <c r="AA578" s="352"/>
      <c r="AB578" s="352"/>
      <c r="AC578" s="352"/>
    </row>
    <row r="579" spans="1:29" ht="15.75" customHeight="1">
      <c r="A579" s="352"/>
      <c r="B579" s="352"/>
      <c r="C579" s="352"/>
      <c r="D579" s="352"/>
      <c r="E579" s="352"/>
      <c r="F579" s="352"/>
      <c r="G579" s="352"/>
      <c r="H579" s="352"/>
      <c r="I579" s="352"/>
      <c r="J579" s="352"/>
      <c r="K579" s="352"/>
      <c r="L579" s="352"/>
      <c r="M579" s="352"/>
      <c r="N579" s="352"/>
      <c r="O579" s="352"/>
      <c r="P579" s="352"/>
      <c r="Q579" s="352"/>
      <c r="R579" s="352"/>
      <c r="S579" s="352"/>
      <c r="T579" s="352"/>
      <c r="U579" s="352"/>
      <c r="V579" s="352"/>
      <c r="W579" s="352"/>
      <c r="X579" s="352"/>
      <c r="Y579" s="352"/>
      <c r="Z579" s="352"/>
      <c r="AA579" s="352"/>
      <c r="AB579" s="352"/>
      <c r="AC579" s="352"/>
    </row>
    <row r="580" spans="1:29" ht="15.75" customHeight="1">
      <c r="A580" s="352"/>
      <c r="B580" s="352"/>
      <c r="C580" s="352"/>
      <c r="D580" s="352"/>
      <c r="E580" s="352"/>
      <c r="F580" s="352"/>
      <c r="G580" s="352"/>
      <c r="H580" s="352"/>
      <c r="I580" s="352"/>
      <c r="J580" s="352"/>
      <c r="K580" s="352"/>
      <c r="L580" s="352"/>
      <c r="M580" s="352"/>
      <c r="N580" s="352"/>
      <c r="O580" s="352"/>
      <c r="P580" s="352"/>
      <c r="Q580" s="352"/>
      <c r="R580" s="352"/>
      <c r="S580" s="352"/>
      <c r="T580" s="352"/>
      <c r="U580" s="352"/>
      <c r="V580" s="352"/>
      <c r="W580" s="352"/>
      <c r="X580" s="352"/>
      <c r="Y580" s="352"/>
      <c r="Z580" s="352"/>
      <c r="AA580" s="352"/>
      <c r="AB580" s="352"/>
      <c r="AC580" s="352"/>
    </row>
    <row r="581" spans="1:29" ht="15.75" customHeight="1">
      <c r="A581" s="352"/>
      <c r="B581" s="352"/>
      <c r="C581" s="352"/>
      <c r="D581" s="352"/>
      <c r="E581" s="352"/>
      <c r="F581" s="352"/>
      <c r="G581" s="352"/>
      <c r="H581" s="352"/>
      <c r="I581" s="352"/>
      <c r="J581" s="352"/>
      <c r="K581" s="352"/>
      <c r="L581" s="352"/>
      <c r="M581" s="352"/>
      <c r="N581" s="352"/>
      <c r="O581" s="352"/>
      <c r="P581" s="352"/>
      <c r="Q581" s="352"/>
      <c r="R581" s="352"/>
      <c r="S581" s="352"/>
      <c r="T581" s="352"/>
      <c r="U581" s="352"/>
      <c r="V581" s="352"/>
      <c r="W581" s="352"/>
      <c r="X581" s="352"/>
      <c r="Y581" s="352"/>
      <c r="Z581" s="352"/>
      <c r="AA581" s="352"/>
      <c r="AB581" s="352"/>
      <c r="AC581" s="352"/>
    </row>
    <row r="582" spans="1:29" ht="15.75" customHeight="1">
      <c r="A582" s="352"/>
      <c r="B582" s="352"/>
      <c r="C582" s="352"/>
      <c r="D582" s="352"/>
      <c r="E582" s="352"/>
      <c r="F582" s="352"/>
      <c r="G582" s="352"/>
      <c r="H582" s="352"/>
      <c r="I582" s="352"/>
      <c r="J582" s="352"/>
      <c r="K582" s="352"/>
      <c r="L582" s="352"/>
      <c r="M582" s="352"/>
      <c r="N582" s="352"/>
      <c r="O582" s="352"/>
      <c r="P582" s="352"/>
      <c r="Q582" s="352"/>
      <c r="R582" s="352"/>
      <c r="S582" s="352"/>
      <c r="T582" s="352"/>
      <c r="U582" s="352"/>
      <c r="V582" s="352"/>
      <c r="W582" s="352"/>
      <c r="X582" s="352"/>
      <c r="Y582" s="352"/>
      <c r="Z582" s="352"/>
      <c r="AA582" s="352"/>
      <c r="AB582" s="352"/>
      <c r="AC582" s="352"/>
    </row>
    <row r="583" spans="1:29" ht="15.75" customHeight="1">
      <c r="A583" s="352"/>
      <c r="B583" s="352"/>
      <c r="C583" s="352"/>
      <c r="D583" s="352"/>
      <c r="E583" s="352"/>
      <c r="F583" s="352"/>
      <c r="G583" s="352"/>
      <c r="H583" s="352"/>
      <c r="I583" s="352"/>
      <c r="J583" s="352"/>
      <c r="K583" s="352"/>
      <c r="L583" s="352"/>
      <c r="M583" s="352"/>
      <c r="N583" s="352"/>
      <c r="O583" s="352"/>
      <c r="P583" s="352"/>
      <c r="Q583" s="352"/>
      <c r="R583" s="352"/>
      <c r="S583" s="352"/>
      <c r="T583" s="352"/>
      <c r="U583" s="352"/>
      <c r="V583" s="352"/>
      <c r="W583" s="352"/>
      <c r="X583" s="352"/>
      <c r="Y583" s="352"/>
      <c r="Z583" s="352"/>
      <c r="AA583" s="352"/>
      <c r="AB583" s="352"/>
      <c r="AC583" s="352"/>
    </row>
    <row r="584" spans="1:29" ht="15.75" customHeight="1">
      <c r="A584" s="352"/>
      <c r="B584" s="352"/>
      <c r="C584" s="352"/>
      <c r="D584" s="352"/>
      <c r="E584" s="352"/>
      <c r="F584" s="352"/>
      <c r="G584" s="352"/>
      <c r="H584" s="352"/>
      <c r="I584" s="352"/>
      <c r="J584" s="352"/>
      <c r="K584" s="352"/>
      <c r="L584" s="352"/>
      <c r="M584" s="352"/>
      <c r="N584" s="352"/>
      <c r="O584" s="352"/>
      <c r="P584" s="352"/>
      <c r="Q584" s="352"/>
      <c r="R584" s="352"/>
      <c r="S584" s="352"/>
      <c r="T584" s="352"/>
      <c r="U584" s="352"/>
      <c r="V584" s="352"/>
      <c r="W584" s="352"/>
      <c r="X584" s="352"/>
      <c r="Y584" s="352"/>
      <c r="Z584" s="352"/>
      <c r="AA584" s="352"/>
      <c r="AB584" s="352"/>
      <c r="AC584" s="352"/>
    </row>
    <row r="585" spans="1:29" ht="15.75" customHeight="1">
      <c r="A585" s="352"/>
      <c r="B585" s="352"/>
      <c r="C585" s="352"/>
      <c r="D585" s="352"/>
      <c r="E585" s="352"/>
      <c r="F585" s="352"/>
      <c r="G585" s="352"/>
      <c r="H585" s="352"/>
      <c r="I585" s="352"/>
      <c r="J585" s="352"/>
      <c r="K585" s="352"/>
      <c r="L585" s="352"/>
      <c r="M585" s="352"/>
      <c r="N585" s="352"/>
      <c r="O585" s="352"/>
      <c r="P585" s="352"/>
      <c r="Q585" s="352"/>
      <c r="R585" s="352"/>
      <c r="S585" s="352"/>
      <c r="T585" s="352"/>
      <c r="U585" s="352"/>
      <c r="V585" s="352"/>
      <c r="W585" s="352"/>
      <c r="X585" s="352"/>
      <c r="Y585" s="352"/>
      <c r="Z585" s="352"/>
      <c r="AA585" s="352"/>
      <c r="AB585" s="352"/>
      <c r="AC585" s="352"/>
    </row>
    <row r="586" spans="1:29" ht="15.75" customHeight="1">
      <c r="A586" s="352"/>
      <c r="B586" s="352"/>
      <c r="C586" s="352"/>
      <c r="D586" s="352"/>
      <c r="E586" s="352"/>
      <c r="F586" s="352"/>
      <c r="G586" s="352"/>
      <c r="H586" s="352"/>
      <c r="I586" s="352"/>
      <c r="J586" s="352"/>
      <c r="K586" s="352"/>
      <c r="L586" s="352"/>
      <c r="M586" s="352"/>
      <c r="N586" s="352"/>
      <c r="O586" s="352"/>
      <c r="P586" s="352"/>
      <c r="Q586" s="352"/>
      <c r="R586" s="352"/>
      <c r="S586" s="352"/>
      <c r="T586" s="352"/>
      <c r="U586" s="352"/>
      <c r="V586" s="352"/>
      <c r="W586" s="352"/>
      <c r="X586" s="352"/>
      <c r="Y586" s="352"/>
      <c r="Z586" s="352"/>
      <c r="AA586" s="352"/>
      <c r="AB586" s="352"/>
      <c r="AC586" s="352"/>
    </row>
    <row r="587" spans="1:29" ht="15.75" customHeight="1">
      <c r="A587" s="352"/>
      <c r="B587" s="352"/>
      <c r="C587" s="352"/>
      <c r="D587" s="352"/>
      <c r="E587" s="352"/>
      <c r="F587" s="352"/>
      <c r="G587" s="352"/>
      <c r="H587" s="352"/>
      <c r="I587" s="352"/>
      <c r="J587" s="352"/>
      <c r="K587" s="352"/>
      <c r="L587" s="352"/>
      <c r="M587" s="352"/>
      <c r="N587" s="352"/>
      <c r="O587" s="352"/>
      <c r="P587" s="352"/>
      <c r="Q587" s="352"/>
      <c r="R587" s="352"/>
      <c r="S587" s="352"/>
      <c r="T587" s="352"/>
      <c r="U587" s="352"/>
      <c r="V587" s="352"/>
      <c r="W587" s="352"/>
      <c r="X587" s="352"/>
      <c r="Y587" s="352"/>
      <c r="Z587" s="352"/>
      <c r="AA587" s="352"/>
      <c r="AB587" s="352"/>
      <c r="AC587" s="352"/>
    </row>
    <row r="588" spans="1:29" ht="15.75" customHeight="1">
      <c r="A588" s="352"/>
      <c r="B588" s="352"/>
      <c r="C588" s="352"/>
      <c r="D588" s="352"/>
      <c r="E588" s="352"/>
      <c r="F588" s="352"/>
      <c r="G588" s="352"/>
      <c r="H588" s="352"/>
      <c r="I588" s="352"/>
      <c r="J588" s="352"/>
      <c r="K588" s="352"/>
      <c r="L588" s="352"/>
      <c r="M588" s="352"/>
      <c r="N588" s="352"/>
      <c r="O588" s="352"/>
      <c r="P588" s="352"/>
      <c r="Q588" s="352"/>
      <c r="R588" s="352"/>
      <c r="S588" s="352"/>
      <c r="T588" s="352"/>
      <c r="U588" s="352"/>
      <c r="V588" s="352"/>
      <c r="W588" s="352"/>
      <c r="X588" s="352"/>
      <c r="Y588" s="352"/>
      <c r="Z588" s="352"/>
      <c r="AA588" s="352"/>
      <c r="AB588" s="352"/>
      <c r="AC588" s="352"/>
    </row>
    <row r="589" spans="1:29" ht="15.75" customHeight="1">
      <c r="A589" s="352"/>
      <c r="B589" s="352"/>
      <c r="C589" s="352"/>
      <c r="D589" s="352"/>
      <c r="E589" s="352"/>
      <c r="F589" s="352"/>
      <c r="G589" s="352"/>
      <c r="H589" s="352"/>
      <c r="I589" s="352"/>
      <c r="J589" s="352"/>
      <c r="K589" s="352"/>
      <c r="L589" s="352"/>
      <c r="M589" s="352"/>
      <c r="N589" s="352"/>
      <c r="O589" s="352"/>
      <c r="P589" s="352"/>
      <c r="Q589" s="352"/>
      <c r="R589" s="352"/>
      <c r="S589" s="352"/>
      <c r="T589" s="352"/>
      <c r="U589" s="352"/>
      <c r="V589" s="352"/>
      <c r="W589" s="352"/>
      <c r="X589" s="352"/>
      <c r="Y589" s="352"/>
      <c r="Z589" s="352"/>
      <c r="AA589" s="352"/>
      <c r="AB589" s="352"/>
      <c r="AC589" s="352"/>
    </row>
    <row r="590" spans="1:29" ht="15.75" customHeight="1">
      <c r="A590" s="352"/>
      <c r="B590" s="352"/>
      <c r="C590" s="352"/>
      <c r="D590" s="352"/>
      <c r="E590" s="352"/>
      <c r="F590" s="352"/>
      <c r="G590" s="352"/>
      <c r="H590" s="352"/>
      <c r="I590" s="352"/>
      <c r="J590" s="352"/>
      <c r="K590" s="352"/>
      <c r="L590" s="352"/>
      <c r="M590" s="352"/>
      <c r="N590" s="352"/>
      <c r="O590" s="352"/>
      <c r="P590" s="352"/>
      <c r="Q590" s="352"/>
      <c r="R590" s="352"/>
      <c r="S590" s="352"/>
      <c r="T590" s="352"/>
      <c r="U590" s="352"/>
      <c r="V590" s="352"/>
      <c r="W590" s="352"/>
      <c r="X590" s="352"/>
      <c r="Y590" s="352"/>
      <c r="Z590" s="352"/>
      <c r="AA590" s="352"/>
      <c r="AB590" s="352"/>
      <c r="AC590" s="352"/>
    </row>
    <row r="591" spans="1:29" ht="15.75" customHeight="1">
      <c r="A591" s="352"/>
      <c r="B591" s="352"/>
      <c r="C591" s="352"/>
      <c r="D591" s="352"/>
      <c r="E591" s="352"/>
      <c r="F591" s="352"/>
      <c r="G591" s="352"/>
      <c r="H591" s="352"/>
      <c r="I591" s="352"/>
      <c r="J591" s="352"/>
      <c r="K591" s="352"/>
      <c r="L591" s="352"/>
      <c r="M591" s="352"/>
      <c r="N591" s="352"/>
      <c r="O591" s="352"/>
      <c r="P591" s="352"/>
      <c r="Q591" s="352"/>
      <c r="R591" s="352"/>
      <c r="S591" s="352"/>
      <c r="T591" s="352"/>
      <c r="U591" s="352"/>
      <c r="V591" s="352"/>
      <c r="W591" s="352"/>
      <c r="X591" s="352"/>
      <c r="Y591" s="352"/>
      <c r="Z591" s="352"/>
      <c r="AA591" s="352"/>
      <c r="AB591" s="352"/>
      <c r="AC591" s="352"/>
    </row>
    <row r="592" spans="1:29" ht="15.75" customHeight="1">
      <c r="A592" s="352"/>
      <c r="B592" s="352"/>
      <c r="C592" s="352"/>
      <c r="D592" s="352"/>
      <c r="E592" s="352"/>
      <c r="F592" s="352"/>
      <c r="G592" s="352"/>
      <c r="H592" s="352"/>
      <c r="I592" s="352"/>
      <c r="J592" s="352"/>
      <c r="K592" s="352"/>
      <c r="L592" s="352"/>
      <c r="M592" s="352"/>
      <c r="N592" s="352"/>
      <c r="O592" s="352"/>
      <c r="P592" s="352"/>
      <c r="Q592" s="352"/>
      <c r="R592" s="352"/>
      <c r="S592" s="352"/>
      <c r="T592" s="352"/>
      <c r="U592" s="352"/>
      <c r="V592" s="352"/>
      <c r="W592" s="352"/>
      <c r="X592" s="352"/>
      <c r="Y592" s="352"/>
      <c r="Z592" s="352"/>
      <c r="AA592" s="352"/>
      <c r="AB592" s="352"/>
      <c r="AC592" s="352"/>
    </row>
    <row r="593" spans="1:29" ht="15.75" customHeight="1">
      <c r="A593" s="352"/>
      <c r="B593" s="352"/>
      <c r="C593" s="352"/>
      <c r="D593" s="352"/>
      <c r="E593" s="352"/>
      <c r="F593" s="352"/>
      <c r="G593" s="352"/>
      <c r="H593" s="352"/>
      <c r="I593" s="352"/>
      <c r="J593" s="352"/>
      <c r="K593" s="352"/>
      <c r="L593" s="352"/>
      <c r="M593" s="352"/>
      <c r="N593" s="352"/>
      <c r="O593" s="352"/>
      <c r="P593" s="352"/>
      <c r="Q593" s="352"/>
      <c r="R593" s="352"/>
      <c r="S593" s="352"/>
      <c r="T593" s="352"/>
      <c r="U593" s="352"/>
      <c r="V593" s="352"/>
      <c r="W593" s="352"/>
      <c r="X593" s="352"/>
      <c r="Y593" s="352"/>
      <c r="Z593" s="352"/>
      <c r="AA593" s="352"/>
      <c r="AB593" s="352"/>
      <c r="AC593" s="352"/>
    </row>
    <row r="594" spans="1:29" ht="15.75" customHeight="1">
      <c r="A594" s="352"/>
      <c r="B594" s="352"/>
      <c r="C594" s="352"/>
      <c r="D594" s="352"/>
      <c r="E594" s="352"/>
      <c r="F594" s="352"/>
      <c r="G594" s="352"/>
      <c r="H594" s="352"/>
      <c r="I594" s="352"/>
      <c r="J594" s="352"/>
      <c r="K594" s="352"/>
      <c r="L594" s="352"/>
      <c r="M594" s="352"/>
      <c r="N594" s="352"/>
      <c r="O594" s="352"/>
      <c r="P594" s="352"/>
      <c r="Q594" s="352"/>
      <c r="R594" s="352"/>
      <c r="S594" s="352"/>
      <c r="T594" s="352"/>
      <c r="U594" s="352"/>
      <c r="V594" s="352"/>
      <c r="W594" s="352"/>
      <c r="X594" s="352"/>
      <c r="Y594" s="352"/>
      <c r="Z594" s="352"/>
      <c r="AA594" s="352"/>
      <c r="AB594" s="352"/>
      <c r="AC594" s="352"/>
    </row>
    <row r="595" spans="1:29" ht="15.75" customHeight="1">
      <c r="A595" s="352"/>
      <c r="B595" s="352"/>
      <c r="C595" s="352"/>
      <c r="D595" s="352"/>
      <c r="E595" s="352"/>
      <c r="F595" s="352"/>
      <c r="G595" s="352"/>
      <c r="H595" s="352"/>
      <c r="I595" s="352"/>
      <c r="J595" s="352"/>
      <c r="K595" s="352"/>
      <c r="L595" s="352"/>
      <c r="M595" s="352"/>
      <c r="N595" s="352"/>
      <c r="O595" s="352"/>
      <c r="P595" s="352"/>
      <c r="Q595" s="352"/>
      <c r="R595" s="352"/>
      <c r="S595" s="352"/>
      <c r="T595" s="352"/>
      <c r="U595" s="352"/>
      <c r="V595" s="352"/>
      <c r="W595" s="352"/>
      <c r="X595" s="352"/>
      <c r="Y595" s="352"/>
      <c r="Z595" s="352"/>
      <c r="AA595" s="352"/>
      <c r="AB595" s="352"/>
      <c r="AC595" s="352"/>
    </row>
    <row r="596" spans="1:29" ht="15.75" customHeight="1">
      <c r="A596" s="352"/>
      <c r="B596" s="352"/>
      <c r="C596" s="352"/>
      <c r="D596" s="352"/>
      <c r="E596" s="352"/>
      <c r="F596" s="352"/>
      <c r="G596" s="352"/>
      <c r="H596" s="352"/>
      <c r="I596" s="352"/>
      <c r="J596" s="352"/>
      <c r="K596" s="352"/>
      <c r="L596" s="352"/>
      <c r="M596" s="352"/>
      <c r="N596" s="352"/>
      <c r="O596" s="352"/>
      <c r="P596" s="352"/>
      <c r="Q596" s="352"/>
      <c r="R596" s="352"/>
      <c r="S596" s="352"/>
      <c r="T596" s="352"/>
      <c r="U596" s="352"/>
      <c r="V596" s="352"/>
      <c r="W596" s="352"/>
      <c r="X596" s="352"/>
      <c r="Y596" s="352"/>
      <c r="Z596" s="352"/>
      <c r="AA596" s="352"/>
      <c r="AB596" s="352"/>
      <c r="AC596" s="352"/>
    </row>
    <row r="597" spans="1:29" ht="15.75" customHeight="1">
      <c r="A597" s="352"/>
      <c r="B597" s="352"/>
      <c r="C597" s="352"/>
      <c r="D597" s="352"/>
      <c r="E597" s="352"/>
      <c r="F597" s="352"/>
      <c r="G597" s="352"/>
      <c r="H597" s="352"/>
      <c r="I597" s="352"/>
      <c r="J597" s="352"/>
      <c r="K597" s="352"/>
      <c r="L597" s="352"/>
      <c r="M597" s="352"/>
      <c r="N597" s="352"/>
      <c r="O597" s="352"/>
      <c r="P597" s="352"/>
      <c r="Q597" s="352"/>
      <c r="R597" s="352"/>
      <c r="S597" s="352"/>
      <c r="T597" s="352"/>
      <c r="U597" s="352"/>
      <c r="V597" s="352"/>
      <c r="W597" s="352"/>
      <c r="X597" s="352"/>
      <c r="Y597" s="352"/>
      <c r="Z597" s="352"/>
      <c r="AA597" s="352"/>
      <c r="AB597" s="352"/>
      <c r="AC597" s="352"/>
    </row>
    <row r="598" spans="1:29" ht="15.75" customHeight="1">
      <c r="A598" s="352"/>
      <c r="B598" s="352"/>
      <c r="C598" s="352"/>
      <c r="D598" s="352"/>
      <c r="E598" s="352"/>
      <c r="F598" s="352"/>
      <c r="G598" s="352"/>
      <c r="H598" s="352"/>
      <c r="I598" s="352"/>
      <c r="J598" s="352"/>
      <c r="K598" s="352"/>
      <c r="L598" s="352"/>
      <c r="M598" s="352"/>
      <c r="N598" s="352"/>
      <c r="O598" s="352"/>
      <c r="P598" s="352"/>
      <c r="Q598" s="352"/>
      <c r="R598" s="352"/>
      <c r="S598" s="352"/>
      <c r="T598" s="352"/>
      <c r="U598" s="352"/>
      <c r="V598" s="352"/>
      <c r="W598" s="352"/>
      <c r="X598" s="352"/>
      <c r="Y598" s="352"/>
      <c r="Z598" s="352"/>
      <c r="AA598" s="352"/>
      <c r="AB598" s="352"/>
      <c r="AC598" s="352"/>
    </row>
    <row r="599" spans="1:29" ht="15.75" customHeight="1">
      <c r="A599" s="352"/>
      <c r="B599" s="352"/>
      <c r="C599" s="352"/>
      <c r="D599" s="352"/>
      <c r="E599" s="352"/>
      <c r="F599" s="352"/>
      <c r="G599" s="352"/>
      <c r="H599" s="352"/>
      <c r="I599" s="352"/>
      <c r="J599" s="352"/>
      <c r="K599" s="352"/>
      <c r="L599" s="352"/>
      <c r="M599" s="352"/>
      <c r="N599" s="352"/>
      <c r="O599" s="352"/>
      <c r="P599" s="352"/>
      <c r="Q599" s="352"/>
      <c r="R599" s="352"/>
      <c r="S599" s="352"/>
      <c r="T599" s="352"/>
      <c r="U599" s="352"/>
      <c r="V599" s="352"/>
      <c r="W599" s="352"/>
      <c r="X599" s="352"/>
      <c r="Y599" s="352"/>
      <c r="Z599" s="352"/>
      <c r="AA599" s="352"/>
      <c r="AB599" s="352"/>
      <c r="AC599" s="352"/>
    </row>
    <row r="600" spans="1:29" ht="15.75" customHeight="1">
      <c r="A600" s="352"/>
      <c r="B600" s="352"/>
      <c r="C600" s="352"/>
      <c r="D600" s="352"/>
      <c r="E600" s="352"/>
      <c r="F600" s="352"/>
      <c r="G600" s="352"/>
      <c r="H600" s="352"/>
      <c r="I600" s="352"/>
      <c r="J600" s="352"/>
      <c r="K600" s="352"/>
      <c r="L600" s="352"/>
      <c r="M600" s="352"/>
      <c r="N600" s="352"/>
      <c r="O600" s="352"/>
      <c r="P600" s="352"/>
      <c r="Q600" s="352"/>
      <c r="R600" s="352"/>
      <c r="S600" s="352"/>
      <c r="T600" s="352"/>
      <c r="U600" s="352"/>
      <c r="V600" s="352"/>
      <c r="W600" s="352"/>
      <c r="X600" s="352"/>
      <c r="Y600" s="352"/>
      <c r="Z600" s="352"/>
      <c r="AA600" s="352"/>
      <c r="AB600" s="352"/>
      <c r="AC600" s="352"/>
    </row>
    <row r="601" spans="1:29" ht="15.75" customHeight="1">
      <c r="A601" s="352"/>
      <c r="B601" s="352"/>
      <c r="C601" s="352"/>
      <c r="D601" s="352"/>
      <c r="E601" s="352"/>
      <c r="F601" s="352"/>
      <c r="G601" s="352"/>
      <c r="H601" s="352"/>
      <c r="I601" s="352"/>
      <c r="J601" s="352"/>
      <c r="K601" s="352"/>
      <c r="L601" s="352"/>
      <c r="M601" s="352"/>
      <c r="N601" s="352"/>
      <c r="O601" s="352"/>
      <c r="P601" s="352"/>
      <c r="Q601" s="352"/>
      <c r="R601" s="352"/>
      <c r="S601" s="352"/>
      <c r="T601" s="352"/>
      <c r="U601" s="352"/>
      <c r="V601" s="352"/>
      <c r="W601" s="352"/>
      <c r="X601" s="352"/>
      <c r="Y601" s="352"/>
      <c r="Z601" s="352"/>
      <c r="AA601" s="352"/>
      <c r="AB601" s="352"/>
      <c r="AC601" s="352"/>
    </row>
    <row r="602" spans="1:29" ht="15.75" customHeight="1">
      <c r="A602" s="352"/>
      <c r="B602" s="352"/>
      <c r="C602" s="352"/>
      <c r="D602" s="352"/>
      <c r="E602" s="352"/>
      <c r="F602" s="352"/>
      <c r="G602" s="352"/>
      <c r="H602" s="352"/>
      <c r="I602" s="352"/>
      <c r="J602" s="352"/>
      <c r="K602" s="352"/>
      <c r="L602" s="352"/>
      <c r="M602" s="352"/>
      <c r="N602" s="352"/>
      <c r="O602" s="352"/>
      <c r="P602" s="352"/>
      <c r="Q602" s="352"/>
      <c r="R602" s="352"/>
      <c r="S602" s="352"/>
      <c r="T602" s="352"/>
      <c r="U602" s="352"/>
      <c r="V602" s="352"/>
      <c r="W602" s="352"/>
      <c r="X602" s="352"/>
      <c r="Y602" s="352"/>
      <c r="Z602" s="352"/>
      <c r="AA602" s="352"/>
      <c r="AB602" s="352"/>
      <c r="AC602" s="352"/>
    </row>
    <row r="603" spans="1:29" ht="15.75" customHeight="1">
      <c r="A603" s="352"/>
      <c r="B603" s="352"/>
      <c r="C603" s="352"/>
      <c r="D603" s="352"/>
      <c r="E603" s="352"/>
      <c r="F603" s="352"/>
      <c r="G603" s="352"/>
      <c r="H603" s="352"/>
      <c r="I603" s="352"/>
      <c r="J603" s="352"/>
      <c r="K603" s="352"/>
      <c r="L603" s="352"/>
      <c r="M603" s="352"/>
      <c r="N603" s="352"/>
      <c r="O603" s="352"/>
      <c r="P603" s="352"/>
      <c r="Q603" s="352"/>
      <c r="R603" s="352"/>
      <c r="S603" s="352"/>
      <c r="T603" s="352"/>
      <c r="U603" s="352"/>
      <c r="V603" s="352"/>
      <c r="W603" s="352"/>
      <c r="X603" s="352"/>
      <c r="Y603" s="352"/>
      <c r="Z603" s="352"/>
      <c r="AA603" s="352"/>
      <c r="AB603" s="352"/>
      <c r="AC603" s="352"/>
    </row>
    <row r="604" spans="1:29" ht="15.75" customHeight="1">
      <c r="A604" s="352"/>
      <c r="B604" s="352"/>
      <c r="C604" s="352"/>
      <c r="D604" s="352"/>
      <c r="E604" s="352"/>
      <c r="F604" s="352"/>
      <c r="G604" s="352"/>
      <c r="H604" s="352"/>
      <c r="I604" s="352"/>
      <c r="J604" s="352"/>
      <c r="K604" s="352"/>
      <c r="L604" s="352"/>
      <c r="M604" s="352"/>
      <c r="N604" s="352"/>
      <c r="O604" s="352"/>
      <c r="P604" s="352"/>
      <c r="Q604" s="352"/>
      <c r="R604" s="352"/>
      <c r="S604" s="352"/>
      <c r="T604" s="352"/>
      <c r="U604" s="352"/>
      <c r="V604" s="352"/>
      <c r="W604" s="352"/>
      <c r="X604" s="352"/>
      <c r="Y604" s="352"/>
      <c r="Z604" s="352"/>
      <c r="AA604" s="352"/>
      <c r="AB604" s="352"/>
      <c r="AC604" s="352"/>
    </row>
    <row r="605" spans="1:29" ht="15.75" customHeight="1">
      <c r="A605" s="352"/>
      <c r="B605" s="352"/>
      <c r="C605" s="352"/>
      <c r="D605" s="352"/>
      <c r="E605" s="352"/>
      <c r="F605" s="352"/>
      <c r="G605" s="352"/>
      <c r="H605" s="352"/>
      <c r="I605" s="352"/>
      <c r="J605" s="352"/>
      <c r="K605" s="352"/>
      <c r="L605" s="352"/>
      <c r="M605" s="352"/>
      <c r="N605" s="352"/>
      <c r="O605" s="352"/>
      <c r="P605" s="352"/>
      <c r="Q605" s="352"/>
      <c r="R605" s="352"/>
      <c r="S605" s="352"/>
      <c r="T605" s="352"/>
      <c r="U605" s="352"/>
      <c r="V605" s="352"/>
      <c r="W605" s="352"/>
      <c r="X605" s="352"/>
      <c r="Y605" s="352"/>
      <c r="Z605" s="352"/>
      <c r="AA605" s="352"/>
      <c r="AB605" s="352"/>
      <c r="AC605" s="352"/>
    </row>
    <row r="606" spans="1:29" ht="15.75" customHeight="1">
      <c r="A606" s="352"/>
      <c r="B606" s="352"/>
      <c r="C606" s="352"/>
      <c r="D606" s="352"/>
      <c r="E606" s="352"/>
      <c r="F606" s="352"/>
      <c r="G606" s="352"/>
      <c r="H606" s="352"/>
      <c r="I606" s="352"/>
      <c r="J606" s="352"/>
      <c r="K606" s="352"/>
      <c r="L606" s="352"/>
      <c r="M606" s="352"/>
      <c r="N606" s="352"/>
      <c r="O606" s="352"/>
      <c r="P606" s="352"/>
      <c r="Q606" s="352"/>
      <c r="R606" s="352"/>
      <c r="S606" s="352"/>
      <c r="T606" s="352"/>
      <c r="U606" s="352"/>
      <c r="V606" s="352"/>
      <c r="W606" s="352"/>
      <c r="X606" s="352"/>
      <c r="Y606" s="352"/>
      <c r="Z606" s="352"/>
      <c r="AA606" s="352"/>
      <c r="AB606" s="352"/>
      <c r="AC606" s="352"/>
    </row>
    <row r="607" spans="1:29" ht="15.75" customHeight="1">
      <c r="A607" s="352"/>
      <c r="B607" s="352"/>
      <c r="C607" s="352"/>
      <c r="D607" s="352"/>
      <c r="E607" s="352"/>
      <c r="F607" s="352"/>
      <c r="G607" s="352"/>
      <c r="H607" s="352"/>
      <c r="I607" s="352"/>
      <c r="J607" s="352"/>
      <c r="K607" s="352"/>
      <c r="L607" s="352"/>
      <c r="M607" s="352"/>
      <c r="N607" s="352"/>
      <c r="O607" s="352"/>
      <c r="P607" s="352"/>
      <c r="Q607" s="352"/>
      <c r="R607" s="352"/>
      <c r="S607" s="352"/>
      <c r="T607" s="352"/>
      <c r="U607" s="352"/>
      <c r="V607" s="352"/>
      <c r="W607" s="352"/>
      <c r="X607" s="352"/>
      <c r="Y607" s="352"/>
      <c r="Z607" s="352"/>
      <c r="AA607" s="352"/>
      <c r="AB607" s="352"/>
      <c r="AC607" s="352"/>
    </row>
    <row r="608" spans="1:29" ht="15.75" customHeight="1">
      <c r="A608" s="352"/>
      <c r="B608" s="352"/>
      <c r="C608" s="352"/>
      <c r="D608" s="352"/>
      <c r="E608" s="352"/>
      <c r="F608" s="352"/>
      <c r="G608" s="352"/>
      <c r="H608" s="352"/>
      <c r="I608" s="352"/>
      <c r="J608" s="352"/>
      <c r="K608" s="352"/>
      <c r="L608" s="352"/>
      <c r="M608" s="352"/>
      <c r="N608" s="352"/>
      <c r="O608" s="352"/>
      <c r="P608" s="352"/>
      <c r="Q608" s="352"/>
      <c r="R608" s="352"/>
      <c r="S608" s="352"/>
      <c r="T608" s="352"/>
      <c r="U608" s="352"/>
      <c r="V608" s="352"/>
      <c r="W608" s="352"/>
      <c r="X608" s="352"/>
      <c r="Y608" s="352"/>
      <c r="Z608" s="352"/>
      <c r="AA608" s="352"/>
      <c r="AB608" s="352"/>
      <c r="AC608" s="352"/>
    </row>
    <row r="609" spans="1:29" ht="15.75" customHeight="1">
      <c r="A609" s="352"/>
      <c r="B609" s="352"/>
      <c r="C609" s="352"/>
      <c r="D609" s="352"/>
      <c r="E609" s="352"/>
      <c r="F609" s="352"/>
      <c r="G609" s="352"/>
      <c r="H609" s="352"/>
      <c r="I609" s="352"/>
      <c r="J609" s="352"/>
      <c r="K609" s="352"/>
      <c r="L609" s="352"/>
      <c r="M609" s="352"/>
      <c r="N609" s="352"/>
      <c r="O609" s="352"/>
      <c r="P609" s="352"/>
      <c r="Q609" s="352"/>
      <c r="R609" s="352"/>
      <c r="S609" s="352"/>
      <c r="T609" s="352"/>
      <c r="U609" s="352"/>
      <c r="V609" s="352"/>
      <c r="W609" s="352"/>
      <c r="X609" s="352"/>
      <c r="Y609" s="352"/>
      <c r="Z609" s="352"/>
      <c r="AA609" s="352"/>
      <c r="AB609" s="352"/>
      <c r="AC609" s="352"/>
    </row>
    <row r="610" spans="1:29" ht="15.75" customHeight="1">
      <c r="A610" s="352"/>
      <c r="B610" s="352"/>
      <c r="C610" s="352"/>
      <c r="D610" s="352"/>
      <c r="E610" s="352"/>
      <c r="F610" s="352"/>
      <c r="G610" s="352"/>
      <c r="H610" s="352"/>
      <c r="I610" s="352"/>
      <c r="J610" s="352"/>
      <c r="K610" s="352"/>
      <c r="L610" s="352"/>
      <c r="M610" s="352"/>
      <c r="N610" s="352"/>
      <c r="O610" s="352"/>
      <c r="P610" s="352"/>
      <c r="Q610" s="352"/>
      <c r="R610" s="352"/>
      <c r="S610" s="352"/>
      <c r="T610" s="352"/>
      <c r="U610" s="352"/>
      <c r="V610" s="352"/>
      <c r="W610" s="352"/>
      <c r="X610" s="352"/>
      <c r="Y610" s="352"/>
      <c r="Z610" s="352"/>
      <c r="AA610" s="352"/>
      <c r="AB610" s="352"/>
      <c r="AC610" s="352"/>
    </row>
    <row r="611" spans="1:29" ht="15.75" customHeight="1">
      <c r="A611" s="352"/>
      <c r="B611" s="352"/>
      <c r="C611" s="352"/>
      <c r="D611" s="352"/>
      <c r="E611" s="352"/>
      <c r="F611" s="352"/>
      <c r="G611" s="352"/>
      <c r="H611" s="352"/>
      <c r="I611" s="352"/>
      <c r="J611" s="352"/>
      <c r="K611" s="352"/>
      <c r="L611" s="352"/>
      <c r="M611" s="352"/>
      <c r="N611" s="352"/>
      <c r="O611" s="352"/>
      <c r="P611" s="352"/>
      <c r="Q611" s="352"/>
      <c r="R611" s="352"/>
      <c r="S611" s="352"/>
      <c r="T611" s="352"/>
      <c r="U611" s="352"/>
      <c r="V611" s="352"/>
      <c r="W611" s="352"/>
      <c r="X611" s="352"/>
      <c r="Y611" s="352"/>
      <c r="Z611" s="352"/>
      <c r="AA611" s="352"/>
      <c r="AB611" s="352"/>
      <c r="AC611" s="352"/>
    </row>
    <row r="612" spans="1:29" ht="15.75" customHeight="1">
      <c r="A612" s="352"/>
      <c r="B612" s="352"/>
      <c r="C612" s="352"/>
      <c r="D612" s="352"/>
      <c r="E612" s="352"/>
      <c r="F612" s="352"/>
      <c r="G612" s="352"/>
      <c r="H612" s="352"/>
      <c r="I612" s="352"/>
      <c r="J612" s="352"/>
      <c r="K612" s="352"/>
      <c r="L612" s="352"/>
      <c r="M612" s="352"/>
      <c r="N612" s="352"/>
      <c r="O612" s="352"/>
      <c r="P612" s="352"/>
      <c r="Q612" s="352"/>
      <c r="R612" s="352"/>
      <c r="S612" s="352"/>
      <c r="T612" s="352"/>
      <c r="U612" s="352"/>
      <c r="V612" s="352"/>
      <c r="W612" s="352"/>
      <c r="X612" s="352"/>
      <c r="Y612" s="352"/>
      <c r="Z612" s="352"/>
      <c r="AA612" s="352"/>
      <c r="AB612" s="352"/>
      <c r="AC612" s="352"/>
    </row>
    <row r="613" spans="1:29" ht="15.75" customHeight="1">
      <c r="A613" s="352"/>
      <c r="B613" s="352"/>
      <c r="C613" s="352"/>
      <c r="D613" s="352"/>
      <c r="E613" s="352"/>
      <c r="F613" s="352"/>
      <c r="G613" s="352"/>
      <c r="H613" s="352"/>
      <c r="I613" s="352"/>
      <c r="J613" s="352"/>
      <c r="K613" s="352"/>
      <c r="L613" s="352"/>
      <c r="M613" s="352"/>
      <c r="N613" s="352"/>
      <c r="O613" s="352"/>
      <c r="P613" s="352"/>
      <c r="Q613" s="352"/>
      <c r="R613" s="352"/>
      <c r="S613" s="352"/>
      <c r="T613" s="352"/>
      <c r="U613" s="352"/>
      <c r="V613" s="352"/>
      <c r="W613" s="352"/>
      <c r="X613" s="352"/>
      <c r="Y613" s="352"/>
      <c r="Z613" s="352"/>
      <c r="AA613" s="352"/>
      <c r="AB613" s="352"/>
      <c r="AC613" s="352"/>
    </row>
    <row r="614" spans="1:29" ht="15.75" customHeight="1">
      <c r="A614" s="352"/>
      <c r="B614" s="352"/>
      <c r="C614" s="352"/>
      <c r="D614" s="352"/>
      <c r="E614" s="352"/>
      <c r="F614" s="352"/>
      <c r="G614" s="352"/>
      <c r="H614" s="352"/>
      <c r="I614" s="352"/>
      <c r="J614" s="352"/>
      <c r="K614" s="352"/>
      <c r="L614" s="352"/>
      <c r="M614" s="352"/>
      <c r="N614" s="352"/>
      <c r="O614" s="352"/>
      <c r="P614" s="352"/>
      <c r="Q614" s="352"/>
      <c r="R614" s="352"/>
      <c r="S614" s="352"/>
      <c r="T614" s="352"/>
      <c r="U614" s="352"/>
      <c r="V614" s="352"/>
      <c r="W614" s="352"/>
      <c r="X614" s="352"/>
      <c r="Y614" s="352"/>
      <c r="Z614" s="352"/>
      <c r="AA614" s="352"/>
      <c r="AB614" s="352"/>
      <c r="AC614" s="352"/>
    </row>
    <row r="615" spans="1:29" ht="15.75" customHeight="1">
      <c r="A615" s="352"/>
      <c r="B615" s="352"/>
      <c r="C615" s="352"/>
      <c r="D615" s="352"/>
      <c r="E615" s="352"/>
      <c r="F615" s="352"/>
      <c r="G615" s="352"/>
      <c r="H615" s="352"/>
      <c r="I615" s="352"/>
      <c r="J615" s="352"/>
      <c r="K615" s="352"/>
      <c r="L615" s="352"/>
      <c r="M615" s="352"/>
      <c r="N615" s="352"/>
      <c r="O615" s="352"/>
      <c r="P615" s="352"/>
      <c r="Q615" s="352"/>
      <c r="R615" s="352"/>
      <c r="S615" s="352"/>
      <c r="T615" s="352"/>
      <c r="U615" s="352"/>
      <c r="V615" s="352"/>
      <c r="W615" s="352"/>
      <c r="X615" s="352"/>
      <c r="Y615" s="352"/>
      <c r="Z615" s="352"/>
      <c r="AA615" s="352"/>
      <c r="AB615" s="352"/>
      <c r="AC615" s="352"/>
    </row>
    <row r="616" spans="1:29" ht="15.75" customHeight="1">
      <c r="A616" s="352"/>
      <c r="B616" s="352"/>
      <c r="C616" s="352"/>
      <c r="D616" s="352"/>
      <c r="E616" s="352"/>
      <c r="F616" s="352"/>
      <c r="G616" s="352"/>
      <c r="H616" s="352"/>
      <c r="I616" s="352"/>
      <c r="J616" s="352"/>
      <c r="K616" s="352"/>
      <c r="L616" s="352"/>
      <c r="M616" s="352"/>
      <c r="N616" s="352"/>
      <c r="O616" s="352"/>
      <c r="P616" s="352"/>
      <c r="Q616" s="352"/>
      <c r="R616" s="352"/>
      <c r="S616" s="352"/>
      <c r="T616" s="352"/>
      <c r="U616" s="352"/>
      <c r="V616" s="352"/>
      <c r="W616" s="352"/>
      <c r="X616" s="352"/>
      <c r="Y616" s="352"/>
      <c r="Z616" s="352"/>
      <c r="AA616" s="352"/>
      <c r="AB616" s="352"/>
      <c r="AC616" s="352"/>
    </row>
    <row r="617" spans="1:29" ht="15.75" customHeight="1">
      <c r="A617" s="352"/>
      <c r="B617" s="352"/>
      <c r="C617" s="352"/>
      <c r="D617" s="352"/>
      <c r="E617" s="352"/>
      <c r="F617" s="352"/>
      <c r="G617" s="352"/>
      <c r="H617" s="352"/>
      <c r="I617" s="352"/>
      <c r="J617" s="352"/>
      <c r="K617" s="352"/>
      <c r="L617" s="352"/>
      <c r="M617" s="352"/>
      <c r="N617" s="352"/>
      <c r="O617" s="352"/>
      <c r="P617" s="352"/>
      <c r="Q617" s="352"/>
      <c r="R617" s="352"/>
      <c r="S617" s="352"/>
      <c r="T617" s="352"/>
      <c r="U617" s="352"/>
      <c r="V617" s="352"/>
      <c r="W617" s="352"/>
      <c r="X617" s="352"/>
      <c r="Y617" s="352"/>
      <c r="Z617" s="352"/>
      <c r="AA617" s="352"/>
      <c r="AB617" s="352"/>
      <c r="AC617" s="352"/>
    </row>
    <row r="618" spans="1:29" ht="15.75" customHeight="1">
      <c r="A618" s="352"/>
      <c r="B618" s="352"/>
      <c r="C618" s="352"/>
      <c r="D618" s="352"/>
      <c r="E618" s="352"/>
      <c r="F618" s="352"/>
      <c r="G618" s="352"/>
      <c r="H618" s="352"/>
      <c r="I618" s="352"/>
      <c r="J618" s="352"/>
      <c r="K618" s="352"/>
      <c r="L618" s="352"/>
      <c r="M618" s="352"/>
      <c r="N618" s="352"/>
      <c r="O618" s="352"/>
      <c r="P618" s="352"/>
      <c r="Q618" s="352"/>
      <c r="R618" s="352"/>
      <c r="S618" s="352"/>
      <c r="T618" s="352"/>
      <c r="U618" s="352"/>
      <c r="V618" s="352"/>
      <c r="W618" s="352"/>
      <c r="X618" s="352"/>
      <c r="Y618" s="352"/>
      <c r="Z618" s="352"/>
      <c r="AA618" s="352"/>
      <c r="AB618" s="352"/>
      <c r="AC618" s="352"/>
    </row>
    <row r="619" spans="1:29" ht="15.75" customHeight="1">
      <c r="A619" s="352"/>
      <c r="B619" s="352"/>
      <c r="C619" s="352"/>
      <c r="D619" s="352"/>
      <c r="E619" s="352"/>
      <c r="F619" s="352"/>
      <c r="G619" s="352"/>
      <c r="H619" s="352"/>
      <c r="I619" s="352"/>
      <c r="J619" s="352"/>
      <c r="K619" s="352"/>
      <c r="L619" s="352"/>
      <c r="M619" s="352"/>
      <c r="N619" s="352"/>
      <c r="O619" s="352"/>
      <c r="P619" s="352"/>
      <c r="Q619" s="352"/>
      <c r="R619" s="352"/>
      <c r="S619" s="352"/>
      <c r="T619" s="352"/>
      <c r="U619" s="352"/>
      <c r="V619" s="352"/>
      <c r="W619" s="352"/>
      <c r="X619" s="352"/>
      <c r="Y619" s="352"/>
      <c r="Z619" s="352"/>
      <c r="AA619" s="352"/>
      <c r="AB619" s="352"/>
      <c r="AC619" s="352"/>
    </row>
    <row r="620" spans="1:29" ht="15.75" customHeight="1">
      <c r="A620" s="352"/>
      <c r="B620" s="352"/>
      <c r="C620" s="352"/>
      <c r="D620" s="352"/>
      <c r="E620" s="352"/>
      <c r="F620" s="352"/>
      <c r="G620" s="352"/>
      <c r="H620" s="352"/>
      <c r="I620" s="352"/>
      <c r="J620" s="352"/>
      <c r="K620" s="352"/>
      <c r="L620" s="352"/>
      <c r="M620" s="352"/>
      <c r="N620" s="352"/>
      <c r="O620" s="352"/>
      <c r="P620" s="352"/>
      <c r="Q620" s="352"/>
      <c r="R620" s="352"/>
      <c r="S620" s="352"/>
      <c r="T620" s="352"/>
      <c r="U620" s="352"/>
      <c r="V620" s="352"/>
      <c r="W620" s="352"/>
      <c r="X620" s="352"/>
      <c r="Y620" s="352"/>
      <c r="Z620" s="352"/>
      <c r="AA620" s="352"/>
      <c r="AB620" s="352"/>
      <c r="AC620" s="352"/>
    </row>
    <row r="621" spans="1:29" ht="15.75" customHeight="1">
      <c r="A621" s="352"/>
      <c r="B621" s="352"/>
      <c r="C621" s="352"/>
      <c r="D621" s="352"/>
      <c r="E621" s="352"/>
      <c r="F621" s="352"/>
      <c r="G621" s="352"/>
      <c r="H621" s="352"/>
      <c r="I621" s="352"/>
      <c r="J621" s="352"/>
      <c r="K621" s="352"/>
      <c r="L621" s="352"/>
      <c r="M621" s="352"/>
      <c r="N621" s="352"/>
      <c r="O621" s="352"/>
      <c r="P621" s="352"/>
      <c r="Q621" s="352"/>
      <c r="R621" s="352"/>
      <c r="S621" s="352"/>
      <c r="T621" s="352"/>
      <c r="U621" s="352"/>
      <c r="V621" s="352"/>
      <c r="W621" s="352"/>
      <c r="X621" s="352"/>
      <c r="Y621" s="352"/>
      <c r="Z621" s="352"/>
      <c r="AA621" s="352"/>
      <c r="AB621" s="352"/>
      <c r="AC621" s="352"/>
    </row>
    <row r="622" spans="1:29" ht="15.75" customHeight="1">
      <c r="A622" s="352"/>
      <c r="B622" s="352"/>
      <c r="C622" s="352"/>
      <c r="D622" s="352"/>
      <c r="E622" s="352"/>
      <c r="F622" s="352"/>
      <c r="G622" s="352"/>
      <c r="H622" s="352"/>
      <c r="I622" s="352"/>
      <c r="J622" s="352"/>
      <c r="K622" s="352"/>
      <c r="L622" s="352"/>
      <c r="M622" s="352"/>
      <c r="N622" s="352"/>
      <c r="O622" s="352"/>
      <c r="P622" s="352"/>
      <c r="Q622" s="352"/>
      <c r="R622" s="352"/>
      <c r="S622" s="352"/>
      <c r="T622" s="352"/>
      <c r="U622" s="352"/>
      <c r="V622" s="352"/>
      <c r="W622" s="352"/>
      <c r="X622" s="352"/>
      <c r="Y622" s="352"/>
      <c r="Z622" s="352"/>
      <c r="AA622" s="352"/>
      <c r="AB622" s="352"/>
      <c r="AC622" s="352"/>
    </row>
    <row r="623" spans="1:29" ht="15.75" customHeight="1">
      <c r="A623" s="352"/>
      <c r="B623" s="352"/>
      <c r="C623" s="352"/>
      <c r="D623" s="352"/>
      <c r="E623" s="352"/>
      <c r="F623" s="352"/>
      <c r="G623" s="352"/>
      <c r="H623" s="352"/>
      <c r="I623" s="352"/>
      <c r="J623" s="352"/>
      <c r="K623" s="352"/>
      <c r="L623" s="352"/>
      <c r="M623" s="352"/>
      <c r="N623" s="352"/>
      <c r="O623" s="352"/>
      <c r="P623" s="352"/>
      <c r="Q623" s="352"/>
      <c r="R623" s="352"/>
      <c r="S623" s="352"/>
      <c r="T623" s="352"/>
      <c r="U623" s="352"/>
      <c r="V623" s="352"/>
      <c r="W623" s="352"/>
      <c r="X623" s="352"/>
      <c r="Y623" s="352"/>
      <c r="Z623" s="352"/>
      <c r="AA623" s="352"/>
      <c r="AB623" s="352"/>
      <c r="AC623" s="352"/>
    </row>
    <row r="624" spans="1:29" ht="15.75" customHeight="1">
      <c r="A624" s="352"/>
      <c r="B624" s="352"/>
      <c r="C624" s="352"/>
      <c r="D624" s="352"/>
      <c r="E624" s="352"/>
      <c r="F624" s="352"/>
      <c r="G624" s="352"/>
      <c r="H624" s="352"/>
      <c r="I624" s="352"/>
      <c r="J624" s="352"/>
      <c r="K624" s="352"/>
      <c r="L624" s="352"/>
      <c r="M624" s="352"/>
      <c r="N624" s="352"/>
      <c r="O624" s="352"/>
      <c r="P624" s="352"/>
      <c r="Q624" s="352"/>
      <c r="R624" s="352"/>
      <c r="S624" s="352"/>
      <c r="T624" s="352"/>
      <c r="U624" s="352"/>
      <c r="V624" s="352"/>
      <c r="W624" s="352"/>
      <c r="X624" s="352"/>
      <c r="Y624" s="352"/>
      <c r="Z624" s="352"/>
      <c r="AA624" s="352"/>
      <c r="AB624" s="352"/>
      <c r="AC624" s="352"/>
    </row>
    <row r="625" spans="1:29" ht="15.75" customHeight="1">
      <c r="A625" s="352"/>
      <c r="B625" s="352"/>
      <c r="C625" s="352"/>
      <c r="D625" s="352"/>
      <c r="E625" s="352"/>
      <c r="F625" s="352"/>
      <c r="G625" s="352"/>
      <c r="H625" s="352"/>
      <c r="I625" s="352"/>
      <c r="J625" s="352"/>
      <c r="K625" s="352"/>
      <c r="L625" s="352"/>
      <c r="M625" s="352"/>
      <c r="N625" s="352"/>
      <c r="O625" s="352"/>
      <c r="P625" s="352"/>
      <c r="Q625" s="352"/>
      <c r="R625" s="352"/>
      <c r="S625" s="352"/>
      <c r="T625" s="352"/>
      <c r="U625" s="352"/>
      <c r="V625" s="352"/>
      <c r="W625" s="352"/>
      <c r="X625" s="352"/>
      <c r="Y625" s="352"/>
      <c r="Z625" s="352"/>
      <c r="AA625" s="352"/>
      <c r="AB625" s="352"/>
      <c r="AC625" s="352"/>
    </row>
    <row r="626" spans="1:29" ht="15.75" customHeight="1">
      <c r="A626" s="352"/>
      <c r="B626" s="352"/>
      <c r="C626" s="352"/>
      <c r="D626" s="352"/>
      <c r="E626" s="352"/>
      <c r="F626" s="352"/>
      <c r="G626" s="352"/>
      <c r="H626" s="352"/>
      <c r="I626" s="352"/>
      <c r="J626" s="352"/>
      <c r="K626" s="352"/>
      <c r="L626" s="352"/>
      <c r="M626" s="352"/>
      <c r="N626" s="352"/>
      <c r="O626" s="352"/>
      <c r="P626" s="352"/>
      <c r="Q626" s="352"/>
      <c r="R626" s="352"/>
      <c r="S626" s="352"/>
      <c r="T626" s="352"/>
      <c r="U626" s="352"/>
      <c r="V626" s="352"/>
      <c r="W626" s="352"/>
      <c r="X626" s="352"/>
      <c r="Y626" s="352"/>
      <c r="Z626" s="352"/>
      <c r="AA626" s="352"/>
      <c r="AB626" s="352"/>
      <c r="AC626" s="352"/>
    </row>
    <row r="627" spans="1:29" ht="15.75" customHeight="1">
      <c r="A627" s="352"/>
      <c r="B627" s="352"/>
      <c r="C627" s="352"/>
      <c r="D627" s="352"/>
      <c r="E627" s="352"/>
      <c r="F627" s="352"/>
      <c r="G627" s="352"/>
      <c r="H627" s="352"/>
      <c r="I627" s="352"/>
      <c r="J627" s="352"/>
      <c r="K627" s="352"/>
      <c r="L627" s="352"/>
      <c r="M627" s="352"/>
      <c r="N627" s="352"/>
      <c r="O627" s="352"/>
      <c r="P627" s="352"/>
      <c r="Q627" s="352"/>
      <c r="R627" s="352"/>
      <c r="S627" s="352"/>
      <c r="T627" s="352"/>
      <c r="U627" s="352"/>
      <c r="V627" s="352"/>
      <c r="W627" s="352"/>
      <c r="X627" s="352"/>
      <c r="Y627" s="352"/>
      <c r="Z627" s="352"/>
      <c r="AA627" s="352"/>
      <c r="AB627" s="352"/>
      <c r="AC627" s="352"/>
    </row>
    <row r="628" spans="1:29" ht="15.75" customHeight="1">
      <c r="A628" s="352"/>
      <c r="B628" s="352"/>
      <c r="C628" s="352"/>
      <c r="D628" s="352"/>
      <c r="E628" s="352"/>
      <c r="F628" s="352"/>
      <c r="G628" s="352"/>
      <c r="H628" s="352"/>
      <c r="I628" s="352"/>
      <c r="J628" s="352"/>
      <c r="K628" s="352"/>
      <c r="L628" s="352"/>
      <c r="M628" s="352"/>
      <c r="N628" s="352"/>
      <c r="O628" s="352"/>
      <c r="P628" s="352"/>
      <c r="Q628" s="352"/>
      <c r="R628" s="352"/>
      <c r="S628" s="352"/>
      <c r="T628" s="352"/>
      <c r="U628" s="352"/>
      <c r="V628" s="352"/>
      <c r="W628" s="352"/>
      <c r="X628" s="352"/>
      <c r="Y628" s="352"/>
      <c r="Z628" s="352"/>
      <c r="AA628" s="352"/>
      <c r="AB628" s="352"/>
      <c r="AC628" s="352"/>
    </row>
    <row r="629" spans="1:29" ht="15.75" customHeight="1">
      <c r="A629" s="352"/>
      <c r="B629" s="352"/>
      <c r="C629" s="352"/>
      <c r="D629" s="352"/>
      <c r="E629" s="352"/>
      <c r="F629" s="352"/>
      <c r="G629" s="352"/>
      <c r="H629" s="352"/>
      <c r="I629" s="352"/>
      <c r="J629" s="352"/>
      <c r="K629" s="352"/>
      <c r="L629" s="352"/>
      <c r="M629" s="352"/>
      <c r="N629" s="352"/>
      <c r="O629" s="352"/>
      <c r="P629" s="352"/>
      <c r="Q629" s="352"/>
      <c r="R629" s="352"/>
      <c r="S629" s="352"/>
      <c r="T629" s="352"/>
      <c r="U629" s="352"/>
      <c r="V629" s="352"/>
      <c r="W629" s="352"/>
      <c r="X629" s="352"/>
      <c r="Y629" s="352"/>
      <c r="Z629" s="352"/>
      <c r="AA629" s="352"/>
      <c r="AB629" s="352"/>
      <c r="AC629" s="352"/>
    </row>
    <row r="630" spans="1:29" ht="15.75" customHeight="1">
      <c r="A630" s="352"/>
      <c r="B630" s="352"/>
      <c r="C630" s="352"/>
      <c r="D630" s="352"/>
      <c r="E630" s="352"/>
      <c r="F630" s="352"/>
      <c r="G630" s="352"/>
      <c r="H630" s="352"/>
      <c r="I630" s="352"/>
      <c r="J630" s="352"/>
      <c r="K630" s="352"/>
      <c r="L630" s="352"/>
      <c r="M630" s="352"/>
      <c r="N630" s="352"/>
      <c r="O630" s="352"/>
      <c r="P630" s="352"/>
      <c r="Q630" s="352"/>
      <c r="R630" s="352"/>
      <c r="S630" s="352"/>
      <c r="T630" s="352"/>
      <c r="U630" s="352"/>
      <c r="V630" s="352"/>
      <c r="W630" s="352"/>
      <c r="X630" s="352"/>
      <c r="Y630" s="352"/>
      <c r="Z630" s="352"/>
      <c r="AA630" s="352"/>
      <c r="AB630" s="352"/>
      <c r="AC630" s="352"/>
    </row>
    <row r="631" spans="1:29" ht="15.75" customHeight="1">
      <c r="A631" s="352"/>
      <c r="B631" s="352"/>
      <c r="C631" s="352"/>
      <c r="D631" s="352"/>
      <c r="E631" s="352"/>
      <c r="F631" s="352"/>
      <c r="G631" s="352"/>
      <c r="H631" s="352"/>
      <c r="I631" s="352"/>
      <c r="J631" s="352"/>
      <c r="K631" s="352"/>
      <c r="L631" s="352"/>
      <c r="M631" s="352"/>
      <c r="N631" s="352"/>
      <c r="O631" s="352"/>
      <c r="P631" s="352"/>
      <c r="Q631" s="352"/>
      <c r="R631" s="352"/>
      <c r="S631" s="352"/>
      <c r="T631" s="352"/>
      <c r="U631" s="352"/>
      <c r="V631" s="352"/>
      <c r="W631" s="352"/>
      <c r="X631" s="352"/>
      <c r="Y631" s="352"/>
      <c r="Z631" s="352"/>
      <c r="AA631" s="352"/>
      <c r="AB631" s="352"/>
      <c r="AC631" s="352"/>
    </row>
    <row r="632" spans="1:29" ht="15.75" customHeight="1">
      <c r="A632" s="352"/>
      <c r="B632" s="352"/>
      <c r="C632" s="352"/>
      <c r="D632" s="352"/>
      <c r="E632" s="352"/>
      <c r="F632" s="352"/>
      <c r="G632" s="352"/>
      <c r="H632" s="352"/>
      <c r="I632" s="352"/>
      <c r="J632" s="352"/>
      <c r="K632" s="352"/>
      <c r="L632" s="352"/>
      <c r="M632" s="352"/>
      <c r="N632" s="352"/>
      <c r="O632" s="352"/>
      <c r="P632" s="352"/>
      <c r="Q632" s="352"/>
      <c r="R632" s="352"/>
      <c r="S632" s="352"/>
      <c r="T632" s="352"/>
      <c r="U632" s="352"/>
      <c r="V632" s="352"/>
      <c r="W632" s="352"/>
      <c r="X632" s="352"/>
      <c r="Y632" s="352"/>
      <c r="Z632" s="352"/>
      <c r="AA632" s="352"/>
      <c r="AB632" s="352"/>
      <c r="AC632" s="352"/>
    </row>
    <row r="633" spans="1:29" ht="15.75" customHeight="1">
      <c r="A633" s="352"/>
      <c r="B633" s="352"/>
      <c r="C633" s="352"/>
      <c r="D633" s="352"/>
      <c r="E633" s="352"/>
      <c r="F633" s="352"/>
      <c r="G633" s="352"/>
      <c r="H633" s="352"/>
      <c r="I633" s="352"/>
      <c r="J633" s="352"/>
      <c r="K633" s="352"/>
      <c r="L633" s="352"/>
      <c r="M633" s="352"/>
      <c r="N633" s="352"/>
      <c r="O633" s="352"/>
      <c r="P633" s="352"/>
      <c r="Q633" s="352"/>
      <c r="R633" s="352"/>
      <c r="S633" s="352"/>
      <c r="T633" s="352"/>
      <c r="U633" s="352"/>
      <c r="V633" s="352"/>
      <c r="W633" s="352"/>
      <c r="X633" s="352"/>
      <c r="Y633" s="352"/>
      <c r="Z633" s="352"/>
      <c r="AA633" s="352"/>
      <c r="AB633" s="352"/>
      <c r="AC633" s="352"/>
    </row>
    <row r="634" spans="1:29" ht="15.75" customHeight="1">
      <c r="A634" s="352"/>
      <c r="B634" s="352"/>
      <c r="C634" s="352"/>
      <c r="D634" s="352"/>
      <c r="E634" s="352"/>
      <c r="F634" s="352"/>
      <c r="G634" s="352"/>
      <c r="H634" s="352"/>
      <c r="I634" s="352"/>
      <c r="J634" s="352"/>
      <c r="K634" s="352"/>
      <c r="L634" s="352"/>
      <c r="M634" s="352"/>
      <c r="N634" s="352"/>
      <c r="O634" s="352"/>
      <c r="P634" s="352"/>
      <c r="Q634" s="352"/>
      <c r="R634" s="352"/>
      <c r="S634" s="352"/>
      <c r="T634" s="352"/>
      <c r="U634" s="352"/>
      <c r="V634" s="352"/>
      <c r="W634" s="352"/>
      <c r="X634" s="352"/>
      <c r="Y634" s="352"/>
      <c r="Z634" s="352"/>
      <c r="AA634" s="352"/>
      <c r="AB634" s="352"/>
      <c r="AC634" s="352"/>
    </row>
    <row r="635" spans="1:29" ht="15.75" customHeight="1">
      <c r="A635" s="352"/>
      <c r="B635" s="352"/>
      <c r="C635" s="352"/>
      <c r="D635" s="352"/>
      <c r="E635" s="352"/>
      <c r="F635" s="352"/>
      <c r="G635" s="352"/>
      <c r="H635" s="352"/>
      <c r="I635" s="352"/>
      <c r="J635" s="352"/>
      <c r="K635" s="352"/>
      <c r="L635" s="352"/>
      <c r="M635" s="352"/>
      <c r="N635" s="352"/>
      <c r="O635" s="352"/>
      <c r="P635" s="352"/>
      <c r="Q635" s="352"/>
      <c r="R635" s="352"/>
      <c r="S635" s="352"/>
      <c r="T635" s="352"/>
      <c r="U635" s="352"/>
      <c r="V635" s="352"/>
      <c r="W635" s="352"/>
      <c r="X635" s="352"/>
      <c r="Y635" s="352"/>
      <c r="Z635" s="352"/>
      <c r="AA635" s="352"/>
      <c r="AB635" s="352"/>
      <c r="AC635" s="352"/>
    </row>
    <row r="636" spans="1:29" ht="15.75" customHeight="1">
      <c r="A636" s="352"/>
      <c r="B636" s="352"/>
      <c r="C636" s="352"/>
      <c r="D636" s="352"/>
      <c r="E636" s="352"/>
      <c r="F636" s="352"/>
      <c r="G636" s="352"/>
      <c r="H636" s="352"/>
      <c r="I636" s="352"/>
      <c r="J636" s="352"/>
      <c r="K636" s="352"/>
      <c r="L636" s="352"/>
      <c r="M636" s="352"/>
      <c r="N636" s="352"/>
      <c r="O636" s="352"/>
      <c r="P636" s="352"/>
      <c r="Q636" s="352"/>
      <c r="R636" s="352"/>
      <c r="S636" s="352"/>
      <c r="T636" s="352"/>
      <c r="U636" s="352"/>
      <c r="V636" s="352"/>
      <c r="W636" s="352"/>
      <c r="X636" s="352"/>
      <c r="Y636" s="352"/>
      <c r="Z636" s="352"/>
      <c r="AA636" s="352"/>
      <c r="AB636" s="352"/>
      <c r="AC636" s="352"/>
    </row>
    <row r="637" spans="1:29" ht="15.75" customHeight="1">
      <c r="A637" s="352"/>
      <c r="B637" s="352"/>
      <c r="C637" s="352"/>
      <c r="D637" s="352"/>
      <c r="E637" s="352"/>
      <c r="F637" s="352"/>
      <c r="G637" s="352"/>
      <c r="H637" s="352"/>
      <c r="I637" s="352"/>
      <c r="J637" s="352"/>
      <c r="K637" s="352"/>
      <c r="L637" s="352"/>
      <c r="M637" s="352"/>
      <c r="N637" s="352"/>
      <c r="O637" s="352"/>
      <c r="P637" s="352"/>
      <c r="Q637" s="352"/>
      <c r="R637" s="352"/>
      <c r="S637" s="352"/>
      <c r="T637" s="352"/>
      <c r="U637" s="352"/>
      <c r="V637" s="352"/>
      <c r="W637" s="352"/>
      <c r="X637" s="352"/>
      <c r="Y637" s="352"/>
      <c r="Z637" s="352"/>
      <c r="AA637" s="352"/>
      <c r="AB637" s="352"/>
      <c r="AC637" s="352"/>
    </row>
    <row r="638" spans="1:29" ht="15.75" customHeight="1">
      <c r="A638" s="352"/>
      <c r="B638" s="352"/>
      <c r="C638" s="352"/>
      <c r="D638" s="352"/>
      <c r="E638" s="352"/>
      <c r="F638" s="352"/>
      <c r="G638" s="352"/>
      <c r="H638" s="352"/>
      <c r="I638" s="352"/>
      <c r="J638" s="352"/>
      <c r="K638" s="352"/>
      <c r="L638" s="352"/>
      <c r="M638" s="352"/>
      <c r="N638" s="352"/>
      <c r="O638" s="352"/>
      <c r="P638" s="352"/>
      <c r="Q638" s="352"/>
      <c r="R638" s="352"/>
      <c r="S638" s="352"/>
      <c r="T638" s="352"/>
      <c r="U638" s="352"/>
      <c r="V638" s="352"/>
      <c r="W638" s="352"/>
      <c r="X638" s="352"/>
      <c r="Y638" s="352"/>
      <c r="Z638" s="352"/>
      <c r="AA638" s="352"/>
      <c r="AB638" s="352"/>
      <c r="AC638" s="352"/>
    </row>
    <row r="639" spans="1:29" ht="15.75" customHeight="1">
      <c r="A639" s="352"/>
      <c r="B639" s="352"/>
      <c r="C639" s="352"/>
      <c r="D639" s="352"/>
      <c r="E639" s="352"/>
      <c r="F639" s="352"/>
      <c r="G639" s="352"/>
      <c r="H639" s="352"/>
      <c r="I639" s="352"/>
      <c r="J639" s="352"/>
      <c r="K639" s="352"/>
      <c r="L639" s="352"/>
      <c r="M639" s="352"/>
      <c r="N639" s="352"/>
      <c r="O639" s="352"/>
      <c r="P639" s="352"/>
      <c r="Q639" s="352"/>
      <c r="R639" s="352"/>
      <c r="S639" s="352"/>
      <c r="T639" s="352"/>
      <c r="U639" s="352"/>
      <c r="V639" s="352"/>
      <c r="W639" s="352"/>
      <c r="X639" s="352"/>
      <c r="Y639" s="352"/>
      <c r="Z639" s="352"/>
      <c r="AA639" s="352"/>
      <c r="AB639" s="352"/>
      <c r="AC639" s="352"/>
    </row>
    <row r="640" spans="1:29" ht="15.75" customHeight="1">
      <c r="A640" s="352"/>
      <c r="B640" s="352"/>
      <c r="C640" s="352"/>
      <c r="D640" s="352"/>
      <c r="E640" s="352"/>
      <c r="F640" s="352"/>
      <c r="G640" s="352"/>
      <c r="H640" s="352"/>
      <c r="I640" s="352"/>
      <c r="J640" s="352"/>
      <c r="K640" s="352"/>
      <c r="L640" s="352"/>
      <c r="M640" s="352"/>
      <c r="N640" s="352"/>
      <c r="O640" s="352"/>
      <c r="P640" s="352"/>
      <c r="Q640" s="352"/>
      <c r="R640" s="352"/>
      <c r="S640" s="352"/>
      <c r="T640" s="352"/>
      <c r="U640" s="352"/>
      <c r="V640" s="352"/>
      <c r="W640" s="352"/>
      <c r="X640" s="352"/>
      <c r="Y640" s="352"/>
      <c r="Z640" s="352"/>
      <c r="AA640" s="352"/>
      <c r="AB640" s="352"/>
      <c r="AC640" s="352"/>
    </row>
    <row r="641" spans="1:29" ht="15.75" customHeight="1">
      <c r="A641" s="352"/>
      <c r="B641" s="352"/>
      <c r="C641" s="352"/>
      <c r="D641" s="352"/>
      <c r="E641" s="352"/>
      <c r="F641" s="352"/>
      <c r="G641" s="352"/>
      <c r="H641" s="352"/>
      <c r="I641" s="352"/>
      <c r="J641" s="352"/>
      <c r="K641" s="352"/>
      <c r="L641" s="352"/>
      <c r="M641" s="352"/>
      <c r="N641" s="352"/>
      <c r="O641" s="352"/>
      <c r="P641" s="352"/>
      <c r="Q641" s="352"/>
      <c r="R641" s="352"/>
      <c r="S641" s="352"/>
      <c r="T641" s="352"/>
      <c r="U641" s="352"/>
      <c r="V641" s="352"/>
      <c r="W641" s="352"/>
      <c r="X641" s="352"/>
      <c r="Y641" s="352"/>
      <c r="Z641" s="352"/>
      <c r="AA641" s="352"/>
      <c r="AB641" s="352"/>
      <c r="AC641" s="352"/>
    </row>
    <row r="642" spans="1:29" ht="15.75" customHeight="1">
      <c r="A642" s="352"/>
      <c r="B642" s="352"/>
      <c r="C642" s="352"/>
      <c r="D642" s="352"/>
      <c r="E642" s="352"/>
      <c r="F642" s="352"/>
      <c r="G642" s="352"/>
      <c r="H642" s="352"/>
      <c r="I642" s="352"/>
      <c r="J642" s="352"/>
      <c r="K642" s="352"/>
      <c r="L642" s="352"/>
      <c r="M642" s="352"/>
      <c r="N642" s="352"/>
      <c r="O642" s="352"/>
      <c r="P642" s="352"/>
      <c r="Q642" s="352"/>
      <c r="R642" s="352"/>
      <c r="S642" s="352"/>
      <c r="T642" s="352"/>
      <c r="U642" s="352"/>
      <c r="V642" s="352"/>
      <c r="W642" s="352"/>
      <c r="X642" s="352"/>
      <c r="Y642" s="352"/>
      <c r="Z642" s="352"/>
      <c r="AA642" s="352"/>
      <c r="AB642" s="352"/>
      <c r="AC642" s="352"/>
    </row>
    <row r="643" spans="1:29" ht="15.75" customHeight="1">
      <c r="A643" s="352"/>
      <c r="B643" s="352"/>
      <c r="C643" s="352"/>
      <c r="D643" s="352"/>
      <c r="E643" s="352"/>
      <c r="F643" s="352"/>
      <c r="G643" s="352"/>
      <c r="H643" s="352"/>
      <c r="I643" s="352"/>
      <c r="J643" s="352"/>
      <c r="K643" s="352"/>
      <c r="L643" s="352"/>
      <c r="M643" s="352"/>
      <c r="N643" s="352"/>
      <c r="O643" s="352"/>
      <c r="P643" s="352"/>
      <c r="Q643" s="352"/>
      <c r="R643" s="352"/>
      <c r="S643" s="352"/>
      <c r="T643" s="352"/>
      <c r="U643" s="352"/>
      <c r="V643" s="352"/>
      <c r="W643" s="352"/>
      <c r="X643" s="352"/>
      <c r="Y643" s="352"/>
      <c r="Z643" s="352"/>
      <c r="AA643" s="352"/>
      <c r="AB643" s="352"/>
      <c r="AC643" s="352"/>
    </row>
    <row r="644" spans="1:29" ht="15.75" customHeight="1">
      <c r="A644" s="352"/>
      <c r="B644" s="352"/>
      <c r="C644" s="352"/>
      <c r="D644" s="352"/>
      <c r="E644" s="352"/>
      <c r="F644" s="352"/>
      <c r="G644" s="352"/>
      <c r="H644" s="352"/>
      <c r="I644" s="352"/>
      <c r="J644" s="352"/>
      <c r="K644" s="352"/>
      <c r="L644" s="352"/>
      <c r="M644" s="352"/>
      <c r="N644" s="352"/>
      <c r="O644" s="352"/>
      <c r="P644" s="352"/>
      <c r="Q644" s="352"/>
      <c r="R644" s="352"/>
      <c r="S644" s="352"/>
      <c r="T644" s="352"/>
      <c r="U644" s="352"/>
      <c r="V644" s="352"/>
      <c r="W644" s="352"/>
      <c r="X644" s="352"/>
      <c r="Y644" s="352"/>
      <c r="Z644" s="352"/>
      <c r="AA644" s="352"/>
      <c r="AB644" s="352"/>
      <c r="AC644" s="352"/>
    </row>
    <row r="645" spans="1:29" ht="15.75" customHeight="1">
      <c r="A645" s="352"/>
      <c r="B645" s="352"/>
      <c r="C645" s="352"/>
      <c r="D645" s="352"/>
      <c r="E645" s="352"/>
      <c r="F645" s="352"/>
      <c r="G645" s="352"/>
      <c r="H645" s="352"/>
      <c r="I645" s="352"/>
      <c r="J645" s="352"/>
      <c r="K645" s="352"/>
      <c r="L645" s="352"/>
      <c r="M645" s="352"/>
      <c r="N645" s="352"/>
      <c r="O645" s="352"/>
      <c r="P645" s="352"/>
      <c r="Q645" s="352"/>
      <c r="R645" s="352"/>
      <c r="S645" s="352"/>
      <c r="T645" s="352"/>
      <c r="U645" s="352"/>
      <c r="V645" s="352"/>
      <c r="W645" s="352"/>
      <c r="X645" s="352"/>
      <c r="Y645" s="352"/>
      <c r="Z645" s="352"/>
      <c r="AA645" s="352"/>
      <c r="AB645" s="352"/>
      <c r="AC645" s="352"/>
    </row>
    <row r="646" spans="1:29" ht="15.75" customHeight="1">
      <c r="A646" s="352"/>
      <c r="B646" s="352"/>
      <c r="C646" s="352"/>
      <c r="D646" s="352"/>
      <c r="E646" s="352"/>
      <c r="F646" s="352"/>
      <c r="G646" s="352"/>
      <c r="H646" s="352"/>
      <c r="I646" s="352"/>
      <c r="J646" s="352"/>
      <c r="K646" s="352"/>
      <c r="L646" s="352"/>
      <c r="M646" s="352"/>
      <c r="N646" s="352"/>
      <c r="O646" s="352"/>
      <c r="P646" s="352"/>
      <c r="Q646" s="352"/>
      <c r="R646" s="352"/>
      <c r="S646" s="352"/>
      <c r="T646" s="352"/>
      <c r="U646" s="352"/>
      <c r="V646" s="352"/>
      <c r="W646" s="352"/>
      <c r="X646" s="352"/>
      <c r="Y646" s="352"/>
      <c r="Z646" s="352"/>
      <c r="AA646" s="352"/>
      <c r="AB646" s="352"/>
      <c r="AC646" s="352"/>
    </row>
    <row r="647" spans="1:29" ht="15.75" customHeight="1">
      <c r="A647" s="352"/>
      <c r="B647" s="352"/>
      <c r="C647" s="352"/>
      <c r="D647" s="352"/>
      <c r="E647" s="352"/>
      <c r="F647" s="352"/>
      <c r="G647" s="352"/>
      <c r="H647" s="352"/>
      <c r="I647" s="352"/>
      <c r="J647" s="352"/>
      <c r="K647" s="352"/>
      <c r="L647" s="352"/>
      <c r="M647" s="352"/>
      <c r="N647" s="352"/>
      <c r="O647" s="352"/>
      <c r="P647" s="352"/>
      <c r="Q647" s="352"/>
      <c r="R647" s="352"/>
      <c r="S647" s="352"/>
      <c r="T647" s="352"/>
      <c r="U647" s="352"/>
      <c r="V647" s="352"/>
      <c r="W647" s="352"/>
      <c r="X647" s="352"/>
      <c r="Y647" s="352"/>
      <c r="Z647" s="352"/>
      <c r="AA647" s="352"/>
      <c r="AB647" s="352"/>
      <c r="AC647" s="352"/>
    </row>
    <row r="648" spans="1:29" ht="15.75" customHeight="1">
      <c r="A648" s="352"/>
      <c r="B648" s="352"/>
      <c r="C648" s="352"/>
      <c r="D648" s="352"/>
      <c r="E648" s="352"/>
      <c r="F648" s="352"/>
      <c r="G648" s="352"/>
      <c r="H648" s="352"/>
      <c r="I648" s="352"/>
      <c r="J648" s="352"/>
      <c r="K648" s="352"/>
      <c r="L648" s="352"/>
      <c r="M648" s="352"/>
      <c r="N648" s="352"/>
      <c r="O648" s="352"/>
      <c r="P648" s="352"/>
      <c r="Q648" s="352"/>
      <c r="R648" s="352"/>
      <c r="S648" s="352"/>
      <c r="T648" s="352"/>
      <c r="U648" s="352"/>
      <c r="V648" s="352"/>
      <c r="W648" s="352"/>
      <c r="X648" s="352"/>
      <c r="Y648" s="352"/>
      <c r="Z648" s="352"/>
      <c r="AA648" s="352"/>
      <c r="AB648" s="352"/>
      <c r="AC648" s="352"/>
    </row>
    <row r="649" spans="1:29" ht="15.75" customHeight="1">
      <c r="A649" s="352"/>
      <c r="B649" s="352"/>
      <c r="C649" s="352"/>
      <c r="D649" s="352"/>
      <c r="E649" s="352"/>
      <c r="F649" s="352"/>
      <c r="G649" s="352"/>
      <c r="H649" s="352"/>
      <c r="I649" s="352"/>
      <c r="J649" s="352"/>
      <c r="K649" s="352"/>
      <c r="L649" s="352"/>
      <c r="M649" s="352"/>
      <c r="N649" s="352"/>
      <c r="O649" s="352"/>
      <c r="P649" s="352"/>
      <c r="Q649" s="352"/>
      <c r="R649" s="352"/>
      <c r="S649" s="352"/>
      <c r="T649" s="352"/>
      <c r="U649" s="352"/>
      <c r="V649" s="352"/>
      <c r="W649" s="352"/>
      <c r="X649" s="352"/>
      <c r="Y649" s="352"/>
      <c r="Z649" s="352"/>
      <c r="AA649" s="352"/>
      <c r="AB649" s="352"/>
      <c r="AC649" s="352"/>
    </row>
    <row r="650" spans="1:29" ht="15.75" customHeight="1">
      <c r="A650" s="352"/>
      <c r="B650" s="352"/>
      <c r="C650" s="352"/>
      <c r="D650" s="352"/>
      <c r="E650" s="352"/>
      <c r="F650" s="352"/>
      <c r="G650" s="352"/>
      <c r="H650" s="352"/>
      <c r="I650" s="352"/>
      <c r="J650" s="352"/>
      <c r="K650" s="352"/>
      <c r="L650" s="352"/>
      <c r="M650" s="352"/>
      <c r="N650" s="352"/>
      <c r="O650" s="352"/>
      <c r="P650" s="352"/>
      <c r="Q650" s="352"/>
      <c r="R650" s="352"/>
      <c r="S650" s="352"/>
      <c r="T650" s="352"/>
      <c r="U650" s="352"/>
      <c r="V650" s="352"/>
      <c r="W650" s="352"/>
      <c r="X650" s="352"/>
      <c r="Y650" s="352"/>
      <c r="Z650" s="352"/>
      <c r="AA650" s="352"/>
      <c r="AB650" s="352"/>
      <c r="AC650" s="352"/>
    </row>
    <row r="651" spans="1:29" ht="15.75" customHeight="1">
      <c r="A651" s="352"/>
      <c r="B651" s="352"/>
      <c r="C651" s="352"/>
      <c r="D651" s="352"/>
      <c r="E651" s="352"/>
      <c r="F651" s="352"/>
      <c r="G651" s="352"/>
      <c r="H651" s="352"/>
      <c r="I651" s="352"/>
      <c r="J651" s="352"/>
      <c r="K651" s="352"/>
      <c r="L651" s="352"/>
      <c r="M651" s="352"/>
      <c r="N651" s="352"/>
      <c r="O651" s="352"/>
      <c r="P651" s="352"/>
      <c r="Q651" s="352"/>
      <c r="R651" s="352"/>
      <c r="S651" s="352"/>
      <c r="T651" s="352"/>
      <c r="U651" s="352"/>
      <c r="V651" s="352"/>
      <c r="W651" s="352"/>
      <c r="X651" s="352"/>
      <c r="Y651" s="352"/>
      <c r="Z651" s="352"/>
      <c r="AA651" s="352"/>
      <c r="AB651" s="352"/>
      <c r="AC651" s="352"/>
    </row>
    <row r="652" spans="1:29" ht="15.75" customHeight="1">
      <c r="A652" s="352"/>
      <c r="B652" s="352"/>
      <c r="C652" s="352"/>
      <c r="D652" s="352"/>
      <c r="E652" s="352"/>
      <c r="F652" s="352"/>
      <c r="G652" s="352"/>
      <c r="H652" s="352"/>
      <c r="I652" s="352"/>
      <c r="J652" s="352"/>
      <c r="K652" s="352"/>
      <c r="L652" s="352"/>
      <c r="M652" s="352"/>
      <c r="N652" s="352"/>
      <c r="O652" s="352"/>
      <c r="P652" s="352"/>
      <c r="Q652" s="352"/>
      <c r="R652" s="352"/>
      <c r="S652" s="352"/>
      <c r="T652" s="352"/>
      <c r="U652" s="352"/>
      <c r="V652" s="352"/>
      <c r="W652" s="352"/>
      <c r="X652" s="352"/>
      <c r="Y652" s="352"/>
      <c r="Z652" s="352"/>
      <c r="AA652" s="352"/>
      <c r="AB652" s="352"/>
      <c r="AC652" s="352"/>
    </row>
    <row r="653" spans="1:29" ht="15.75" customHeight="1">
      <c r="A653" s="352"/>
      <c r="B653" s="352"/>
      <c r="C653" s="352"/>
      <c r="D653" s="352"/>
      <c r="E653" s="352"/>
      <c r="F653" s="352"/>
      <c r="G653" s="352"/>
      <c r="H653" s="352"/>
      <c r="I653" s="352"/>
      <c r="J653" s="352"/>
      <c r="K653" s="352"/>
      <c r="L653" s="352"/>
      <c r="M653" s="352"/>
      <c r="N653" s="352"/>
      <c r="O653" s="352"/>
      <c r="P653" s="352"/>
      <c r="Q653" s="352"/>
      <c r="R653" s="352"/>
      <c r="S653" s="352"/>
      <c r="T653" s="352"/>
      <c r="U653" s="352"/>
      <c r="V653" s="352"/>
      <c r="W653" s="352"/>
      <c r="X653" s="352"/>
      <c r="Y653" s="352"/>
      <c r="Z653" s="352"/>
      <c r="AA653" s="352"/>
      <c r="AB653" s="352"/>
      <c r="AC653" s="352"/>
    </row>
    <row r="654" spans="1:29" ht="15.75" customHeight="1">
      <c r="A654" s="352"/>
      <c r="B654" s="352"/>
      <c r="C654" s="352"/>
      <c r="D654" s="352"/>
      <c r="E654" s="352"/>
      <c r="F654" s="352"/>
      <c r="G654" s="352"/>
      <c r="H654" s="352"/>
      <c r="I654" s="352"/>
      <c r="J654" s="352"/>
      <c r="K654" s="352"/>
      <c r="L654" s="352"/>
      <c r="M654" s="352"/>
      <c r="N654" s="352"/>
      <c r="O654" s="352"/>
      <c r="P654" s="352"/>
      <c r="Q654" s="352"/>
      <c r="R654" s="352"/>
      <c r="S654" s="352"/>
      <c r="T654" s="352"/>
      <c r="U654" s="352"/>
      <c r="V654" s="352"/>
      <c r="W654" s="352"/>
      <c r="X654" s="352"/>
      <c r="Y654" s="352"/>
      <c r="Z654" s="352"/>
      <c r="AA654" s="352"/>
      <c r="AB654" s="352"/>
      <c r="AC654" s="352"/>
    </row>
    <row r="655" spans="1:29" ht="15.75" customHeight="1">
      <c r="A655" s="352"/>
      <c r="B655" s="352"/>
      <c r="C655" s="352"/>
      <c r="D655" s="352"/>
      <c r="E655" s="352"/>
      <c r="F655" s="352"/>
      <c r="G655" s="352"/>
      <c r="H655" s="352"/>
      <c r="I655" s="352"/>
      <c r="J655" s="352"/>
      <c r="K655" s="352"/>
      <c r="L655" s="352"/>
      <c r="M655" s="352"/>
      <c r="N655" s="352"/>
      <c r="O655" s="352"/>
      <c r="P655" s="352"/>
      <c r="Q655" s="352"/>
      <c r="R655" s="352"/>
      <c r="S655" s="352"/>
      <c r="T655" s="352"/>
      <c r="U655" s="352"/>
      <c r="V655" s="352"/>
      <c r="W655" s="352"/>
      <c r="X655" s="352"/>
      <c r="Y655" s="352"/>
      <c r="Z655" s="352"/>
      <c r="AA655" s="352"/>
      <c r="AB655" s="352"/>
      <c r="AC655" s="352"/>
    </row>
    <row r="656" spans="1:29" ht="15.75" customHeight="1">
      <c r="A656" s="352"/>
      <c r="B656" s="352"/>
      <c r="C656" s="352"/>
      <c r="D656" s="352"/>
      <c r="E656" s="352"/>
      <c r="F656" s="352"/>
      <c r="G656" s="352"/>
      <c r="H656" s="352"/>
      <c r="I656" s="352"/>
      <c r="J656" s="352"/>
      <c r="K656" s="352"/>
      <c r="L656" s="352"/>
      <c r="M656" s="352"/>
      <c r="N656" s="352"/>
      <c r="O656" s="352"/>
      <c r="P656" s="352"/>
      <c r="Q656" s="352"/>
      <c r="R656" s="352"/>
      <c r="S656" s="352"/>
      <c r="T656" s="352"/>
      <c r="U656" s="352"/>
      <c r="V656" s="352"/>
      <c r="W656" s="352"/>
      <c r="X656" s="352"/>
      <c r="Y656" s="352"/>
      <c r="Z656" s="352"/>
      <c r="AA656" s="352"/>
      <c r="AB656" s="352"/>
      <c r="AC656" s="352"/>
    </row>
    <row r="657" spans="1:29" ht="15.75" customHeight="1">
      <c r="A657" s="352"/>
      <c r="B657" s="352"/>
      <c r="C657" s="352"/>
      <c r="D657" s="352"/>
      <c r="E657" s="352"/>
      <c r="F657" s="352"/>
      <c r="G657" s="352"/>
      <c r="H657" s="352"/>
      <c r="I657" s="352"/>
      <c r="J657" s="352"/>
      <c r="K657" s="352"/>
      <c r="L657" s="352"/>
      <c r="M657" s="352"/>
      <c r="N657" s="352"/>
      <c r="O657" s="352"/>
      <c r="P657" s="352"/>
      <c r="Q657" s="352"/>
      <c r="R657" s="352"/>
      <c r="S657" s="352"/>
      <c r="T657" s="352"/>
      <c r="U657" s="352"/>
      <c r="V657" s="352"/>
      <c r="W657" s="352"/>
      <c r="X657" s="352"/>
      <c r="Y657" s="352"/>
      <c r="Z657" s="352"/>
      <c r="AA657" s="352"/>
      <c r="AB657" s="352"/>
      <c r="AC657" s="352"/>
    </row>
    <row r="658" spans="1:29" ht="15.75" customHeight="1">
      <c r="A658" s="352"/>
      <c r="B658" s="352"/>
      <c r="C658" s="352"/>
      <c r="D658" s="352"/>
      <c r="E658" s="352"/>
      <c r="F658" s="352"/>
      <c r="G658" s="352"/>
      <c r="H658" s="352"/>
      <c r="I658" s="352"/>
      <c r="J658" s="352"/>
      <c r="K658" s="352"/>
      <c r="L658" s="352"/>
      <c r="M658" s="352"/>
      <c r="N658" s="352"/>
      <c r="O658" s="352"/>
      <c r="P658" s="352"/>
      <c r="Q658" s="352"/>
      <c r="R658" s="352"/>
      <c r="S658" s="352"/>
      <c r="T658" s="352"/>
      <c r="U658" s="352"/>
      <c r="V658" s="352"/>
      <c r="W658" s="352"/>
      <c r="X658" s="352"/>
      <c r="Y658" s="352"/>
      <c r="Z658" s="352"/>
      <c r="AA658" s="352"/>
      <c r="AB658" s="352"/>
      <c r="AC658" s="352"/>
    </row>
    <row r="659" spans="1:29" ht="15.75" customHeight="1">
      <c r="A659" s="352"/>
      <c r="B659" s="352"/>
      <c r="C659" s="352"/>
      <c r="D659" s="352"/>
      <c r="E659" s="352"/>
      <c r="F659" s="352"/>
      <c r="G659" s="352"/>
      <c r="H659" s="352"/>
      <c r="I659" s="352"/>
      <c r="J659" s="352"/>
      <c r="K659" s="352"/>
      <c r="L659" s="352"/>
      <c r="M659" s="352"/>
      <c r="N659" s="352"/>
      <c r="O659" s="352"/>
      <c r="P659" s="352"/>
      <c r="Q659" s="352"/>
      <c r="R659" s="352"/>
      <c r="S659" s="352"/>
      <c r="T659" s="352"/>
      <c r="U659" s="352"/>
      <c r="V659" s="352"/>
      <c r="W659" s="352"/>
      <c r="X659" s="352"/>
      <c r="Y659" s="352"/>
      <c r="Z659" s="352"/>
      <c r="AA659" s="352"/>
      <c r="AB659" s="352"/>
      <c r="AC659" s="352"/>
    </row>
    <row r="660" spans="1:29" ht="15.75" customHeight="1">
      <c r="A660" s="352"/>
      <c r="B660" s="352"/>
      <c r="C660" s="352"/>
      <c r="D660" s="352"/>
      <c r="E660" s="352"/>
      <c r="F660" s="352"/>
      <c r="G660" s="352"/>
      <c r="H660" s="352"/>
      <c r="I660" s="352"/>
      <c r="J660" s="352"/>
      <c r="K660" s="352"/>
      <c r="L660" s="352"/>
      <c r="M660" s="352"/>
      <c r="N660" s="352"/>
      <c r="O660" s="352"/>
      <c r="P660" s="352"/>
      <c r="Q660" s="352"/>
      <c r="R660" s="352"/>
      <c r="S660" s="352"/>
      <c r="T660" s="352"/>
      <c r="U660" s="352"/>
      <c r="V660" s="352"/>
      <c r="W660" s="352"/>
      <c r="X660" s="352"/>
      <c r="Y660" s="352"/>
      <c r="Z660" s="352"/>
      <c r="AA660" s="352"/>
      <c r="AB660" s="352"/>
      <c r="AC660" s="352"/>
    </row>
    <row r="661" spans="1:29" ht="15.75" customHeight="1">
      <c r="A661" s="352"/>
      <c r="B661" s="352"/>
      <c r="C661" s="352"/>
      <c r="D661" s="352"/>
      <c r="E661" s="352"/>
      <c r="F661" s="352"/>
      <c r="G661" s="352"/>
      <c r="H661" s="352"/>
      <c r="I661" s="352"/>
      <c r="J661" s="352"/>
      <c r="K661" s="352"/>
      <c r="L661" s="352"/>
      <c r="M661" s="352"/>
      <c r="N661" s="352"/>
      <c r="O661" s="352"/>
      <c r="P661" s="352"/>
      <c r="Q661" s="352"/>
      <c r="R661" s="352"/>
      <c r="S661" s="352"/>
      <c r="T661" s="352"/>
      <c r="U661" s="352"/>
      <c r="V661" s="352"/>
      <c r="W661" s="352"/>
      <c r="X661" s="352"/>
      <c r="Y661" s="352"/>
      <c r="Z661" s="352"/>
      <c r="AA661" s="352"/>
      <c r="AB661" s="352"/>
      <c r="AC661" s="352"/>
    </row>
    <row r="662" spans="1:29" ht="15.75" customHeight="1">
      <c r="A662" s="352"/>
      <c r="B662" s="352"/>
      <c r="C662" s="352"/>
      <c r="D662" s="352"/>
      <c r="E662" s="352"/>
      <c r="F662" s="352"/>
      <c r="G662" s="352"/>
      <c r="H662" s="352"/>
      <c r="I662" s="352"/>
      <c r="J662" s="352"/>
      <c r="K662" s="352"/>
      <c r="L662" s="352"/>
      <c r="M662" s="352"/>
      <c r="N662" s="352"/>
      <c r="O662" s="352"/>
      <c r="P662" s="352"/>
      <c r="Q662" s="352"/>
      <c r="R662" s="352"/>
      <c r="S662" s="352"/>
      <c r="T662" s="352"/>
      <c r="U662" s="352"/>
      <c r="V662" s="352"/>
      <c r="W662" s="352"/>
      <c r="X662" s="352"/>
      <c r="Y662" s="352"/>
      <c r="Z662" s="352"/>
      <c r="AA662" s="352"/>
      <c r="AB662" s="352"/>
      <c r="AC662" s="352"/>
    </row>
    <row r="663" spans="1:29" ht="15.75" customHeight="1">
      <c r="A663" s="352"/>
      <c r="B663" s="352"/>
      <c r="C663" s="352"/>
      <c r="D663" s="352"/>
      <c r="E663" s="352"/>
      <c r="F663" s="352"/>
      <c r="G663" s="352"/>
      <c r="H663" s="352"/>
      <c r="I663" s="352"/>
      <c r="J663" s="352"/>
      <c r="K663" s="352"/>
      <c r="L663" s="352"/>
      <c r="M663" s="352"/>
      <c r="N663" s="352"/>
      <c r="O663" s="352"/>
      <c r="P663" s="352"/>
      <c r="Q663" s="352"/>
      <c r="R663" s="352"/>
      <c r="S663" s="352"/>
      <c r="T663" s="352"/>
      <c r="U663" s="352"/>
      <c r="V663" s="352"/>
      <c r="W663" s="352"/>
      <c r="X663" s="352"/>
      <c r="Y663" s="352"/>
      <c r="Z663" s="352"/>
      <c r="AA663" s="352"/>
      <c r="AB663" s="352"/>
      <c r="AC663" s="352"/>
    </row>
    <row r="664" spans="1:29" ht="15.75" customHeight="1">
      <c r="A664" s="352"/>
      <c r="B664" s="352"/>
      <c r="C664" s="352"/>
      <c r="D664" s="352"/>
      <c r="E664" s="352"/>
      <c r="F664" s="352"/>
      <c r="G664" s="352"/>
      <c r="H664" s="352"/>
      <c r="I664" s="352"/>
      <c r="J664" s="352"/>
      <c r="K664" s="352"/>
      <c r="L664" s="352"/>
      <c r="M664" s="352"/>
      <c r="N664" s="352"/>
      <c r="O664" s="352"/>
      <c r="P664" s="352"/>
      <c r="Q664" s="352"/>
      <c r="R664" s="352"/>
      <c r="S664" s="352"/>
      <c r="T664" s="352"/>
      <c r="U664" s="352"/>
      <c r="V664" s="352"/>
      <c r="W664" s="352"/>
      <c r="X664" s="352"/>
      <c r="Y664" s="352"/>
      <c r="Z664" s="352"/>
      <c r="AA664" s="352"/>
      <c r="AB664" s="352"/>
      <c r="AC664" s="352"/>
    </row>
    <row r="665" spans="1:29" ht="15.75" customHeight="1">
      <c r="A665" s="352"/>
      <c r="B665" s="352"/>
      <c r="C665" s="352"/>
      <c r="D665" s="352"/>
      <c r="E665" s="352"/>
      <c r="F665" s="352"/>
      <c r="G665" s="352"/>
      <c r="H665" s="352"/>
      <c r="I665" s="352"/>
      <c r="J665" s="352"/>
      <c r="K665" s="352"/>
      <c r="L665" s="352"/>
      <c r="M665" s="352"/>
      <c r="N665" s="352"/>
      <c r="O665" s="352"/>
      <c r="P665" s="352"/>
      <c r="Q665" s="352"/>
      <c r="R665" s="352"/>
      <c r="S665" s="352"/>
      <c r="T665" s="352"/>
      <c r="U665" s="352"/>
      <c r="V665" s="352"/>
      <c r="W665" s="352"/>
      <c r="X665" s="352"/>
      <c r="Y665" s="352"/>
      <c r="Z665" s="352"/>
      <c r="AA665" s="352"/>
      <c r="AB665" s="352"/>
      <c r="AC665" s="352"/>
    </row>
    <row r="666" spans="1:29" ht="15.75" customHeight="1">
      <c r="A666" s="352"/>
      <c r="B666" s="352"/>
      <c r="C666" s="352"/>
      <c r="D666" s="352"/>
      <c r="E666" s="352"/>
      <c r="F666" s="352"/>
      <c r="G666" s="352"/>
      <c r="H666" s="352"/>
      <c r="I666" s="352"/>
      <c r="J666" s="352"/>
      <c r="K666" s="352"/>
      <c r="L666" s="352"/>
      <c r="M666" s="352"/>
      <c r="N666" s="352"/>
      <c r="O666" s="352"/>
      <c r="P666" s="352"/>
      <c r="Q666" s="352"/>
      <c r="R666" s="352"/>
      <c r="S666" s="352"/>
      <c r="T666" s="352"/>
      <c r="U666" s="352"/>
      <c r="V666" s="352"/>
      <c r="W666" s="352"/>
      <c r="X666" s="352"/>
      <c r="Y666" s="352"/>
      <c r="Z666" s="352"/>
      <c r="AA666" s="352"/>
      <c r="AB666" s="352"/>
      <c r="AC666" s="352"/>
    </row>
    <row r="667" spans="1:29" ht="15.75" customHeight="1">
      <c r="A667" s="352"/>
      <c r="B667" s="352"/>
      <c r="C667" s="352"/>
      <c r="D667" s="352"/>
      <c r="E667" s="352"/>
      <c r="F667" s="352"/>
      <c r="G667" s="352"/>
      <c r="H667" s="352"/>
      <c r="I667" s="352"/>
      <c r="J667" s="352"/>
      <c r="K667" s="352"/>
      <c r="L667" s="352"/>
      <c r="M667" s="352"/>
      <c r="N667" s="352"/>
      <c r="O667" s="352"/>
      <c r="P667" s="352"/>
      <c r="Q667" s="352"/>
      <c r="R667" s="352"/>
      <c r="S667" s="352"/>
      <c r="T667" s="352"/>
      <c r="U667" s="352"/>
      <c r="V667" s="352"/>
      <c r="W667" s="352"/>
      <c r="X667" s="352"/>
      <c r="Y667" s="352"/>
      <c r="Z667" s="352"/>
      <c r="AA667" s="352"/>
      <c r="AB667" s="352"/>
      <c r="AC667" s="352"/>
    </row>
    <row r="668" spans="1:29" ht="15.75" customHeight="1">
      <c r="A668" s="352"/>
      <c r="B668" s="352"/>
      <c r="C668" s="352"/>
      <c r="D668" s="352"/>
      <c r="E668" s="352"/>
      <c r="F668" s="352"/>
      <c r="G668" s="352"/>
      <c r="H668" s="352"/>
      <c r="I668" s="352"/>
      <c r="J668" s="352"/>
      <c r="K668" s="352"/>
      <c r="L668" s="352"/>
      <c r="M668" s="352"/>
      <c r="N668" s="352"/>
      <c r="O668" s="352"/>
      <c r="P668" s="352"/>
      <c r="Q668" s="352"/>
      <c r="R668" s="352"/>
      <c r="S668" s="352"/>
      <c r="T668" s="352"/>
      <c r="U668" s="352"/>
      <c r="V668" s="352"/>
      <c r="W668" s="352"/>
      <c r="X668" s="352"/>
      <c r="Y668" s="352"/>
      <c r="Z668" s="352"/>
      <c r="AA668" s="352"/>
      <c r="AB668" s="352"/>
      <c r="AC668" s="352"/>
    </row>
    <row r="669" spans="1:29" ht="15.75" customHeight="1">
      <c r="A669" s="352"/>
      <c r="B669" s="352"/>
      <c r="C669" s="352"/>
      <c r="D669" s="352"/>
      <c r="E669" s="352"/>
      <c r="F669" s="352"/>
      <c r="G669" s="352"/>
      <c r="H669" s="352"/>
      <c r="I669" s="352"/>
      <c r="J669" s="352"/>
      <c r="K669" s="352"/>
      <c r="L669" s="352"/>
      <c r="M669" s="352"/>
      <c r="N669" s="352"/>
      <c r="O669" s="352"/>
      <c r="P669" s="352"/>
      <c r="Q669" s="352"/>
      <c r="R669" s="352"/>
      <c r="S669" s="352"/>
      <c r="T669" s="352"/>
      <c r="U669" s="352"/>
      <c r="V669" s="352"/>
      <c r="W669" s="352"/>
      <c r="X669" s="352"/>
      <c r="Y669" s="352"/>
      <c r="Z669" s="352"/>
      <c r="AA669" s="352"/>
      <c r="AB669" s="352"/>
      <c r="AC669" s="352"/>
    </row>
    <row r="670" spans="1:29" ht="15.75" customHeight="1">
      <c r="A670" s="352"/>
      <c r="B670" s="352"/>
      <c r="C670" s="352"/>
      <c r="D670" s="352"/>
      <c r="E670" s="352"/>
      <c r="F670" s="352"/>
      <c r="G670" s="352"/>
      <c r="H670" s="352"/>
      <c r="I670" s="352"/>
      <c r="J670" s="352"/>
      <c r="K670" s="352"/>
      <c r="L670" s="352"/>
      <c r="M670" s="352"/>
      <c r="N670" s="352"/>
      <c r="O670" s="352"/>
      <c r="P670" s="352"/>
      <c r="Q670" s="352"/>
      <c r="R670" s="352"/>
      <c r="S670" s="352"/>
      <c r="T670" s="352"/>
      <c r="U670" s="352"/>
      <c r="V670" s="352"/>
      <c r="W670" s="352"/>
      <c r="X670" s="352"/>
      <c r="Y670" s="352"/>
      <c r="Z670" s="352"/>
      <c r="AA670" s="352"/>
      <c r="AB670" s="352"/>
      <c r="AC670" s="352"/>
    </row>
    <row r="671" spans="1:29" ht="15.75" customHeight="1">
      <c r="A671" s="352"/>
      <c r="B671" s="352"/>
      <c r="C671" s="352"/>
      <c r="D671" s="352"/>
      <c r="E671" s="352"/>
      <c r="F671" s="352"/>
      <c r="G671" s="352"/>
      <c r="H671" s="352"/>
      <c r="I671" s="352"/>
      <c r="J671" s="352"/>
      <c r="K671" s="352"/>
      <c r="L671" s="352"/>
      <c r="M671" s="352"/>
      <c r="N671" s="352"/>
      <c r="O671" s="352"/>
      <c r="P671" s="352"/>
      <c r="Q671" s="352"/>
      <c r="R671" s="352"/>
      <c r="S671" s="352"/>
      <c r="T671" s="352"/>
      <c r="U671" s="352"/>
      <c r="V671" s="352"/>
      <c r="W671" s="352"/>
      <c r="X671" s="352"/>
      <c r="Y671" s="352"/>
      <c r="Z671" s="352"/>
      <c r="AA671" s="352"/>
      <c r="AB671" s="352"/>
      <c r="AC671" s="352"/>
    </row>
    <row r="672" spans="1:29" ht="15.75" customHeight="1">
      <c r="A672" s="352"/>
      <c r="B672" s="352"/>
      <c r="C672" s="352"/>
      <c r="D672" s="352"/>
      <c r="E672" s="352"/>
      <c r="F672" s="352"/>
      <c r="G672" s="352"/>
      <c r="H672" s="352"/>
      <c r="I672" s="352"/>
      <c r="J672" s="352"/>
      <c r="K672" s="352"/>
      <c r="L672" s="352"/>
      <c r="M672" s="352"/>
      <c r="N672" s="352"/>
      <c r="O672" s="352"/>
      <c r="P672" s="352"/>
      <c r="Q672" s="352"/>
      <c r="R672" s="352"/>
      <c r="S672" s="352"/>
      <c r="T672" s="352"/>
      <c r="U672" s="352"/>
      <c r="V672" s="352"/>
      <c r="W672" s="352"/>
      <c r="X672" s="352"/>
      <c r="Y672" s="352"/>
      <c r="Z672" s="352"/>
      <c r="AA672" s="352"/>
      <c r="AB672" s="352"/>
      <c r="AC672" s="352"/>
    </row>
    <row r="673" spans="1:29" ht="15.75" customHeight="1">
      <c r="A673" s="352"/>
      <c r="B673" s="352"/>
      <c r="C673" s="352"/>
      <c r="D673" s="352"/>
      <c r="E673" s="352"/>
      <c r="F673" s="352"/>
      <c r="G673" s="352"/>
      <c r="H673" s="352"/>
      <c r="I673" s="352"/>
      <c r="J673" s="352"/>
      <c r="K673" s="352"/>
      <c r="L673" s="352"/>
      <c r="M673" s="352"/>
      <c r="N673" s="352"/>
      <c r="O673" s="352"/>
      <c r="P673" s="352"/>
      <c r="Q673" s="352"/>
      <c r="R673" s="352"/>
      <c r="S673" s="352"/>
      <c r="T673" s="352"/>
      <c r="U673" s="352"/>
      <c r="V673" s="352"/>
      <c r="W673" s="352"/>
      <c r="X673" s="352"/>
      <c r="Y673" s="352"/>
      <c r="Z673" s="352"/>
      <c r="AA673" s="352"/>
      <c r="AB673" s="352"/>
      <c r="AC673" s="352"/>
    </row>
    <row r="674" spans="1:29" ht="15.75" customHeight="1">
      <c r="A674" s="352"/>
      <c r="B674" s="352"/>
      <c r="C674" s="352"/>
      <c r="D674" s="352"/>
      <c r="E674" s="352"/>
      <c r="F674" s="352"/>
      <c r="G674" s="352"/>
      <c r="H674" s="352"/>
      <c r="I674" s="352"/>
      <c r="J674" s="352"/>
      <c r="K674" s="352"/>
      <c r="L674" s="352"/>
      <c r="M674" s="352"/>
      <c r="N674" s="352"/>
      <c r="O674" s="352"/>
      <c r="P674" s="352"/>
      <c r="Q674" s="352"/>
      <c r="R674" s="352"/>
      <c r="S674" s="352"/>
      <c r="T674" s="352"/>
      <c r="U674" s="352"/>
      <c r="V674" s="352"/>
      <c r="W674" s="352"/>
      <c r="X674" s="352"/>
      <c r="Y674" s="352"/>
      <c r="Z674" s="352"/>
      <c r="AA674" s="352"/>
      <c r="AB674" s="352"/>
      <c r="AC674" s="352"/>
    </row>
    <row r="675" spans="1:29" ht="15.75" customHeight="1">
      <c r="A675" s="352"/>
      <c r="B675" s="352"/>
      <c r="C675" s="352"/>
      <c r="D675" s="352"/>
      <c r="E675" s="352"/>
      <c r="F675" s="352"/>
      <c r="G675" s="352"/>
      <c r="H675" s="352"/>
      <c r="I675" s="352"/>
      <c r="J675" s="352"/>
      <c r="K675" s="352"/>
      <c r="L675" s="352"/>
      <c r="M675" s="352"/>
      <c r="N675" s="352"/>
      <c r="O675" s="352"/>
      <c r="P675" s="352"/>
      <c r="Q675" s="352"/>
      <c r="R675" s="352"/>
      <c r="S675" s="352"/>
      <c r="T675" s="352"/>
      <c r="U675" s="352"/>
      <c r="V675" s="352"/>
      <c r="W675" s="352"/>
      <c r="X675" s="352"/>
      <c r="Y675" s="352"/>
      <c r="Z675" s="352"/>
      <c r="AA675" s="352"/>
      <c r="AB675" s="352"/>
      <c r="AC675" s="352"/>
    </row>
    <row r="676" spans="1:29" ht="15.75" customHeight="1">
      <c r="A676" s="352"/>
      <c r="B676" s="352"/>
      <c r="C676" s="352"/>
      <c r="D676" s="352"/>
      <c r="E676" s="352"/>
      <c r="F676" s="352"/>
      <c r="G676" s="352"/>
      <c r="H676" s="352"/>
      <c r="I676" s="352"/>
      <c r="J676" s="352"/>
      <c r="K676" s="352"/>
      <c r="L676" s="352"/>
      <c r="M676" s="352"/>
      <c r="N676" s="352"/>
      <c r="O676" s="352"/>
      <c r="P676" s="352"/>
      <c r="Q676" s="352"/>
      <c r="R676" s="352"/>
      <c r="S676" s="352"/>
      <c r="T676" s="352"/>
      <c r="U676" s="352"/>
      <c r="V676" s="352"/>
      <c r="W676" s="352"/>
      <c r="X676" s="352"/>
      <c r="Y676" s="352"/>
      <c r="Z676" s="352"/>
      <c r="AA676" s="352"/>
      <c r="AB676" s="352"/>
      <c r="AC676" s="352"/>
    </row>
    <row r="677" spans="1:29" ht="15.75" customHeight="1">
      <c r="A677" s="352"/>
      <c r="B677" s="352"/>
      <c r="C677" s="352"/>
      <c r="D677" s="352"/>
      <c r="E677" s="352"/>
      <c r="F677" s="352"/>
      <c r="G677" s="352"/>
      <c r="H677" s="352"/>
      <c r="I677" s="352"/>
      <c r="J677" s="352"/>
      <c r="K677" s="352"/>
      <c r="L677" s="352"/>
      <c r="M677" s="352"/>
      <c r="N677" s="352"/>
      <c r="O677" s="352"/>
      <c r="P677" s="352"/>
      <c r="Q677" s="352"/>
      <c r="R677" s="352"/>
      <c r="S677" s="352"/>
      <c r="T677" s="352"/>
      <c r="U677" s="352"/>
      <c r="V677" s="352"/>
      <c r="W677" s="352"/>
      <c r="X677" s="352"/>
      <c r="Y677" s="352"/>
      <c r="Z677" s="352"/>
      <c r="AA677" s="352"/>
      <c r="AB677" s="352"/>
      <c r="AC677" s="352"/>
    </row>
    <row r="678" spans="1:29" ht="15.75" customHeight="1">
      <c r="A678" s="352"/>
      <c r="B678" s="352"/>
      <c r="C678" s="352"/>
      <c r="D678" s="352"/>
      <c r="E678" s="352"/>
      <c r="F678" s="352"/>
      <c r="G678" s="352"/>
      <c r="H678" s="352"/>
      <c r="I678" s="352"/>
      <c r="J678" s="352"/>
      <c r="K678" s="352"/>
      <c r="L678" s="352"/>
      <c r="M678" s="352"/>
      <c r="N678" s="352"/>
      <c r="O678" s="352"/>
      <c r="P678" s="352"/>
      <c r="Q678" s="352"/>
      <c r="R678" s="352"/>
      <c r="S678" s="352"/>
      <c r="T678" s="352"/>
      <c r="U678" s="352"/>
      <c r="V678" s="352"/>
      <c r="W678" s="352"/>
      <c r="X678" s="352"/>
      <c r="Y678" s="352"/>
      <c r="Z678" s="352"/>
      <c r="AA678" s="352"/>
      <c r="AB678" s="352"/>
      <c r="AC678" s="352"/>
    </row>
    <row r="679" spans="1:29" ht="15.75" customHeight="1">
      <c r="A679" s="352"/>
      <c r="B679" s="352"/>
      <c r="C679" s="352"/>
      <c r="D679" s="352"/>
      <c r="E679" s="352"/>
      <c r="F679" s="352"/>
      <c r="G679" s="352"/>
      <c r="H679" s="352"/>
      <c r="I679" s="352"/>
      <c r="J679" s="352"/>
      <c r="K679" s="352"/>
      <c r="L679" s="352"/>
      <c r="M679" s="352"/>
      <c r="N679" s="352"/>
      <c r="O679" s="352"/>
      <c r="P679" s="352"/>
      <c r="Q679" s="352"/>
      <c r="R679" s="352"/>
      <c r="S679" s="352"/>
      <c r="T679" s="352"/>
      <c r="U679" s="352"/>
      <c r="V679" s="352"/>
      <c r="W679" s="352"/>
      <c r="X679" s="352"/>
      <c r="Y679" s="352"/>
      <c r="Z679" s="352"/>
      <c r="AA679" s="352"/>
      <c r="AB679" s="352"/>
      <c r="AC679" s="352"/>
    </row>
    <row r="680" spans="1:29" ht="15.75" customHeight="1">
      <c r="A680" s="352"/>
      <c r="B680" s="352"/>
      <c r="C680" s="352"/>
      <c r="D680" s="352"/>
      <c r="E680" s="352"/>
      <c r="F680" s="352"/>
      <c r="G680" s="352"/>
      <c r="H680" s="352"/>
      <c r="I680" s="352"/>
      <c r="J680" s="352"/>
      <c r="K680" s="352"/>
      <c r="L680" s="352"/>
      <c r="M680" s="352"/>
      <c r="N680" s="352"/>
      <c r="O680" s="352"/>
      <c r="P680" s="352"/>
      <c r="Q680" s="352"/>
      <c r="R680" s="352"/>
      <c r="S680" s="352"/>
      <c r="T680" s="352"/>
      <c r="U680" s="352"/>
      <c r="V680" s="352"/>
      <c r="W680" s="352"/>
      <c r="X680" s="352"/>
      <c r="Y680" s="352"/>
      <c r="Z680" s="352"/>
      <c r="AA680" s="352"/>
      <c r="AB680" s="352"/>
      <c r="AC680" s="352"/>
    </row>
    <row r="681" spans="1:29" ht="15.75" customHeight="1">
      <c r="A681" s="352"/>
      <c r="B681" s="352"/>
      <c r="C681" s="352"/>
      <c r="D681" s="352"/>
      <c r="E681" s="352"/>
      <c r="F681" s="352"/>
      <c r="G681" s="352"/>
      <c r="H681" s="352"/>
      <c r="I681" s="352"/>
      <c r="J681" s="352"/>
      <c r="K681" s="352"/>
      <c r="L681" s="352"/>
      <c r="M681" s="352"/>
      <c r="N681" s="352"/>
      <c r="O681" s="352"/>
      <c r="P681" s="352"/>
      <c r="Q681" s="352"/>
      <c r="R681" s="352"/>
      <c r="S681" s="352"/>
      <c r="T681" s="352"/>
      <c r="U681" s="352"/>
      <c r="V681" s="352"/>
      <c r="W681" s="352"/>
      <c r="X681" s="352"/>
      <c r="Y681" s="352"/>
      <c r="Z681" s="352"/>
      <c r="AA681" s="352"/>
      <c r="AB681" s="352"/>
      <c r="AC681" s="352"/>
    </row>
    <row r="682" spans="1:29" ht="15.75" customHeight="1">
      <c r="A682" s="352"/>
      <c r="B682" s="352"/>
      <c r="C682" s="352"/>
      <c r="D682" s="352"/>
      <c r="E682" s="352"/>
      <c r="F682" s="352"/>
      <c r="G682" s="352"/>
      <c r="H682" s="352"/>
      <c r="I682" s="352"/>
      <c r="J682" s="352"/>
      <c r="K682" s="352"/>
      <c r="L682" s="352"/>
      <c r="M682" s="352"/>
      <c r="N682" s="352"/>
      <c r="O682" s="352"/>
      <c r="P682" s="352"/>
      <c r="Q682" s="352"/>
      <c r="R682" s="352"/>
      <c r="S682" s="352"/>
      <c r="T682" s="352"/>
      <c r="U682" s="352"/>
      <c r="V682" s="352"/>
      <c r="W682" s="352"/>
      <c r="X682" s="352"/>
      <c r="Y682" s="352"/>
      <c r="Z682" s="352"/>
      <c r="AA682" s="352"/>
      <c r="AB682" s="352"/>
      <c r="AC682" s="352"/>
    </row>
    <row r="683" spans="1:29" ht="15.75" customHeight="1">
      <c r="A683" s="352"/>
      <c r="B683" s="352"/>
      <c r="C683" s="352"/>
      <c r="D683" s="352"/>
      <c r="E683" s="352"/>
      <c r="F683" s="352"/>
      <c r="G683" s="352"/>
      <c r="H683" s="352"/>
      <c r="I683" s="352"/>
      <c r="J683" s="352"/>
      <c r="K683" s="352"/>
      <c r="L683" s="352"/>
      <c r="M683" s="352"/>
      <c r="N683" s="352"/>
      <c r="O683" s="352"/>
      <c r="P683" s="352"/>
      <c r="Q683" s="352"/>
      <c r="R683" s="352"/>
      <c r="S683" s="352"/>
      <c r="T683" s="352"/>
      <c r="U683" s="352"/>
      <c r="V683" s="352"/>
      <c r="W683" s="352"/>
      <c r="X683" s="352"/>
      <c r="Y683" s="352"/>
      <c r="Z683" s="352"/>
      <c r="AA683" s="352"/>
      <c r="AB683" s="352"/>
      <c r="AC683" s="352"/>
    </row>
    <row r="684" spans="1:29" ht="15.75" customHeight="1">
      <c r="A684" s="352"/>
      <c r="B684" s="352"/>
      <c r="C684" s="352"/>
      <c r="D684" s="352"/>
      <c r="E684" s="352"/>
      <c r="F684" s="352"/>
      <c r="G684" s="352"/>
      <c r="H684" s="352"/>
      <c r="I684" s="352"/>
      <c r="J684" s="352"/>
      <c r="K684" s="352"/>
      <c r="L684" s="352"/>
      <c r="M684" s="352"/>
      <c r="N684" s="352"/>
      <c r="O684" s="352"/>
      <c r="P684" s="352"/>
      <c r="Q684" s="352"/>
      <c r="R684" s="352"/>
      <c r="S684" s="352"/>
      <c r="T684" s="352"/>
      <c r="U684" s="352"/>
      <c r="V684" s="352"/>
      <c r="W684" s="352"/>
      <c r="X684" s="352"/>
      <c r="Y684" s="352"/>
      <c r="Z684" s="352"/>
      <c r="AA684" s="352"/>
      <c r="AB684" s="352"/>
      <c r="AC684" s="352"/>
    </row>
    <row r="685" spans="1:29" ht="15.75" customHeight="1">
      <c r="A685" s="352"/>
      <c r="B685" s="352"/>
      <c r="C685" s="352"/>
      <c r="D685" s="352"/>
      <c r="E685" s="352"/>
      <c r="F685" s="352"/>
      <c r="G685" s="352"/>
      <c r="H685" s="352"/>
      <c r="I685" s="352"/>
      <c r="J685" s="352"/>
      <c r="K685" s="352"/>
      <c r="L685" s="352"/>
      <c r="M685" s="352"/>
      <c r="N685" s="352"/>
      <c r="O685" s="352"/>
      <c r="P685" s="352"/>
      <c r="Q685" s="352"/>
      <c r="R685" s="352"/>
      <c r="S685" s="352"/>
      <c r="T685" s="352"/>
      <c r="U685" s="352"/>
      <c r="V685" s="352"/>
      <c r="W685" s="352"/>
      <c r="X685" s="352"/>
      <c r="Y685" s="352"/>
      <c r="Z685" s="352"/>
      <c r="AA685" s="352"/>
      <c r="AB685" s="352"/>
      <c r="AC685" s="352"/>
    </row>
    <row r="686" spans="1:29" ht="15.75" customHeight="1">
      <c r="A686" s="352"/>
      <c r="B686" s="352"/>
      <c r="C686" s="352"/>
      <c r="D686" s="352"/>
      <c r="E686" s="352"/>
      <c r="F686" s="352"/>
      <c r="G686" s="352"/>
      <c r="H686" s="352"/>
      <c r="I686" s="352"/>
      <c r="J686" s="352"/>
      <c r="K686" s="352"/>
      <c r="L686" s="352"/>
      <c r="M686" s="352"/>
      <c r="N686" s="352"/>
      <c r="O686" s="352"/>
      <c r="P686" s="352"/>
      <c r="Q686" s="352"/>
      <c r="R686" s="352"/>
      <c r="S686" s="352"/>
      <c r="T686" s="352"/>
      <c r="U686" s="352"/>
      <c r="V686" s="352"/>
      <c r="W686" s="352"/>
      <c r="X686" s="352"/>
      <c r="Y686" s="352"/>
      <c r="Z686" s="352"/>
      <c r="AA686" s="352"/>
      <c r="AB686" s="352"/>
      <c r="AC686" s="352"/>
    </row>
    <row r="687" spans="1:29" ht="15.75" customHeight="1">
      <c r="A687" s="352"/>
      <c r="B687" s="352"/>
      <c r="C687" s="352"/>
      <c r="D687" s="352"/>
      <c r="E687" s="352"/>
      <c r="F687" s="352"/>
      <c r="G687" s="352"/>
      <c r="H687" s="352"/>
      <c r="I687" s="352"/>
      <c r="J687" s="352"/>
      <c r="K687" s="352"/>
      <c r="L687" s="352"/>
      <c r="M687" s="352"/>
      <c r="N687" s="352"/>
      <c r="O687" s="352"/>
      <c r="P687" s="352"/>
      <c r="Q687" s="352"/>
      <c r="R687" s="352"/>
      <c r="S687" s="352"/>
      <c r="T687" s="352"/>
      <c r="U687" s="352"/>
      <c r="V687" s="352"/>
      <c r="W687" s="352"/>
      <c r="X687" s="352"/>
      <c r="Y687" s="352"/>
      <c r="Z687" s="352"/>
      <c r="AA687" s="352"/>
      <c r="AB687" s="352"/>
      <c r="AC687" s="352"/>
    </row>
    <row r="688" spans="1:29" ht="15.75" customHeight="1">
      <c r="A688" s="352"/>
      <c r="B688" s="352"/>
      <c r="C688" s="352"/>
      <c r="D688" s="352"/>
      <c r="E688" s="352"/>
      <c r="F688" s="352"/>
      <c r="G688" s="352"/>
      <c r="H688" s="352"/>
      <c r="I688" s="352"/>
      <c r="J688" s="352"/>
      <c r="K688" s="352"/>
      <c r="L688" s="352"/>
      <c r="M688" s="352"/>
      <c r="N688" s="352"/>
      <c r="O688" s="352"/>
      <c r="P688" s="352"/>
      <c r="Q688" s="352"/>
      <c r="R688" s="352"/>
      <c r="S688" s="352"/>
      <c r="T688" s="352"/>
      <c r="U688" s="352"/>
      <c r="V688" s="352"/>
      <c r="W688" s="352"/>
      <c r="X688" s="352"/>
      <c r="Y688" s="352"/>
      <c r="Z688" s="352"/>
      <c r="AA688" s="352"/>
      <c r="AB688" s="352"/>
      <c r="AC688" s="352"/>
    </row>
    <row r="689" spans="1:29" ht="15.75" customHeight="1">
      <c r="A689" s="352"/>
      <c r="B689" s="352"/>
      <c r="C689" s="352"/>
      <c r="D689" s="352"/>
      <c r="E689" s="352"/>
      <c r="F689" s="352"/>
      <c r="G689" s="352"/>
      <c r="H689" s="352"/>
      <c r="I689" s="352"/>
      <c r="J689" s="352"/>
      <c r="K689" s="352"/>
      <c r="L689" s="352"/>
      <c r="M689" s="352"/>
      <c r="N689" s="352"/>
      <c r="O689" s="352"/>
      <c r="P689" s="352"/>
      <c r="Q689" s="352"/>
      <c r="R689" s="352"/>
      <c r="S689" s="352"/>
      <c r="T689" s="352"/>
      <c r="U689" s="352"/>
      <c r="V689" s="352"/>
      <c r="W689" s="352"/>
      <c r="X689" s="352"/>
      <c r="Y689" s="352"/>
      <c r="Z689" s="352"/>
      <c r="AA689" s="352"/>
      <c r="AB689" s="352"/>
      <c r="AC689" s="352"/>
    </row>
    <row r="690" spans="1:29" ht="15.75" customHeight="1">
      <c r="A690" s="352"/>
      <c r="B690" s="352"/>
      <c r="C690" s="352"/>
      <c r="D690" s="352"/>
      <c r="E690" s="352"/>
      <c r="F690" s="352"/>
      <c r="G690" s="352"/>
      <c r="H690" s="352"/>
      <c r="I690" s="352"/>
      <c r="J690" s="352"/>
      <c r="K690" s="352"/>
      <c r="L690" s="352"/>
      <c r="M690" s="352"/>
      <c r="N690" s="352"/>
      <c r="O690" s="352"/>
      <c r="P690" s="352"/>
      <c r="Q690" s="352"/>
      <c r="R690" s="352"/>
      <c r="S690" s="352"/>
      <c r="T690" s="352"/>
      <c r="U690" s="352"/>
      <c r="V690" s="352"/>
      <c r="W690" s="352"/>
      <c r="X690" s="352"/>
      <c r="Y690" s="352"/>
      <c r="Z690" s="352"/>
      <c r="AA690" s="352"/>
      <c r="AB690" s="352"/>
      <c r="AC690" s="352"/>
    </row>
    <row r="691" spans="1:29" ht="15.75" customHeight="1">
      <c r="A691" s="352"/>
      <c r="B691" s="352"/>
      <c r="C691" s="352"/>
      <c r="D691" s="352"/>
      <c r="E691" s="352"/>
      <c r="F691" s="352"/>
      <c r="G691" s="352"/>
      <c r="H691" s="352"/>
      <c r="I691" s="352"/>
      <c r="J691" s="352"/>
      <c r="K691" s="352"/>
      <c r="L691" s="352"/>
      <c r="M691" s="352"/>
      <c r="N691" s="352"/>
      <c r="O691" s="352"/>
      <c r="P691" s="352"/>
      <c r="Q691" s="352"/>
      <c r="R691" s="352"/>
      <c r="S691" s="352"/>
      <c r="T691" s="352"/>
      <c r="U691" s="352"/>
      <c r="V691" s="352"/>
      <c r="W691" s="352"/>
      <c r="X691" s="352"/>
      <c r="Y691" s="352"/>
      <c r="Z691" s="352"/>
      <c r="AA691" s="352"/>
      <c r="AB691" s="352"/>
      <c r="AC691" s="352"/>
    </row>
    <row r="692" spans="1:29" ht="15.75" customHeight="1">
      <c r="A692" s="352"/>
      <c r="B692" s="352"/>
      <c r="C692" s="352"/>
      <c r="D692" s="352"/>
      <c r="E692" s="352"/>
      <c r="F692" s="352"/>
      <c r="G692" s="352"/>
      <c r="H692" s="352"/>
      <c r="I692" s="352"/>
      <c r="J692" s="352"/>
      <c r="K692" s="352"/>
      <c r="L692" s="352"/>
      <c r="M692" s="352"/>
      <c r="N692" s="352"/>
      <c r="O692" s="352"/>
      <c r="P692" s="352"/>
      <c r="Q692" s="352"/>
      <c r="R692" s="352"/>
      <c r="S692" s="352"/>
      <c r="T692" s="352"/>
      <c r="U692" s="352"/>
      <c r="V692" s="352"/>
      <c r="W692" s="352"/>
      <c r="X692" s="352"/>
      <c r="Y692" s="352"/>
      <c r="Z692" s="352"/>
      <c r="AA692" s="352"/>
      <c r="AB692" s="352"/>
      <c r="AC692" s="352"/>
    </row>
    <row r="693" spans="1:29" ht="15.75" customHeight="1">
      <c r="A693" s="352"/>
      <c r="B693" s="352"/>
      <c r="C693" s="352"/>
      <c r="D693" s="352"/>
      <c r="E693" s="352"/>
      <c r="F693" s="352"/>
      <c r="G693" s="352"/>
      <c r="H693" s="352"/>
      <c r="I693" s="352"/>
      <c r="J693" s="352"/>
      <c r="K693" s="352"/>
      <c r="L693" s="352"/>
      <c r="M693" s="352"/>
      <c r="N693" s="352"/>
      <c r="O693" s="352"/>
      <c r="P693" s="352"/>
      <c r="Q693" s="352"/>
      <c r="R693" s="352"/>
      <c r="S693" s="352"/>
      <c r="T693" s="352"/>
      <c r="U693" s="352"/>
      <c r="V693" s="352"/>
      <c r="W693" s="352"/>
      <c r="X693" s="352"/>
      <c r="Y693" s="352"/>
      <c r="Z693" s="352"/>
      <c r="AA693" s="352"/>
      <c r="AB693" s="352"/>
      <c r="AC693" s="352"/>
    </row>
    <row r="694" spans="1:29" ht="15.75" customHeight="1">
      <c r="A694" s="352"/>
      <c r="B694" s="352"/>
      <c r="C694" s="352"/>
      <c r="D694" s="352"/>
      <c r="E694" s="352"/>
      <c r="F694" s="352"/>
      <c r="G694" s="352"/>
      <c r="H694" s="352"/>
      <c r="I694" s="352"/>
      <c r="J694" s="352"/>
      <c r="K694" s="352"/>
      <c r="L694" s="352"/>
      <c r="M694" s="352"/>
      <c r="N694" s="352"/>
      <c r="O694" s="352"/>
      <c r="P694" s="352"/>
      <c r="Q694" s="352"/>
      <c r="R694" s="352"/>
      <c r="S694" s="352"/>
      <c r="T694" s="352"/>
      <c r="U694" s="352"/>
      <c r="V694" s="352"/>
      <c r="W694" s="352"/>
      <c r="X694" s="352"/>
      <c r="Y694" s="352"/>
      <c r="Z694" s="352"/>
      <c r="AA694" s="352"/>
      <c r="AB694" s="352"/>
      <c r="AC694" s="352"/>
    </row>
    <row r="695" spans="1:29" ht="15.75" customHeight="1">
      <c r="A695" s="352"/>
      <c r="B695" s="352"/>
      <c r="C695" s="352"/>
      <c r="D695" s="352"/>
      <c r="E695" s="352"/>
      <c r="F695" s="352"/>
      <c r="G695" s="352"/>
      <c r="H695" s="352"/>
      <c r="I695" s="352"/>
      <c r="J695" s="352"/>
      <c r="K695" s="352"/>
      <c r="L695" s="352"/>
      <c r="M695" s="352"/>
      <c r="N695" s="352"/>
      <c r="O695" s="352"/>
      <c r="P695" s="352"/>
      <c r="Q695" s="352"/>
      <c r="R695" s="352"/>
      <c r="S695" s="352"/>
      <c r="T695" s="352"/>
      <c r="U695" s="352"/>
      <c r="V695" s="352"/>
      <c r="W695" s="352"/>
      <c r="X695" s="352"/>
      <c r="Y695" s="352"/>
      <c r="Z695" s="352"/>
      <c r="AA695" s="352"/>
      <c r="AB695" s="352"/>
      <c r="AC695" s="352"/>
    </row>
    <row r="696" spans="1:29" ht="15.75" customHeight="1">
      <c r="A696" s="352"/>
      <c r="B696" s="352"/>
      <c r="C696" s="352"/>
      <c r="D696" s="352"/>
      <c r="E696" s="352"/>
      <c r="F696" s="352"/>
      <c r="G696" s="352"/>
      <c r="H696" s="352"/>
      <c r="I696" s="352"/>
      <c r="J696" s="352"/>
      <c r="K696" s="352"/>
      <c r="L696" s="352"/>
      <c r="M696" s="352"/>
      <c r="N696" s="352"/>
      <c r="O696" s="352"/>
      <c r="P696" s="352"/>
      <c r="Q696" s="352"/>
      <c r="R696" s="352"/>
      <c r="S696" s="352"/>
      <c r="T696" s="352"/>
      <c r="U696" s="352"/>
      <c r="V696" s="352"/>
      <c r="W696" s="352"/>
      <c r="X696" s="352"/>
      <c r="Y696" s="352"/>
      <c r="Z696" s="352"/>
      <c r="AA696" s="352"/>
      <c r="AB696" s="352"/>
      <c r="AC696" s="352"/>
    </row>
    <row r="697" spans="1:29" ht="15.75" customHeight="1">
      <c r="A697" s="352"/>
      <c r="B697" s="352"/>
      <c r="C697" s="352"/>
      <c r="D697" s="352"/>
      <c r="E697" s="352"/>
      <c r="F697" s="352"/>
      <c r="G697" s="352"/>
      <c r="H697" s="352"/>
      <c r="I697" s="352"/>
      <c r="J697" s="352"/>
      <c r="K697" s="352"/>
      <c r="L697" s="352"/>
      <c r="M697" s="352"/>
      <c r="N697" s="352"/>
      <c r="O697" s="352"/>
      <c r="P697" s="352"/>
      <c r="Q697" s="352"/>
      <c r="R697" s="352"/>
      <c r="S697" s="352"/>
      <c r="T697" s="352"/>
      <c r="U697" s="352"/>
      <c r="V697" s="352"/>
      <c r="W697" s="352"/>
      <c r="X697" s="352"/>
      <c r="Y697" s="352"/>
      <c r="Z697" s="352"/>
      <c r="AA697" s="352"/>
      <c r="AB697" s="352"/>
      <c r="AC697" s="352"/>
    </row>
    <row r="698" spans="1:29" ht="15.75" customHeight="1">
      <c r="A698" s="352"/>
      <c r="B698" s="352"/>
      <c r="C698" s="352"/>
      <c r="D698" s="352"/>
      <c r="E698" s="352"/>
      <c r="F698" s="352"/>
      <c r="G698" s="352"/>
      <c r="H698" s="352"/>
      <c r="I698" s="352"/>
      <c r="J698" s="352"/>
      <c r="K698" s="352"/>
      <c r="L698" s="352"/>
      <c r="M698" s="352"/>
      <c r="N698" s="352"/>
      <c r="O698" s="352"/>
      <c r="P698" s="352"/>
      <c r="Q698" s="352"/>
      <c r="R698" s="352"/>
      <c r="S698" s="352"/>
      <c r="T698" s="352"/>
      <c r="U698" s="352"/>
      <c r="V698" s="352"/>
      <c r="W698" s="352"/>
      <c r="X698" s="352"/>
      <c r="Y698" s="352"/>
      <c r="Z698" s="352"/>
      <c r="AA698" s="352"/>
      <c r="AB698" s="352"/>
      <c r="AC698" s="352"/>
    </row>
    <row r="699" spans="1:29" ht="15.75" customHeight="1">
      <c r="A699" s="352"/>
      <c r="B699" s="352"/>
      <c r="C699" s="352"/>
      <c r="D699" s="352"/>
      <c r="E699" s="352"/>
      <c r="F699" s="352"/>
      <c r="G699" s="352"/>
      <c r="H699" s="352"/>
      <c r="I699" s="352"/>
      <c r="J699" s="352"/>
      <c r="K699" s="352"/>
      <c r="L699" s="352"/>
      <c r="M699" s="352"/>
      <c r="N699" s="352"/>
      <c r="O699" s="352"/>
      <c r="P699" s="352"/>
      <c r="Q699" s="352"/>
      <c r="R699" s="352"/>
      <c r="S699" s="352"/>
      <c r="T699" s="352"/>
      <c r="U699" s="352"/>
      <c r="V699" s="352"/>
      <c r="W699" s="352"/>
      <c r="X699" s="352"/>
      <c r="Y699" s="352"/>
      <c r="Z699" s="352"/>
      <c r="AA699" s="352"/>
      <c r="AB699" s="352"/>
      <c r="AC699" s="352"/>
    </row>
    <row r="700" spans="1:29" ht="15.75" customHeight="1">
      <c r="A700" s="352"/>
      <c r="B700" s="352"/>
      <c r="C700" s="352"/>
      <c r="D700" s="352"/>
      <c r="E700" s="352"/>
      <c r="F700" s="352"/>
      <c r="G700" s="352"/>
      <c r="H700" s="352"/>
      <c r="I700" s="352"/>
      <c r="J700" s="352"/>
      <c r="K700" s="352"/>
      <c r="L700" s="352"/>
      <c r="M700" s="352"/>
      <c r="N700" s="352"/>
      <c r="O700" s="352"/>
      <c r="P700" s="352"/>
      <c r="Q700" s="352"/>
      <c r="R700" s="352"/>
      <c r="S700" s="352"/>
      <c r="T700" s="352"/>
      <c r="U700" s="352"/>
      <c r="V700" s="352"/>
      <c r="W700" s="352"/>
      <c r="X700" s="352"/>
      <c r="Y700" s="352"/>
      <c r="Z700" s="352"/>
      <c r="AA700" s="352"/>
      <c r="AB700" s="352"/>
      <c r="AC700" s="352"/>
    </row>
    <row r="701" spans="1:29" ht="15.75" customHeight="1">
      <c r="A701" s="352"/>
      <c r="B701" s="352"/>
      <c r="C701" s="352"/>
      <c r="D701" s="352"/>
      <c r="E701" s="352"/>
      <c r="F701" s="352"/>
      <c r="G701" s="352"/>
      <c r="H701" s="352"/>
      <c r="I701" s="352"/>
      <c r="J701" s="352"/>
      <c r="K701" s="352"/>
      <c r="L701" s="352"/>
      <c r="M701" s="352"/>
      <c r="N701" s="352"/>
      <c r="O701" s="352"/>
      <c r="P701" s="352"/>
      <c r="Q701" s="352"/>
      <c r="R701" s="352"/>
      <c r="S701" s="352"/>
      <c r="T701" s="352"/>
      <c r="U701" s="352"/>
      <c r="V701" s="352"/>
      <c r="W701" s="352"/>
      <c r="X701" s="352"/>
      <c r="Y701" s="352"/>
      <c r="Z701" s="352"/>
      <c r="AA701" s="352"/>
      <c r="AB701" s="352"/>
      <c r="AC701" s="352"/>
    </row>
    <row r="702" spans="1:29" ht="15.75" customHeight="1">
      <c r="A702" s="352"/>
      <c r="B702" s="352"/>
      <c r="C702" s="352"/>
      <c r="D702" s="352"/>
      <c r="E702" s="352"/>
      <c r="F702" s="352"/>
      <c r="G702" s="352"/>
      <c r="H702" s="352"/>
      <c r="I702" s="352"/>
      <c r="J702" s="352"/>
      <c r="K702" s="352"/>
      <c r="L702" s="352"/>
      <c r="M702" s="352"/>
      <c r="N702" s="352"/>
      <c r="O702" s="352"/>
      <c r="P702" s="352"/>
      <c r="Q702" s="352"/>
      <c r="R702" s="352"/>
      <c r="S702" s="352"/>
      <c r="T702" s="352"/>
      <c r="U702" s="352"/>
      <c r="V702" s="352"/>
      <c r="W702" s="352"/>
      <c r="X702" s="352"/>
      <c r="Y702" s="352"/>
      <c r="Z702" s="352"/>
      <c r="AA702" s="352"/>
      <c r="AB702" s="352"/>
      <c r="AC702" s="352"/>
    </row>
    <row r="703" spans="1:29" ht="15.75" customHeight="1">
      <c r="A703" s="352"/>
      <c r="B703" s="352"/>
      <c r="C703" s="352"/>
      <c r="D703" s="352"/>
      <c r="E703" s="352"/>
      <c r="F703" s="352"/>
      <c r="G703" s="352"/>
      <c r="H703" s="352"/>
      <c r="I703" s="352"/>
      <c r="J703" s="352"/>
      <c r="K703" s="352"/>
      <c r="L703" s="352"/>
      <c r="M703" s="352"/>
      <c r="N703" s="352"/>
      <c r="O703" s="352"/>
      <c r="P703" s="352"/>
      <c r="Q703" s="352"/>
      <c r="R703" s="352"/>
      <c r="S703" s="352"/>
      <c r="T703" s="352"/>
      <c r="U703" s="352"/>
      <c r="V703" s="352"/>
      <c r="W703" s="352"/>
      <c r="X703" s="352"/>
      <c r="Y703" s="352"/>
      <c r="Z703" s="352"/>
      <c r="AA703" s="352"/>
      <c r="AB703" s="352"/>
      <c r="AC703" s="352"/>
    </row>
    <row r="704" spans="1:29" ht="15.75" customHeight="1">
      <c r="A704" s="352"/>
      <c r="B704" s="352"/>
      <c r="C704" s="352"/>
      <c r="D704" s="352"/>
      <c r="E704" s="352"/>
      <c r="F704" s="352"/>
      <c r="G704" s="352"/>
      <c r="H704" s="352"/>
      <c r="I704" s="352"/>
      <c r="J704" s="352"/>
      <c r="K704" s="352"/>
      <c r="L704" s="352"/>
      <c r="M704" s="352"/>
      <c r="N704" s="352"/>
      <c r="O704" s="352"/>
      <c r="P704" s="352"/>
      <c r="Q704" s="352"/>
      <c r="R704" s="352"/>
      <c r="S704" s="352"/>
      <c r="T704" s="352"/>
      <c r="U704" s="352"/>
      <c r="V704" s="352"/>
      <c r="W704" s="352"/>
      <c r="X704" s="352"/>
      <c r="Y704" s="352"/>
      <c r="Z704" s="352"/>
      <c r="AA704" s="352"/>
      <c r="AB704" s="352"/>
      <c r="AC704" s="352"/>
    </row>
    <row r="705" spans="1:29" ht="15.75" customHeight="1">
      <c r="A705" s="352"/>
      <c r="B705" s="352"/>
      <c r="C705" s="352"/>
      <c r="D705" s="352"/>
      <c r="E705" s="352"/>
      <c r="F705" s="352"/>
      <c r="G705" s="352"/>
      <c r="H705" s="352"/>
      <c r="I705" s="352"/>
      <c r="J705" s="352"/>
      <c r="K705" s="352"/>
      <c r="L705" s="352"/>
      <c r="M705" s="352"/>
      <c r="N705" s="352"/>
      <c r="O705" s="352"/>
      <c r="P705" s="352"/>
      <c r="Q705" s="352"/>
      <c r="R705" s="352"/>
      <c r="S705" s="352"/>
      <c r="T705" s="352"/>
      <c r="U705" s="352"/>
      <c r="V705" s="352"/>
      <c r="W705" s="352"/>
      <c r="X705" s="352"/>
      <c r="Y705" s="352"/>
      <c r="Z705" s="352"/>
      <c r="AA705" s="352"/>
      <c r="AB705" s="352"/>
      <c r="AC705" s="352"/>
    </row>
    <row r="706" spans="1:29" ht="15.75" customHeight="1">
      <c r="A706" s="352"/>
      <c r="B706" s="352"/>
      <c r="C706" s="352"/>
      <c r="D706" s="352"/>
      <c r="E706" s="352"/>
      <c r="F706" s="352"/>
      <c r="G706" s="352"/>
      <c r="H706" s="352"/>
      <c r="I706" s="352"/>
      <c r="J706" s="352"/>
      <c r="K706" s="352"/>
      <c r="L706" s="352"/>
      <c r="M706" s="352"/>
      <c r="N706" s="352"/>
      <c r="O706" s="352"/>
      <c r="P706" s="352"/>
      <c r="Q706" s="352"/>
      <c r="R706" s="352"/>
      <c r="S706" s="352"/>
      <c r="T706" s="352"/>
      <c r="U706" s="352"/>
      <c r="V706" s="352"/>
      <c r="W706" s="352"/>
      <c r="X706" s="352"/>
      <c r="Y706" s="352"/>
      <c r="Z706" s="352"/>
      <c r="AA706" s="352"/>
      <c r="AB706" s="352"/>
      <c r="AC706" s="352"/>
    </row>
    <row r="707" spans="1:29" ht="15.75" customHeight="1">
      <c r="A707" s="352"/>
      <c r="B707" s="352"/>
      <c r="C707" s="352"/>
      <c r="D707" s="352"/>
      <c r="E707" s="352"/>
      <c r="F707" s="352"/>
      <c r="G707" s="352"/>
      <c r="H707" s="352"/>
      <c r="I707" s="352"/>
      <c r="J707" s="352"/>
      <c r="K707" s="352"/>
      <c r="L707" s="352"/>
      <c r="M707" s="352"/>
      <c r="N707" s="352"/>
      <c r="O707" s="352"/>
      <c r="P707" s="352"/>
      <c r="Q707" s="352"/>
      <c r="R707" s="352"/>
      <c r="S707" s="352"/>
      <c r="T707" s="352"/>
      <c r="U707" s="352"/>
      <c r="V707" s="352"/>
      <c r="W707" s="352"/>
      <c r="X707" s="352"/>
      <c r="Y707" s="352"/>
      <c r="Z707" s="352"/>
      <c r="AA707" s="352"/>
      <c r="AB707" s="352"/>
      <c r="AC707" s="352"/>
    </row>
    <row r="708" spans="1:29" ht="15.75" customHeight="1">
      <c r="A708" s="352"/>
      <c r="B708" s="352"/>
      <c r="C708" s="352"/>
      <c r="D708" s="352"/>
      <c r="E708" s="352"/>
      <c r="F708" s="352"/>
      <c r="G708" s="352"/>
      <c r="H708" s="352"/>
      <c r="I708" s="352"/>
      <c r="J708" s="352"/>
      <c r="K708" s="352"/>
      <c r="L708" s="352"/>
      <c r="M708" s="352"/>
      <c r="N708" s="352"/>
      <c r="O708" s="352"/>
      <c r="P708" s="352"/>
      <c r="Q708" s="352"/>
      <c r="R708" s="352"/>
      <c r="S708" s="352"/>
      <c r="T708" s="352"/>
      <c r="U708" s="352"/>
      <c r="V708" s="352"/>
      <c r="W708" s="352"/>
      <c r="X708" s="352"/>
      <c r="Y708" s="352"/>
      <c r="Z708" s="352"/>
      <c r="AA708" s="352"/>
      <c r="AB708" s="352"/>
      <c r="AC708" s="352"/>
    </row>
    <row r="709" spans="1:29" ht="15.75" customHeight="1">
      <c r="A709" s="352"/>
      <c r="B709" s="352"/>
      <c r="C709" s="352"/>
      <c r="D709" s="352"/>
      <c r="E709" s="352"/>
      <c r="F709" s="352"/>
      <c r="G709" s="352"/>
      <c r="H709" s="352"/>
      <c r="I709" s="352"/>
      <c r="J709" s="352"/>
      <c r="K709" s="352"/>
      <c r="L709" s="352"/>
      <c r="M709" s="352"/>
      <c r="N709" s="352"/>
      <c r="O709" s="352"/>
      <c r="P709" s="352"/>
      <c r="Q709" s="352"/>
      <c r="R709" s="352"/>
      <c r="S709" s="352"/>
      <c r="T709" s="352"/>
      <c r="U709" s="352"/>
      <c r="V709" s="352"/>
      <c r="W709" s="352"/>
      <c r="X709" s="352"/>
      <c r="Y709" s="352"/>
      <c r="Z709" s="352"/>
      <c r="AA709" s="352"/>
      <c r="AB709" s="352"/>
      <c r="AC709" s="352"/>
    </row>
    <row r="710" spans="1:29" ht="15.75" customHeight="1">
      <c r="A710" s="352"/>
      <c r="B710" s="352"/>
      <c r="C710" s="352"/>
      <c r="D710" s="352"/>
      <c r="E710" s="352"/>
      <c r="F710" s="352"/>
      <c r="G710" s="352"/>
      <c r="H710" s="352"/>
      <c r="I710" s="352"/>
      <c r="J710" s="352"/>
      <c r="K710" s="352"/>
      <c r="L710" s="352"/>
      <c r="M710" s="352"/>
      <c r="N710" s="352"/>
      <c r="O710" s="352"/>
      <c r="P710" s="352"/>
      <c r="Q710" s="352"/>
      <c r="R710" s="352"/>
      <c r="S710" s="352"/>
      <c r="T710" s="352"/>
      <c r="U710" s="352"/>
      <c r="V710" s="352"/>
      <c r="W710" s="352"/>
      <c r="X710" s="352"/>
      <c r="Y710" s="352"/>
      <c r="Z710" s="352"/>
      <c r="AA710" s="352"/>
      <c r="AB710" s="352"/>
      <c r="AC710" s="352"/>
    </row>
    <row r="711" spans="1:29" ht="15.75" customHeight="1">
      <c r="A711" s="352"/>
      <c r="B711" s="352"/>
      <c r="C711" s="352"/>
      <c r="D711" s="352"/>
      <c r="E711" s="352"/>
      <c r="F711" s="352"/>
      <c r="G711" s="352"/>
      <c r="H711" s="352"/>
      <c r="I711" s="352"/>
      <c r="J711" s="352"/>
      <c r="K711" s="352"/>
      <c r="L711" s="352"/>
      <c r="M711" s="352"/>
      <c r="N711" s="352"/>
      <c r="O711" s="352"/>
      <c r="P711" s="352"/>
      <c r="Q711" s="352"/>
      <c r="R711" s="352"/>
      <c r="S711" s="352"/>
      <c r="T711" s="352"/>
      <c r="U711" s="352"/>
      <c r="V711" s="352"/>
      <c r="W711" s="352"/>
      <c r="X711" s="352"/>
      <c r="Y711" s="352"/>
      <c r="Z711" s="352"/>
      <c r="AA711" s="352"/>
      <c r="AB711" s="352"/>
      <c r="AC711" s="352"/>
    </row>
    <row r="712" spans="1:29" ht="15.75" customHeight="1">
      <c r="A712" s="352"/>
      <c r="B712" s="352"/>
      <c r="C712" s="352"/>
      <c r="D712" s="352"/>
      <c r="E712" s="352"/>
      <c r="F712" s="352"/>
      <c r="G712" s="352"/>
      <c r="H712" s="352"/>
      <c r="I712" s="352"/>
      <c r="J712" s="352"/>
      <c r="K712" s="352"/>
      <c r="L712" s="352"/>
      <c r="M712" s="352"/>
      <c r="N712" s="352"/>
      <c r="O712" s="352"/>
      <c r="P712" s="352"/>
      <c r="Q712" s="352"/>
      <c r="R712" s="352"/>
      <c r="S712" s="352"/>
      <c r="T712" s="352"/>
      <c r="U712" s="352"/>
      <c r="V712" s="352"/>
      <c r="W712" s="352"/>
      <c r="X712" s="352"/>
      <c r="Y712" s="352"/>
      <c r="Z712" s="352"/>
      <c r="AA712" s="352"/>
      <c r="AB712" s="352"/>
      <c r="AC712" s="352"/>
    </row>
    <row r="713" spans="1:29" ht="15.75" customHeight="1">
      <c r="A713" s="352"/>
      <c r="B713" s="352"/>
      <c r="C713" s="352"/>
      <c r="D713" s="352"/>
      <c r="E713" s="352"/>
      <c r="F713" s="352"/>
      <c r="G713" s="352"/>
      <c r="H713" s="352"/>
      <c r="I713" s="352"/>
      <c r="J713" s="352"/>
      <c r="K713" s="352"/>
      <c r="L713" s="352"/>
      <c r="M713" s="352"/>
      <c r="N713" s="352"/>
      <c r="O713" s="352"/>
      <c r="P713" s="352"/>
      <c r="Q713" s="352"/>
      <c r="R713" s="352"/>
      <c r="S713" s="352"/>
      <c r="T713" s="352"/>
      <c r="U713" s="352"/>
      <c r="V713" s="352"/>
      <c r="W713" s="352"/>
      <c r="X713" s="352"/>
      <c r="Y713" s="352"/>
      <c r="Z713" s="352"/>
      <c r="AA713" s="352"/>
      <c r="AB713" s="352"/>
      <c r="AC713" s="352"/>
    </row>
    <row r="714" spans="1:29" ht="15.75" customHeight="1">
      <c r="A714" s="352"/>
      <c r="B714" s="352"/>
      <c r="C714" s="352"/>
      <c r="D714" s="352"/>
      <c r="E714" s="352"/>
      <c r="F714" s="352"/>
      <c r="G714" s="352"/>
      <c r="H714" s="352"/>
      <c r="I714" s="352"/>
      <c r="J714" s="352"/>
      <c r="K714" s="352"/>
      <c r="L714" s="352"/>
      <c r="M714" s="352"/>
      <c r="N714" s="352"/>
      <c r="O714" s="352"/>
      <c r="P714" s="352"/>
      <c r="Q714" s="352"/>
      <c r="R714" s="352"/>
      <c r="S714" s="352"/>
      <c r="T714" s="352"/>
      <c r="U714" s="352"/>
      <c r="V714" s="352"/>
      <c r="W714" s="352"/>
      <c r="X714" s="352"/>
      <c r="Y714" s="352"/>
      <c r="Z714" s="352"/>
      <c r="AA714" s="352"/>
      <c r="AB714" s="352"/>
      <c r="AC714" s="352"/>
    </row>
    <row r="715" spans="1:29" ht="15.75" customHeight="1">
      <c r="A715" s="352"/>
      <c r="B715" s="352"/>
      <c r="C715" s="352"/>
      <c r="D715" s="352"/>
      <c r="E715" s="352"/>
      <c r="F715" s="352"/>
      <c r="G715" s="352"/>
      <c r="H715" s="352"/>
      <c r="I715" s="352"/>
      <c r="J715" s="352"/>
      <c r="K715" s="352"/>
      <c r="L715" s="352"/>
      <c r="M715" s="352"/>
      <c r="N715" s="352"/>
      <c r="O715" s="352"/>
      <c r="P715" s="352"/>
      <c r="Q715" s="352"/>
      <c r="R715" s="352"/>
      <c r="S715" s="352"/>
      <c r="T715" s="352"/>
      <c r="U715" s="352"/>
      <c r="V715" s="352"/>
      <c r="W715" s="352"/>
      <c r="X715" s="352"/>
      <c r="Y715" s="352"/>
      <c r="Z715" s="352"/>
      <c r="AA715" s="352"/>
      <c r="AB715" s="352"/>
      <c r="AC715" s="352"/>
    </row>
    <row r="716" spans="1:29" ht="15.75" customHeight="1">
      <c r="A716" s="352"/>
      <c r="B716" s="352"/>
      <c r="C716" s="352"/>
      <c r="D716" s="352"/>
      <c r="E716" s="352"/>
      <c r="F716" s="352"/>
      <c r="G716" s="352"/>
      <c r="H716" s="352"/>
      <c r="I716" s="352"/>
      <c r="J716" s="352"/>
      <c r="K716" s="352"/>
      <c r="L716" s="352"/>
      <c r="M716" s="352"/>
      <c r="N716" s="352"/>
      <c r="O716" s="352"/>
      <c r="P716" s="352"/>
      <c r="Q716" s="352"/>
      <c r="R716" s="352"/>
      <c r="S716" s="352"/>
      <c r="T716" s="352"/>
      <c r="U716" s="352"/>
      <c r="V716" s="352"/>
      <c r="W716" s="352"/>
      <c r="X716" s="352"/>
      <c r="Y716" s="352"/>
      <c r="Z716" s="352"/>
      <c r="AA716" s="352"/>
      <c r="AB716" s="352"/>
      <c r="AC716" s="352"/>
    </row>
    <row r="717" spans="1:29" ht="15.75" customHeight="1">
      <c r="A717" s="352"/>
      <c r="B717" s="352"/>
      <c r="C717" s="352"/>
      <c r="D717" s="352"/>
      <c r="E717" s="352"/>
      <c r="F717" s="352"/>
      <c r="G717" s="352"/>
      <c r="H717" s="352"/>
      <c r="I717" s="352"/>
      <c r="J717" s="352"/>
      <c r="K717" s="352"/>
      <c r="L717" s="352"/>
      <c r="M717" s="352"/>
      <c r="N717" s="352"/>
      <c r="O717" s="352"/>
      <c r="P717" s="352"/>
      <c r="Q717" s="352"/>
      <c r="R717" s="352"/>
      <c r="S717" s="352"/>
      <c r="T717" s="352"/>
      <c r="U717" s="352"/>
      <c r="V717" s="352"/>
      <c r="W717" s="352"/>
      <c r="X717" s="352"/>
      <c r="Y717" s="352"/>
      <c r="Z717" s="352"/>
      <c r="AA717" s="352"/>
      <c r="AB717" s="352"/>
      <c r="AC717" s="352"/>
    </row>
    <row r="718" spans="1:29" ht="15.75" customHeight="1">
      <c r="A718" s="352"/>
      <c r="B718" s="352"/>
      <c r="C718" s="352"/>
      <c r="D718" s="352"/>
      <c r="E718" s="352"/>
      <c r="F718" s="352"/>
      <c r="G718" s="352"/>
      <c r="H718" s="352"/>
      <c r="I718" s="352"/>
      <c r="J718" s="352"/>
      <c r="K718" s="352"/>
      <c r="L718" s="352"/>
      <c r="M718" s="352"/>
      <c r="N718" s="352"/>
      <c r="O718" s="352"/>
      <c r="P718" s="352"/>
      <c r="Q718" s="352"/>
      <c r="R718" s="352"/>
      <c r="S718" s="352"/>
      <c r="T718" s="352"/>
      <c r="U718" s="352"/>
      <c r="V718" s="352"/>
      <c r="W718" s="352"/>
      <c r="X718" s="352"/>
      <c r="Y718" s="352"/>
      <c r="Z718" s="352"/>
      <c r="AA718" s="352"/>
      <c r="AB718" s="352"/>
      <c r="AC718" s="352"/>
    </row>
    <row r="719" spans="1:29" ht="15.75" customHeight="1">
      <c r="A719" s="352"/>
      <c r="B719" s="352"/>
      <c r="C719" s="352"/>
      <c r="D719" s="352"/>
      <c r="E719" s="352"/>
      <c r="F719" s="352"/>
      <c r="G719" s="352"/>
      <c r="H719" s="352"/>
      <c r="I719" s="352"/>
      <c r="J719" s="352"/>
      <c r="K719" s="352"/>
      <c r="L719" s="352"/>
      <c r="M719" s="352"/>
      <c r="N719" s="352"/>
      <c r="O719" s="352"/>
      <c r="P719" s="352"/>
      <c r="Q719" s="352"/>
      <c r="R719" s="352"/>
      <c r="S719" s="352"/>
      <c r="T719" s="352"/>
      <c r="U719" s="352"/>
      <c r="V719" s="352"/>
      <c r="W719" s="352"/>
      <c r="X719" s="352"/>
      <c r="Y719" s="352"/>
      <c r="Z719" s="352"/>
      <c r="AA719" s="352"/>
      <c r="AB719" s="352"/>
      <c r="AC719" s="352"/>
    </row>
    <row r="720" spans="1:29" ht="15.75" customHeight="1">
      <c r="A720" s="352"/>
      <c r="B720" s="352"/>
      <c r="C720" s="352"/>
      <c r="D720" s="352"/>
      <c r="E720" s="352"/>
      <c r="F720" s="352"/>
      <c r="G720" s="352"/>
      <c r="H720" s="352"/>
      <c r="I720" s="352"/>
      <c r="J720" s="352"/>
      <c r="K720" s="352"/>
      <c r="L720" s="352"/>
      <c r="M720" s="352"/>
      <c r="N720" s="352"/>
      <c r="O720" s="352"/>
      <c r="P720" s="352"/>
      <c r="Q720" s="352"/>
      <c r="R720" s="352"/>
      <c r="S720" s="352"/>
      <c r="T720" s="352"/>
      <c r="U720" s="352"/>
      <c r="V720" s="352"/>
      <c r="W720" s="352"/>
      <c r="X720" s="352"/>
      <c r="Y720" s="352"/>
      <c r="Z720" s="352"/>
      <c r="AA720" s="352"/>
      <c r="AB720" s="352"/>
      <c r="AC720" s="352"/>
    </row>
    <row r="721" spans="1:29" ht="15.75" customHeight="1">
      <c r="A721" s="352"/>
      <c r="B721" s="352"/>
      <c r="C721" s="352"/>
      <c r="D721" s="352"/>
      <c r="E721" s="352"/>
      <c r="F721" s="352"/>
      <c r="G721" s="352"/>
      <c r="H721" s="352"/>
      <c r="I721" s="352"/>
      <c r="J721" s="352"/>
      <c r="K721" s="352"/>
      <c r="L721" s="352"/>
      <c r="M721" s="352"/>
      <c r="N721" s="352"/>
      <c r="O721" s="352"/>
      <c r="P721" s="352"/>
      <c r="Q721" s="352"/>
      <c r="R721" s="352"/>
      <c r="S721" s="352"/>
      <c r="T721" s="352"/>
      <c r="U721" s="352"/>
      <c r="V721" s="352"/>
      <c r="W721" s="352"/>
      <c r="X721" s="352"/>
      <c r="Y721" s="352"/>
      <c r="Z721" s="352"/>
      <c r="AA721" s="352"/>
      <c r="AB721" s="352"/>
      <c r="AC721" s="352"/>
    </row>
    <row r="722" spans="1:29" ht="15.75" customHeight="1">
      <c r="A722" s="352"/>
      <c r="B722" s="352"/>
      <c r="C722" s="352"/>
      <c r="D722" s="352"/>
      <c r="E722" s="352"/>
      <c r="F722" s="352"/>
      <c r="G722" s="352"/>
      <c r="H722" s="352"/>
      <c r="I722" s="352"/>
      <c r="J722" s="352"/>
      <c r="K722" s="352"/>
      <c r="L722" s="352"/>
      <c r="M722" s="352"/>
      <c r="N722" s="352"/>
      <c r="O722" s="352"/>
      <c r="P722" s="352"/>
      <c r="Q722" s="352"/>
      <c r="R722" s="352"/>
      <c r="S722" s="352"/>
      <c r="T722" s="352"/>
      <c r="U722" s="352"/>
      <c r="V722" s="352"/>
      <c r="W722" s="352"/>
      <c r="X722" s="352"/>
      <c r="Y722" s="352"/>
      <c r="Z722" s="352"/>
      <c r="AA722" s="352"/>
      <c r="AB722" s="352"/>
      <c r="AC722" s="352"/>
    </row>
    <row r="723" spans="1:29" ht="15.75" customHeight="1">
      <c r="A723" s="352"/>
      <c r="B723" s="352"/>
      <c r="C723" s="352"/>
      <c r="D723" s="352"/>
      <c r="E723" s="352"/>
      <c r="F723" s="352"/>
      <c r="G723" s="352"/>
      <c r="H723" s="352"/>
      <c r="I723" s="352"/>
      <c r="J723" s="352"/>
      <c r="K723" s="352"/>
      <c r="L723" s="352"/>
      <c r="M723" s="352"/>
      <c r="N723" s="352"/>
      <c r="O723" s="352"/>
      <c r="P723" s="352"/>
      <c r="Q723" s="352"/>
      <c r="R723" s="352"/>
      <c r="S723" s="352"/>
      <c r="T723" s="352"/>
      <c r="U723" s="352"/>
      <c r="V723" s="352"/>
      <c r="W723" s="352"/>
      <c r="X723" s="352"/>
      <c r="Y723" s="352"/>
      <c r="Z723" s="352"/>
      <c r="AA723" s="352"/>
      <c r="AB723" s="352"/>
      <c r="AC723" s="352"/>
    </row>
    <row r="724" spans="1:29" ht="15.75" customHeight="1">
      <c r="A724" s="352"/>
      <c r="B724" s="352"/>
      <c r="C724" s="352"/>
      <c r="D724" s="352"/>
      <c r="E724" s="352"/>
      <c r="F724" s="352"/>
      <c r="G724" s="352"/>
      <c r="H724" s="352"/>
      <c r="I724" s="352"/>
      <c r="J724" s="352"/>
      <c r="K724" s="352"/>
      <c r="L724" s="352"/>
      <c r="M724" s="352"/>
      <c r="N724" s="352"/>
      <c r="O724" s="352"/>
      <c r="P724" s="352"/>
      <c r="Q724" s="352"/>
      <c r="R724" s="352"/>
      <c r="S724" s="352"/>
      <c r="T724" s="352"/>
      <c r="U724" s="352"/>
      <c r="V724" s="352"/>
      <c r="W724" s="352"/>
      <c r="X724" s="352"/>
      <c r="Y724" s="352"/>
      <c r="Z724" s="352"/>
      <c r="AA724" s="352"/>
      <c r="AB724" s="352"/>
      <c r="AC724" s="352"/>
    </row>
    <row r="725" spans="1:29" ht="15.75" customHeight="1">
      <c r="A725" s="352"/>
      <c r="B725" s="352"/>
      <c r="C725" s="352"/>
      <c r="D725" s="352"/>
      <c r="E725" s="352"/>
      <c r="F725" s="352"/>
      <c r="G725" s="352"/>
      <c r="H725" s="352"/>
      <c r="I725" s="352"/>
      <c r="J725" s="352"/>
      <c r="K725" s="352"/>
      <c r="L725" s="352"/>
      <c r="M725" s="352"/>
      <c r="N725" s="352"/>
      <c r="O725" s="352"/>
      <c r="P725" s="352"/>
      <c r="Q725" s="352"/>
      <c r="R725" s="352"/>
      <c r="S725" s="352"/>
      <c r="T725" s="352"/>
      <c r="U725" s="352"/>
      <c r="V725" s="352"/>
      <c r="W725" s="352"/>
      <c r="X725" s="352"/>
      <c r="Y725" s="352"/>
      <c r="Z725" s="352"/>
      <c r="AA725" s="352"/>
      <c r="AB725" s="352"/>
      <c r="AC725" s="352"/>
    </row>
    <row r="726" spans="1:29" ht="15.75" customHeight="1">
      <c r="A726" s="352"/>
      <c r="B726" s="352"/>
      <c r="C726" s="352"/>
      <c r="D726" s="352"/>
      <c r="E726" s="352"/>
      <c r="F726" s="352"/>
      <c r="G726" s="352"/>
      <c r="H726" s="352"/>
      <c r="I726" s="352"/>
      <c r="J726" s="352"/>
      <c r="K726" s="352"/>
      <c r="L726" s="352"/>
      <c r="M726" s="352"/>
      <c r="N726" s="352"/>
      <c r="O726" s="352"/>
      <c r="P726" s="352"/>
      <c r="Q726" s="352"/>
      <c r="R726" s="352"/>
      <c r="S726" s="352"/>
      <c r="T726" s="352"/>
      <c r="U726" s="352"/>
      <c r="V726" s="352"/>
      <c r="W726" s="352"/>
      <c r="X726" s="352"/>
      <c r="Y726" s="352"/>
      <c r="Z726" s="352"/>
      <c r="AA726" s="352"/>
      <c r="AB726" s="352"/>
      <c r="AC726" s="352"/>
    </row>
    <row r="727" spans="1:29" ht="15.75" customHeight="1">
      <c r="A727" s="352"/>
      <c r="B727" s="352"/>
      <c r="C727" s="352"/>
      <c r="D727" s="352"/>
      <c r="E727" s="352"/>
      <c r="F727" s="352"/>
      <c r="G727" s="352"/>
      <c r="H727" s="352"/>
      <c r="I727" s="352"/>
      <c r="J727" s="352"/>
      <c r="K727" s="352"/>
      <c r="L727" s="352"/>
      <c r="M727" s="352"/>
      <c r="N727" s="352"/>
      <c r="O727" s="352"/>
      <c r="P727" s="352"/>
      <c r="Q727" s="352"/>
      <c r="R727" s="352"/>
      <c r="S727" s="352"/>
      <c r="T727" s="352"/>
      <c r="U727" s="352"/>
      <c r="V727" s="352"/>
      <c r="W727" s="352"/>
      <c r="X727" s="352"/>
      <c r="Y727" s="352"/>
      <c r="Z727" s="352"/>
      <c r="AA727" s="352"/>
      <c r="AB727" s="352"/>
      <c r="AC727" s="352"/>
    </row>
    <row r="728" spans="1:29" ht="15.75" customHeight="1">
      <c r="A728" s="352"/>
      <c r="B728" s="352"/>
      <c r="C728" s="352"/>
      <c r="D728" s="352"/>
      <c r="E728" s="352"/>
      <c r="F728" s="352"/>
      <c r="G728" s="352"/>
      <c r="H728" s="352"/>
      <c r="I728" s="352"/>
      <c r="J728" s="352"/>
      <c r="K728" s="352"/>
      <c r="L728" s="352"/>
      <c r="M728" s="352"/>
      <c r="N728" s="352"/>
      <c r="O728" s="352"/>
      <c r="P728" s="352"/>
      <c r="Q728" s="352"/>
      <c r="R728" s="352"/>
      <c r="S728" s="352"/>
      <c r="T728" s="352"/>
      <c r="U728" s="352"/>
      <c r="V728" s="352"/>
      <c r="W728" s="352"/>
      <c r="X728" s="352"/>
      <c r="Y728" s="352"/>
      <c r="Z728" s="352"/>
      <c r="AA728" s="352"/>
      <c r="AB728" s="352"/>
      <c r="AC728" s="352"/>
    </row>
    <row r="729" spans="1:29" ht="15.75" customHeight="1">
      <c r="A729" s="352"/>
      <c r="B729" s="352"/>
      <c r="C729" s="352"/>
      <c r="D729" s="352"/>
      <c r="E729" s="352"/>
      <c r="F729" s="352"/>
      <c r="G729" s="352"/>
      <c r="H729" s="352"/>
      <c r="I729" s="352"/>
      <c r="J729" s="352"/>
      <c r="K729" s="352"/>
      <c r="L729" s="352"/>
      <c r="M729" s="352"/>
      <c r="N729" s="352"/>
      <c r="O729" s="352"/>
      <c r="P729" s="352"/>
      <c r="Q729" s="352"/>
      <c r="R729" s="352"/>
      <c r="S729" s="352"/>
      <c r="T729" s="352"/>
      <c r="U729" s="352"/>
      <c r="V729" s="352"/>
      <c r="W729" s="352"/>
      <c r="X729" s="352"/>
      <c r="Y729" s="352"/>
      <c r="Z729" s="352"/>
      <c r="AA729" s="352"/>
      <c r="AB729" s="352"/>
      <c r="AC729" s="352"/>
    </row>
    <row r="730" spans="1:29" ht="15.75" customHeight="1">
      <c r="A730" s="352"/>
      <c r="B730" s="352"/>
      <c r="C730" s="352"/>
      <c r="D730" s="352"/>
      <c r="E730" s="352"/>
      <c r="F730" s="352"/>
      <c r="G730" s="352"/>
      <c r="H730" s="352"/>
      <c r="I730" s="352"/>
      <c r="J730" s="352"/>
      <c r="K730" s="352"/>
      <c r="L730" s="352"/>
      <c r="M730" s="352"/>
      <c r="N730" s="352"/>
      <c r="O730" s="352"/>
      <c r="P730" s="352"/>
      <c r="Q730" s="352"/>
      <c r="R730" s="352"/>
      <c r="S730" s="352"/>
      <c r="T730" s="352"/>
      <c r="U730" s="352"/>
      <c r="V730" s="352"/>
      <c r="W730" s="352"/>
      <c r="X730" s="352"/>
      <c r="Y730" s="352"/>
      <c r="Z730" s="352"/>
      <c r="AA730" s="352"/>
      <c r="AB730" s="352"/>
      <c r="AC730" s="352"/>
    </row>
    <row r="731" spans="1:29" ht="15.75" customHeight="1">
      <c r="A731" s="352"/>
      <c r="B731" s="352"/>
      <c r="C731" s="352"/>
      <c r="D731" s="352"/>
      <c r="E731" s="352"/>
      <c r="F731" s="352"/>
      <c r="G731" s="352"/>
      <c r="H731" s="352"/>
      <c r="I731" s="352"/>
      <c r="J731" s="352"/>
      <c r="K731" s="352"/>
      <c r="L731" s="352"/>
      <c r="M731" s="352"/>
      <c r="N731" s="352"/>
      <c r="O731" s="352"/>
      <c r="P731" s="352"/>
      <c r="Q731" s="352"/>
      <c r="R731" s="352"/>
      <c r="S731" s="352"/>
      <c r="T731" s="352"/>
      <c r="U731" s="352"/>
      <c r="V731" s="352"/>
      <c r="W731" s="352"/>
      <c r="X731" s="352"/>
      <c r="Y731" s="352"/>
      <c r="Z731" s="352"/>
      <c r="AA731" s="352"/>
      <c r="AB731" s="352"/>
      <c r="AC731" s="352"/>
    </row>
    <row r="732" spans="1:29" ht="15.75" customHeight="1">
      <c r="A732" s="352"/>
      <c r="B732" s="352"/>
      <c r="C732" s="352"/>
      <c r="D732" s="352"/>
      <c r="E732" s="352"/>
      <c r="F732" s="352"/>
      <c r="G732" s="352"/>
      <c r="H732" s="352"/>
      <c r="I732" s="352"/>
      <c r="J732" s="352"/>
      <c r="K732" s="352"/>
      <c r="L732" s="352"/>
      <c r="M732" s="352"/>
      <c r="N732" s="352"/>
      <c r="O732" s="352"/>
      <c r="P732" s="352"/>
      <c r="Q732" s="352"/>
      <c r="R732" s="352"/>
      <c r="S732" s="352"/>
      <c r="T732" s="352"/>
      <c r="U732" s="352"/>
      <c r="V732" s="352"/>
      <c r="W732" s="352"/>
      <c r="X732" s="352"/>
      <c r="Y732" s="352"/>
      <c r="Z732" s="352"/>
      <c r="AA732" s="352"/>
      <c r="AB732" s="352"/>
      <c r="AC732" s="352"/>
    </row>
    <row r="733" spans="1:29" ht="15.75" customHeight="1">
      <c r="A733" s="352"/>
      <c r="B733" s="352"/>
      <c r="C733" s="352"/>
      <c r="D733" s="352"/>
      <c r="E733" s="352"/>
      <c r="F733" s="352"/>
      <c r="G733" s="352"/>
      <c r="H733" s="352"/>
      <c r="I733" s="352"/>
      <c r="J733" s="352"/>
      <c r="K733" s="352"/>
      <c r="L733" s="352"/>
      <c r="M733" s="352"/>
      <c r="N733" s="352"/>
      <c r="O733" s="352"/>
      <c r="P733" s="352"/>
      <c r="Q733" s="352"/>
      <c r="R733" s="352"/>
      <c r="S733" s="352"/>
      <c r="T733" s="352"/>
      <c r="U733" s="352"/>
      <c r="V733" s="352"/>
      <c r="W733" s="352"/>
      <c r="X733" s="352"/>
      <c r="Y733" s="352"/>
      <c r="Z733" s="352"/>
      <c r="AA733" s="352"/>
      <c r="AB733" s="352"/>
      <c r="AC733" s="352"/>
    </row>
    <row r="734" spans="1:29" ht="15.75" customHeight="1">
      <c r="A734" s="352"/>
      <c r="B734" s="352"/>
      <c r="C734" s="352"/>
      <c r="D734" s="352"/>
      <c r="E734" s="352"/>
      <c r="F734" s="352"/>
      <c r="G734" s="352"/>
      <c r="H734" s="352"/>
      <c r="I734" s="352"/>
      <c r="J734" s="352"/>
      <c r="K734" s="352"/>
      <c r="L734" s="352"/>
      <c r="M734" s="352"/>
      <c r="N734" s="352"/>
      <c r="O734" s="352"/>
      <c r="P734" s="352"/>
      <c r="Q734" s="352"/>
      <c r="R734" s="352"/>
      <c r="S734" s="352"/>
      <c r="T734" s="352"/>
      <c r="U734" s="352"/>
      <c r="V734" s="352"/>
      <c r="W734" s="352"/>
      <c r="X734" s="352"/>
      <c r="Y734" s="352"/>
      <c r="Z734" s="352"/>
      <c r="AA734" s="352"/>
      <c r="AB734" s="352"/>
      <c r="AC734" s="352"/>
    </row>
    <row r="735" spans="1:29" ht="15.75" customHeight="1">
      <c r="A735" s="352"/>
      <c r="B735" s="352"/>
      <c r="C735" s="352"/>
      <c r="D735" s="352"/>
      <c r="E735" s="352"/>
      <c r="F735" s="352"/>
      <c r="G735" s="352"/>
      <c r="H735" s="352"/>
      <c r="I735" s="352"/>
      <c r="J735" s="352"/>
      <c r="K735" s="352"/>
      <c r="L735" s="352"/>
      <c r="M735" s="352"/>
      <c r="N735" s="352"/>
      <c r="O735" s="352"/>
      <c r="P735" s="352"/>
      <c r="Q735" s="352"/>
      <c r="R735" s="352"/>
      <c r="S735" s="352"/>
      <c r="T735" s="352"/>
      <c r="U735" s="352"/>
      <c r="V735" s="352"/>
      <c r="W735" s="352"/>
      <c r="X735" s="352"/>
      <c r="Y735" s="352"/>
      <c r="Z735" s="352"/>
      <c r="AA735" s="352"/>
      <c r="AB735" s="352"/>
      <c r="AC735" s="352"/>
    </row>
    <row r="736" spans="1:29" ht="15.75" customHeight="1">
      <c r="A736" s="352"/>
      <c r="B736" s="352"/>
      <c r="C736" s="352"/>
      <c r="D736" s="352"/>
      <c r="E736" s="352"/>
      <c r="F736" s="352"/>
      <c r="G736" s="352"/>
      <c r="H736" s="352"/>
      <c r="I736" s="352"/>
      <c r="J736" s="352"/>
      <c r="K736" s="352"/>
      <c r="L736" s="352"/>
      <c r="M736" s="352"/>
      <c r="N736" s="352"/>
      <c r="O736" s="352"/>
      <c r="P736" s="352"/>
      <c r="Q736" s="352"/>
      <c r="R736" s="352"/>
      <c r="S736" s="352"/>
      <c r="T736" s="352"/>
      <c r="U736" s="352"/>
      <c r="V736" s="352"/>
      <c r="W736" s="352"/>
      <c r="X736" s="352"/>
      <c r="Y736" s="352"/>
      <c r="Z736" s="352"/>
      <c r="AA736" s="352"/>
      <c r="AB736" s="352"/>
      <c r="AC736" s="352"/>
    </row>
    <row r="737" spans="1:29" ht="15.75" customHeight="1">
      <c r="A737" s="352"/>
      <c r="B737" s="352"/>
      <c r="C737" s="352"/>
      <c r="D737" s="352"/>
      <c r="E737" s="352"/>
      <c r="F737" s="352"/>
      <c r="G737" s="352"/>
      <c r="H737" s="352"/>
      <c r="I737" s="352"/>
      <c r="J737" s="352"/>
      <c r="K737" s="352"/>
      <c r="L737" s="352"/>
      <c r="M737" s="352"/>
      <c r="N737" s="352"/>
      <c r="O737" s="352"/>
      <c r="P737" s="352"/>
      <c r="Q737" s="352"/>
      <c r="R737" s="352"/>
      <c r="S737" s="352"/>
      <c r="T737" s="352"/>
      <c r="U737" s="352"/>
      <c r="V737" s="352"/>
      <c r="W737" s="352"/>
      <c r="X737" s="352"/>
      <c r="Y737" s="352"/>
      <c r="Z737" s="352"/>
      <c r="AA737" s="352"/>
      <c r="AB737" s="352"/>
      <c r="AC737" s="352"/>
    </row>
    <row r="738" spans="1:29" ht="15.75" customHeight="1">
      <c r="A738" s="352"/>
      <c r="B738" s="352"/>
      <c r="C738" s="352"/>
      <c r="D738" s="352"/>
      <c r="E738" s="352"/>
      <c r="F738" s="352"/>
      <c r="G738" s="352"/>
      <c r="H738" s="352"/>
      <c r="I738" s="352"/>
      <c r="J738" s="352"/>
      <c r="K738" s="352"/>
      <c r="L738" s="352"/>
      <c r="M738" s="352"/>
      <c r="N738" s="352"/>
      <c r="O738" s="352"/>
      <c r="P738" s="352"/>
      <c r="Q738" s="352"/>
      <c r="R738" s="352"/>
      <c r="S738" s="352"/>
      <c r="T738" s="352"/>
      <c r="U738" s="352"/>
      <c r="V738" s="352"/>
      <c r="W738" s="352"/>
      <c r="X738" s="352"/>
      <c r="Y738" s="352"/>
      <c r="Z738" s="352"/>
      <c r="AA738" s="352"/>
      <c r="AB738" s="352"/>
      <c r="AC738" s="352"/>
    </row>
    <row r="739" spans="1:29" ht="15.75" customHeight="1">
      <c r="A739" s="352"/>
      <c r="B739" s="352"/>
      <c r="C739" s="352"/>
      <c r="D739" s="352"/>
      <c r="E739" s="352"/>
      <c r="F739" s="352"/>
      <c r="G739" s="352"/>
      <c r="H739" s="352"/>
      <c r="I739" s="352"/>
      <c r="J739" s="352"/>
      <c r="K739" s="352"/>
      <c r="L739" s="352"/>
      <c r="M739" s="352"/>
      <c r="N739" s="352"/>
      <c r="O739" s="352"/>
      <c r="P739" s="352"/>
      <c r="Q739" s="352"/>
      <c r="R739" s="352"/>
      <c r="S739" s="352"/>
      <c r="T739" s="352"/>
      <c r="U739" s="352"/>
      <c r="V739" s="352"/>
      <c r="W739" s="352"/>
      <c r="X739" s="352"/>
      <c r="Y739" s="352"/>
      <c r="Z739" s="352"/>
      <c r="AA739" s="352"/>
      <c r="AB739" s="352"/>
      <c r="AC739" s="352"/>
    </row>
    <row r="740" spans="1:29" ht="15.75" customHeight="1">
      <c r="A740" s="352"/>
      <c r="B740" s="352"/>
      <c r="C740" s="352"/>
      <c r="D740" s="352"/>
      <c r="E740" s="352"/>
      <c r="F740" s="352"/>
      <c r="G740" s="352"/>
      <c r="H740" s="352"/>
      <c r="I740" s="352"/>
      <c r="J740" s="352"/>
      <c r="K740" s="352"/>
      <c r="L740" s="352"/>
      <c r="M740" s="352"/>
      <c r="N740" s="352"/>
      <c r="O740" s="352"/>
      <c r="P740" s="352"/>
      <c r="Q740" s="352"/>
      <c r="R740" s="352"/>
      <c r="S740" s="352"/>
      <c r="T740" s="352"/>
      <c r="U740" s="352"/>
      <c r="V740" s="352"/>
      <c r="W740" s="352"/>
      <c r="X740" s="352"/>
      <c r="Y740" s="352"/>
      <c r="Z740" s="352"/>
      <c r="AA740" s="352"/>
      <c r="AB740" s="352"/>
      <c r="AC740" s="352"/>
    </row>
    <row r="741" spans="1:29" ht="15.75" customHeight="1">
      <c r="A741" s="352"/>
      <c r="B741" s="352"/>
      <c r="C741" s="352"/>
      <c r="D741" s="352"/>
      <c r="E741" s="352"/>
      <c r="F741" s="352"/>
      <c r="G741" s="352"/>
      <c r="H741" s="352"/>
      <c r="I741" s="352"/>
      <c r="J741" s="352"/>
      <c r="K741" s="352"/>
      <c r="L741" s="352"/>
      <c r="M741" s="352"/>
      <c r="N741" s="352"/>
      <c r="O741" s="352"/>
      <c r="P741" s="352"/>
      <c r="Q741" s="352"/>
      <c r="R741" s="352"/>
      <c r="S741" s="352"/>
      <c r="T741" s="352"/>
      <c r="U741" s="352"/>
      <c r="V741" s="352"/>
      <c r="W741" s="352"/>
      <c r="X741" s="352"/>
      <c r="Y741" s="352"/>
      <c r="Z741" s="352"/>
      <c r="AA741" s="352"/>
      <c r="AB741" s="352"/>
      <c r="AC741" s="352"/>
    </row>
    <row r="742" spans="1:29" ht="15.75" customHeight="1">
      <c r="A742" s="352"/>
      <c r="B742" s="352"/>
      <c r="C742" s="352"/>
      <c r="D742" s="352"/>
      <c r="E742" s="352"/>
      <c r="F742" s="352"/>
      <c r="G742" s="352"/>
      <c r="H742" s="352"/>
      <c r="I742" s="352"/>
      <c r="J742" s="352"/>
      <c r="K742" s="352"/>
      <c r="L742" s="352"/>
      <c r="M742" s="352"/>
      <c r="N742" s="352"/>
      <c r="O742" s="352"/>
      <c r="P742" s="352"/>
      <c r="Q742" s="352"/>
      <c r="R742" s="352"/>
      <c r="S742" s="352"/>
      <c r="T742" s="352"/>
      <c r="U742" s="352"/>
      <c r="V742" s="352"/>
      <c r="W742" s="352"/>
      <c r="X742" s="352"/>
      <c r="Y742" s="352"/>
      <c r="Z742" s="352"/>
      <c r="AA742" s="352"/>
      <c r="AB742" s="352"/>
      <c r="AC742" s="352"/>
    </row>
    <row r="743" spans="1:29" ht="15.75" customHeight="1">
      <c r="A743" s="352"/>
      <c r="B743" s="352"/>
      <c r="C743" s="352"/>
      <c r="D743" s="352"/>
      <c r="E743" s="352"/>
      <c r="F743" s="352"/>
      <c r="G743" s="352"/>
      <c r="H743" s="352"/>
      <c r="I743" s="352"/>
      <c r="J743" s="352"/>
      <c r="K743" s="352"/>
      <c r="L743" s="352"/>
      <c r="M743" s="352"/>
      <c r="N743" s="352"/>
      <c r="O743" s="352"/>
      <c r="P743" s="352"/>
      <c r="Q743" s="352"/>
      <c r="R743" s="352"/>
      <c r="S743" s="352"/>
      <c r="T743" s="352"/>
      <c r="U743" s="352"/>
      <c r="V743" s="352"/>
      <c r="W743" s="352"/>
      <c r="X743" s="352"/>
      <c r="Y743" s="352"/>
      <c r="Z743" s="352"/>
      <c r="AA743" s="352"/>
      <c r="AB743" s="352"/>
      <c r="AC743" s="352"/>
    </row>
    <row r="744" spans="1:29" ht="15.75" customHeight="1">
      <c r="A744" s="352"/>
      <c r="B744" s="352"/>
      <c r="C744" s="352"/>
      <c r="D744" s="352"/>
      <c r="E744" s="352"/>
      <c r="F744" s="352"/>
      <c r="G744" s="352"/>
      <c r="H744" s="352"/>
      <c r="I744" s="352"/>
      <c r="J744" s="352"/>
      <c r="K744" s="352"/>
      <c r="L744" s="352"/>
      <c r="M744" s="352"/>
      <c r="N744" s="352"/>
      <c r="O744" s="352"/>
      <c r="P744" s="352"/>
      <c r="Q744" s="352"/>
      <c r="R744" s="352"/>
      <c r="S744" s="352"/>
      <c r="T744" s="352"/>
      <c r="U744" s="352"/>
      <c r="V744" s="352"/>
      <c r="W744" s="352"/>
      <c r="X744" s="352"/>
      <c r="Y744" s="352"/>
      <c r="Z744" s="352"/>
      <c r="AA744" s="352"/>
      <c r="AB744" s="352"/>
      <c r="AC744" s="352"/>
    </row>
    <row r="745" spans="1:29" ht="15.75" customHeight="1">
      <c r="A745" s="352"/>
      <c r="B745" s="352"/>
      <c r="C745" s="352"/>
      <c r="D745" s="352"/>
      <c r="E745" s="352"/>
      <c r="F745" s="352"/>
      <c r="G745" s="352"/>
      <c r="H745" s="352"/>
      <c r="I745" s="352"/>
      <c r="J745" s="352"/>
      <c r="K745" s="352"/>
      <c r="L745" s="352"/>
      <c r="M745" s="352"/>
      <c r="N745" s="352"/>
      <c r="O745" s="352"/>
      <c r="P745" s="352"/>
      <c r="Q745" s="352"/>
      <c r="R745" s="352"/>
      <c r="S745" s="352"/>
      <c r="T745" s="352"/>
      <c r="U745" s="352"/>
      <c r="V745" s="352"/>
      <c r="W745" s="352"/>
      <c r="X745" s="352"/>
      <c r="Y745" s="352"/>
      <c r="Z745" s="352"/>
      <c r="AA745" s="352"/>
      <c r="AB745" s="352"/>
      <c r="AC745" s="352"/>
    </row>
    <row r="746" spans="1:29" ht="15.75" customHeight="1">
      <c r="A746" s="352"/>
      <c r="B746" s="352"/>
      <c r="C746" s="352"/>
      <c r="D746" s="352"/>
      <c r="E746" s="352"/>
      <c r="F746" s="352"/>
      <c r="G746" s="352"/>
      <c r="H746" s="352"/>
      <c r="I746" s="352"/>
      <c r="J746" s="352"/>
      <c r="K746" s="352"/>
      <c r="L746" s="352"/>
      <c r="M746" s="352"/>
      <c r="N746" s="352"/>
      <c r="O746" s="352"/>
      <c r="P746" s="352"/>
      <c r="Q746" s="352"/>
      <c r="R746" s="352"/>
      <c r="S746" s="352"/>
      <c r="T746" s="352"/>
      <c r="U746" s="352"/>
      <c r="V746" s="352"/>
      <c r="W746" s="352"/>
      <c r="X746" s="352"/>
      <c r="Y746" s="352"/>
      <c r="Z746" s="352"/>
      <c r="AA746" s="352"/>
      <c r="AB746" s="352"/>
      <c r="AC746" s="352"/>
    </row>
    <row r="747" spans="1:29" ht="15.75" customHeight="1">
      <c r="A747" s="352"/>
      <c r="B747" s="352"/>
      <c r="C747" s="352"/>
      <c r="D747" s="352"/>
      <c r="E747" s="352"/>
      <c r="F747" s="352"/>
      <c r="G747" s="352"/>
      <c r="H747" s="352"/>
      <c r="I747" s="352"/>
      <c r="J747" s="352"/>
      <c r="K747" s="352"/>
      <c r="L747" s="352"/>
      <c r="M747" s="352"/>
      <c r="N747" s="352"/>
      <c r="O747" s="352"/>
      <c r="P747" s="352"/>
      <c r="Q747" s="352"/>
      <c r="R747" s="352"/>
      <c r="S747" s="352"/>
      <c r="T747" s="352"/>
      <c r="U747" s="352"/>
      <c r="V747" s="352"/>
      <c r="W747" s="352"/>
      <c r="X747" s="352"/>
      <c r="Y747" s="352"/>
      <c r="Z747" s="352"/>
      <c r="AA747" s="352"/>
      <c r="AB747" s="352"/>
      <c r="AC747" s="352"/>
    </row>
    <row r="748" spans="1:29" ht="15.75" customHeight="1">
      <c r="A748" s="352"/>
      <c r="B748" s="352"/>
      <c r="C748" s="352"/>
      <c r="D748" s="352"/>
      <c r="E748" s="352"/>
      <c r="F748" s="352"/>
      <c r="G748" s="352"/>
      <c r="H748" s="352"/>
      <c r="I748" s="352"/>
      <c r="J748" s="352"/>
      <c r="K748" s="352"/>
      <c r="L748" s="352"/>
      <c r="M748" s="352"/>
      <c r="N748" s="352"/>
      <c r="O748" s="352"/>
      <c r="P748" s="352"/>
      <c r="Q748" s="352"/>
      <c r="R748" s="352"/>
      <c r="S748" s="352"/>
      <c r="T748" s="352"/>
      <c r="U748" s="352"/>
      <c r="V748" s="352"/>
      <c r="W748" s="352"/>
      <c r="X748" s="352"/>
      <c r="Y748" s="352"/>
      <c r="Z748" s="352"/>
      <c r="AA748" s="352"/>
      <c r="AB748" s="352"/>
      <c r="AC748" s="352"/>
    </row>
    <row r="749" spans="1:29" ht="15.75" customHeight="1">
      <c r="A749" s="352"/>
      <c r="B749" s="352"/>
      <c r="C749" s="352"/>
      <c r="D749" s="352"/>
      <c r="E749" s="352"/>
      <c r="F749" s="352"/>
      <c r="G749" s="352"/>
      <c r="H749" s="352"/>
      <c r="I749" s="352"/>
      <c r="J749" s="352"/>
      <c r="K749" s="352"/>
      <c r="L749" s="352"/>
      <c r="M749" s="352"/>
      <c r="N749" s="352"/>
      <c r="O749" s="352"/>
      <c r="P749" s="352"/>
      <c r="Q749" s="352"/>
      <c r="R749" s="352"/>
      <c r="S749" s="352"/>
      <c r="T749" s="352"/>
      <c r="U749" s="352"/>
      <c r="V749" s="352"/>
      <c r="W749" s="352"/>
      <c r="X749" s="352"/>
      <c r="Y749" s="352"/>
      <c r="Z749" s="352"/>
      <c r="AA749" s="352"/>
      <c r="AB749" s="352"/>
      <c r="AC749" s="352"/>
    </row>
    <row r="750" spans="1:29" ht="15.75" customHeight="1">
      <c r="A750" s="352"/>
      <c r="B750" s="352"/>
      <c r="C750" s="352"/>
      <c r="D750" s="352"/>
      <c r="E750" s="352"/>
      <c r="F750" s="352"/>
      <c r="G750" s="352"/>
      <c r="H750" s="352"/>
      <c r="I750" s="352"/>
      <c r="J750" s="352"/>
      <c r="K750" s="352"/>
      <c r="L750" s="352"/>
      <c r="M750" s="352"/>
      <c r="N750" s="352"/>
      <c r="O750" s="352"/>
      <c r="P750" s="352"/>
      <c r="Q750" s="352"/>
      <c r="R750" s="352"/>
      <c r="S750" s="352"/>
      <c r="T750" s="352"/>
      <c r="U750" s="352"/>
      <c r="V750" s="352"/>
      <c r="W750" s="352"/>
      <c r="X750" s="352"/>
      <c r="Y750" s="352"/>
      <c r="Z750" s="352"/>
      <c r="AA750" s="352"/>
      <c r="AB750" s="352"/>
      <c r="AC750" s="352"/>
    </row>
    <row r="751" spans="1:29" ht="15.75" customHeight="1">
      <c r="A751" s="352"/>
      <c r="B751" s="352"/>
      <c r="C751" s="352"/>
      <c r="D751" s="352"/>
      <c r="E751" s="352"/>
      <c r="F751" s="352"/>
      <c r="G751" s="352"/>
      <c r="H751" s="352"/>
      <c r="I751" s="352"/>
      <c r="J751" s="352"/>
      <c r="K751" s="352"/>
      <c r="L751" s="352"/>
      <c r="M751" s="352"/>
      <c r="N751" s="352"/>
      <c r="O751" s="352"/>
      <c r="P751" s="352"/>
      <c r="Q751" s="352"/>
      <c r="R751" s="352"/>
      <c r="S751" s="352"/>
      <c r="T751" s="352"/>
      <c r="U751" s="352"/>
      <c r="V751" s="352"/>
      <c r="W751" s="352"/>
      <c r="X751" s="352"/>
      <c r="Y751" s="352"/>
      <c r="Z751" s="352"/>
      <c r="AA751" s="352"/>
      <c r="AB751" s="352"/>
      <c r="AC751" s="352"/>
    </row>
    <row r="752" spans="1:29" ht="15.75" customHeight="1">
      <c r="A752" s="352"/>
      <c r="B752" s="352"/>
      <c r="C752" s="352"/>
      <c r="D752" s="352"/>
      <c r="E752" s="352"/>
      <c r="F752" s="352"/>
      <c r="G752" s="352"/>
      <c r="H752" s="352"/>
      <c r="I752" s="352"/>
      <c r="J752" s="352"/>
      <c r="K752" s="352"/>
      <c r="L752" s="352"/>
      <c r="M752" s="352"/>
      <c r="N752" s="352"/>
      <c r="O752" s="352"/>
      <c r="P752" s="352"/>
      <c r="Q752" s="352"/>
      <c r="R752" s="352"/>
      <c r="S752" s="352"/>
      <c r="T752" s="352"/>
      <c r="U752" s="352"/>
      <c r="V752" s="352"/>
      <c r="W752" s="352"/>
      <c r="X752" s="352"/>
      <c r="Y752" s="352"/>
      <c r="Z752" s="352"/>
      <c r="AA752" s="352"/>
      <c r="AB752" s="352"/>
      <c r="AC752" s="352"/>
    </row>
    <row r="753" spans="1:29" ht="15.75" customHeight="1">
      <c r="A753" s="352"/>
      <c r="B753" s="352"/>
      <c r="C753" s="352"/>
      <c r="D753" s="352"/>
      <c r="E753" s="352"/>
      <c r="F753" s="352"/>
      <c r="G753" s="352"/>
      <c r="H753" s="352"/>
      <c r="I753" s="352"/>
      <c r="J753" s="352"/>
      <c r="K753" s="352"/>
      <c r="L753" s="352"/>
      <c r="M753" s="352"/>
      <c r="N753" s="352"/>
      <c r="O753" s="352"/>
      <c r="P753" s="352"/>
      <c r="Q753" s="352"/>
      <c r="R753" s="352"/>
      <c r="S753" s="352"/>
      <c r="T753" s="352"/>
      <c r="U753" s="352"/>
      <c r="V753" s="352"/>
      <c r="W753" s="352"/>
      <c r="X753" s="352"/>
      <c r="Y753" s="352"/>
      <c r="Z753" s="352"/>
      <c r="AA753" s="352"/>
      <c r="AB753" s="352"/>
      <c r="AC753" s="352"/>
    </row>
    <row r="754" spans="1:29" ht="15.75" customHeight="1">
      <c r="A754" s="352"/>
      <c r="B754" s="352"/>
      <c r="C754" s="352"/>
      <c r="D754" s="352"/>
      <c r="E754" s="352"/>
      <c r="F754" s="352"/>
      <c r="G754" s="352"/>
      <c r="H754" s="352"/>
      <c r="I754" s="352"/>
      <c r="J754" s="352"/>
      <c r="K754" s="352"/>
      <c r="L754" s="352"/>
      <c r="M754" s="352"/>
      <c r="N754" s="352"/>
      <c r="O754" s="352"/>
      <c r="P754" s="352"/>
      <c r="Q754" s="352"/>
      <c r="R754" s="352"/>
      <c r="S754" s="352"/>
      <c r="T754" s="352"/>
      <c r="U754" s="352"/>
      <c r="V754" s="352"/>
      <c r="W754" s="352"/>
      <c r="X754" s="352"/>
      <c r="Y754" s="352"/>
      <c r="Z754" s="352"/>
      <c r="AA754" s="352"/>
      <c r="AB754" s="352"/>
      <c r="AC754" s="352"/>
    </row>
    <row r="755" spans="1:29" ht="15.75" customHeight="1">
      <c r="A755" s="352"/>
      <c r="B755" s="352"/>
      <c r="C755" s="352"/>
      <c r="D755" s="352"/>
      <c r="E755" s="352"/>
      <c r="F755" s="352"/>
      <c r="G755" s="352"/>
      <c r="H755" s="352"/>
      <c r="I755" s="352"/>
      <c r="J755" s="352"/>
      <c r="K755" s="352"/>
      <c r="L755" s="352"/>
      <c r="M755" s="352"/>
      <c r="N755" s="352"/>
      <c r="O755" s="352"/>
      <c r="P755" s="352"/>
      <c r="Q755" s="352"/>
      <c r="R755" s="352"/>
      <c r="S755" s="352"/>
      <c r="T755" s="352"/>
      <c r="U755" s="352"/>
      <c r="V755" s="352"/>
      <c r="W755" s="352"/>
      <c r="X755" s="352"/>
      <c r="Y755" s="352"/>
      <c r="Z755" s="352"/>
      <c r="AA755" s="352"/>
      <c r="AB755" s="352"/>
      <c r="AC755" s="352"/>
    </row>
    <row r="756" spans="1:29" ht="15.75" customHeight="1">
      <c r="A756" s="352"/>
      <c r="B756" s="352"/>
      <c r="C756" s="352"/>
      <c r="D756" s="352"/>
      <c r="E756" s="352"/>
      <c r="F756" s="352"/>
      <c r="G756" s="352"/>
      <c r="H756" s="352"/>
      <c r="I756" s="352"/>
      <c r="J756" s="352"/>
      <c r="K756" s="352"/>
      <c r="L756" s="352"/>
      <c r="M756" s="352"/>
      <c r="N756" s="352"/>
      <c r="O756" s="352"/>
      <c r="P756" s="352"/>
      <c r="Q756" s="352"/>
      <c r="R756" s="352"/>
      <c r="S756" s="352"/>
      <c r="T756" s="352"/>
      <c r="U756" s="352"/>
      <c r="V756" s="352"/>
      <c r="W756" s="352"/>
      <c r="X756" s="352"/>
      <c r="Y756" s="352"/>
      <c r="Z756" s="352"/>
      <c r="AA756" s="352"/>
      <c r="AB756" s="352"/>
      <c r="AC756" s="352"/>
    </row>
    <row r="757" spans="1:29" ht="15.75" customHeight="1">
      <c r="A757" s="352"/>
      <c r="B757" s="352"/>
      <c r="C757" s="352"/>
      <c r="D757" s="352"/>
      <c r="E757" s="352"/>
      <c r="F757" s="352"/>
      <c r="G757" s="352"/>
      <c r="H757" s="352"/>
      <c r="I757" s="352"/>
      <c r="J757" s="352"/>
      <c r="K757" s="352"/>
      <c r="L757" s="352"/>
      <c r="M757" s="352"/>
      <c r="N757" s="352"/>
      <c r="O757" s="352"/>
      <c r="P757" s="352"/>
      <c r="Q757" s="352"/>
      <c r="R757" s="352"/>
      <c r="S757" s="352"/>
      <c r="T757" s="352"/>
      <c r="U757" s="352"/>
      <c r="V757" s="352"/>
      <c r="W757" s="352"/>
      <c r="X757" s="352"/>
      <c r="Y757" s="352"/>
      <c r="Z757" s="352"/>
      <c r="AA757" s="352"/>
      <c r="AB757" s="352"/>
      <c r="AC757" s="352"/>
    </row>
    <row r="758" spans="1:29" ht="15.75" customHeight="1">
      <c r="A758" s="352"/>
      <c r="B758" s="352"/>
      <c r="C758" s="352"/>
      <c r="D758" s="352"/>
      <c r="E758" s="352"/>
      <c r="F758" s="352"/>
      <c r="G758" s="352"/>
      <c r="H758" s="352"/>
      <c r="I758" s="352"/>
      <c r="J758" s="352"/>
      <c r="K758" s="352"/>
      <c r="L758" s="352"/>
      <c r="M758" s="352"/>
      <c r="N758" s="352"/>
      <c r="O758" s="352"/>
      <c r="P758" s="352"/>
      <c r="Q758" s="352"/>
      <c r="R758" s="352"/>
      <c r="S758" s="352"/>
      <c r="T758" s="352"/>
      <c r="U758" s="352"/>
      <c r="V758" s="352"/>
      <c r="W758" s="352"/>
      <c r="X758" s="352"/>
      <c r="Y758" s="352"/>
      <c r="Z758" s="352"/>
      <c r="AA758" s="352"/>
      <c r="AB758" s="352"/>
      <c r="AC758" s="352"/>
    </row>
    <row r="759" spans="1:29" ht="15.75" customHeight="1">
      <c r="A759" s="352"/>
      <c r="B759" s="352"/>
      <c r="C759" s="352"/>
      <c r="D759" s="352"/>
      <c r="E759" s="352"/>
      <c r="F759" s="352"/>
      <c r="G759" s="352"/>
      <c r="H759" s="352"/>
      <c r="I759" s="352"/>
      <c r="J759" s="352"/>
      <c r="K759" s="352"/>
      <c r="L759" s="352"/>
      <c r="M759" s="352"/>
      <c r="N759" s="352"/>
      <c r="O759" s="352"/>
      <c r="P759" s="352"/>
      <c r="Q759" s="352"/>
      <c r="R759" s="352"/>
      <c r="S759" s="352"/>
      <c r="T759" s="352"/>
      <c r="U759" s="352"/>
      <c r="V759" s="352"/>
      <c r="W759" s="352"/>
      <c r="X759" s="352"/>
      <c r="Y759" s="352"/>
      <c r="Z759" s="352"/>
      <c r="AA759" s="352"/>
      <c r="AB759" s="352"/>
      <c r="AC759" s="352"/>
    </row>
    <row r="760" spans="1:29" ht="15.75" customHeight="1">
      <c r="A760" s="352"/>
      <c r="B760" s="352"/>
      <c r="C760" s="352"/>
      <c r="D760" s="352"/>
      <c r="E760" s="352"/>
      <c r="F760" s="352"/>
      <c r="G760" s="352"/>
      <c r="H760" s="352"/>
      <c r="I760" s="352"/>
      <c r="J760" s="352"/>
      <c r="K760" s="352"/>
      <c r="L760" s="352"/>
      <c r="M760" s="352"/>
      <c r="N760" s="352"/>
      <c r="O760" s="352"/>
      <c r="P760" s="352"/>
      <c r="Q760" s="352"/>
      <c r="R760" s="352"/>
      <c r="S760" s="352"/>
      <c r="T760" s="352"/>
      <c r="U760" s="352"/>
      <c r="V760" s="352"/>
      <c r="W760" s="352"/>
      <c r="X760" s="352"/>
      <c r="Y760" s="352"/>
      <c r="Z760" s="352"/>
      <c r="AA760" s="352"/>
      <c r="AB760" s="352"/>
      <c r="AC760" s="352"/>
    </row>
    <row r="761" spans="1:29" ht="15.75" customHeight="1">
      <c r="A761" s="352"/>
      <c r="B761" s="352"/>
      <c r="C761" s="352"/>
      <c r="D761" s="352"/>
      <c r="E761" s="352"/>
      <c r="F761" s="352"/>
      <c r="G761" s="352"/>
      <c r="H761" s="352"/>
      <c r="I761" s="352"/>
      <c r="J761" s="352"/>
      <c r="K761" s="352"/>
      <c r="L761" s="352"/>
      <c r="M761" s="352"/>
      <c r="N761" s="352"/>
      <c r="O761" s="352"/>
      <c r="P761" s="352"/>
      <c r="Q761" s="352"/>
      <c r="R761" s="352"/>
      <c r="S761" s="352"/>
      <c r="T761" s="352"/>
      <c r="U761" s="352"/>
      <c r="V761" s="352"/>
      <c r="W761" s="352"/>
      <c r="X761" s="352"/>
      <c r="Y761" s="352"/>
      <c r="Z761" s="352"/>
      <c r="AA761" s="352"/>
      <c r="AB761" s="352"/>
      <c r="AC761" s="352"/>
    </row>
    <row r="762" spans="1:29" ht="15.75" customHeight="1">
      <c r="A762" s="352"/>
      <c r="B762" s="352"/>
      <c r="C762" s="352"/>
      <c r="D762" s="352"/>
      <c r="E762" s="352"/>
      <c r="F762" s="352"/>
      <c r="G762" s="352"/>
      <c r="H762" s="352"/>
      <c r="I762" s="352"/>
      <c r="J762" s="352"/>
      <c r="K762" s="352"/>
      <c r="L762" s="352"/>
      <c r="M762" s="352"/>
      <c r="N762" s="352"/>
      <c r="O762" s="352"/>
      <c r="P762" s="352"/>
      <c r="Q762" s="352"/>
      <c r="R762" s="352"/>
      <c r="S762" s="352"/>
      <c r="T762" s="352"/>
      <c r="U762" s="352"/>
      <c r="V762" s="352"/>
      <c r="W762" s="352"/>
      <c r="X762" s="352"/>
      <c r="Y762" s="352"/>
      <c r="Z762" s="352"/>
      <c r="AA762" s="352"/>
      <c r="AB762" s="352"/>
      <c r="AC762" s="352"/>
    </row>
    <row r="763" spans="1:29" ht="15.75" customHeight="1">
      <c r="A763" s="352"/>
      <c r="B763" s="352"/>
      <c r="C763" s="352"/>
      <c r="D763" s="352"/>
      <c r="E763" s="352"/>
      <c r="F763" s="352"/>
      <c r="G763" s="352"/>
      <c r="H763" s="352"/>
      <c r="I763" s="352"/>
      <c r="J763" s="352"/>
      <c r="K763" s="352"/>
      <c r="L763" s="352"/>
      <c r="M763" s="352"/>
      <c r="N763" s="352"/>
      <c r="O763" s="352"/>
      <c r="P763" s="352"/>
      <c r="Q763" s="352"/>
      <c r="R763" s="352"/>
      <c r="S763" s="352"/>
      <c r="T763" s="352"/>
      <c r="U763" s="352"/>
      <c r="V763" s="352"/>
      <c r="W763" s="352"/>
      <c r="X763" s="352"/>
      <c r="Y763" s="352"/>
      <c r="Z763" s="352"/>
      <c r="AA763" s="352"/>
      <c r="AB763" s="352"/>
      <c r="AC763" s="352"/>
    </row>
    <row r="764" spans="1:29" ht="15.75" customHeight="1">
      <c r="A764" s="352"/>
      <c r="B764" s="352"/>
      <c r="C764" s="352"/>
      <c r="D764" s="352"/>
      <c r="E764" s="352"/>
      <c r="F764" s="352"/>
      <c r="G764" s="352"/>
      <c r="H764" s="352"/>
      <c r="I764" s="352"/>
      <c r="J764" s="352"/>
      <c r="K764" s="352"/>
      <c r="L764" s="352"/>
      <c r="M764" s="352"/>
      <c r="N764" s="352"/>
      <c r="O764" s="352"/>
      <c r="P764" s="352"/>
      <c r="Q764" s="352"/>
      <c r="R764" s="352"/>
      <c r="S764" s="352"/>
      <c r="T764" s="352"/>
      <c r="U764" s="352"/>
      <c r="V764" s="352"/>
      <c r="W764" s="352"/>
      <c r="X764" s="352"/>
      <c r="Y764" s="352"/>
      <c r="Z764" s="352"/>
      <c r="AA764" s="352"/>
      <c r="AB764" s="352"/>
      <c r="AC764" s="352"/>
    </row>
    <row r="765" spans="1:29" ht="15.75" customHeight="1">
      <c r="A765" s="352"/>
      <c r="B765" s="352"/>
      <c r="C765" s="352"/>
      <c r="D765" s="352"/>
      <c r="E765" s="352"/>
      <c r="F765" s="352"/>
      <c r="G765" s="352"/>
      <c r="H765" s="352"/>
      <c r="I765" s="352"/>
      <c r="J765" s="352"/>
      <c r="K765" s="352"/>
      <c r="L765" s="352"/>
      <c r="M765" s="352"/>
      <c r="N765" s="352"/>
      <c r="O765" s="352"/>
      <c r="P765" s="352"/>
      <c r="Q765" s="352"/>
      <c r="R765" s="352"/>
      <c r="S765" s="352"/>
      <c r="T765" s="352"/>
      <c r="U765" s="352"/>
      <c r="V765" s="352"/>
      <c r="W765" s="352"/>
      <c r="X765" s="352"/>
      <c r="Y765" s="352"/>
      <c r="Z765" s="352"/>
      <c r="AA765" s="352"/>
      <c r="AB765" s="352"/>
      <c r="AC765" s="352"/>
    </row>
    <row r="766" spans="1:29" ht="15.75" customHeight="1">
      <c r="A766" s="352"/>
      <c r="B766" s="352"/>
      <c r="C766" s="352"/>
      <c r="D766" s="352"/>
      <c r="E766" s="352"/>
      <c r="F766" s="352"/>
      <c r="G766" s="352"/>
      <c r="H766" s="352"/>
      <c r="I766" s="352"/>
      <c r="J766" s="352"/>
      <c r="K766" s="352"/>
      <c r="L766" s="352"/>
      <c r="M766" s="352"/>
      <c r="N766" s="352"/>
      <c r="O766" s="352"/>
      <c r="P766" s="352"/>
      <c r="Q766" s="352"/>
      <c r="R766" s="352"/>
      <c r="S766" s="352"/>
      <c r="T766" s="352"/>
      <c r="U766" s="352"/>
      <c r="V766" s="352"/>
      <c r="W766" s="352"/>
      <c r="X766" s="352"/>
      <c r="Y766" s="352"/>
      <c r="Z766" s="352"/>
      <c r="AA766" s="352"/>
      <c r="AB766" s="352"/>
      <c r="AC766" s="352"/>
    </row>
    <row r="767" spans="1:29" ht="15.75" customHeight="1">
      <c r="A767" s="352"/>
      <c r="B767" s="352"/>
      <c r="C767" s="352"/>
      <c r="D767" s="352"/>
      <c r="E767" s="352"/>
      <c r="F767" s="352"/>
      <c r="G767" s="352"/>
      <c r="H767" s="352"/>
      <c r="I767" s="352"/>
      <c r="J767" s="352"/>
      <c r="K767" s="352"/>
      <c r="L767" s="352"/>
      <c r="M767" s="352"/>
      <c r="N767" s="352"/>
      <c r="O767" s="352"/>
      <c r="P767" s="352"/>
      <c r="Q767" s="352"/>
      <c r="R767" s="352"/>
      <c r="S767" s="352"/>
      <c r="T767" s="352"/>
      <c r="U767" s="352"/>
      <c r="V767" s="352"/>
      <c r="W767" s="352"/>
      <c r="X767" s="352"/>
      <c r="Y767" s="352"/>
      <c r="Z767" s="352"/>
      <c r="AA767" s="352"/>
      <c r="AB767" s="352"/>
      <c r="AC767" s="352"/>
    </row>
    <row r="768" spans="1:29" ht="15.75" customHeight="1">
      <c r="A768" s="352"/>
      <c r="B768" s="352"/>
      <c r="C768" s="352"/>
      <c r="D768" s="352"/>
      <c r="E768" s="352"/>
      <c r="F768" s="352"/>
      <c r="G768" s="352"/>
      <c r="H768" s="352"/>
      <c r="I768" s="352"/>
      <c r="J768" s="352"/>
      <c r="K768" s="352"/>
      <c r="L768" s="352"/>
      <c r="M768" s="352"/>
      <c r="N768" s="352"/>
      <c r="O768" s="352"/>
      <c r="P768" s="352"/>
      <c r="Q768" s="352"/>
      <c r="R768" s="352"/>
      <c r="S768" s="352"/>
      <c r="T768" s="352"/>
      <c r="U768" s="352"/>
      <c r="V768" s="352"/>
      <c r="W768" s="352"/>
      <c r="X768" s="352"/>
      <c r="Y768" s="352"/>
      <c r="Z768" s="352"/>
      <c r="AA768" s="352"/>
      <c r="AB768" s="352"/>
      <c r="AC768" s="352"/>
    </row>
    <row r="769" spans="1:29" ht="15.75" customHeight="1">
      <c r="A769" s="352"/>
      <c r="B769" s="352"/>
      <c r="C769" s="352"/>
      <c r="D769" s="352"/>
      <c r="E769" s="352"/>
      <c r="F769" s="352"/>
      <c r="G769" s="352"/>
      <c r="H769" s="352"/>
      <c r="I769" s="352"/>
      <c r="J769" s="352"/>
      <c r="K769" s="352"/>
      <c r="L769" s="352"/>
      <c r="M769" s="352"/>
      <c r="N769" s="352"/>
      <c r="O769" s="352"/>
      <c r="P769" s="352"/>
      <c r="Q769" s="352"/>
      <c r="R769" s="352"/>
      <c r="S769" s="352"/>
      <c r="T769" s="352"/>
      <c r="U769" s="352"/>
      <c r="V769" s="352"/>
      <c r="W769" s="352"/>
      <c r="X769" s="352"/>
      <c r="Y769" s="352"/>
      <c r="Z769" s="352"/>
      <c r="AA769" s="352"/>
      <c r="AB769" s="352"/>
      <c r="AC769" s="352"/>
    </row>
    <row r="770" spans="1:29" ht="15.75" customHeight="1">
      <c r="A770" s="352"/>
      <c r="B770" s="352"/>
      <c r="C770" s="352"/>
      <c r="D770" s="352"/>
      <c r="E770" s="352"/>
      <c r="F770" s="352"/>
      <c r="G770" s="352"/>
      <c r="H770" s="352"/>
      <c r="I770" s="352"/>
      <c r="J770" s="352"/>
      <c r="K770" s="352"/>
      <c r="L770" s="352"/>
      <c r="M770" s="352"/>
      <c r="N770" s="352"/>
      <c r="O770" s="352"/>
      <c r="P770" s="352"/>
      <c r="Q770" s="352"/>
      <c r="R770" s="352"/>
      <c r="S770" s="352"/>
      <c r="T770" s="352"/>
      <c r="U770" s="352"/>
      <c r="V770" s="352"/>
      <c r="W770" s="352"/>
      <c r="X770" s="352"/>
      <c r="Y770" s="352"/>
      <c r="Z770" s="352"/>
      <c r="AA770" s="352"/>
      <c r="AB770" s="352"/>
      <c r="AC770" s="352"/>
    </row>
    <row r="771" spans="1:29" ht="15.75" customHeight="1">
      <c r="A771" s="352"/>
      <c r="B771" s="352"/>
      <c r="C771" s="352"/>
      <c r="D771" s="352"/>
      <c r="E771" s="352"/>
      <c r="F771" s="352"/>
      <c r="G771" s="352"/>
      <c r="H771" s="352"/>
      <c r="I771" s="352"/>
      <c r="J771" s="352"/>
      <c r="K771" s="352"/>
      <c r="L771" s="352"/>
      <c r="M771" s="352"/>
      <c r="N771" s="352"/>
      <c r="O771" s="352"/>
      <c r="P771" s="352"/>
      <c r="Q771" s="352"/>
      <c r="R771" s="352"/>
      <c r="S771" s="352"/>
      <c r="T771" s="352"/>
      <c r="U771" s="352"/>
      <c r="V771" s="352"/>
      <c r="W771" s="352"/>
      <c r="X771" s="352"/>
      <c r="Y771" s="352"/>
      <c r="Z771" s="352"/>
      <c r="AA771" s="352"/>
      <c r="AB771" s="352"/>
      <c r="AC771" s="352"/>
    </row>
    <row r="772" spans="1:29" ht="15.75" customHeight="1">
      <c r="A772" s="352"/>
      <c r="B772" s="352"/>
      <c r="C772" s="352"/>
      <c r="D772" s="352"/>
      <c r="E772" s="352"/>
      <c r="F772" s="352"/>
      <c r="G772" s="352"/>
      <c r="H772" s="352"/>
      <c r="I772" s="352"/>
      <c r="J772" s="352"/>
      <c r="K772" s="352"/>
      <c r="L772" s="352"/>
      <c r="M772" s="352"/>
      <c r="N772" s="352"/>
      <c r="O772" s="352"/>
      <c r="P772" s="352"/>
      <c r="Q772" s="352"/>
      <c r="R772" s="352"/>
      <c r="S772" s="352"/>
      <c r="T772" s="352"/>
      <c r="U772" s="352"/>
      <c r="V772" s="352"/>
      <c r="W772" s="352"/>
      <c r="X772" s="352"/>
      <c r="Y772" s="352"/>
      <c r="Z772" s="352"/>
      <c r="AA772" s="352"/>
      <c r="AB772" s="352"/>
      <c r="AC772" s="352"/>
    </row>
    <row r="773" spans="1:29" ht="15.75" customHeight="1">
      <c r="A773" s="352"/>
      <c r="B773" s="352"/>
      <c r="C773" s="352"/>
      <c r="D773" s="352"/>
      <c r="E773" s="352"/>
      <c r="F773" s="352"/>
      <c r="G773" s="352"/>
      <c r="H773" s="352"/>
      <c r="I773" s="352"/>
      <c r="J773" s="352"/>
      <c r="K773" s="352"/>
      <c r="L773" s="352"/>
      <c r="M773" s="352"/>
      <c r="N773" s="352"/>
      <c r="O773" s="352"/>
      <c r="P773" s="352"/>
      <c r="Q773" s="352"/>
      <c r="R773" s="352"/>
      <c r="S773" s="352"/>
      <c r="T773" s="352"/>
      <c r="U773" s="352"/>
      <c r="V773" s="352"/>
      <c r="W773" s="352"/>
      <c r="X773" s="352"/>
      <c r="Y773" s="352"/>
      <c r="Z773" s="352"/>
      <c r="AA773" s="352"/>
      <c r="AB773" s="352"/>
      <c r="AC773" s="352"/>
    </row>
    <row r="774" spans="1:29" ht="15.75" customHeight="1">
      <c r="A774" s="352"/>
      <c r="B774" s="352"/>
      <c r="C774" s="352"/>
      <c r="D774" s="352"/>
      <c r="E774" s="352"/>
      <c r="F774" s="352"/>
      <c r="G774" s="352"/>
      <c r="H774" s="352"/>
      <c r="I774" s="352"/>
      <c r="J774" s="352"/>
      <c r="K774" s="352"/>
      <c r="L774" s="352"/>
      <c r="M774" s="352"/>
      <c r="N774" s="352"/>
      <c r="O774" s="352"/>
      <c r="P774" s="352"/>
      <c r="Q774" s="352"/>
      <c r="R774" s="352"/>
      <c r="S774" s="352"/>
      <c r="T774" s="352"/>
      <c r="U774" s="352"/>
      <c r="V774" s="352"/>
      <c r="W774" s="352"/>
      <c r="X774" s="352"/>
      <c r="Y774" s="352"/>
      <c r="Z774" s="352"/>
      <c r="AA774" s="352"/>
      <c r="AB774" s="352"/>
      <c r="AC774" s="352"/>
    </row>
    <row r="775" spans="1:29" ht="15.75" customHeight="1">
      <c r="A775" s="352"/>
      <c r="B775" s="352"/>
      <c r="C775" s="352"/>
      <c r="D775" s="352"/>
      <c r="E775" s="352"/>
      <c r="F775" s="352"/>
      <c r="G775" s="352"/>
      <c r="H775" s="352"/>
      <c r="I775" s="352"/>
      <c r="J775" s="352"/>
      <c r="K775" s="352"/>
      <c r="L775" s="352"/>
      <c r="M775" s="352"/>
      <c r="N775" s="352"/>
      <c r="O775" s="352"/>
      <c r="P775" s="352"/>
      <c r="Q775" s="352"/>
      <c r="R775" s="352"/>
      <c r="S775" s="352"/>
      <c r="T775" s="352"/>
      <c r="U775" s="352"/>
      <c r="V775" s="352"/>
      <c r="W775" s="352"/>
      <c r="X775" s="352"/>
      <c r="Y775" s="352"/>
      <c r="Z775" s="352"/>
      <c r="AA775" s="352"/>
      <c r="AB775" s="352"/>
      <c r="AC775" s="352"/>
    </row>
    <row r="776" spans="1:29" ht="15.75" customHeight="1">
      <c r="A776" s="352"/>
      <c r="B776" s="352"/>
      <c r="C776" s="352"/>
      <c r="D776" s="352"/>
      <c r="E776" s="352"/>
      <c r="F776" s="352"/>
      <c r="G776" s="352"/>
      <c r="H776" s="352"/>
      <c r="I776" s="352"/>
      <c r="J776" s="352"/>
      <c r="K776" s="352"/>
      <c r="L776" s="352"/>
      <c r="M776" s="352"/>
      <c r="N776" s="352"/>
      <c r="O776" s="352"/>
      <c r="P776" s="352"/>
      <c r="Q776" s="352"/>
      <c r="R776" s="352"/>
      <c r="S776" s="352"/>
      <c r="T776" s="352"/>
      <c r="U776" s="352"/>
      <c r="V776" s="352"/>
      <c r="W776" s="352"/>
      <c r="X776" s="352"/>
      <c r="Y776" s="352"/>
      <c r="Z776" s="352"/>
      <c r="AA776" s="352"/>
      <c r="AB776" s="352"/>
      <c r="AC776" s="352"/>
    </row>
    <row r="777" spans="1:29" ht="15.75" customHeight="1">
      <c r="A777" s="352"/>
      <c r="B777" s="352"/>
      <c r="C777" s="352"/>
      <c r="D777" s="352"/>
      <c r="E777" s="352"/>
      <c r="F777" s="352"/>
      <c r="G777" s="352"/>
      <c r="H777" s="352"/>
      <c r="I777" s="352"/>
      <c r="J777" s="352"/>
      <c r="K777" s="352"/>
      <c r="L777" s="352"/>
      <c r="M777" s="352"/>
      <c r="N777" s="352"/>
      <c r="O777" s="352"/>
      <c r="P777" s="352"/>
      <c r="Q777" s="352"/>
      <c r="R777" s="352"/>
      <c r="S777" s="352"/>
      <c r="T777" s="352"/>
      <c r="U777" s="352"/>
      <c r="V777" s="352"/>
      <c r="W777" s="352"/>
      <c r="X777" s="352"/>
      <c r="Y777" s="352"/>
      <c r="Z777" s="352"/>
      <c r="AA777" s="352"/>
      <c r="AB777" s="352"/>
      <c r="AC777" s="352"/>
    </row>
    <row r="778" spans="1:29" ht="15.75" customHeight="1">
      <c r="A778" s="352"/>
      <c r="B778" s="352"/>
      <c r="C778" s="352"/>
      <c r="D778" s="352"/>
      <c r="E778" s="352"/>
      <c r="F778" s="352"/>
      <c r="G778" s="352"/>
      <c r="H778" s="352"/>
      <c r="I778" s="352"/>
      <c r="J778" s="352"/>
      <c r="K778" s="352"/>
      <c r="L778" s="352"/>
      <c r="M778" s="352"/>
      <c r="N778" s="352"/>
      <c r="O778" s="352"/>
      <c r="P778" s="352"/>
      <c r="Q778" s="352"/>
      <c r="R778" s="352"/>
      <c r="S778" s="352"/>
      <c r="T778" s="352"/>
      <c r="U778" s="352"/>
      <c r="V778" s="352"/>
      <c r="W778" s="352"/>
      <c r="X778" s="352"/>
      <c r="Y778" s="352"/>
      <c r="Z778" s="352"/>
      <c r="AA778" s="352"/>
      <c r="AB778" s="352"/>
      <c r="AC778" s="352"/>
    </row>
    <row r="779" spans="1:29" ht="15.75" customHeight="1">
      <c r="A779" s="352"/>
      <c r="B779" s="352"/>
      <c r="C779" s="352"/>
      <c r="D779" s="352"/>
      <c r="E779" s="352"/>
      <c r="F779" s="352"/>
      <c r="G779" s="352"/>
      <c r="H779" s="352"/>
      <c r="I779" s="352"/>
      <c r="J779" s="352"/>
      <c r="K779" s="352"/>
      <c r="L779" s="352"/>
      <c r="M779" s="352"/>
      <c r="N779" s="352"/>
      <c r="O779" s="352"/>
      <c r="P779" s="352"/>
      <c r="Q779" s="352"/>
      <c r="R779" s="352"/>
      <c r="S779" s="352"/>
      <c r="T779" s="352"/>
      <c r="U779" s="352"/>
      <c r="V779" s="352"/>
      <c r="W779" s="352"/>
      <c r="X779" s="352"/>
      <c r="Y779" s="352"/>
      <c r="Z779" s="352"/>
      <c r="AA779" s="352"/>
      <c r="AB779" s="352"/>
      <c r="AC779" s="352"/>
    </row>
    <row r="780" spans="1:29" ht="15.75" customHeight="1">
      <c r="A780" s="352"/>
      <c r="B780" s="352"/>
      <c r="C780" s="352"/>
      <c r="D780" s="352"/>
      <c r="E780" s="352"/>
      <c r="F780" s="352"/>
      <c r="G780" s="352"/>
      <c r="H780" s="352"/>
      <c r="I780" s="352"/>
      <c r="J780" s="352"/>
      <c r="K780" s="352"/>
      <c r="L780" s="352"/>
      <c r="M780" s="352"/>
      <c r="N780" s="352"/>
      <c r="O780" s="352"/>
      <c r="P780" s="352"/>
      <c r="Q780" s="352"/>
      <c r="R780" s="352"/>
      <c r="S780" s="352"/>
      <c r="T780" s="352"/>
      <c r="U780" s="352"/>
      <c r="V780" s="352"/>
      <c r="W780" s="352"/>
      <c r="X780" s="352"/>
      <c r="Y780" s="352"/>
      <c r="Z780" s="352"/>
      <c r="AA780" s="352"/>
      <c r="AB780" s="352"/>
      <c r="AC780" s="352"/>
    </row>
    <row r="781" spans="1:29" ht="15.75" customHeight="1">
      <c r="A781" s="352"/>
      <c r="B781" s="352"/>
      <c r="C781" s="352"/>
      <c r="D781" s="352"/>
      <c r="E781" s="352"/>
      <c r="F781" s="352"/>
      <c r="G781" s="352"/>
      <c r="H781" s="352"/>
      <c r="I781" s="352"/>
      <c r="J781" s="352"/>
      <c r="K781" s="352"/>
      <c r="L781" s="352"/>
      <c r="M781" s="352"/>
      <c r="N781" s="352"/>
      <c r="O781" s="352"/>
      <c r="P781" s="352"/>
      <c r="Q781" s="352"/>
      <c r="R781" s="352"/>
      <c r="S781" s="352"/>
      <c r="T781" s="352"/>
      <c r="U781" s="352"/>
      <c r="V781" s="352"/>
      <c r="W781" s="352"/>
      <c r="X781" s="352"/>
      <c r="Y781" s="352"/>
      <c r="Z781" s="352"/>
      <c r="AA781" s="352"/>
      <c r="AB781" s="352"/>
      <c r="AC781" s="352"/>
    </row>
    <row r="782" spans="1:29" ht="15.75" customHeight="1">
      <c r="A782" s="352"/>
      <c r="B782" s="352"/>
      <c r="C782" s="352"/>
      <c r="D782" s="352"/>
      <c r="E782" s="352"/>
      <c r="F782" s="352"/>
      <c r="G782" s="352"/>
      <c r="H782" s="352"/>
      <c r="I782" s="352"/>
      <c r="J782" s="352"/>
      <c r="K782" s="352"/>
      <c r="L782" s="352"/>
      <c r="M782" s="352"/>
      <c r="N782" s="352"/>
      <c r="O782" s="352"/>
      <c r="P782" s="352"/>
      <c r="Q782" s="352"/>
      <c r="R782" s="352"/>
      <c r="S782" s="352"/>
      <c r="T782" s="352"/>
      <c r="U782" s="352"/>
      <c r="V782" s="352"/>
      <c r="W782" s="352"/>
      <c r="X782" s="352"/>
      <c r="Y782" s="352"/>
      <c r="Z782" s="352"/>
      <c r="AA782" s="352"/>
      <c r="AB782" s="352"/>
      <c r="AC782" s="352"/>
    </row>
    <row r="783" spans="1:29" ht="15.75" customHeight="1">
      <c r="A783" s="352"/>
      <c r="B783" s="352"/>
      <c r="C783" s="352"/>
      <c r="D783" s="352"/>
      <c r="E783" s="352"/>
      <c r="F783" s="352"/>
      <c r="G783" s="352"/>
      <c r="H783" s="352"/>
      <c r="I783" s="352"/>
      <c r="J783" s="352"/>
      <c r="K783" s="352"/>
      <c r="L783" s="352"/>
      <c r="M783" s="352"/>
      <c r="N783" s="352"/>
      <c r="O783" s="352"/>
      <c r="P783" s="352"/>
      <c r="Q783" s="352"/>
      <c r="R783" s="352"/>
      <c r="S783" s="352"/>
      <c r="T783" s="352"/>
      <c r="U783" s="352"/>
      <c r="V783" s="352"/>
      <c r="W783" s="352"/>
      <c r="X783" s="352"/>
      <c r="Y783" s="352"/>
      <c r="Z783" s="352"/>
      <c r="AA783" s="352"/>
      <c r="AB783" s="352"/>
      <c r="AC783" s="352"/>
    </row>
    <row r="784" spans="1:29" ht="15.75" customHeight="1">
      <c r="A784" s="352"/>
      <c r="B784" s="352"/>
      <c r="C784" s="352"/>
      <c r="D784" s="352"/>
      <c r="E784" s="352"/>
      <c r="F784" s="352"/>
      <c r="G784" s="352"/>
      <c r="H784" s="352"/>
      <c r="I784" s="352"/>
      <c r="J784" s="352"/>
      <c r="K784" s="352"/>
      <c r="L784" s="352"/>
      <c r="M784" s="352"/>
      <c r="N784" s="352"/>
      <c r="O784" s="352"/>
      <c r="P784" s="352"/>
      <c r="Q784" s="352"/>
      <c r="R784" s="352"/>
      <c r="S784" s="352"/>
      <c r="T784" s="352"/>
      <c r="U784" s="352"/>
      <c r="V784" s="352"/>
      <c r="W784" s="352"/>
      <c r="X784" s="352"/>
      <c r="Y784" s="352"/>
      <c r="Z784" s="352"/>
      <c r="AA784" s="352"/>
      <c r="AB784" s="352"/>
      <c r="AC784" s="352"/>
    </row>
    <row r="785" spans="1:29" ht="15.75" customHeight="1">
      <c r="A785" s="352"/>
      <c r="B785" s="352"/>
      <c r="C785" s="352"/>
      <c r="D785" s="352"/>
      <c r="E785" s="352"/>
      <c r="F785" s="352"/>
      <c r="G785" s="352"/>
      <c r="H785" s="352"/>
      <c r="I785" s="352"/>
      <c r="J785" s="352"/>
      <c r="K785" s="352"/>
      <c r="L785" s="352"/>
      <c r="M785" s="352"/>
      <c r="N785" s="352"/>
      <c r="O785" s="352"/>
      <c r="P785" s="352"/>
      <c r="Q785" s="352"/>
      <c r="R785" s="352"/>
      <c r="S785" s="352"/>
      <c r="T785" s="352"/>
      <c r="U785" s="352"/>
      <c r="V785" s="352"/>
      <c r="W785" s="352"/>
      <c r="X785" s="352"/>
      <c r="Y785" s="352"/>
      <c r="Z785" s="352"/>
      <c r="AA785" s="352"/>
      <c r="AB785" s="352"/>
      <c r="AC785" s="352"/>
    </row>
    <row r="786" spans="1:29" ht="15.75" customHeight="1">
      <c r="A786" s="352"/>
      <c r="B786" s="352"/>
      <c r="C786" s="352"/>
      <c r="D786" s="352"/>
      <c r="E786" s="352"/>
      <c r="F786" s="352"/>
      <c r="G786" s="352"/>
      <c r="H786" s="352"/>
      <c r="I786" s="352"/>
      <c r="J786" s="352"/>
      <c r="K786" s="352"/>
      <c r="L786" s="352"/>
      <c r="M786" s="352"/>
      <c r="N786" s="352"/>
      <c r="O786" s="352"/>
      <c r="P786" s="352"/>
      <c r="Q786" s="352"/>
      <c r="R786" s="352"/>
      <c r="S786" s="352"/>
      <c r="T786" s="352"/>
      <c r="U786" s="352"/>
      <c r="V786" s="352"/>
      <c r="W786" s="352"/>
      <c r="X786" s="352"/>
      <c r="Y786" s="352"/>
      <c r="Z786" s="352"/>
      <c r="AA786" s="352"/>
      <c r="AB786" s="352"/>
      <c r="AC786" s="352"/>
    </row>
    <row r="787" spans="1:29" ht="15.75" customHeight="1">
      <c r="A787" s="352"/>
      <c r="B787" s="352"/>
      <c r="C787" s="352"/>
      <c r="D787" s="352"/>
      <c r="E787" s="352"/>
      <c r="F787" s="352"/>
      <c r="G787" s="352"/>
      <c r="H787" s="352"/>
      <c r="I787" s="352"/>
      <c r="J787" s="352"/>
      <c r="K787" s="352"/>
      <c r="L787" s="352"/>
      <c r="M787" s="352"/>
      <c r="N787" s="352"/>
      <c r="O787" s="352"/>
      <c r="P787" s="352"/>
      <c r="Q787" s="352"/>
      <c r="R787" s="352"/>
      <c r="S787" s="352"/>
      <c r="T787" s="352"/>
      <c r="U787" s="352"/>
      <c r="V787" s="352"/>
      <c r="W787" s="352"/>
      <c r="X787" s="352"/>
      <c r="Y787" s="352"/>
      <c r="Z787" s="352"/>
      <c r="AA787" s="352"/>
      <c r="AB787" s="352"/>
      <c r="AC787" s="352"/>
    </row>
    <row r="788" spans="1:29" ht="15.75" customHeight="1">
      <c r="A788" s="352"/>
      <c r="B788" s="352"/>
      <c r="C788" s="352"/>
      <c r="D788" s="352"/>
      <c r="E788" s="352"/>
      <c r="F788" s="352"/>
      <c r="G788" s="352"/>
      <c r="H788" s="352"/>
      <c r="I788" s="352"/>
      <c r="J788" s="352"/>
      <c r="K788" s="352"/>
      <c r="L788" s="352"/>
      <c r="M788" s="352"/>
      <c r="N788" s="352"/>
      <c r="O788" s="352"/>
      <c r="P788" s="352"/>
      <c r="Q788" s="352"/>
      <c r="R788" s="352"/>
      <c r="S788" s="352"/>
      <c r="T788" s="352"/>
      <c r="U788" s="352"/>
      <c r="V788" s="352"/>
      <c r="W788" s="352"/>
      <c r="X788" s="352"/>
      <c r="Y788" s="352"/>
      <c r="Z788" s="352"/>
      <c r="AA788" s="352"/>
      <c r="AB788" s="352"/>
      <c r="AC788" s="352"/>
    </row>
    <row r="789" spans="1:29" ht="15.75" customHeight="1">
      <c r="A789" s="352"/>
      <c r="B789" s="352"/>
      <c r="C789" s="352"/>
      <c r="D789" s="352"/>
      <c r="E789" s="352"/>
      <c r="F789" s="352"/>
      <c r="G789" s="352"/>
      <c r="H789" s="352"/>
      <c r="I789" s="352"/>
      <c r="J789" s="352"/>
      <c r="K789" s="352"/>
      <c r="L789" s="352"/>
      <c r="M789" s="352"/>
      <c r="N789" s="352"/>
      <c r="O789" s="352"/>
      <c r="P789" s="352"/>
      <c r="Q789" s="352"/>
      <c r="R789" s="352"/>
      <c r="S789" s="352"/>
      <c r="T789" s="352"/>
      <c r="U789" s="352"/>
      <c r="V789" s="352"/>
      <c r="W789" s="352"/>
      <c r="X789" s="352"/>
      <c r="Y789" s="352"/>
      <c r="Z789" s="352"/>
      <c r="AA789" s="352"/>
      <c r="AB789" s="352"/>
      <c r="AC789" s="352"/>
    </row>
    <row r="790" spans="1:29" ht="15.75" customHeight="1">
      <c r="A790" s="352"/>
      <c r="B790" s="352"/>
      <c r="C790" s="352"/>
      <c r="D790" s="352"/>
      <c r="E790" s="352"/>
      <c r="F790" s="352"/>
      <c r="G790" s="352"/>
      <c r="H790" s="352"/>
      <c r="I790" s="352"/>
      <c r="J790" s="352"/>
      <c r="K790" s="352"/>
      <c r="L790" s="352"/>
      <c r="M790" s="352"/>
      <c r="N790" s="352"/>
      <c r="O790" s="352"/>
      <c r="P790" s="352"/>
      <c r="Q790" s="352"/>
      <c r="R790" s="352"/>
      <c r="S790" s="352"/>
      <c r="T790" s="352"/>
      <c r="U790" s="352"/>
      <c r="V790" s="352"/>
      <c r="W790" s="352"/>
      <c r="X790" s="352"/>
      <c r="Y790" s="352"/>
      <c r="Z790" s="352"/>
      <c r="AA790" s="352"/>
      <c r="AB790" s="352"/>
      <c r="AC790" s="352"/>
    </row>
    <row r="791" spans="1:29" ht="15.75" customHeight="1">
      <c r="A791" s="352"/>
      <c r="B791" s="352"/>
      <c r="C791" s="352"/>
      <c r="D791" s="352"/>
      <c r="E791" s="352"/>
      <c r="F791" s="352"/>
      <c r="G791" s="352"/>
      <c r="H791" s="352"/>
      <c r="I791" s="352"/>
      <c r="J791" s="352"/>
      <c r="K791" s="352"/>
      <c r="L791" s="352"/>
      <c r="M791" s="352"/>
      <c r="N791" s="352"/>
      <c r="O791" s="352"/>
      <c r="P791" s="352"/>
      <c r="Q791" s="352"/>
      <c r="R791" s="352"/>
      <c r="S791" s="352"/>
      <c r="T791" s="352"/>
      <c r="U791" s="352"/>
      <c r="V791" s="352"/>
      <c r="W791" s="352"/>
      <c r="X791" s="352"/>
      <c r="Y791" s="352"/>
      <c r="Z791" s="352"/>
      <c r="AA791" s="352"/>
      <c r="AB791" s="352"/>
      <c r="AC791" s="352"/>
    </row>
    <row r="792" spans="1:29" ht="15.75" customHeight="1">
      <c r="A792" s="352"/>
      <c r="B792" s="352"/>
      <c r="C792" s="352"/>
      <c r="D792" s="352"/>
      <c r="E792" s="352"/>
      <c r="F792" s="352"/>
      <c r="G792" s="352"/>
      <c r="H792" s="352"/>
      <c r="I792" s="352"/>
      <c r="J792" s="352"/>
      <c r="K792" s="352"/>
      <c r="L792" s="352"/>
      <c r="M792" s="352"/>
      <c r="N792" s="352"/>
      <c r="O792" s="352"/>
      <c r="P792" s="352"/>
      <c r="Q792" s="352"/>
      <c r="R792" s="352"/>
      <c r="S792" s="352"/>
      <c r="T792" s="352"/>
      <c r="U792" s="352"/>
      <c r="V792" s="352"/>
      <c r="W792" s="352"/>
      <c r="X792" s="352"/>
      <c r="Y792" s="352"/>
      <c r="Z792" s="352"/>
      <c r="AA792" s="352"/>
      <c r="AB792" s="352"/>
      <c r="AC792" s="352"/>
    </row>
    <row r="793" spans="1:29" ht="15.75" customHeight="1">
      <c r="A793" s="352"/>
      <c r="B793" s="352"/>
      <c r="C793" s="352"/>
      <c r="D793" s="352"/>
      <c r="E793" s="352"/>
      <c r="F793" s="352"/>
      <c r="G793" s="352"/>
      <c r="H793" s="352"/>
      <c r="I793" s="352"/>
      <c r="J793" s="352"/>
      <c r="K793" s="352"/>
      <c r="L793" s="352"/>
      <c r="M793" s="352"/>
      <c r="N793" s="352"/>
      <c r="O793" s="352"/>
      <c r="P793" s="352"/>
      <c r="Q793" s="352"/>
      <c r="R793" s="352"/>
      <c r="S793" s="352"/>
      <c r="T793" s="352"/>
      <c r="U793" s="352"/>
      <c r="V793" s="352"/>
      <c r="W793" s="352"/>
      <c r="X793" s="352"/>
      <c r="Y793" s="352"/>
      <c r="Z793" s="352"/>
      <c r="AA793" s="352"/>
      <c r="AB793" s="352"/>
      <c r="AC793" s="352"/>
    </row>
    <row r="794" spans="1:29" ht="15.75" customHeight="1">
      <c r="A794" s="352"/>
      <c r="B794" s="352"/>
      <c r="C794" s="352"/>
      <c r="D794" s="352"/>
      <c r="E794" s="352"/>
      <c r="F794" s="352"/>
      <c r="G794" s="352"/>
      <c r="H794" s="352"/>
      <c r="I794" s="352"/>
      <c r="J794" s="352"/>
      <c r="K794" s="352"/>
      <c r="L794" s="352"/>
      <c r="M794" s="352"/>
      <c r="N794" s="352"/>
      <c r="O794" s="352"/>
      <c r="P794" s="352"/>
      <c r="Q794" s="352"/>
      <c r="R794" s="352"/>
      <c r="S794" s="352"/>
      <c r="T794" s="352"/>
      <c r="U794" s="352"/>
      <c r="V794" s="352"/>
      <c r="W794" s="352"/>
      <c r="X794" s="352"/>
      <c r="Y794" s="352"/>
      <c r="Z794" s="352"/>
      <c r="AA794" s="352"/>
      <c r="AB794" s="352"/>
      <c r="AC794" s="352"/>
    </row>
    <row r="795" spans="1:29" ht="15.75" customHeight="1">
      <c r="A795" s="352"/>
      <c r="B795" s="352"/>
      <c r="C795" s="352"/>
      <c r="D795" s="352"/>
      <c r="E795" s="352"/>
      <c r="F795" s="352"/>
      <c r="G795" s="352"/>
      <c r="H795" s="352"/>
      <c r="I795" s="352"/>
      <c r="J795" s="352"/>
      <c r="K795" s="352"/>
      <c r="L795" s="352"/>
      <c r="M795" s="352"/>
      <c r="N795" s="352"/>
      <c r="O795" s="352"/>
      <c r="P795" s="352"/>
      <c r="Q795" s="352"/>
      <c r="R795" s="352"/>
      <c r="S795" s="352"/>
      <c r="T795" s="352"/>
      <c r="U795" s="352"/>
      <c r="V795" s="352"/>
      <c r="W795" s="352"/>
      <c r="X795" s="352"/>
      <c r="Y795" s="352"/>
      <c r="Z795" s="352"/>
      <c r="AA795" s="352"/>
      <c r="AB795" s="352"/>
      <c r="AC795" s="352"/>
    </row>
    <row r="796" spans="1:29" ht="15.75" customHeight="1">
      <c r="A796" s="352"/>
      <c r="B796" s="352"/>
      <c r="C796" s="352"/>
      <c r="D796" s="352"/>
      <c r="E796" s="352"/>
      <c r="F796" s="352"/>
      <c r="G796" s="352"/>
      <c r="H796" s="352"/>
      <c r="I796" s="352"/>
      <c r="J796" s="352"/>
      <c r="K796" s="352"/>
      <c r="L796" s="352"/>
      <c r="M796" s="352"/>
      <c r="N796" s="352"/>
      <c r="O796" s="352"/>
      <c r="P796" s="352"/>
      <c r="Q796" s="352"/>
      <c r="R796" s="352"/>
      <c r="S796" s="352"/>
      <c r="T796" s="352"/>
      <c r="U796" s="352"/>
      <c r="V796" s="352"/>
      <c r="W796" s="352"/>
      <c r="X796" s="352"/>
      <c r="Y796" s="352"/>
      <c r="Z796" s="352"/>
      <c r="AA796" s="352"/>
      <c r="AB796" s="352"/>
      <c r="AC796" s="352"/>
    </row>
    <row r="797" spans="1:29" ht="15.75" customHeight="1">
      <c r="A797" s="352"/>
      <c r="B797" s="352"/>
      <c r="C797" s="352"/>
      <c r="D797" s="352"/>
      <c r="E797" s="352"/>
      <c r="F797" s="352"/>
      <c r="G797" s="352"/>
      <c r="H797" s="352"/>
      <c r="I797" s="352"/>
      <c r="J797" s="352"/>
      <c r="K797" s="352"/>
      <c r="L797" s="352"/>
      <c r="M797" s="352"/>
      <c r="N797" s="352"/>
      <c r="O797" s="352"/>
      <c r="P797" s="352"/>
      <c r="Q797" s="352"/>
      <c r="R797" s="352"/>
      <c r="S797" s="352"/>
      <c r="T797" s="352"/>
      <c r="U797" s="352"/>
      <c r="V797" s="352"/>
      <c r="W797" s="352"/>
      <c r="X797" s="352"/>
      <c r="Y797" s="352"/>
      <c r="Z797" s="352"/>
      <c r="AA797" s="352"/>
      <c r="AB797" s="352"/>
      <c r="AC797" s="352"/>
    </row>
    <row r="798" spans="1:29" ht="15.75" customHeight="1">
      <c r="A798" s="352"/>
      <c r="B798" s="352"/>
      <c r="C798" s="352"/>
      <c r="D798" s="352"/>
      <c r="E798" s="352"/>
      <c r="F798" s="352"/>
      <c r="G798" s="352"/>
      <c r="H798" s="352"/>
      <c r="I798" s="352"/>
      <c r="J798" s="352"/>
      <c r="K798" s="352"/>
      <c r="L798" s="352"/>
      <c r="M798" s="352"/>
      <c r="N798" s="352"/>
      <c r="O798" s="352"/>
      <c r="P798" s="352"/>
      <c r="Q798" s="352"/>
      <c r="R798" s="352"/>
      <c r="S798" s="352"/>
      <c r="T798" s="352"/>
      <c r="U798" s="352"/>
      <c r="V798" s="352"/>
      <c r="W798" s="352"/>
      <c r="X798" s="352"/>
      <c r="Y798" s="352"/>
      <c r="Z798" s="352"/>
      <c r="AA798" s="352"/>
      <c r="AB798" s="352"/>
      <c r="AC798" s="352"/>
    </row>
    <row r="799" spans="1:29" ht="15.75" customHeight="1">
      <c r="A799" s="352"/>
      <c r="B799" s="352"/>
      <c r="C799" s="352"/>
      <c r="D799" s="352"/>
      <c r="E799" s="352"/>
      <c r="F799" s="352"/>
      <c r="G799" s="352"/>
      <c r="H799" s="352"/>
      <c r="I799" s="352"/>
      <c r="J799" s="352"/>
      <c r="K799" s="352"/>
      <c r="L799" s="352"/>
      <c r="M799" s="352"/>
      <c r="N799" s="352"/>
      <c r="O799" s="352"/>
      <c r="P799" s="352"/>
      <c r="Q799" s="352"/>
      <c r="R799" s="352"/>
      <c r="S799" s="352"/>
      <c r="T799" s="352"/>
      <c r="U799" s="352"/>
      <c r="V799" s="352"/>
      <c r="W799" s="352"/>
      <c r="X799" s="352"/>
      <c r="Y799" s="352"/>
      <c r="Z799" s="352"/>
      <c r="AA799" s="352"/>
      <c r="AB799" s="352"/>
      <c r="AC799" s="352"/>
    </row>
    <row r="800" spans="1:29" ht="15.75" customHeight="1">
      <c r="A800" s="352"/>
      <c r="B800" s="352"/>
      <c r="C800" s="352"/>
      <c r="D800" s="352"/>
      <c r="E800" s="352"/>
      <c r="F800" s="352"/>
      <c r="G800" s="352"/>
      <c r="H800" s="352"/>
      <c r="I800" s="352"/>
      <c r="J800" s="352"/>
      <c r="K800" s="352"/>
      <c r="L800" s="352"/>
      <c r="M800" s="352"/>
      <c r="N800" s="352"/>
      <c r="O800" s="352"/>
      <c r="P800" s="352"/>
      <c r="Q800" s="352"/>
      <c r="R800" s="352"/>
      <c r="S800" s="352"/>
      <c r="T800" s="352"/>
      <c r="U800" s="352"/>
      <c r="V800" s="352"/>
      <c r="W800" s="352"/>
      <c r="X800" s="352"/>
      <c r="Y800" s="352"/>
      <c r="Z800" s="352"/>
      <c r="AA800" s="352"/>
      <c r="AB800" s="352"/>
      <c r="AC800" s="352"/>
    </row>
    <row r="801" spans="1:29" ht="15.75" customHeight="1">
      <c r="A801" s="352"/>
      <c r="B801" s="352"/>
      <c r="C801" s="352"/>
      <c r="D801" s="352"/>
      <c r="E801" s="352"/>
      <c r="F801" s="352"/>
      <c r="G801" s="352"/>
      <c r="H801" s="352"/>
      <c r="I801" s="352"/>
      <c r="J801" s="352"/>
      <c r="K801" s="352"/>
      <c r="L801" s="352"/>
      <c r="M801" s="352"/>
      <c r="N801" s="352"/>
      <c r="O801" s="352"/>
      <c r="P801" s="352"/>
      <c r="Q801" s="352"/>
      <c r="R801" s="352"/>
      <c r="S801" s="352"/>
      <c r="T801" s="352"/>
      <c r="U801" s="352"/>
      <c r="V801" s="352"/>
      <c r="W801" s="352"/>
      <c r="X801" s="352"/>
      <c r="Y801" s="352"/>
      <c r="Z801" s="352"/>
      <c r="AA801" s="352"/>
      <c r="AB801" s="352"/>
      <c r="AC801" s="352"/>
    </row>
    <row r="802" spans="1:29" ht="15.75" customHeight="1">
      <c r="A802" s="352"/>
      <c r="B802" s="352"/>
      <c r="C802" s="352"/>
      <c r="D802" s="352"/>
      <c r="E802" s="352"/>
      <c r="F802" s="352"/>
      <c r="G802" s="352"/>
      <c r="H802" s="352"/>
      <c r="I802" s="352"/>
      <c r="J802" s="352"/>
      <c r="K802" s="352"/>
      <c r="L802" s="352"/>
      <c r="M802" s="352"/>
      <c r="N802" s="352"/>
      <c r="O802" s="352"/>
      <c r="P802" s="352"/>
      <c r="Q802" s="352"/>
      <c r="R802" s="352"/>
      <c r="S802" s="352"/>
      <c r="T802" s="352"/>
      <c r="U802" s="352"/>
      <c r="V802" s="352"/>
      <c r="W802" s="352"/>
      <c r="X802" s="352"/>
      <c r="Y802" s="352"/>
      <c r="Z802" s="352"/>
      <c r="AA802" s="352"/>
      <c r="AB802" s="352"/>
      <c r="AC802" s="352"/>
    </row>
    <row r="803" spans="1:29" ht="15.75" customHeight="1">
      <c r="A803" s="352"/>
      <c r="B803" s="352"/>
      <c r="C803" s="352"/>
      <c r="D803" s="352"/>
      <c r="E803" s="352"/>
      <c r="F803" s="352"/>
      <c r="G803" s="352"/>
      <c r="H803" s="352"/>
      <c r="I803" s="352"/>
      <c r="J803" s="352"/>
      <c r="K803" s="352"/>
      <c r="L803" s="352"/>
      <c r="M803" s="352"/>
      <c r="N803" s="352"/>
      <c r="O803" s="352"/>
      <c r="P803" s="352"/>
      <c r="Q803" s="352"/>
      <c r="R803" s="352"/>
      <c r="S803" s="352"/>
      <c r="T803" s="352"/>
      <c r="U803" s="352"/>
      <c r="V803" s="352"/>
      <c r="W803" s="352"/>
      <c r="X803" s="352"/>
      <c r="Y803" s="352"/>
      <c r="Z803" s="352"/>
      <c r="AA803" s="352"/>
      <c r="AB803" s="352"/>
      <c r="AC803" s="352"/>
    </row>
    <row r="804" spans="1:29" ht="15.75" customHeight="1">
      <c r="A804" s="352"/>
      <c r="B804" s="352"/>
      <c r="C804" s="352"/>
      <c r="D804" s="352"/>
      <c r="E804" s="352"/>
      <c r="F804" s="352"/>
      <c r="G804" s="352"/>
      <c r="H804" s="352"/>
      <c r="I804" s="352"/>
      <c r="J804" s="352"/>
      <c r="K804" s="352"/>
      <c r="L804" s="352"/>
      <c r="M804" s="352"/>
      <c r="N804" s="352"/>
      <c r="O804" s="352"/>
      <c r="P804" s="352"/>
      <c r="Q804" s="352"/>
      <c r="R804" s="352"/>
      <c r="S804" s="352"/>
      <c r="T804" s="352"/>
      <c r="U804" s="352"/>
      <c r="V804" s="352"/>
      <c r="W804" s="352"/>
      <c r="X804" s="352"/>
      <c r="Y804" s="352"/>
      <c r="Z804" s="352"/>
      <c r="AA804" s="352"/>
      <c r="AB804" s="352"/>
      <c r="AC804" s="352"/>
    </row>
    <row r="805" spans="1:29" ht="15.75" customHeight="1">
      <c r="A805" s="352"/>
      <c r="B805" s="352"/>
      <c r="C805" s="352"/>
      <c r="D805" s="352"/>
      <c r="E805" s="352"/>
      <c r="F805" s="352"/>
      <c r="G805" s="352"/>
      <c r="H805" s="352"/>
      <c r="I805" s="352"/>
      <c r="J805" s="352"/>
      <c r="K805" s="352"/>
      <c r="L805" s="352"/>
      <c r="M805" s="352"/>
      <c r="N805" s="352"/>
      <c r="O805" s="352"/>
      <c r="P805" s="352"/>
      <c r="Q805" s="352"/>
      <c r="R805" s="352"/>
      <c r="S805" s="352"/>
      <c r="T805" s="352"/>
      <c r="U805" s="352"/>
      <c r="V805" s="352"/>
      <c r="W805" s="352"/>
      <c r="X805" s="352"/>
      <c r="Y805" s="352"/>
      <c r="Z805" s="352"/>
      <c r="AA805" s="352"/>
      <c r="AB805" s="352"/>
      <c r="AC805" s="352"/>
    </row>
    <row r="806" spans="1:29" ht="15.75" customHeight="1">
      <c r="A806" s="352"/>
      <c r="B806" s="352"/>
      <c r="C806" s="352"/>
      <c r="D806" s="352"/>
      <c r="E806" s="352"/>
      <c r="F806" s="352"/>
      <c r="G806" s="352"/>
      <c r="H806" s="352"/>
      <c r="I806" s="352"/>
      <c r="J806" s="352"/>
      <c r="K806" s="352"/>
      <c r="L806" s="352"/>
      <c r="M806" s="352"/>
      <c r="N806" s="352"/>
      <c r="O806" s="352"/>
      <c r="P806" s="352"/>
      <c r="Q806" s="352"/>
      <c r="R806" s="352"/>
      <c r="S806" s="352"/>
      <c r="T806" s="352"/>
      <c r="U806" s="352"/>
      <c r="V806" s="352"/>
      <c r="W806" s="352"/>
      <c r="X806" s="352"/>
      <c r="Y806" s="352"/>
      <c r="Z806" s="352"/>
      <c r="AA806" s="352"/>
      <c r="AB806" s="352"/>
      <c r="AC806" s="352"/>
    </row>
    <row r="807" spans="1:29" ht="15.75" customHeight="1">
      <c r="A807" s="352"/>
      <c r="B807" s="352"/>
      <c r="C807" s="352"/>
      <c r="D807" s="352"/>
      <c r="E807" s="352"/>
      <c r="F807" s="352"/>
      <c r="G807" s="352"/>
      <c r="H807" s="352"/>
      <c r="I807" s="352"/>
      <c r="J807" s="352"/>
      <c r="K807" s="352"/>
      <c r="L807" s="352"/>
      <c r="M807" s="352"/>
      <c r="N807" s="352"/>
      <c r="O807" s="352"/>
      <c r="P807" s="352"/>
      <c r="Q807" s="352"/>
      <c r="R807" s="352"/>
      <c r="S807" s="352"/>
      <c r="T807" s="352"/>
      <c r="U807" s="352"/>
      <c r="V807" s="352"/>
      <c r="W807" s="352"/>
      <c r="X807" s="352"/>
      <c r="Y807" s="352"/>
      <c r="Z807" s="352"/>
      <c r="AA807" s="352"/>
      <c r="AB807" s="352"/>
      <c r="AC807" s="352"/>
    </row>
    <row r="808" spans="1:29" ht="15.75" customHeight="1">
      <c r="A808" s="352"/>
      <c r="B808" s="352"/>
      <c r="C808" s="352"/>
      <c r="D808" s="352"/>
      <c r="E808" s="352"/>
      <c r="F808" s="352"/>
      <c r="G808" s="352"/>
      <c r="H808" s="352"/>
      <c r="I808" s="352"/>
      <c r="J808" s="352"/>
      <c r="K808" s="352"/>
      <c r="L808" s="352"/>
      <c r="M808" s="352"/>
      <c r="N808" s="352"/>
      <c r="O808" s="352"/>
      <c r="P808" s="352"/>
      <c r="Q808" s="352"/>
      <c r="R808" s="352"/>
      <c r="S808" s="352"/>
      <c r="T808" s="352"/>
      <c r="U808" s="352"/>
      <c r="V808" s="352"/>
      <c r="W808" s="352"/>
      <c r="X808" s="352"/>
      <c r="Y808" s="352"/>
      <c r="Z808" s="352"/>
      <c r="AA808" s="352"/>
      <c r="AB808" s="352"/>
      <c r="AC808" s="352"/>
    </row>
    <row r="809" spans="1:29" ht="15.75" customHeight="1">
      <c r="A809" s="352"/>
      <c r="B809" s="352"/>
      <c r="C809" s="352"/>
      <c r="D809" s="352"/>
      <c r="E809" s="352"/>
      <c r="F809" s="352"/>
      <c r="G809" s="352"/>
      <c r="H809" s="352"/>
      <c r="I809" s="352"/>
      <c r="J809" s="352"/>
      <c r="K809" s="352"/>
      <c r="L809" s="352"/>
      <c r="M809" s="352"/>
      <c r="N809" s="352"/>
      <c r="O809" s="352"/>
      <c r="P809" s="352"/>
      <c r="Q809" s="352"/>
      <c r="R809" s="352"/>
      <c r="S809" s="352"/>
      <c r="T809" s="352"/>
      <c r="U809" s="352"/>
      <c r="V809" s="352"/>
      <c r="W809" s="352"/>
      <c r="X809" s="352"/>
      <c r="Y809" s="352"/>
      <c r="Z809" s="352"/>
      <c r="AA809" s="352"/>
      <c r="AB809" s="352"/>
      <c r="AC809" s="352"/>
    </row>
    <row r="810" spans="1:29" ht="15.75" customHeight="1">
      <c r="A810" s="352"/>
      <c r="B810" s="352"/>
      <c r="C810" s="352"/>
      <c r="D810" s="352"/>
      <c r="E810" s="352"/>
      <c r="F810" s="352"/>
      <c r="G810" s="352"/>
      <c r="H810" s="352"/>
      <c r="I810" s="352"/>
      <c r="J810" s="352"/>
      <c r="K810" s="352"/>
      <c r="L810" s="352"/>
      <c r="M810" s="352"/>
      <c r="N810" s="352"/>
      <c r="O810" s="352"/>
      <c r="P810" s="352"/>
      <c r="Q810" s="352"/>
      <c r="R810" s="352"/>
      <c r="S810" s="352"/>
      <c r="T810" s="352"/>
      <c r="U810" s="352"/>
      <c r="V810" s="352"/>
      <c r="W810" s="352"/>
      <c r="X810" s="352"/>
      <c r="Y810" s="352"/>
      <c r="Z810" s="352"/>
      <c r="AA810" s="352"/>
      <c r="AB810" s="352"/>
      <c r="AC810" s="352"/>
    </row>
    <row r="811" spans="1:29" ht="15.75" customHeight="1">
      <c r="A811" s="352"/>
      <c r="B811" s="352"/>
      <c r="C811" s="352"/>
      <c r="D811" s="352"/>
      <c r="E811" s="352"/>
      <c r="F811" s="352"/>
      <c r="G811" s="352"/>
      <c r="H811" s="352"/>
      <c r="I811" s="352"/>
      <c r="J811" s="352"/>
      <c r="K811" s="352"/>
      <c r="L811" s="352"/>
      <c r="M811" s="352"/>
      <c r="N811" s="352"/>
      <c r="O811" s="352"/>
      <c r="P811" s="352"/>
      <c r="Q811" s="352"/>
      <c r="R811" s="352"/>
      <c r="S811" s="352"/>
      <c r="T811" s="352"/>
      <c r="U811" s="352"/>
      <c r="V811" s="352"/>
      <c r="W811" s="352"/>
      <c r="X811" s="352"/>
      <c r="Y811" s="352"/>
      <c r="Z811" s="352"/>
      <c r="AA811" s="352"/>
      <c r="AB811" s="352"/>
      <c r="AC811" s="352"/>
    </row>
    <row r="812" spans="1:29" ht="15.75" customHeight="1">
      <c r="A812" s="352"/>
      <c r="B812" s="352"/>
      <c r="C812" s="352"/>
      <c r="D812" s="352"/>
      <c r="E812" s="352"/>
      <c r="F812" s="352"/>
      <c r="G812" s="352"/>
      <c r="H812" s="352"/>
      <c r="I812" s="352"/>
      <c r="J812" s="352"/>
      <c r="K812" s="352"/>
      <c r="L812" s="352"/>
      <c r="M812" s="352"/>
      <c r="N812" s="352"/>
      <c r="O812" s="352"/>
      <c r="P812" s="352"/>
      <c r="Q812" s="352"/>
      <c r="R812" s="352"/>
      <c r="S812" s="352"/>
      <c r="T812" s="352"/>
      <c r="U812" s="352"/>
      <c r="V812" s="352"/>
      <c r="W812" s="352"/>
      <c r="X812" s="352"/>
      <c r="Y812" s="352"/>
      <c r="Z812" s="352"/>
      <c r="AA812" s="352"/>
      <c r="AB812" s="352"/>
      <c r="AC812" s="352"/>
    </row>
    <row r="813" spans="1:29" ht="15.75" customHeight="1">
      <c r="A813" s="352"/>
      <c r="B813" s="352"/>
      <c r="C813" s="352"/>
      <c r="D813" s="352"/>
      <c r="E813" s="352"/>
      <c r="F813" s="352"/>
      <c r="G813" s="352"/>
      <c r="H813" s="352"/>
      <c r="I813" s="352"/>
      <c r="J813" s="352"/>
      <c r="K813" s="352"/>
      <c r="L813" s="352"/>
      <c r="M813" s="352"/>
      <c r="N813" s="352"/>
      <c r="O813" s="352"/>
      <c r="P813" s="352"/>
      <c r="Q813" s="352"/>
      <c r="R813" s="352"/>
      <c r="S813" s="352"/>
      <c r="T813" s="352"/>
      <c r="U813" s="352"/>
      <c r="V813" s="352"/>
      <c r="W813" s="352"/>
      <c r="X813" s="352"/>
      <c r="Y813" s="352"/>
      <c r="Z813" s="352"/>
      <c r="AA813" s="352"/>
      <c r="AB813" s="352"/>
      <c r="AC813" s="352"/>
    </row>
    <row r="814" spans="1:29" ht="15.75" customHeight="1">
      <c r="A814" s="352"/>
      <c r="B814" s="352"/>
      <c r="C814" s="352"/>
      <c r="D814" s="352"/>
      <c r="E814" s="352"/>
      <c r="F814" s="352"/>
      <c r="G814" s="352"/>
      <c r="H814" s="352"/>
      <c r="I814" s="352"/>
      <c r="J814" s="352"/>
      <c r="K814" s="352"/>
      <c r="L814" s="352"/>
      <c r="M814" s="352"/>
      <c r="N814" s="352"/>
      <c r="O814" s="352"/>
      <c r="P814" s="352"/>
      <c r="Q814" s="352"/>
      <c r="R814" s="352"/>
      <c r="S814" s="352"/>
      <c r="T814" s="352"/>
      <c r="U814" s="352"/>
      <c r="V814" s="352"/>
      <c r="W814" s="352"/>
      <c r="X814" s="352"/>
      <c r="Y814" s="352"/>
      <c r="Z814" s="352"/>
      <c r="AA814" s="352"/>
      <c r="AB814" s="352"/>
      <c r="AC814" s="352"/>
    </row>
    <row r="815" spans="1:29" ht="15.75" customHeight="1">
      <c r="A815" s="352"/>
      <c r="B815" s="352"/>
      <c r="C815" s="352"/>
      <c r="D815" s="352"/>
      <c r="E815" s="352"/>
      <c r="F815" s="352"/>
      <c r="G815" s="352"/>
      <c r="H815" s="352"/>
      <c r="I815" s="352"/>
      <c r="J815" s="352"/>
      <c r="K815" s="352"/>
      <c r="L815" s="352"/>
      <c r="M815" s="352"/>
      <c r="N815" s="352"/>
      <c r="O815" s="352"/>
      <c r="P815" s="352"/>
      <c r="Q815" s="352"/>
      <c r="R815" s="352"/>
      <c r="S815" s="352"/>
      <c r="T815" s="352"/>
      <c r="U815" s="352"/>
      <c r="V815" s="352"/>
      <c r="W815" s="352"/>
      <c r="X815" s="352"/>
      <c r="Y815" s="352"/>
      <c r="Z815" s="352"/>
      <c r="AA815" s="352"/>
      <c r="AB815" s="352"/>
      <c r="AC815" s="352"/>
    </row>
    <row r="816" spans="1:29" ht="15.75" customHeight="1">
      <c r="A816" s="352"/>
      <c r="B816" s="352"/>
      <c r="C816" s="352"/>
      <c r="D816" s="352"/>
      <c r="E816" s="352"/>
      <c r="F816" s="352"/>
      <c r="G816" s="352"/>
      <c r="H816" s="352"/>
      <c r="I816" s="352"/>
      <c r="J816" s="352"/>
      <c r="K816" s="352"/>
      <c r="L816" s="352"/>
      <c r="M816" s="352"/>
      <c r="N816" s="352"/>
      <c r="O816" s="352"/>
      <c r="P816" s="352"/>
      <c r="Q816" s="352"/>
      <c r="R816" s="352"/>
      <c r="S816" s="352"/>
      <c r="T816" s="352"/>
      <c r="U816" s="352"/>
      <c r="V816" s="352"/>
      <c r="W816" s="352"/>
      <c r="X816" s="352"/>
      <c r="Y816" s="352"/>
      <c r="Z816" s="352"/>
      <c r="AA816" s="352"/>
      <c r="AB816" s="352"/>
      <c r="AC816" s="352"/>
    </row>
    <row r="817" spans="1:29" ht="15.75" customHeight="1">
      <c r="A817" s="352"/>
      <c r="B817" s="352"/>
      <c r="C817" s="352"/>
      <c r="D817" s="352"/>
      <c r="E817" s="352"/>
      <c r="F817" s="352"/>
      <c r="G817" s="352"/>
      <c r="H817" s="352"/>
      <c r="I817" s="352"/>
      <c r="J817" s="352"/>
      <c r="K817" s="352"/>
      <c r="L817" s="352"/>
      <c r="M817" s="352"/>
      <c r="N817" s="352"/>
      <c r="O817" s="352"/>
      <c r="P817" s="352"/>
      <c r="Q817" s="352"/>
      <c r="R817" s="352"/>
      <c r="S817" s="352"/>
      <c r="T817" s="352"/>
      <c r="U817" s="352"/>
      <c r="V817" s="352"/>
      <c r="W817" s="352"/>
      <c r="X817" s="352"/>
      <c r="Y817" s="352"/>
      <c r="Z817" s="352"/>
      <c r="AA817" s="352"/>
      <c r="AB817" s="352"/>
      <c r="AC817" s="352"/>
    </row>
    <row r="818" spans="1:29" ht="15.75" customHeight="1">
      <c r="A818" s="352"/>
      <c r="B818" s="352"/>
      <c r="C818" s="352"/>
      <c r="D818" s="352"/>
      <c r="E818" s="352"/>
      <c r="F818" s="352"/>
      <c r="G818" s="352"/>
      <c r="H818" s="352"/>
      <c r="I818" s="352"/>
      <c r="J818" s="352"/>
      <c r="K818" s="352"/>
      <c r="L818" s="352"/>
      <c r="M818" s="352"/>
      <c r="N818" s="352"/>
      <c r="O818" s="352"/>
      <c r="P818" s="352"/>
      <c r="Q818" s="352"/>
      <c r="R818" s="352"/>
      <c r="S818" s="352"/>
      <c r="T818" s="352"/>
      <c r="U818" s="352"/>
      <c r="V818" s="352"/>
      <c r="W818" s="352"/>
      <c r="X818" s="352"/>
      <c r="Y818" s="352"/>
      <c r="Z818" s="352"/>
      <c r="AA818" s="352"/>
      <c r="AB818" s="352"/>
      <c r="AC818" s="352"/>
    </row>
    <row r="819" spans="1:29" ht="15.75" customHeight="1">
      <c r="A819" s="352"/>
      <c r="B819" s="352"/>
      <c r="C819" s="352"/>
      <c r="D819" s="352"/>
      <c r="E819" s="352"/>
      <c r="F819" s="352"/>
      <c r="G819" s="352"/>
      <c r="H819" s="352"/>
      <c r="I819" s="352"/>
      <c r="J819" s="352"/>
      <c r="K819" s="352"/>
      <c r="L819" s="352"/>
      <c r="M819" s="352"/>
      <c r="N819" s="352"/>
      <c r="O819" s="352"/>
      <c r="P819" s="352"/>
      <c r="Q819" s="352"/>
      <c r="R819" s="352"/>
      <c r="S819" s="352"/>
      <c r="T819" s="352"/>
      <c r="U819" s="352"/>
      <c r="V819" s="352"/>
      <c r="W819" s="352"/>
      <c r="X819" s="352"/>
      <c r="Y819" s="352"/>
      <c r="Z819" s="352"/>
      <c r="AA819" s="352"/>
      <c r="AB819" s="352"/>
      <c r="AC819" s="352"/>
    </row>
    <row r="820" spans="1:29" ht="15.75" customHeight="1">
      <c r="A820" s="352"/>
      <c r="B820" s="352"/>
      <c r="C820" s="352"/>
      <c r="D820" s="352"/>
      <c r="E820" s="352"/>
      <c r="F820" s="352"/>
      <c r="G820" s="352"/>
      <c r="H820" s="352"/>
      <c r="I820" s="352"/>
      <c r="J820" s="352"/>
      <c r="K820" s="352"/>
      <c r="L820" s="352"/>
      <c r="M820" s="352"/>
      <c r="N820" s="352"/>
      <c r="O820" s="352"/>
      <c r="P820" s="352"/>
      <c r="Q820" s="352"/>
      <c r="R820" s="352"/>
      <c r="S820" s="352"/>
      <c r="T820" s="352"/>
      <c r="U820" s="352"/>
      <c r="V820" s="352"/>
      <c r="W820" s="352"/>
      <c r="X820" s="352"/>
      <c r="Y820" s="352"/>
      <c r="Z820" s="352"/>
      <c r="AA820" s="352"/>
      <c r="AB820" s="352"/>
      <c r="AC820" s="352"/>
    </row>
    <row r="821" spans="1:29" ht="15.75" customHeight="1">
      <c r="A821" s="352"/>
      <c r="B821" s="352"/>
      <c r="C821" s="352"/>
      <c r="D821" s="352"/>
      <c r="E821" s="352"/>
      <c r="F821" s="352"/>
      <c r="G821" s="352"/>
      <c r="H821" s="352"/>
      <c r="I821" s="352"/>
      <c r="J821" s="352"/>
      <c r="K821" s="352"/>
      <c r="L821" s="352"/>
      <c r="M821" s="352"/>
      <c r="N821" s="352"/>
      <c r="O821" s="352"/>
      <c r="P821" s="352"/>
      <c r="Q821" s="352"/>
      <c r="R821" s="352"/>
      <c r="S821" s="352"/>
      <c r="T821" s="352"/>
      <c r="U821" s="352"/>
      <c r="V821" s="352"/>
      <c r="W821" s="352"/>
      <c r="X821" s="352"/>
      <c r="Y821" s="352"/>
      <c r="Z821" s="352"/>
      <c r="AA821" s="352"/>
      <c r="AB821" s="352"/>
      <c r="AC821" s="352"/>
    </row>
    <row r="822" spans="1:29" ht="15.75" customHeight="1">
      <c r="A822" s="352"/>
      <c r="B822" s="352"/>
      <c r="C822" s="352"/>
      <c r="D822" s="352"/>
      <c r="E822" s="352"/>
      <c r="F822" s="352"/>
      <c r="G822" s="352"/>
      <c r="H822" s="352"/>
      <c r="I822" s="352"/>
      <c r="J822" s="352"/>
      <c r="K822" s="352"/>
      <c r="L822" s="352"/>
      <c r="M822" s="352"/>
      <c r="N822" s="352"/>
      <c r="O822" s="352"/>
      <c r="P822" s="352"/>
      <c r="Q822" s="352"/>
      <c r="R822" s="352"/>
      <c r="S822" s="352"/>
      <c r="T822" s="352"/>
      <c r="U822" s="352"/>
      <c r="V822" s="352"/>
      <c r="W822" s="352"/>
      <c r="X822" s="352"/>
      <c r="Y822" s="352"/>
      <c r="Z822" s="352"/>
      <c r="AA822" s="352"/>
      <c r="AB822" s="352"/>
      <c r="AC822" s="352"/>
    </row>
    <row r="823" spans="1:29" ht="15.75" customHeight="1">
      <c r="A823" s="352"/>
      <c r="B823" s="352"/>
      <c r="C823" s="352"/>
      <c r="D823" s="352"/>
      <c r="E823" s="352"/>
      <c r="F823" s="352"/>
      <c r="G823" s="352"/>
      <c r="H823" s="352"/>
      <c r="I823" s="352"/>
      <c r="J823" s="352"/>
      <c r="K823" s="352"/>
      <c r="L823" s="352"/>
      <c r="M823" s="352"/>
      <c r="N823" s="352"/>
      <c r="O823" s="352"/>
      <c r="P823" s="352"/>
      <c r="Q823" s="352"/>
      <c r="R823" s="352"/>
      <c r="S823" s="352"/>
      <c r="T823" s="352"/>
      <c r="U823" s="352"/>
      <c r="V823" s="352"/>
      <c r="W823" s="352"/>
      <c r="X823" s="352"/>
      <c r="Y823" s="352"/>
      <c r="Z823" s="352"/>
      <c r="AA823" s="352"/>
      <c r="AB823" s="352"/>
      <c r="AC823" s="352"/>
    </row>
    <row r="824" spans="1:29" ht="15.75" customHeight="1">
      <c r="A824" s="352"/>
      <c r="B824" s="352"/>
      <c r="C824" s="352"/>
      <c r="D824" s="352"/>
      <c r="E824" s="352"/>
      <c r="F824" s="352"/>
      <c r="G824" s="352"/>
      <c r="H824" s="352"/>
      <c r="I824" s="352"/>
      <c r="J824" s="352"/>
      <c r="K824" s="352"/>
      <c r="L824" s="352"/>
      <c r="M824" s="352"/>
      <c r="N824" s="352"/>
      <c r="O824" s="352"/>
      <c r="P824" s="352"/>
      <c r="Q824" s="352"/>
      <c r="R824" s="352"/>
      <c r="S824" s="352"/>
      <c r="T824" s="352"/>
      <c r="U824" s="352"/>
      <c r="V824" s="352"/>
      <c r="W824" s="352"/>
      <c r="X824" s="352"/>
      <c r="Y824" s="352"/>
      <c r="Z824" s="352"/>
      <c r="AA824" s="352"/>
      <c r="AB824" s="352"/>
      <c r="AC824" s="352"/>
    </row>
    <row r="825" spans="1:29" ht="15.75" customHeight="1">
      <c r="A825" s="352"/>
      <c r="B825" s="352"/>
      <c r="C825" s="352"/>
      <c r="D825" s="352"/>
      <c r="E825" s="352"/>
      <c r="F825" s="352"/>
      <c r="G825" s="352"/>
      <c r="H825" s="352"/>
      <c r="I825" s="352"/>
      <c r="J825" s="352"/>
      <c r="K825" s="352"/>
      <c r="L825" s="352"/>
      <c r="M825" s="352"/>
      <c r="N825" s="352"/>
      <c r="O825" s="352"/>
      <c r="P825" s="352"/>
      <c r="Q825" s="352"/>
      <c r="R825" s="352"/>
      <c r="S825" s="352"/>
      <c r="T825" s="352"/>
      <c r="U825" s="352"/>
      <c r="V825" s="352"/>
      <c r="W825" s="352"/>
      <c r="X825" s="352"/>
      <c r="Y825" s="352"/>
      <c r="Z825" s="352"/>
      <c r="AA825" s="352"/>
      <c r="AB825" s="352"/>
      <c r="AC825" s="352"/>
    </row>
    <row r="826" spans="1:29" ht="15.75" customHeight="1">
      <c r="A826" s="352"/>
      <c r="B826" s="352"/>
      <c r="C826" s="352"/>
      <c r="D826" s="352"/>
      <c r="E826" s="352"/>
      <c r="F826" s="352"/>
      <c r="G826" s="352"/>
      <c r="H826" s="352"/>
      <c r="I826" s="352"/>
      <c r="J826" s="352"/>
      <c r="K826" s="352"/>
      <c r="L826" s="352"/>
      <c r="M826" s="352"/>
      <c r="N826" s="352"/>
      <c r="O826" s="352"/>
      <c r="P826" s="352"/>
      <c r="Q826" s="352"/>
      <c r="R826" s="352"/>
      <c r="S826" s="352"/>
      <c r="T826" s="352"/>
      <c r="U826" s="352"/>
      <c r="V826" s="352"/>
      <c r="W826" s="352"/>
      <c r="X826" s="352"/>
      <c r="Y826" s="352"/>
      <c r="Z826" s="352"/>
      <c r="AA826" s="352"/>
      <c r="AB826" s="352"/>
      <c r="AC826" s="352"/>
    </row>
    <row r="827" spans="1:29" ht="15.75" customHeight="1">
      <c r="A827" s="352"/>
      <c r="B827" s="352"/>
      <c r="C827" s="352"/>
      <c r="D827" s="352"/>
      <c r="E827" s="352"/>
      <c r="F827" s="352"/>
      <c r="G827" s="352"/>
      <c r="H827" s="352"/>
      <c r="I827" s="352"/>
      <c r="J827" s="352"/>
      <c r="K827" s="352"/>
      <c r="L827" s="352"/>
      <c r="M827" s="352"/>
      <c r="N827" s="352"/>
      <c r="O827" s="352"/>
      <c r="P827" s="352"/>
      <c r="Q827" s="352"/>
      <c r="R827" s="352"/>
      <c r="S827" s="352"/>
      <c r="T827" s="352"/>
      <c r="U827" s="352"/>
      <c r="V827" s="352"/>
      <c r="W827" s="352"/>
      <c r="X827" s="352"/>
      <c r="Y827" s="352"/>
      <c r="Z827" s="352"/>
      <c r="AA827" s="352"/>
      <c r="AB827" s="352"/>
      <c r="AC827" s="352"/>
    </row>
    <row r="828" spans="1:29" ht="15.75" customHeight="1">
      <c r="A828" s="352"/>
      <c r="B828" s="352"/>
      <c r="C828" s="352"/>
      <c r="D828" s="352"/>
      <c r="E828" s="352"/>
      <c r="F828" s="352"/>
      <c r="G828" s="352"/>
      <c r="H828" s="352"/>
      <c r="I828" s="352"/>
      <c r="J828" s="352"/>
      <c r="K828" s="352"/>
      <c r="L828" s="352"/>
      <c r="M828" s="352"/>
      <c r="N828" s="352"/>
      <c r="O828" s="352"/>
      <c r="P828" s="352"/>
      <c r="Q828" s="352"/>
      <c r="R828" s="352"/>
      <c r="S828" s="352"/>
      <c r="T828" s="352"/>
      <c r="U828" s="352"/>
      <c r="V828" s="352"/>
      <c r="W828" s="352"/>
      <c r="X828" s="352"/>
      <c r="Y828" s="352"/>
      <c r="Z828" s="352"/>
      <c r="AA828" s="352"/>
      <c r="AB828" s="352"/>
      <c r="AC828" s="352"/>
    </row>
    <row r="829" spans="1:29" ht="15.75" customHeight="1">
      <c r="A829" s="352"/>
      <c r="B829" s="352"/>
      <c r="C829" s="352"/>
      <c r="D829" s="352"/>
      <c r="E829" s="352"/>
      <c r="F829" s="352"/>
      <c r="G829" s="352"/>
      <c r="H829" s="352"/>
      <c r="I829" s="352"/>
      <c r="J829" s="352"/>
      <c r="K829" s="352"/>
      <c r="L829" s="352"/>
      <c r="M829" s="352"/>
      <c r="N829" s="352"/>
      <c r="O829" s="352"/>
      <c r="P829" s="352"/>
      <c r="Q829" s="352"/>
      <c r="R829" s="352"/>
      <c r="S829" s="352"/>
      <c r="T829" s="352"/>
      <c r="U829" s="352"/>
      <c r="V829" s="352"/>
      <c r="W829" s="352"/>
      <c r="X829" s="352"/>
      <c r="Y829" s="352"/>
      <c r="Z829" s="352"/>
      <c r="AA829" s="352"/>
      <c r="AB829" s="352"/>
      <c r="AC829" s="352"/>
    </row>
    <row r="830" spans="1:29" ht="15.75" customHeight="1">
      <c r="A830" s="352"/>
      <c r="B830" s="352"/>
      <c r="C830" s="352"/>
      <c r="D830" s="352"/>
      <c r="E830" s="352"/>
      <c r="F830" s="352"/>
      <c r="G830" s="352"/>
      <c r="H830" s="352"/>
      <c r="I830" s="352"/>
      <c r="J830" s="352"/>
      <c r="K830" s="352"/>
      <c r="L830" s="352"/>
      <c r="M830" s="352"/>
      <c r="N830" s="352"/>
      <c r="O830" s="352"/>
      <c r="P830" s="352"/>
      <c r="Q830" s="352"/>
      <c r="R830" s="352"/>
      <c r="S830" s="352"/>
      <c r="T830" s="352"/>
      <c r="U830" s="352"/>
      <c r="V830" s="352"/>
      <c r="W830" s="352"/>
      <c r="X830" s="352"/>
      <c r="Y830" s="352"/>
      <c r="Z830" s="352"/>
      <c r="AA830" s="352"/>
      <c r="AB830" s="352"/>
      <c r="AC830" s="352"/>
    </row>
    <row r="831" spans="1:29" ht="15.75" customHeight="1">
      <c r="A831" s="352"/>
      <c r="B831" s="352"/>
      <c r="C831" s="352"/>
      <c r="D831" s="352"/>
      <c r="E831" s="352"/>
      <c r="F831" s="352"/>
      <c r="G831" s="352"/>
      <c r="H831" s="352"/>
      <c r="I831" s="352"/>
      <c r="J831" s="352"/>
      <c r="K831" s="352"/>
      <c r="L831" s="352"/>
      <c r="M831" s="352"/>
      <c r="N831" s="352"/>
      <c r="O831" s="352"/>
      <c r="P831" s="352"/>
      <c r="Q831" s="352"/>
      <c r="R831" s="352"/>
      <c r="S831" s="352"/>
      <c r="T831" s="352"/>
      <c r="U831" s="352"/>
      <c r="V831" s="352"/>
      <c r="W831" s="352"/>
      <c r="X831" s="352"/>
      <c r="Y831" s="352"/>
      <c r="Z831" s="352"/>
      <c r="AA831" s="352"/>
      <c r="AB831" s="352"/>
      <c r="AC831" s="352"/>
    </row>
    <row r="832" spans="1:29" ht="15.75" customHeight="1">
      <c r="A832" s="352"/>
      <c r="B832" s="352"/>
      <c r="C832" s="352"/>
      <c r="D832" s="352"/>
      <c r="E832" s="352"/>
      <c r="F832" s="352"/>
      <c r="G832" s="352"/>
      <c r="H832" s="352"/>
      <c r="I832" s="352"/>
      <c r="J832" s="352"/>
      <c r="K832" s="352"/>
      <c r="L832" s="352"/>
      <c r="M832" s="352"/>
      <c r="N832" s="352"/>
      <c r="O832" s="352"/>
      <c r="P832" s="352"/>
      <c r="Q832" s="352"/>
      <c r="R832" s="352"/>
      <c r="S832" s="352"/>
      <c r="T832" s="352"/>
      <c r="U832" s="352"/>
      <c r="V832" s="352"/>
      <c r="W832" s="352"/>
      <c r="X832" s="352"/>
      <c r="Y832" s="352"/>
      <c r="Z832" s="352"/>
      <c r="AA832" s="352"/>
      <c r="AB832" s="352"/>
      <c r="AC832" s="352"/>
    </row>
    <row r="833" spans="1:29" ht="15.75" customHeight="1">
      <c r="A833" s="352"/>
      <c r="B833" s="352"/>
      <c r="C833" s="352"/>
      <c r="D833" s="352"/>
      <c r="E833" s="352"/>
      <c r="F833" s="352"/>
      <c r="G833" s="352"/>
      <c r="H833" s="352"/>
      <c r="I833" s="352"/>
      <c r="J833" s="352"/>
      <c r="K833" s="352"/>
      <c r="L833" s="352"/>
      <c r="M833" s="352"/>
      <c r="N833" s="352"/>
      <c r="O833" s="352"/>
      <c r="P833" s="352"/>
      <c r="Q833" s="352"/>
      <c r="R833" s="352"/>
      <c r="S833" s="352"/>
      <c r="T833" s="352"/>
      <c r="U833" s="352"/>
      <c r="V833" s="352"/>
      <c r="W833" s="352"/>
      <c r="X833" s="352"/>
      <c r="Y833" s="352"/>
      <c r="Z833" s="352"/>
      <c r="AA833" s="352"/>
      <c r="AB833" s="352"/>
      <c r="AC833" s="352"/>
    </row>
    <row r="834" spans="1:29" ht="15.75" customHeight="1">
      <c r="A834" s="352"/>
      <c r="B834" s="352"/>
      <c r="C834" s="352"/>
      <c r="D834" s="352"/>
      <c r="E834" s="352"/>
      <c r="F834" s="352"/>
      <c r="G834" s="352"/>
      <c r="H834" s="352"/>
      <c r="I834" s="352"/>
      <c r="J834" s="352"/>
      <c r="K834" s="352"/>
      <c r="L834" s="352"/>
      <c r="M834" s="352"/>
      <c r="N834" s="352"/>
      <c r="O834" s="352"/>
      <c r="P834" s="352"/>
      <c r="Q834" s="352"/>
      <c r="R834" s="352"/>
      <c r="S834" s="352"/>
      <c r="T834" s="352"/>
      <c r="U834" s="352"/>
      <c r="V834" s="352"/>
      <c r="W834" s="352"/>
      <c r="X834" s="352"/>
      <c r="Y834" s="352"/>
      <c r="Z834" s="352"/>
      <c r="AA834" s="352"/>
      <c r="AB834" s="352"/>
      <c r="AC834" s="352"/>
    </row>
    <row r="835" spans="1:29" ht="15.75" customHeight="1">
      <c r="A835" s="352"/>
      <c r="B835" s="352"/>
      <c r="C835" s="352"/>
      <c r="D835" s="352"/>
      <c r="E835" s="352"/>
      <c r="F835" s="352"/>
      <c r="G835" s="352"/>
      <c r="H835" s="352"/>
      <c r="I835" s="352"/>
      <c r="J835" s="352"/>
      <c r="K835" s="352"/>
      <c r="L835" s="352"/>
      <c r="M835" s="352"/>
      <c r="N835" s="352"/>
      <c r="O835" s="352"/>
      <c r="P835" s="352"/>
      <c r="Q835" s="352"/>
      <c r="R835" s="352"/>
      <c r="S835" s="352"/>
      <c r="T835" s="352"/>
      <c r="U835" s="352"/>
      <c r="V835" s="352"/>
      <c r="W835" s="352"/>
      <c r="X835" s="352"/>
      <c r="Y835" s="352"/>
      <c r="Z835" s="352"/>
      <c r="AA835" s="352"/>
      <c r="AB835" s="352"/>
      <c r="AC835" s="352"/>
    </row>
    <row r="836" spans="1:29" ht="15.75" customHeight="1">
      <c r="A836" s="352"/>
      <c r="B836" s="352"/>
      <c r="C836" s="352"/>
      <c r="D836" s="352"/>
      <c r="E836" s="352"/>
      <c r="F836" s="352"/>
      <c r="G836" s="352"/>
      <c r="H836" s="352"/>
      <c r="I836" s="352"/>
      <c r="J836" s="352"/>
      <c r="K836" s="352"/>
      <c r="L836" s="352"/>
      <c r="M836" s="352"/>
      <c r="N836" s="352"/>
      <c r="O836" s="352"/>
      <c r="P836" s="352"/>
      <c r="Q836" s="352"/>
      <c r="R836" s="352"/>
      <c r="S836" s="352"/>
      <c r="T836" s="352"/>
      <c r="U836" s="352"/>
      <c r="V836" s="352"/>
      <c r="W836" s="352"/>
      <c r="X836" s="352"/>
      <c r="Y836" s="352"/>
      <c r="Z836" s="352"/>
      <c r="AA836" s="352"/>
      <c r="AB836" s="352"/>
      <c r="AC836" s="352"/>
    </row>
    <row r="837" spans="1:29" ht="15.75" customHeight="1">
      <c r="A837" s="352"/>
      <c r="B837" s="352"/>
      <c r="C837" s="352"/>
      <c r="D837" s="352"/>
      <c r="E837" s="352"/>
      <c r="F837" s="352"/>
      <c r="G837" s="352"/>
      <c r="H837" s="352"/>
      <c r="I837" s="352"/>
      <c r="J837" s="352"/>
      <c r="K837" s="352"/>
      <c r="L837" s="352"/>
      <c r="M837" s="352"/>
      <c r="N837" s="352"/>
      <c r="O837" s="352"/>
      <c r="P837" s="352"/>
      <c r="Q837" s="352"/>
      <c r="R837" s="352"/>
      <c r="S837" s="352"/>
      <c r="T837" s="352"/>
      <c r="U837" s="352"/>
      <c r="V837" s="352"/>
      <c r="W837" s="352"/>
      <c r="X837" s="352"/>
      <c r="Y837" s="352"/>
      <c r="Z837" s="352"/>
      <c r="AA837" s="352"/>
      <c r="AB837" s="352"/>
      <c r="AC837" s="352"/>
    </row>
    <row r="838" spans="1:29" ht="15.75" customHeight="1">
      <c r="A838" s="352"/>
      <c r="B838" s="352"/>
      <c r="C838" s="352"/>
      <c r="D838" s="352"/>
      <c r="E838" s="352"/>
      <c r="F838" s="352"/>
      <c r="G838" s="352"/>
      <c r="H838" s="352"/>
      <c r="I838" s="352"/>
      <c r="J838" s="352"/>
      <c r="K838" s="352"/>
      <c r="L838" s="352"/>
      <c r="M838" s="352"/>
      <c r="N838" s="352"/>
      <c r="O838" s="352"/>
      <c r="P838" s="352"/>
      <c r="Q838" s="352"/>
      <c r="R838" s="352"/>
      <c r="S838" s="352"/>
      <c r="T838" s="352"/>
      <c r="U838" s="352"/>
      <c r="V838" s="352"/>
      <c r="W838" s="352"/>
      <c r="X838" s="352"/>
      <c r="Y838" s="352"/>
      <c r="Z838" s="352"/>
      <c r="AA838" s="352"/>
      <c r="AB838" s="352"/>
      <c r="AC838" s="352"/>
    </row>
    <row r="839" spans="1:29" ht="15.75" customHeight="1">
      <c r="A839" s="352"/>
      <c r="B839" s="352"/>
      <c r="C839" s="352"/>
      <c r="D839" s="352"/>
      <c r="E839" s="352"/>
      <c r="F839" s="352"/>
      <c r="G839" s="352"/>
      <c r="H839" s="352"/>
      <c r="I839" s="352"/>
      <c r="J839" s="352"/>
      <c r="K839" s="352"/>
      <c r="L839" s="352"/>
      <c r="M839" s="352"/>
      <c r="N839" s="352"/>
      <c r="O839" s="352"/>
      <c r="P839" s="352"/>
      <c r="Q839" s="352"/>
      <c r="R839" s="352"/>
      <c r="S839" s="352"/>
      <c r="T839" s="352"/>
      <c r="U839" s="352"/>
      <c r="V839" s="352"/>
      <c r="W839" s="352"/>
      <c r="X839" s="352"/>
      <c r="Y839" s="352"/>
      <c r="Z839" s="352"/>
      <c r="AA839" s="352"/>
      <c r="AB839" s="352"/>
      <c r="AC839" s="352"/>
    </row>
    <row r="840" spans="1:29" ht="15.75" customHeight="1">
      <c r="A840" s="352"/>
      <c r="B840" s="352"/>
      <c r="C840" s="352"/>
      <c r="D840" s="352"/>
      <c r="E840" s="352"/>
      <c r="F840" s="352"/>
      <c r="G840" s="352"/>
      <c r="H840" s="352"/>
      <c r="I840" s="352"/>
      <c r="J840" s="352"/>
      <c r="K840" s="352"/>
      <c r="L840" s="352"/>
      <c r="M840" s="352"/>
      <c r="N840" s="352"/>
      <c r="O840" s="352"/>
      <c r="P840" s="352"/>
      <c r="Q840" s="352"/>
      <c r="R840" s="352"/>
      <c r="S840" s="352"/>
      <c r="T840" s="352"/>
      <c r="U840" s="352"/>
      <c r="V840" s="352"/>
      <c r="W840" s="352"/>
      <c r="X840" s="352"/>
      <c r="Y840" s="352"/>
      <c r="Z840" s="352"/>
      <c r="AA840" s="352"/>
      <c r="AB840" s="352"/>
      <c r="AC840" s="352"/>
    </row>
    <row r="841" spans="1:29" ht="15.75" customHeight="1">
      <c r="A841" s="352"/>
      <c r="B841" s="352"/>
      <c r="C841" s="352"/>
      <c r="D841" s="352"/>
      <c r="E841" s="352"/>
      <c r="F841" s="352"/>
      <c r="G841" s="352"/>
      <c r="H841" s="352"/>
      <c r="I841" s="352"/>
      <c r="J841" s="352"/>
      <c r="K841" s="352"/>
      <c r="L841" s="352"/>
      <c r="M841" s="352"/>
      <c r="N841" s="352"/>
      <c r="O841" s="352"/>
      <c r="P841" s="352"/>
      <c r="Q841" s="352"/>
      <c r="R841" s="352"/>
      <c r="S841" s="352"/>
      <c r="T841" s="352"/>
      <c r="U841" s="352"/>
      <c r="V841" s="352"/>
      <c r="W841" s="352"/>
      <c r="X841" s="352"/>
      <c r="Y841" s="352"/>
      <c r="Z841" s="352"/>
      <c r="AA841" s="352"/>
      <c r="AB841" s="352"/>
      <c r="AC841" s="352"/>
    </row>
    <row r="842" spans="1:29" ht="15.75" customHeight="1">
      <c r="A842" s="352"/>
      <c r="B842" s="352"/>
      <c r="C842" s="352"/>
      <c r="D842" s="352"/>
      <c r="E842" s="352"/>
      <c r="F842" s="352"/>
      <c r="G842" s="352"/>
      <c r="H842" s="352"/>
      <c r="I842" s="352"/>
      <c r="J842" s="352"/>
      <c r="K842" s="352"/>
      <c r="L842" s="352"/>
      <c r="M842" s="352"/>
      <c r="N842" s="352"/>
      <c r="O842" s="352"/>
      <c r="P842" s="352"/>
      <c r="Q842" s="352"/>
      <c r="R842" s="352"/>
      <c r="S842" s="352"/>
      <c r="T842" s="352"/>
      <c r="U842" s="352"/>
      <c r="V842" s="352"/>
      <c r="W842" s="352"/>
      <c r="X842" s="352"/>
      <c r="Y842" s="352"/>
      <c r="Z842" s="352"/>
      <c r="AA842" s="352"/>
      <c r="AB842" s="352"/>
      <c r="AC842" s="352"/>
    </row>
    <row r="843" spans="1:29" ht="15.75" customHeight="1">
      <c r="A843" s="352"/>
      <c r="B843" s="352"/>
      <c r="C843" s="352"/>
      <c r="D843" s="352"/>
      <c r="E843" s="352"/>
      <c r="F843" s="352"/>
      <c r="G843" s="352"/>
      <c r="H843" s="352"/>
      <c r="I843" s="352"/>
      <c r="J843" s="352"/>
      <c r="K843" s="352"/>
      <c r="L843" s="352"/>
      <c r="M843" s="352"/>
      <c r="N843" s="352"/>
      <c r="O843" s="352"/>
      <c r="P843" s="352"/>
      <c r="Q843" s="352"/>
      <c r="R843" s="352"/>
      <c r="S843" s="352"/>
      <c r="T843" s="352"/>
      <c r="U843" s="352"/>
      <c r="V843" s="352"/>
      <c r="W843" s="352"/>
      <c r="X843" s="352"/>
      <c r="Y843" s="352"/>
      <c r="Z843" s="352"/>
      <c r="AA843" s="352"/>
      <c r="AB843" s="352"/>
      <c r="AC843" s="352"/>
    </row>
    <row r="844" spans="1:29" ht="15.75" customHeight="1">
      <c r="A844" s="352"/>
      <c r="B844" s="352"/>
      <c r="C844" s="352"/>
      <c r="D844" s="352"/>
      <c r="E844" s="352"/>
      <c r="F844" s="352"/>
      <c r="G844" s="352"/>
      <c r="H844" s="352"/>
      <c r="I844" s="352"/>
      <c r="J844" s="352"/>
      <c r="K844" s="352"/>
      <c r="L844" s="352"/>
      <c r="M844" s="352"/>
      <c r="N844" s="352"/>
      <c r="O844" s="352"/>
      <c r="P844" s="352"/>
      <c r="Q844" s="352"/>
      <c r="R844" s="352"/>
      <c r="S844" s="352"/>
      <c r="T844" s="352"/>
      <c r="U844" s="352"/>
      <c r="V844" s="352"/>
      <c r="W844" s="352"/>
      <c r="X844" s="352"/>
      <c r="Y844" s="352"/>
      <c r="Z844" s="352"/>
      <c r="AA844" s="352"/>
      <c r="AB844" s="352"/>
      <c r="AC844" s="352"/>
    </row>
    <row r="845" spans="1:29" ht="15.75" customHeight="1">
      <c r="A845" s="352"/>
      <c r="B845" s="352"/>
      <c r="C845" s="352"/>
      <c r="D845" s="352"/>
      <c r="E845" s="352"/>
      <c r="F845" s="352"/>
      <c r="G845" s="352"/>
      <c r="H845" s="352"/>
      <c r="I845" s="352"/>
      <c r="J845" s="352"/>
      <c r="K845" s="352"/>
      <c r="L845" s="352"/>
      <c r="M845" s="352"/>
      <c r="N845" s="352"/>
      <c r="O845" s="352"/>
      <c r="P845" s="352"/>
      <c r="Q845" s="352"/>
      <c r="R845" s="352"/>
      <c r="S845" s="352"/>
      <c r="T845" s="352"/>
      <c r="U845" s="352"/>
      <c r="V845" s="352"/>
      <c r="W845" s="352"/>
      <c r="X845" s="352"/>
      <c r="Y845" s="352"/>
      <c r="Z845" s="352"/>
      <c r="AA845" s="352"/>
      <c r="AB845" s="352"/>
      <c r="AC845" s="352"/>
    </row>
    <row r="846" spans="1:29" ht="15.75" customHeight="1">
      <c r="A846" s="352"/>
      <c r="B846" s="352"/>
      <c r="C846" s="352"/>
      <c r="D846" s="352"/>
      <c r="E846" s="352"/>
      <c r="F846" s="352"/>
      <c r="G846" s="352"/>
      <c r="H846" s="352"/>
      <c r="I846" s="352"/>
      <c r="J846" s="352"/>
      <c r="K846" s="352"/>
      <c r="L846" s="352"/>
      <c r="M846" s="352"/>
      <c r="N846" s="352"/>
      <c r="O846" s="352"/>
      <c r="P846" s="352"/>
      <c r="Q846" s="352"/>
      <c r="R846" s="352"/>
      <c r="S846" s="352"/>
      <c r="T846" s="352"/>
      <c r="U846" s="352"/>
      <c r="V846" s="352"/>
      <c r="W846" s="352"/>
      <c r="X846" s="352"/>
      <c r="Y846" s="352"/>
      <c r="Z846" s="352"/>
      <c r="AA846" s="352"/>
      <c r="AB846" s="352"/>
      <c r="AC846" s="352"/>
    </row>
    <row r="847" spans="1:29" ht="15.75" customHeight="1">
      <c r="A847" s="352"/>
      <c r="B847" s="352"/>
      <c r="C847" s="352"/>
      <c r="D847" s="352"/>
      <c r="E847" s="352"/>
      <c r="F847" s="352"/>
      <c r="G847" s="352"/>
      <c r="H847" s="352"/>
      <c r="I847" s="352"/>
      <c r="J847" s="352"/>
      <c r="K847" s="352"/>
      <c r="L847" s="352"/>
      <c r="M847" s="352"/>
      <c r="N847" s="352"/>
      <c r="O847" s="352"/>
      <c r="P847" s="352"/>
      <c r="Q847" s="352"/>
      <c r="R847" s="352"/>
      <c r="S847" s="352"/>
      <c r="T847" s="352"/>
      <c r="U847" s="352"/>
      <c r="V847" s="352"/>
      <c r="W847" s="352"/>
      <c r="X847" s="352"/>
      <c r="Y847" s="352"/>
      <c r="Z847" s="352"/>
      <c r="AA847" s="352"/>
      <c r="AB847" s="352"/>
      <c r="AC847" s="352"/>
    </row>
    <row r="848" spans="1:29" ht="15.75" customHeight="1">
      <c r="A848" s="352"/>
      <c r="B848" s="352"/>
      <c r="C848" s="352"/>
      <c r="D848" s="352"/>
      <c r="E848" s="352"/>
      <c r="F848" s="352"/>
      <c r="G848" s="352"/>
      <c r="H848" s="352"/>
      <c r="I848" s="352"/>
      <c r="J848" s="352"/>
      <c r="K848" s="352"/>
      <c r="L848" s="352"/>
      <c r="M848" s="352"/>
      <c r="N848" s="352"/>
      <c r="O848" s="352"/>
      <c r="P848" s="352"/>
      <c r="Q848" s="352"/>
      <c r="R848" s="352"/>
      <c r="S848" s="352"/>
      <c r="T848" s="352"/>
      <c r="U848" s="352"/>
      <c r="V848" s="352"/>
      <c r="W848" s="352"/>
      <c r="X848" s="352"/>
      <c r="Y848" s="352"/>
      <c r="Z848" s="352"/>
      <c r="AA848" s="352"/>
      <c r="AB848" s="352"/>
      <c r="AC848" s="352"/>
    </row>
    <row r="849" spans="1:29" ht="15.75" customHeight="1">
      <c r="A849" s="352"/>
      <c r="B849" s="352"/>
      <c r="C849" s="352"/>
      <c r="D849" s="352"/>
      <c r="E849" s="352"/>
      <c r="F849" s="352"/>
      <c r="G849" s="352"/>
      <c r="H849" s="352"/>
      <c r="I849" s="352"/>
      <c r="J849" s="352"/>
      <c r="K849" s="352"/>
      <c r="L849" s="352"/>
      <c r="M849" s="352"/>
      <c r="N849" s="352"/>
      <c r="O849" s="352"/>
      <c r="P849" s="352"/>
      <c r="Q849" s="352"/>
      <c r="R849" s="352"/>
      <c r="S849" s="352"/>
      <c r="T849" s="352"/>
      <c r="U849" s="352"/>
      <c r="V849" s="352"/>
      <c r="W849" s="352"/>
      <c r="X849" s="352"/>
      <c r="Y849" s="352"/>
      <c r="Z849" s="352"/>
      <c r="AA849" s="352"/>
      <c r="AB849" s="352"/>
      <c r="AC849" s="352"/>
    </row>
    <row r="850" spans="1:29" ht="15.75" customHeight="1">
      <c r="A850" s="352"/>
      <c r="B850" s="352"/>
      <c r="C850" s="352"/>
      <c r="D850" s="352"/>
      <c r="E850" s="352"/>
      <c r="F850" s="352"/>
      <c r="G850" s="352"/>
      <c r="H850" s="352"/>
      <c r="I850" s="352"/>
      <c r="J850" s="352"/>
      <c r="K850" s="352"/>
      <c r="L850" s="352"/>
      <c r="M850" s="352"/>
      <c r="N850" s="352"/>
      <c r="O850" s="352"/>
      <c r="P850" s="352"/>
      <c r="Q850" s="352"/>
      <c r="R850" s="352"/>
      <c r="S850" s="352"/>
      <c r="T850" s="352"/>
      <c r="U850" s="352"/>
      <c r="V850" s="352"/>
      <c r="W850" s="352"/>
      <c r="X850" s="352"/>
      <c r="Y850" s="352"/>
      <c r="Z850" s="352"/>
      <c r="AA850" s="352"/>
      <c r="AB850" s="352"/>
      <c r="AC850" s="352"/>
    </row>
    <row r="851" spans="1:29" ht="15.75" customHeight="1">
      <c r="A851" s="352"/>
      <c r="B851" s="352"/>
      <c r="C851" s="352"/>
      <c r="D851" s="352"/>
      <c r="E851" s="352"/>
      <c r="F851" s="352"/>
      <c r="G851" s="352"/>
      <c r="H851" s="352"/>
      <c r="I851" s="352"/>
      <c r="J851" s="352"/>
      <c r="K851" s="352"/>
      <c r="L851" s="352"/>
      <c r="M851" s="352"/>
      <c r="N851" s="352"/>
      <c r="O851" s="352"/>
      <c r="P851" s="352"/>
      <c r="Q851" s="352"/>
      <c r="R851" s="352"/>
      <c r="S851" s="352"/>
      <c r="T851" s="352"/>
      <c r="U851" s="352"/>
      <c r="V851" s="352"/>
      <c r="W851" s="352"/>
      <c r="X851" s="352"/>
      <c r="Y851" s="352"/>
      <c r="Z851" s="352"/>
      <c r="AA851" s="352"/>
      <c r="AB851" s="352"/>
      <c r="AC851" s="352"/>
    </row>
    <row r="852" spans="1:29" ht="15.75" customHeight="1">
      <c r="A852" s="352"/>
      <c r="B852" s="352"/>
      <c r="C852" s="352"/>
      <c r="D852" s="352"/>
      <c r="E852" s="352"/>
      <c r="F852" s="352"/>
      <c r="G852" s="352"/>
      <c r="H852" s="352"/>
      <c r="I852" s="352"/>
      <c r="J852" s="352"/>
      <c r="K852" s="352"/>
      <c r="L852" s="352"/>
      <c r="M852" s="352"/>
      <c r="N852" s="352"/>
      <c r="O852" s="352"/>
      <c r="P852" s="352"/>
      <c r="Q852" s="352"/>
      <c r="R852" s="352"/>
      <c r="S852" s="352"/>
      <c r="T852" s="352"/>
      <c r="U852" s="352"/>
      <c r="V852" s="352"/>
      <c r="W852" s="352"/>
      <c r="X852" s="352"/>
      <c r="Y852" s="352"/>
      <c r="Z852" s="352"/>
      <c r="AA852" s="352"/>
      <c r="AB852" s="352"/>
      <c r="AC852" s="352"/>
    </row>
    <row r="853" spans="1:29" ht="15.75" customHeight="1">
      <c r="A853" s="352"/>
      <c r="B853" s="352"/>
      <c r="C853" s="352"/>
      <c r="D853" s="352"/>
      <c r="E853" s="352"/>
      <c r="F853" s="352"/>
      <c r="G853" s="352"/>
      <c r="H853" s="352"/>
      <c r="I853" s="352"/>
      <c r="J853" s="352"/>
      <c r="K853" s="352"/>
      <c r="L853" s="352"/>
      <c r="M853" s="352"/>
      <c r="N853" s="352"/>
      <c r="O853" s="352"/>
      <c r="P853" s="352"/>
      <c r="Q853" s="352"/>
      <c r="R853" s="352"/>
      <c r="S853" s="352"/>
      <c r="T853" s="352"/>
      <c r="U853" s="352"/>
      <c r="V853" s="352"/>
      <c r="W853" s="352"/>
      <c r="X853" s="352"/>
      <c r="Y853" s="352"/>
      <c r="Z853" s="352"/>
      <c r="AA853" s="352"/>
      <c r="AB853" s="352"/>
      <c r="AC853" s="352"/>
    </row>
    <row r="854" spans="1:29" ht="15.75" customHeight="1">
      <c r="A854" s="352"/>
      <c r="B854" s="352"/>
      <c r="C854" s="352"/>
      <c r="D854" s="352"/>
      <c r="E854" s="352"/>
      <c r="F854" s="352"/>
      <c r="G854" s="352"/>
      <c r="H854" s="352"/>
      <c r="I854" s="352"/>
      <c r="J854" s="352"/>
      <c r="K854" s="352"/>
      <c r="L854" s="352"/>
      <c r="M854" s="352"/>
      <c r="N854" s="352"/>
      <c r="O854" s="352"/>
      <c r="P854" s="352"/>
      <c r="Q854" s="352"/>
      <c r="R854" s="352"/>
      <c r="S854" s="352"/>
      <c r="T854" s="352"/>
      <c r="U854" s="352"/>
      <c r="V854" s="352"/>
      <c r="W854" s="352"/>
      <c r="X854" s="352"/>
      <c r="Y854" s="352"/>
      <c r="Z854" s="352"/>
      <c r="AA854" s="352"/>
      <c r="AB854" s="352"/>
      <c r="AC854" s="352"/>
    </row>
    <row r="855" spans="1:29" ht="15.75" customHeight="1">
      <c r="A855" s="352"/>
      <c r="B855" s="352"/>
      <c r="C855" s="352"/>
      <c r="D855" s="352"/>
      <c r="E855" s="352"/>
      <c r="F855" s="352"/>
      <c r="G855" s="352"/>
      <c r="H855" s="352"/>
      <c r="I855" s="352"/>
      <c r="J855" s="352"/>
      <c r="K855" s="352"/>
      <c r="L855" s="352"/>
      <c r="M855" s="352"/>
      <c r="N855" s="352"/>
      <c r="O855" s="352"/>
      <c r="P855" s="352"/>
      <c r="Q855" s="352"/>
      <c r="R855" s="352"/>
      <c r="S855" s="352"/>
      <c r="T855" s="352"/>
      <c r="U855" s="352"/>
      <c r="V855" s="352"/>
      <c r="W855" s="352"/>
      <c r="X855" s="352"/>
      <c r="Y855" s="352"/>
      <c r="Z855" s="352"/>
      <c r="AA855" s="352"/>
      <c r="AB855" s="352"/>
      <c r="AC855" s="352"/>
    </row>
    <row r="856" spans="1:29" ht="15.75" customHeight="1">
      <c r="A856" s="352"/>
      <c r="B856" s="352"/>
      <c r="C856" s="352"/>
      <c r="D856" s="352"/>
      <c r="E856" s="352"/>
      <c r="F856" s="352"/>
      <c r="G856" s="352"/>
      <c r="H856" s="352"/>
      <c r="I856" s="352"/>
      <c r="J856" s="352"/>
      <c r="K856" s="352"/>
      <c r="L856" s="352"/>
      <c r="M856" s="352"/>
      <c r="N856" s="352"/>
      <c r="O856" s="352"/>
      <c r="P856" s="352"/>
      <c r="Q856" s="352"/>
      <c r="R856" s="352"/>
      <c r="S856" s="352"/>
      <c r="T856" s="352"/>
      <c r="U856" s="352"/>
      <c r="V856" s="352"/>
      <c r="W856" s="352"/>
      <c r="X856" s="352"/>
      <c r="Y856" s="352"/>
      <c r="Z856" s="352"/>
      <c r="AA856" s="352"/>
      <c r="AB856" s="352"/>
      <c r="AC856" s="352"/>
    </row>
    <row r="857" spans="1:29" ht="15.75" customHeight="1">
      <c r="A857" s="352"/>
      <c r="B857" s="352"/>
      <c r="C857" s="352"/>
      <c r="D857" s="352"/>
      <c r="E857" s="352"/>
      <c r="F857" s="352"/>
      <c r="G857" s="352"/>
      <c r="H857" s="352"/>
      <c r="I857" s="352"/>
      <c r="J857" s="352"/>
      <c r="K857" s="352"/>
      <c r="L857" s="352"/>
      <c r="M857" s="352"/>
      <c r="N857" s="352"/>
      <c r="O857" s="352"/>
      <c r="P857" s="352"/>
      <c r="Q857" s="352"/>
      <c r="R857" s="352"/>
      <c r="S857" s="352"/>
      <c r="T857" s="352"/>
      <c r="U857" s="352"/>
      <c r="V857" s="352"/>
      <c r="W857" s="352"/>
      <c r="X857" s="352"/>
      <c r="Y857" s="352"/>
      <c r="Z857" s="352"/>
      <c r="AA857" s="352"/>
      <c r="AB857" s="352"/>
      <c r="AC857" s="352"/>
    </row>
    <row r="858" spans="1:29" ht="15.75" customHeight="1">
      <c r="A858" s="352"/>
      <c r="B858" s="352"/>
      <c r="C858" s="352"/>
      <c r="D858" s="352"/>
      <c r="E858" s="352"/>
      <c r="F858" s="352"/>
      <c r="G858" s="352"/>
      <c r="H858" s="352"/>
      <c r="I858" s="352"/>
      <c r="J858" s="352"/>
      <c r="K858" s="352"/>
      <c r="L858" s="352"/>
      <c r="M858" s="352"/>
      <c r="N858" s="352"/>
      <c r="O858" s="352"/>
      <c r="P858" s="352"/>
      <c r="Q858" s="352"/>
      <c r="R858" s="352"/>
      <c r="S858" s="352"/>
      <c r="T858" s="352"/>
      <c r="U858" s="352"/>
      <c r="V858" s="352"/>
      <c r="W858" s="352"/>
      <c r="X858" s="352"/>
      <c r="Y858" s="352"/>
      <c r="Z858" s="352"/>
      <c r="AA858" s="352"/>
      <c r="AB858" s="352"/>
      <c r="AC858" s="352"/>
    </row>
    <row r="859" spans="1:29" ht="15.75" customHeight="1">
      <c r="A859" s="352"/>
      <c r="B859" s="352"/>
      <c r="C859" s="352"/>
      <c r="D859" s="352"/>
      <c r="E859" s="352"/>
      <c r="F859" s="352"/>
      <c r="G859" s="352"/>
      <c r="H859" s="352"/>
      <c r="I859" s="352"/>
      <c r="J859" s="352"/>
      <c r="K859" s="352"/>
      <c r="L859" s="352"/>
      <c r="M859" s="352"/>
      <c r="N859" s="352"/>
      <c r="O859" s="352"/>
      <c r="P859" s="352"/>
      <c r="Q859" s="352"/>
      <c r="R859" s="352"/>
      <c r="S859" s="352"/>
      <c r="T859" s="352"/>
      <c r="U859" s="352"/>
      <c r="V859" s="352"/>
      <c r="W859" s="352"/>
      <c r="X859" s="352"/>
      <c r="Y859" s="352"/>
      <c r="Z859" s="352"/>
      <c r="AA859" s="352"/>
      <c r="AB859" s="352"/>
      <c r="AC859" s="352"/>
    </row>
    <row r="860" spans="1:29" ht="15.75" customHeight="1">
      <c r="A860" s="352"/>
      <c r="B860" s="352"/>
      <c r="C860" s="352"/>
      <c r="D860" s="352"/>
      <c r="E860" s="352"/>
      <c r="F860" s="352"/>
      <c r="G860" s="352"/>
      <c r="H860" s="352"/>
      <c r="I860" s="352"/>
      <c r="J860" s="352"/>
      <c r="K860" s="352"/>
      <c r="L860" s="352"/>
      <c r="M860" s="352"/>
      <c r="N860" s="352"/>
      <c r="O860" s="352"/>
      <c r="P860" s="352"/>
      <c r="Q860" s="352"/>
      <c r="R860" s="352"/>
      <c r="S860" s="352"/>
      <c r="T860" s="352"/>
      <c r="U860" s="352"/>
      <c r="V860" s="352"/>
      <c r="W860" s="352"/>
      <c r="X860" s="352"/>
      <c r="Y860" s="352"/>
      <c r="Z860" s="352"/>
      <c r="AA860" s="352"/>
      <c r="AB860" s="352"/>
      <c r="AC860" s="352"/>
    </row>
    <row r="861" spans="1:29" ht="15.75" customHeight="1">
      <c r="A861" s="352"/>
      <c r="B861" s="352"/>
      <c r="C861" s="352"/>
      <c r="D861" s="352"/>
      <c r="E861" s="352"/>
      <c r="F861" s="352"/>
      <c r="G861" s="352"/>
      <c r="H861" s="352"/>
      <c r="I861" s="352"/>
      <c r="J861" s="352"/>
      <c r="K861" s="352"/>
      <c r="L861" s="352"/>
      <c r="M861" s="352"/>
      <c r="N861" s="352"/>
      <c r="O861" s="352"/>
      <c r="P861" s="352"/>
      <c r="Q861" s="352"/>
      <c r="R861" s="352"/>
      <c r="S861" s="352"/>
      <c r="T861" s="352"/>
      <c r="U861" s="352"/>
      <c r="V861" s="352"/>
      <c r="W861" s="352"/>
      <c r="X861" s="352"/>
      <c r="Y861" s="352"/>
      <c r="Z861" s="352"/>
      <c r="AA861" s="352"/>
      <c r="AB861" s="352"/>
      <c r="AC861" s="352"/>
    </row>
    <row r="862" spans="1:29" ht="15.75" customHeight="1">
      <c r="A862" s="352"/>
      <c r="B862" s="352"/>
      <c r="C862" s="352"/>
      <c r="D862" s="352"/>
      <c r="E862" s="352"/>
      <c r="F862" s="352"/>
      <c r="G862" s="352"/>
      <c r="H862" s="352"/>
      <c r="I862" s="352"/>
      <c r="J862" s="352"/>
      <c r="K862" s="352"/>
      <c r="L862" s="352"/>
      <c r="M862" s="352"/>
      <c r="N862" s="352"/>
      <c r="O862" s="352"/>
      <c r="P862" s="352"/>
      <c r="Q862" s="352"/>
      <c r="R862" s="352"/>
      <c r="S862" s="352"/>
      <c r="T862" s="352"/>
      <c r="U862" s="352"/>
      <c r="V862" s="352"/>
      <c r="W862" s="352"/>
      <c r="X862" s="352"/>
      <c r="Y862" s="352"/>
      <c r="Z862" s="352"/>
      <c r="AA862" s="352"/>
      <c r="AB862" s="352"/>
      <c r="AC862" s="352"/>
    </row>
    <row r="863" spans="1:29" ht="15.75" customHeight="1">
      <c r="A863" s="352"/>
      <c r="B863" s="352"/>
      <c r="C863" s="352"/>
      <c r="D863" s="352"/>
      <c r="E863" s="352"/>
      <c r="F863" s="352"/>
      <c r="G863" s="352"/>
      <c r="H863" s="352"/>
      <c r="I863" s="352"/>
      <c r="J863" s="352"/>
      <c r="K863" s="352"/>
      <c r="L863" s="352"/>
      <c r="M863" s="352"/>
      <c r="N863" s="352"/>
      <c r="O863" s="352"/>
      <c r="P863" s="352"/>
      <c r="Q863" s="352"/>
      <c r="R863" s="352"/>
      <c r="S863" s="352"/>
      <c r="T863" s="352"/>
      <c r="U863" s="352"/>
      <c r="V863" s="352"/>
      <c r="W863" s="352"/>
      <c r="X863" s="352"/>
      <c r="Y863" s="352"/>
      <c r="Z863" s="352"/>
      <c r="AA863" s="352"/>
      <c r="AB863" s="352"/>
      <c r="AC863" s="352"/>
    </row>
    <row r="864" spans="1:29" ht="15.75" customHeight="1">
      <c r="A864" s="352"/>
      <c r="B864" s="352"/>
      <c r="C864" s="352"/>
      <c r="D864" s="352"/>
      <c r="E864" s="352"/>
      <c r="F864" s="352"/>
      <c r="G864" s="352"/>
      <c r="H864" s="352"/>
      <c r="I864" s="352"/>
      <c r="J864" s="352"/>
      <c r="K864" s="352"/>
      <c r="L864" s="352"/>
      <c r="M864" s="352"/>
      <c r="N864" s="352"/>
      <c r="O864" s="352"/>
      <c r="P864" s="352"/>
      <c r="Q864" s="352"/>
      <c r="R864" s="352"/>
      <c r="S864" s="352"/>
      <c r="T864" s="352"/>
      <c r="U864" s="352"/>
      <c r="V864" s="352"/>
      <c r="W864" s="352"/>
      <c r="X864" s="352"/>
      <c r="Y864" s="352"/>
      <c r="Z864" s="352"/>
      <c r="AA864" s="352"/>
      <c r="AB864" s="352"/>
      <c r="AC864" s="352"/>
    </row>
    <row r="865" spans="1:29" ht="15.75" customHeight="1">
      <c r="A865" s="352"/>
      <c r="B865" s="352"/>
      <c r="C865" s="352"/>
      <c r="D865" s="352"/>
      <c r="E865" s="352"/>
      <c r="F865" s="352"/>
      <c r="G865" s="352"/>
      <c r="H865" s="352"/>
      <c r="I865" s="352"/>
      <c r="J865" s="352"/>
      <c r="K865" s="352"/>
      <c r="L865" s="352"/>
      <c r="M865" s="352"/>
      <c r="N865" s="352"/>
      <c r="O865" s="352"/>
      <c r="P865" s="352"/>
      <c r="Q865" s="352"/>
      <c r="R865" s="352"/>
      <c r="S865" s="352"/>
      <c r="T865" s="352"/>
      <c r="U865" s="352"/>
      <c r="V865" s="352"/>
      <c r="W865" s="352"/>
      <c r="X865" s="352"/>
      <c r="Y865" s="352"/>
      <c r="Z865" s="352"/>
      <c r="AA865" s="352"/>
      <c r="AB865" s="352"/>
      <c r="AC865" s="352"/>
    </row>
    <row r="866" spans="1:29" ht="15.75" customHeight="1">
      <c r="A866" s="352"/>
      <c r="B866" s="352"/>
      <c r="C866" s="352"/>
      <c r="D866" s="352"/>
      <c r="E866" s="352"/>
      <c r="F866" s="352"/>
      <c r="G866" s="352"/>
      <c r="H866" s="352"/>
      <c r="I866" s="352"/>
      <c r="J866" s="352"/>
      <c r="K866" s="352"/>
      <c r="L866" s="352"/>
      <c r="M866" s="352"/>
      <c r="N866" s="352"/>
      <c r="O866" s="352"/>
      <c r="P866" s="352"/>
      <c r="Q866" s="352"/>
      <c r="R866" s="352"/>
      <c r="S866" s="352"/>
      <c r="T866" s="352"/>
      <c r="U866" s="352"/>
      <c r="V866" s="352"/>
      <c r="W866" s="352"/>
      <c r="X866" s="352"/>
      <c r="Y866" s="352"/>
      <c r="Z866" s="352"/>
      <c r="AA866" s="352"/>
      <c r="AB866" s="352"/>
      <c r="AC866" s="352"/>
    </row>
    <row r="867" spans="1:29" ht="15.75" customHeight="1">
      <c r="A867" s="352"/>
      <c r="B867" s="352"/>
      <c r="C867" s="352"/>
      <c r="D867" s="352"/>
      <c r="E867" s="352"/>
      <c r="F867" s="352"/>
      <c r="G867" s="352"/>
      <c r="H867" s="352"/>
      <c r="I867" s="352"/>
      <c r="J867" s="352"/>
      <c r="K867" s="352"/>
      <c r="L867" s="352"/>
      <c r="M867" s="352"/>
      <c r="N867" s="352"/>
      <c r="O867" s="352"/>
      <c r="P867" s="352"/>
      <c r="Q867" s="352"/>
      <c r="R867" s="352"/>
      <c r="S867" s="352"/>
      <c r="T867" s="352"/>
      <c r="U867" s="352"/>
      <c r="V867" s="352"/>
      <c r="W867" s="352"/>
      <c r="X867" s="352"/>
      <c r="Y867" s="352"/>
      <c r="Z867" s="352"/>
      <c r="AA867" s="352"/>
      <c r="AB867" s="352"/>
      <c r="AC867" s="352"/>
    </row>
    <row r="868" spans="1:29" ht="15.75" customHeight="1">
      <c r="A868" s="352"/>
      <c r="B868" s="352"/>
      <c r="C868" s="352"/>
      <c r="D868" s="352"/>
      <c r="E868" s="352"/>
      <c r="F868" s="352"/>
      <c r="G868" s="352"/>
      <c r="H868" s="352"/>
      <c r="I868" s="352"/>
      <c r="J868" s="352"/>
      <c r="K868" s="352"/>
      <c r="L868" s="352"/>
      <c r="M868" s="352"/>
      <c r="N868" s="352"/>
      <c r="O868" s="352"/>
      <c r="P868" s="352"/>
      <c r="Q868" s="352"/>
      <c r="R868" s="352"/>
      <c r="S868" s="352"/>
      <c r="T868" s="352"/>
      <c r="U868" s="352"/>
      <c r="V868" s="352"/>
      <c r="W868" s="352"/>
      <c r="X868" s="352"/>
      <c r="Y868" s="352"/>
      <c r="Z868" s="352"/>
      <c r="AA868" s="352"/>
      <c r="AB868" s="352"/>
      <c r="AC868" s="352"/>
    </row>
    <row r="869" spans="1:29" ht="15.75" customHeight="1">
      <c r="A869" s="352"/>
      <c r="B869" s="352"/>
      <c r="C869" s="352"/>
      <c r="D869" s="352"/>
      <c r="E869" s="352"/>
      <c r="F869" s="352"/>
      <c r="G869" s="352"/>
      <c r="H869" s="352"/>
      <c r="I869" s="352"/>
      <c r="J869" s="352"/>
      <c r="K869" s="352"/>
      <c r="L869" s="352"/>
      <c r="M869" s="352"/>
      <c r="N869" s="352"/>
      <c r="O869" s="352"/>
      <c r="P869" s="352"/>
      <c r="Q869" s="352"/>
      <c r="R869" s="352"/>
      <c r="S869" s="352"/>
      <c r="T869" s="352"/>
      <c r="U869" s="352"/>
      <c r="V869" s="352"/>
      <c r="W869" s="352"/>
      <c r="X869" s="352"/>
      <c r="Y869" s="352"/>
      <c r="Z869" s="352"/>
      <c r="AA869" s="352"/>
      <c r="AB869" s="352"/>
      <c r="AC869" s="352"/>
    </row>
    <row r="870" spans="1:29" ht="15.75" customHeight="1">
      <c r="A870" s="352"/>
      <c r="B870" s="352"/>
      <c r="C870" s="352"/>
      <c r="D870" s="352"/>
      <c r="E870" s="352"/>
      <c r="F870" s="352"/>
      <c r="G870" s="352"/>
      <c r="H870" s="352"/>
      <c r="I870" s="352"/>
      <c r="J870" s="352"/>
      <c r="K870" s="352"/>
      <c r="L870" s="352"/>
      <c r="M870" s="352"/>
      <c r="N870" s="352"/>
      <c r="O870" s="352"/>
      <c r="P870" s="352"/>
      <c r="Q870" s="352"/>
      <c r="R870" s="352"/>
      <c r="S870" s="352"/>
      <c r="T870" s="352"/>
      <c r="U870" s="352"/>
      <c r="V870" s="352"/>
      <c r="W870" s="352"/>
      <c r="X870" s="352"/>
      <c r="Y870" s="352"/>
      <c r="Z870" s="352"/>
      <c r="AA870" s="352"/>
      <c r="AB870" s="352"/>
      <c r="AC870" s="352"/>
    </row>
    <row r="871" spans="1:29" ht="15.75" customHeight="1">
      <c r="A871" s="352"/>
      <c r="B871" s="352"/>
      <c r="C871" s="352"/>
      <c r="D871" s="352"/>
      <c r="E871" s="352"/>
      <c r="F871" s="352"/>
      <c r="G871" s="352"/>
      <c r="H871" s="352"/>
      <c r="I871" s="352"/>
      <c r="J871" s="352"/>
      <c r="K871" s="352"/>
      <c r="L871" s="352"/>
      <c r="M871" s="352"/>
      <c r="N871" s="352"/>
      <c r="O871" s="352"/>
      <c r="P871" s="352"/>
      <c r="Q871" s="352"/>
      <c r="R871" s="352"/>
      <c r="S871" s="352"/>
      <c r="T871" s="352"/>
      <c r="U871" s="352"/>
      <c r="V871" s="352"/>
      <c r="W871" s="352"/>
      <c r="X871" s="352"/>
      <c r="Y871" s="352"/>
      <c r="Z871" s="352"/>
      <c r="AA871" s="352"/>
      <c r="AB871" s="352"/>
      <c r="AC871" s="352"/>
    </row>
    <row r="872" spans="1:29" ht="15.75" customHeight="1">
      <c r="A872" s="352"/>
      <c r="B872" s="352"/>
      <c r="C872" s="352"/>
      <c r="D872" s="352"/>
      <c r="E872" s="352"/>
      <c r="F872" s="352"/>
      <c r="G872" s="352"/>
      <c r="H872" s="352"/>
      <c r="I872" s="352"/>
      <c r="J872" s="352"/>
      <c r="K872" s="352"/>
      <c r="L872" s="352"/>
      <c r="M872" s="352"/>
      <c r="N872" s="352"/>
      <c r="O872" s="352"/>
      <c r="P872" s="352"/>
      <c r="Q872" s="352"/>
      <c r="R872" s="352"/>
      <c r="S872" s="352"/>
      <c r="T872" s="352"/>
      <c r="U872" s="352"/>
      <c r="V872" s="352"/>
      <c r="W872" s="352"/>
      <c r="X872" s="352"/>
      <c r="Y872" s="352"/>
      <c r="Z872" s="352"/>
      <c r="AA872" s="352"/>
      <c r="AB872" s="352"/>
      <c r="AC872" s="352"/>
    </row>
    <row r="873" spans="1:29" ht="15.75" customHeight="1">
      <c r="A873" s="352"/>
      <c r="B873" s="352"/>
      <c r="C873" s="352"/>
      <c r="D873" s="352"/>
      <c r="E873" s="352"/>
      <c r="F873" s="352"/>
      <c r="G873" s="352"/>
      <c r="H873" s="352"/>
      <c r="I873" s="352"/>
      <c r="J873" s="352"/>
      <c r="K873" s="352"/>
      <c r="L873" s="352"/>
      <c r="M873" s="352"/>
      <c r="N873" s="352"/>
      <c r="O873" s="352"/>
      <c r="P873" s="352"/>
      <c r="Q873" s="352"/>
      <c r="R873" s="352"/>
      <c r="S873" s="352"/>
      <c r="T873" s="352"/>
      <c r="U873" s="352"/>
      <c r="V873" s="352"/>
      <c r="W873" s="352"/>
      <c r="X873" s="352"/>
      <c r="Y873" s="352"/>
      <c r="Z873" s="352"/>
      <c r="AA873" s="352"/>
      <c r="AB873" s="352"/>
      <c r="AC873" s="352"/>
    </row>
    <row r="874" spans="1:29" ht="15.75" customHeight="1">
      <c r="A874" s="352"/>
      <c r="B874" s="352"/>
      <c r="C874" s="352"/>
      <c r="D874" s="352"/>
      <c r="E874" s="352"/>
      <c r="F874" s="352"/>
      <c r="G874" s="352"/>
      <c r="H874" s="352"/>
      <c r="I874" s="352"/>
      <c r="J874" s="352"/>
      <c r="K874" s="352"/>
      <c r="L874" s="352"/>
      <c r="M874" s="352"/>
      <c r="N874" s="352"/>
      <c r="O874" s="352"/>
      <c r="P874" s="352"/>
      <c r="Q874" s="352"/>
      <c r="R874" s="352"/>
      <c r="S874" s="352"/>
      <c r="T874" s="352"/>
      <c r="U874" s="352"/>
      <c r="V874" s="352"/>
      <c r="W874" s="352"/>
      <c r="X874" s="352"/>
      <c r="Y874" s="352"/>
      <c r="Z874" s="352"/>
      <c r="AA874" s="352"/>
      <c r="AB874" s="352"/>
      <c r="AC874" s="352"/>
    </row>
    <row r="875" spans="1:29" ht="15.75" customHeight="1">
      <c r="A875" s="352"/>
      <c r="B875" s="352"/>
      <c r="C875" s="352"/>
      <c r="D875" s="352"/>
      <c r="E875" s="352"/>
      <c r="F875" s="352"/>
      <c r="G875" s="352"/>
      <c r="H875" s="352"/>
      <c r="I875" s="352"/>
      <c r="J875" s="352"/>
      <c r="K875" s="352"/>
      <c r="L875" s="352"/>
      <c r="M875" s="352"/>
      <c r="N875" s="352"/>
      <c r="O875" s="352"/>
      <c r="P875" s="352"/>
      <c r="Q875" s="352"/>
      <c r="R875" s="352"/>
      <c r="S875" s="352"/>
      <c r="T875" s="352"/>
      <c r="U875" s="352"/>
      <c r="V875" s="352"/>
      <c r="W875" s="352"/>
      <c r="X875" s="352"/>
      <c r="Y875" s="352"/>
      <c r="Z875" s="352"/>
      <c r="AA875" s="352"/>
      <c r="AB875" s="352"/>
      <c r="AC875" s="352"/>
    </row>
    <row r="876" spans="1:29" ht="15.75" customHeight="1">
      <c r="A876" s="352"/>
      <c r="B876" s="352"/>
      <c r="C876" s="352"/>
      <c r="D876" s="352"/>
      <c r="E876" s="352"/>
      <c r="F876" s="352"/>
      <c r="G876" s="352"/>
      <c r="H876" s="352"/>
      <c r="I876" s="352"/>
      <c r="J876" s="352"/>
      <c r="K876" s="352"/>
      <c r="L876" s="352"/>
      <c r="M876" s="352"/>
      <c r="N876" s="352"/>
      <c r="O876" s="352"/>
      <c r="P876" s="352"/>
      <c r="Q876" s="352"/>
      <c r="R876" s="352"/>
      <c r="S876" s="352"/>
      <c r="T876" s="352"/>
      <c r="U876" s="352"/>
      <c r="V876" s="352"/>
      <c r="W876" s="352"/>
      <c r="X876" s="352"/>
      <c r="Y876" s="352"/>
      <c r="Z876" s="352"/>
      <c r="AA876" s="352"/>
      <c r="AB876" s="352"/>
      <c r="AC876" s="352"/>
    </row>
    <row r="877" spans="1:29" ht="15.75" customHeight="1">
      <c r="A877" s="352"/>
      <c r="B877" s="352"/>
      <c r="C877" s="352"/>
      <c r="D877" s="352"/>
      <c r="E877" s="352"/>
      <c r="F877" s="352"/>
      <c r="G877" s="352"/>
      <c r="H877" s="352"/>
      <c r="I877" s="352"/>
      <c r="J877" s="352"/>
      <c r="K877" s="352"/>
      <c r="L877" s="352"/>
      <c r="M877" s="352"/>
      <c r="N877" s="352"/>
      <c r="O877" s="352"/>
      <c r="P877" s="352"/>
      <c r="Q877" s="352"/>
      <c r="R877" s="352"/>
      <c r="S877" s="352"/>
      <c r="T877" s="352"/>
      <c r="U877" s="352"/>
      <c r="V877" s="352"/>
      <c r="W877" s="352"/>
      <c r="X877" s="352"/>
      <c r="Y877" s="352"/>
      <c r="Z877" s="352"/>
      <c r="AA877" s="352"/>
      <c r="AB877" s="352"/>
      <c r="AC877" s="352"/>
    </row>
    <row r="878" spans="1:29" ht="15.75" customHeight="1">
      <c r="A878" s="352"/>
      <c r="B878" s="352"/>
      <c r="C878" s="352"/>
      <c r="D878" s="352"/>
      <c r="E878" s="352"/>
      <c r="F878" s="352"/>
      <c r="G878" s="352"/>
      <c r="H878" s="352"/>
      <c r="I878" s="352"/>
      <c r="J878" s="352"/>
      <c r="K878" s="352"/>
      <c r="L878" s="352"/>
      <c r="M878" s="352"/>
      <c r="N878" s="352"/>
      <c r="O878" s="352"/>
      <c r="P878" s="352"/>
      <c r="Q878" s="352"/>
      <c r="R878" s="352"/>
      <c r="S878" s="352"/>
      <c r="T878" s="352"/>
      <c r="U878" s="352"/>
      <c r="V878" s="352"/>
      <c r="W878" s="352"/>
      <c r="X878" s="352"/>
      <c r="Y878" s="352"/>
      <c r="Z878" s="352"/>
      <c r="AA878" s="352"/>
      <c r="AB878" s="352"/>
      <c r="AC878" s="352"/>
    </row>
    <row r="879" spans="1:29" ht="15.75" customHeight="1">
      <c r="A879" s="352"/>
      <c r="B879" s="352"/>
      <c r="C879" s="352"/>
      <c r="D879" s="352"/>
      <c r="E879" s="352"/>
      <c r="F879" s="352"/>
      <c r="G879" s="352"/>
      <c r="H879" s="352"/>
      <c r="I879" s="352"/>
      <c r="J879" s="352"/>
      <c r="K879" s="352"/>
      <c r="L879" s="352"/>
      <c r="M879" s="352"/>
      <c r="N879" s="352"/>
      <c r="O879" s="352"/>
      <c r="P879" s="352"/>
      <c r="Q879" s="352"/>
      <c r="R879" s="352"/>
      <c r="S879" s="352"/>
      <c r="T879" s="352"/>
      <c r="U879" s="352"/>
      <c r="V879" s="352"/>
      <c r="W879" s="352"/>
      <c r="X879" s="352"/>
      <c r="Y879" s="352"/>
      <c r="Z879" s="352"/>
      <c r="AA879" s="352"/>
      <c r="AB879" s="352"/>
      <c r="AC879" s="352"/>
    </row>
    <row r="880" spans="1:29" ht="15.75" customHeight="1">
      <c r="A880" s="352"/>
      <c r="B880" s="352"/>
      <c r="C880" s="352"/>
      <c r="D880" s="352"/>
      <c r="E880" s="352"/>
      <c r="F880" s="352"/>
      <c r="G880" s="352"/>
      <c r="H880" s="352"/>
      <c r="I880" s="352"/>
      <c r="J880" s="352"/>
      <c r="K880" s="352"/>
      <c r="L880" s="352"/>
      <c r="M880" s="352"/>
      <c r="N880" s="352"/>
      <c r="O880" s="352"/>
      <c r="P880" s="352"/>
      <c r="Q880" s="352"/>
      <c r="R880" s="352"/>
      <c r="S880" s="352"/>
      <c r="T880" s="352"/>
      <c r="U880" s="352"/>
      <c r="V880" s="352"/>
      <c r="W880" s="352"/>
      <c r="X880" s="352"/>
      <c r="Y880" s="352"/>
      <c r="Z880" s="352"/>
      <c r="AA880" s="352"/>
      <c r="AB880" s="352"/>
      <c r="AC880" s="352"/>
    </row>
    <row r="881" spans="1:29" ht="15.75" customHeight="1">
      <c r="A881" s="352"/>
      <c r="B881" s="352"/>
      <c r="C881" s="352"/>
      <c r="D881" s="352"/>
      <c r="E881" s="352"/>
      <c r="F881" s="352"/>
      <c r="G881" s="352"/>
      <c r="H881" s="352"/>
      <c r="I881" s="352"/>
      <c r="J881" s="352"/>
      <c r="K881" s="352"/>
      <c r="L881" s="352"/>
      <c r="M881" s="352"/>
      <c r="N881" s="352"/>
      <c r="O881" s="352"/>
      <c r="P881" s="352"/>
      <c r="Q881" s="352"/>
      <c r="R881" s="352"/>
      <c r="S881" s="352"/>
      <c r="T881" s="352"/>
      <c r="U881" s="352"/>
      <c r="V881" s="352"/>
      <c r="W881" s="352"/>
      <c r="X881" s="352"/>
      <c r="Y881" s="352"/>
      <c r="Z881" s="352"/>
      <c r="AA881" s="352"/>
      <c r="AB881" s="352"/>
      <c r="AC881" s="352"/>
    </row>
    <row r="882" spans="1:29" ht="15.75" customHeight="1">
      <c r="A882" s="352"/>
      <c r="B882" s="352"/>
      <c r="C882" s="352"/>
      <c r="D882" s="352"/>
      <c r="E882" s="352"/>
      <c r="F882" s="352"/>
      <c r="G882" s="352"/>
      <c r="H882" s="352"/>
      <c r="I882" s="352"/>
      <c r="J882" s="352"/>
      <c r="K882" s="352"/>
      <c r="L882" s="352"/>
      <c r="M882" s="352"/>
      <c r="N882" s="352"/>
      <c r="O882" s="352"/>
      <c r="P882" s="352"/>
      <c r="Q882" s="352"/>
      <c r="R882" s="352"/>
      <c r="S882" s="352"/>
      <c r="T882" s="352"/>
      <c r="U882" s="352"/>
      <c r="V882" s="352"/>
      <c r="W882" s="352"/>
      <c r="X882" s="352"/>
      <c r="Y882" s="352"/>
      <c r="Z882" s="352"/>
      <c r="AA882" s="352"/>
      <c r="AB882" s="352"/>
      <c r="AC882" s="352"/>
    </row>
    <row r="883" spans="1:29" ht="15.75" customHeight="1">
      <c r="A883" s="352"/>
      <c r="B883" s="352"/>
      <c r="C883" s="352"/>
      <c r="D883" s="352"/>
      <c r="E883" s="352"/>
      <c r="F883" s="352"/>
      <c r="G883" s="352"/>
      <c r="H883" s="352"/>
      <c r="I883" s="352"/>
      <c r="J883" s="352"/>
      <c r="K883" s="352"/>
      <c r="L883" s="352"/>
      <c r="M883" s="352"/>
      <c r="N883" s="352"/>
      <c r="O883" s="352"/>
      <c r="P883" s="352"/>
      <c r="Q883" s="352"/>
      <c r="R883" s="352"/>
      <c r="S883" s="352"/>
      <c r="T883" s="352"/>
      <c r="U883" s="352"/>
      <c r="V883" s="352"/>
      <c r="W883" s="352"/>
      <c r="X883" s="352"/>
      <c r="Y883" s="352"/>
      <c r="Z883" s="352"/>
      <c r="AA883" s="352"/>
      <c r="AB883" s="352"/>
      <c r="AC883" s="352"/>
    </row>
    <row r="884" spans="1:29" ht="15.75" customHeight="1">
      <c r="A884" s="352"/>
      <c r="B884" s="352"/>
      <c r="C884" s="352"/>
      <c r="D884" s="352"/>
      <c r="E884" s="352"/>
      <c r="F884" s="352"/>
      <c r="G884" s="352"/>
      <c r="H884" s="352"/>
      <c r="I884" s="352"/>
      <c r="J884" s="352"/>
      <c r="K884" s="352"/>
      <c r="L884" s="352"/>
      <c r="M884" s="352"/>
      <c r="N884" s="352"/>
      <c r="O884" s="352"/>
      <c r="P884" s="352"/>
      <c r="Q884" s="352"/>
      <c r="R884" s="352"/>
      <c r="S884" s="352"/>
      <c r="T884" s="352"/>
      <c r="U884" s="352"/>
      <c r="V884" s="352"/>
      <c r="W884" s="352"/>
      <c r="X884" s="352"/>
      <c r="Y884" s="352"/>
      <c r="Z884" s="352"/>
      <c r="AA884" s="352"/>
      <c r="AB884" s="352"/>
      <c r="AC884" s="352"/>
    </row>
    <row r="885" spans="1:29" ht="15.75" customHeight="1">
      <c r="A885" s="352"/>
      <c r="B885" s="352"/>
      <c r="C885" s="352"/>
      <c r="D885" s="352"/>
      <c r="E885" s="352"/>
      <c r="F885" s="352"/>
      <c r="G885" s="352"/>
      <c r="H885" s="352"/>
      <c r="I885" s="352"/>
      <c r="J885" s="352"/>
      <c r="K885" s="352"/>
      <c r="L885" s="352"/>
      <c r="M885" s="352"/>
      <c r="N885" s="352"/>
      <c r="O885" s="352"/>
      <c r="P885" s="352"/>
      <c r="Q885" s="352"/>
      <c r="R885" s="352"/>
      <c r="S885" s="352"/>
      <c r="T885" s="352"/>
      <c r="U885" s="352"/>
      <c r="V885" s="352"/>
      <c r="W885" s="352"/>
      <c r="X885" s="352"/>
      <c r="Y885" s="352"/>
      <c r="Z885" s="352"/>
      <c r="AA885" s="352"/>
      <c r="AB885" s="352"/>
      <c r="AC885" s="352"/>
    </row>
    <row r="886" spans="1:29" ht="15.75" customHeight="1">
      <c r="A886" s="352"/>
      <c r="B886" s="352"/>
      <c r="C886" s="352"/>
      <c r="D886" s="352"/>
      <c r="E886" s="352"/>
      <c r="F886" s="352"/>
      <c r="G886" s="352"/>
      <c r="H886" s="352"/>
      <c r="I886" s="352"/>
      <c r="J886" s="352"/>
      <c r="K886" s="352"/>
      <c r="L886" s="352"/>
      <c r="M886" s="352"/>
      <c r="N886" s="352"/>
      <c r="O886" s="352"/>
      <c r="P886" s="352"/>
      <c r="Q886" s="352"/>
      <c r="R886" s="352"/>
      <c r="S886" s="352"/>
      <c r="T886" s="352"/>
      <c r="U886" s="352"/>
      <c r="V886" s="352"/>
      <c r="W886" s="352"/>
      <c r="X886" s="352"/>
      <c r="Y886" s="352"/>
      <c r="Z886" s="352"/>
      <c r="AA886" s="352"/>
      <c r="AB886" s="352"/>
      <c r="AC886" s="352"/>
    </row>
    <row r="887" spans="1:29" ht="15.75" customHeight="1">
      <c r="A887" s="352"/>
      <c r="B887" s="352"/>
      <c r="C887" s="352"/>
      <c r="D887" s="352"/>
      <c r="E887" s="352"/>
      <c r="F887" s="352"/>
      <c r="G887" s="352"/>
      <c r="H887" s="352"/>
      <c r="I887" s="352"/>
      <c r="J887" s="352"/>
      <c r="K887" s="352"/>
      <c r="L887" s="352"/>
      <c r="M887" s="352"/>
      <c r="N887" s="352"/>
      <c r="O887" s="352"/>
      <c r="P887" s="352"/>
      <c r="Q887" s="352"/>
      <c r="R887" s="352"/>
      <c r="S887" s="352"/>
      <c r="T887" s="352"/>
      <c r="U887" s="352"/>
      <c r="V887" s="352"/>
      <c r="W887" s="352"/>
      <c r="X887" s="352"/>
      <c r="Y887" s="352"/>
      <c r="Z887" s="352"/>
      <c r="AA887" s="352"/>
      <c r="AB887" s="352"/>
      <c r="AC887" s="352"/>
    </row>
    <row r="888" spans="1:29" ht="15.75" customHeight="1">
      <c r="A888" s="352"/>
      <c r="B888" s="352"/>
      <c r="C888" s="352"/>
      <c r="D888" s="352"/>
      <c r="E888" s="352"/>
      <c r="F888" s="352"/>
      <c r="G888" s="352"/>
      <c r="H888" s="352"/>
      <c r="I888" s="352"/>
      <c r="J888" s="352"/>
      <c r="K888" s="352"/>
      <c r="L888" s="352"/>
      <c r="M888" s="352"/>
      <c r="N888" s="352"/>
      <c r="O888" s="352"/>
      <c r="P888" s="352"/>
      <c r="Q888" s="352"/>
      <c r="R888" s="352"/>
      <c r="S888" s="352"/>
      <c r="T888" s="352"/>
      <c r="U888" s="352"/>
      <c r="V888" s="352"/>
      <c r="W888" s="352"/>
      <c r="X888" s="352"/>
      <c r="Y888" s="352"/>
      <c r="Z888" s="352"/>
      <c r="AA888" s="352"/>
      <c r="AB888" s="352"/>
      <c r="AC888" s="352"/>
    </row>
    <row r="889" spans="1:29" ht="15.75" customHeight="1">
      <c r="A889" s="352"/>
      <c r="B889" s="352"/>
      <c r="C889" s="352"/>
      <c r="D889" s="352"/>
      <c r="E889" s="352"/>
      <c r="F889" s="352"/>
      <c r="G889" s="352"/>
      <c r="H889" s="352"/>
      <c r="I889" s="352"/>
      <c r="J889" s="352"/>
      <c r="K889" s="352"/>
      <c r="L889" s="352"/>
      <c r="M889" s="352"/>
      <c r="N889" s="352"/>
      <c r="O889" s="352"/>
      <c r="P889" s="352"/>
      <c r="Q889" s="352"/>
      <c r="R889" s="352"/>
      <c r="S889" s="352"/>
      <c r="T889" s="352"/>
      <c r="U889" s="352"/>
      <c r="V889" s="352"/>
      <c r="W889" s="352"/>
      <c r="X889" s="352"/>
      <c r="Y889" s="352"/>
      <c r="Z889" s="352"/>
      <c r="AA889" s="352"/>
      <c r="AB889" s="352"/>
      <c r="AC889" s="352"/>
    </row>
    <row r="890" spans="1:29" ht="15.75" customHeight="1">
      <c r="A890" s="352"/>
      <c r="B890" s="352"/>
      <c r="C890" s="352"/>
      <c r="D890" s="352"/>
      <c r="E890" s="352"/>
      <c r="F890" s="352"/>
      <c r="G890" s="352"/>
      <c r="H890" s="352"/>
      <c r="I890" s="352"/>
      <c r="J890" s="352"/>
      <c r="K890" s="352"/>
      <c r="L890" s="352"/>
      <c r="M890" s="352"/>
      <c r="N890" s="352"/>
      <c r="O890" s="352"/>
      <c r="P890" s="352"/>
      <c r="Q890" s="352"/>
      <c r="R890" s="352"/>
      <c r="S890" s="352"/>
      <c r="T890" s="352"/>
      <c r="U890" s="352"/>
      <c r="V890" s="352"/>
      <c r="W890" s="352"/>
      <c r="X890" s="352"/>
      <c r="Y890" s="352"/>
      <c r="Z890" s="352"/>
      <c r="AA890" s="352"/>
      <c r="AB890" s="352"/>
      <c r="AC890" s="352"/>
    </row>
    <row r="891" spans="1:29" ht="15.75" customHeight="1">
      <c r="A891" s="352"/>
      <c r="B891" s="352"/>
      <c r="C891" s="352"/>
      <c r="D891" s="352"/>
      <c r="E891" s="352"/>
      <c r="F891" s="352"/>
      <c r="G891" s="352"/>
      <c r="H891" s="352"/>
      <c r="I891" s="352"/>
      <c r="J891" s="352"/>
      <c r="K891" s="352"/>
      <c r="L891" s="352"/>
      <c r="M891" s="352"/>
      <c r="N891" s="352"/>
      <c r="O891" s="352"/>
      <c r="P891" s="352"/>
      <c r="Q891" s="352"/>
      <c r="R891" s="352"/>
      <c r="S891" s="352"/>
      <c r="T891" s="352"/>
      <c r="U891" s="352"/>
      <c r="V891" s="352"/>
      <c r="W891" s="352"/>
      <c r="X891" s="352"/>
      <c r="Y891" s="352"/>
      <c r="Z891" s="352"/>
      <c r="AA891" s="352"/>
      <c r="AB891" s="352"/>
      <c r="AC891" s="352"/>
    </row>
    <row r="892" spans="1:29" ht="15.75" customHeight="1">
      <c r="A892" s="352"/>
      <c r="B892" s="352"/>
      <c r="C892" s="352"/>
      <c r="D892" s="352"/>
      <c r="E892" s="352"/>
      <c r="F892" s="352"/>
      <c r="G892" s="352"/>
      <c r="H892" s="352"/>
      <c r="I892" s="352"/>
      <c r="J892" s="352"/>
      <c r="K892" s="352"/>
      <c r="L892" s="352"/>
      <c r="M892" s="352"/>
      <c r="N892" s="352"/>
      <c r="O892" s="352"/>
      <c r="P892" s="352"/>
      <c r="Q892" s="352"/>
      <c r="R892" s="352"/>
      <c r="S892" s="352"/>
      <c r="T892" s="352"/>
      <c r="U892" s="352"/>
      <c r="V892" s="352"/>
      <c r="W892" s="352"/>
      <c r="X892" s="352"/>
      <c r="Y892" s="352"/>
      <c r="Z892" s="352"/>
      <c r="AA892" s="352"/>
      <c r="AB892" s="352"/>
      <c r="AC892" s="352"/>
    </row>
    <row r="893" spans="1:29" ht="15.75" customHeight="1">
      <c r="A893" s="352"/>
      <c r="B893" s="352"/>
      <c r="C893" s="352"/>
      <c r="D893" s="352"/>
      <c r="E893" s="352"/>
      <c r="F893" s="352"/>
      <c r="G893" s="352"/>
      <c r="H893" s="352"/>
      <c r="I893" s="352"/>
      <c r="J893" s="352"/>
      <c r="K893" s="352"/>
      <c r="L893" s="352"/>
      <c r="M893" s="352"/>
      <c r="N893" s="352"/>
      <c r="O893" s="352"/>
      <c r="P893" s="352"/>
      <c r="Q893" s="352"/>
      <c r="R893" s="352"/>
      <c r="S893" s="352"/>
      <c r="T893" s="352"/>
      <c r="U893" s="352"/>
      <c r="V893" s="352"/>
      <c r="W893" s="352"/>
      <c r="X893" s="352"/>
      <c r="Y893" s="352"/>
      <c r="Z893" s="352"/>
      <c r="AA893" s="352"/>
      <c r="AB893" s="352"/>
      <c r="AC893" s="352"/>
    </row>
    <row r="894" spans="1:29" ht="15.75" customHeight="1">
      <c r="A894" s="352"/>
      <c r="B894" s="352"/>
      <c r="C894" s="352"/>
      <c r="D894" s="352"/>
      <c r="E894" s="352"/>
      <c r="F894" s="352"/>
      <c r="G894" s="352"/>
      <c r="H894" s="352"/>
      <c r="I894" s="352"/>
      <c r="J894" s="352"/>
      <c r="K894" s="352"/>
      <c r="L894" s="352"/>
      <c r="M894" s="352"/>
      <c r="N894" s="352"/>
      <c r="O894" s="352"/>
      <c r="P894" s="352"/>
      <c r="Q894" s="352"/>
      <c r="R894" s="352"/>
      <c r="S894" s="352"/>
      <c r="T894" s="352"/>
      <c r="U894" s="352"/>
      <c r="V894" s="352"/>
      <c r="W894" s="352"/>
      <c r="X894" s="352"/>
      <c r="Y894" s="352"/>
      <c r="Z894" s="352"/>
      <c r="AA894" s="352"/>
      <c r="AB894" s="352"/>
      <c r="AC894" s="352"/>
    </row>
    <row r="895" spans="1:29" ht="15.75" customHeight="1">
      <c r="A895" s="352"/>
      <c r="B895" s="352"/>
      <c r="C895" s="352"/>
      <c r="D895" s="352"/>
      <c r="E895" s="352"/>
      <c r="F895" s="352"/>
      <c r="G895" s="352"/>
      <c r="H895" s="352"/>
      <c r="I895" s="352"/>
      <c r="J895" s="352"/>
      <c r="K895" s="352"/>
      <c r="L895" s="352"/>
      <c r="M895" s="352"/>
      <c r="N895" s="352"/>
      <c r="O895" s="352"/>
      <c r="P895" s="352"/>
      <c r="Q895" s="352"/>
      <c r="R895" s="352"/>
      <c r="S895" s="352"/>
      <c r="T895" s="352"/>
      <c r="U895" s="352"/>
      <c r="V895" s="352"/>
      <c r="W895" s="352"/>
      <c r="X895" s="352"/>
      <c r="Y895" s="352"/>
      <c r="Z895" s="352"/>
      <c r="AA895" s="352"/>
      <c r="AB895" s="352"/>
      <c r="AC895" s="352"/>
    </row>
    <row r="896" spans="1:29" ht="15.75" customHeight="1">
      <c r="A896" s="352"/>
      <c r="B896" s="352"/>
      <c r="C896" s="352"/>
      <c r="D896" s="352"/>
      <c r="E896" s="352"/>
      <c r="F896" s="352"/>
      <c r="G896" s="352"/>
      <c r="H896" s="352"/>
      <c r="I896" s="352"/>
      <c r="J896" s="352"/>
      <c r="K896" s="352"/>
      <c r="L896" s="352"/>
      <c r="M896" s="352"/>
      <c r="N896" s="352"/>
      <c r="O896" s="352"/>
      <c r="P896" s="352"/>
      <c r="Q896" s="352"/>
      <c r="R896" s="352"/>
      <c r="S896" s="352"/>
      <c r="T896" s="352"/>
      <c r="U896" s="352"/>
      <c r="V896" s="352"/>
      <c r="W896" s="352"/>
      <c r="X896" s="352"/>
      <c r="Y896" s="352"/>
      <c r="Z896" s="352"/>
      <c r="AA896" s="352"/>
      <c r="AB896" s="352"/>
      <c r="AC896" s="352"/>
    </row>
    <row r="897" spans="1:29" ht="15.75" customHeight="1">
      <c r="A897" s="352"/>
      <c r="B897" s="352"/>
      <c r="C897" s="352"/>
      <c r="D897" s="352"/>
      <c r="E897" s="352"/>
      <c r="F897" s="352"/>
      <c r="G897" s="352"/>
      <c r="H897" s="352"/>
      <c r="I897" s="352"/>
      <c r="J897" s="352"/>
      <c r="K897" s="352"/>
      <c r="L897" s="352"/>
      <c r="M897" s="352"/>
      <c r="N897" s="352"/>
      <c r="O897" s="352"/>
      <c r="P897" s="352"/>
      <c r="Q897" s="352"/>
      <c r="R897" s="352"/>
      <c r="S897" s="352"/>
      <c r="T897" s="352"/>
      <c r="U897" s="352"/>
      <c r="V897" s="352"/>
      <c r="W897" s="352"/>
      <c r="X897" s="352"/>
      <c r="Y897" s="352"/>
      <c r="Z897" s="352"/>
      <c r="AA897" s="352"/>
      <c r="AB897" s="352"/>
      <c r="AC897" s="352"/>
    </row>
    <row r="898" spans="1:29" ht="15.75" customHeight="1">
      <c r="A898" s="352"/>
      <c r="B898" s="352"/>
      <c r="C898" s="352"/>
      <c r="D898" s="352"/>
      <c r="E898" s="352"/>
      <c r="F898" s="352"/>
      <c r="G898" s="352"/>
      <c r="H898" s="352"/>
      <c r="I898" s="352"/>
      <c r="J898" s="352"/>
      <c r="K898" s="352"/>
      <c r="L898" s="352"/>
      <c r="M898" s="352"/>
      <c r="N898" s="352"/>
      <c r="O898" s="352"/>
      <c r="P898" s="352"/>
      <c r="Q898" s="352"/>
      <c r="R898" s="352"/>
      <c r="S898" s="352"/>
      <c r="T898" s="352"/>
      <c r="U898" s="352"/>
      <c r="V898" s="352"/>
      <c r="W898" s="352"/>
      <c r="X898" s="352"/>
      <c r="Y898" s="352"/>
      <c r="Z898" s="352"/>
      <c r="AA898" s="352"/>
      <c r="AB898" s="352"/>
      <c r="AC898" s="352"/>
    </row>
    <row r="899" spans="1:29" ht="15.75" customHeight="1">
      <c r="A899" s="352"/>
      <c r="B899" s="352"/>
      <c r="C899" s="352"/>
      <c r="D899" s="352"/>
      <c r="E899" s="352"/>
      <c r="F899" s="352"/>
      <c r="G899" s="352"/>
      <c r="H899" s="352"/>
      <c r="I899" s="352"/>
      <c r="J899" s="352"/>
      <c r="K899" s="352"/>
      <c r="L899" s="352"/>
      <c r="M899" s="352"/>
      <c r="N899" s="352"/>
      <c r="O899" s="352"/>
      <c r="P899" s="352"/>
      <c r="Q899" s="352"/>
      <c r="R899" s="352"/>
      <c r="S899" s="352"/>
      <c r="T899" s="352"/>
      <c r="U899" s="352"/>
      <c r="V899" s="352"/>
      <c r="W899" s="352"/>
      <c r="X899" s="352"/>
      <c r="Y899" s="352"/>
      <c r="Z899" s="352"/>
      <c r="AA899" s="352"/>
      <c r="AB899" s="352"/>
      <c r="AC899" s="352"/>
    </row>
    <row r="900" spans="1:29" ht="15.75" customHeight="1">
      <c r="A900" s="352"/>
      <c r="B900" s="352"/>
      <c r="C900" s="352"/>
      <c r="D900" s="352"/>
      <c r="E900" s="352"/>
      <c r="F900" s="352"/>
      <c r="G900" s="352"/>
      <c r="H900" s="352"/>
      <c r="I900" s="352"/>
      <c r="J900" s="352"/>
      <c r="K900" s="352"/>
      <c r="L900" s="352"/>
      <c r="M900" s="352"/>
      <c r="N900" s="352"/>
      <c r="O900" s="352"/>
      <c r="P900" s="352"/>
      <c r="Q900" s="352"/>
      <c r="R900" s="352"/>
      <c r="S900" s="352"/>
      <c r="T900" s="352"/>
      <c r="U900" s="352"/>
      <c r="V900" s="352"/>
      <c r="W900" s="352"/>
      <c r="X900" s="352"/>
      <c r="Y900" s="352"/>
      <c r="Z900" s="352"/>
      <c r="AA900" s="352"/>
      <c r="AB900" s="352"/>
      <c r="AC900" s="352"/>
    </row>
    <row r="901" spans="1:29" ht="15.75" customHeight="1">
      <c r="A901" s="352"/>
      <c r="B901" s="352"/>
      <c r="C901" s="352"/>
      <c r="D901" s="352"/>
      <c r="E901" s="352"/>
      <c r="F901" s="352"/>
      <c r="G901" s="352"/>
      <c r="H901" s="352"/>
      <c r="I901" s="352"/>
      <c r="J901" s="352"/>
      <c r="K901" s="352"/>
      <c r="L901" s="352"/>
      <c r="M901" s="352"/>
      <c r="N901" s="352"/>
      <c r="O901" s="352"/>
      <c r="P901" s="352"/>
      <c r="Q901" s="352"/>
      <c r="R901" s="352"/>
      <c r="S901" s="352"/>
      <c r="T901" s="352"/>
      <c r="U901" s="352"/>
      <c r="V901" s="352"/>
      <c r="W901" s="352"/>
      <c r="X901" s="352"/>
      <c r="Y901" s="352"/>
      <c r="Z901" s="352"/>
      <c r="AA901" s="352"/>
      <c r="AB901" s="352"/>
      <c r="AC901" s="352"/>
    </row>
    <row r="902" spans="1:29" ht="15.75" customHeight="1">
      <c r="A902" s="352"/>
      <c r="B902" s="352"/>
      <c r="C902" s="352"/>
      <c r="D902" s="352"/>
      <c r="E902" s="352"/>
      <c r="F902" s="352"/>
      <c r="G902" s="352"/>
      <c r="H902" s="352"/>
      <c r="I902" s="352"/>
      <c r="J902" s="352"/>
      <c r="K902" s="352"/>
      <c r="L902" s="352"/>
      <c r="M902" s="352"/>
      <c r="N902" s="352"/>
      <c r="O902" s="352"/>
      <c r="P902" s="352"/>
      <c r="Q902" s="352"/>
      <c r="R902" s="352"/>
      <c r="S902" s="352"/>
      <c r="T902" s="352"/>
      <c r="U902" s="352"/>
      <c r="V902" s="352"/>
      <c r="W902" s="352"/>
      <c r="X902" s="352"/>
      <c r="Y902" s="352"/>
      <c r="Z902" s="352"/>
      <c r="AA902" s="352"/>
      <c r="AB902" s="352"/>
      <c r="AC902" s="352"/>
    </row>
    <row r="903" spans="1:29" ht="15.75" customHeight="1">
      <c r="A903" s="352"/>
      <c r="B903" s="352"/>
      <c r="C903" s="352"/>
      <c r="D903" s="352"/>
      <c r="E903" s="352"/>
      <c r="F903" s="352"/>
      <c r="G903" s="352"/>
      <c r="H903" s="352"/>
      <c r="I903" s="352"/>
      <c r="J903" s="352"/>
      <c r="K903" s="352"/>
      <c r="L903" s="352"/>
      <c r="M903" s="352"/>
      <c r="N903" s="352"/>
      <c r="O903" s="352"/>
      <c r="P903" s="352"/>
      <c r="Q903" s="352"/>
      <c r="R903" s="352"/>
      <c r="S903" s="352"/>
      <c r="T903" s="352"/>
      <c r="U903" s="352"/>
      <c r="V903" s="352"/>
      <c r="W903" s="352"/>
      <c r="X903" s="352"/>
      <c r="Y903" s="352"/>
      <c r="Z903" s="352"/>
      <c r="AA903" s="352"/>
      <c r="AB903" s="352"/>
      <c r="AC903" s="352"/>
    </row>
    <row r="904" spans="1:29" ht="15.75" customHeight="1">
      <c r="A904" s="352"/>
      <c r="B904" s="352"/>
      <c r="C904" s="352"/>
      <c r="D904" s="352"/>
      <c r="E904" s="352"/>
      <c r="F904" s="352"/>
      <c r="G904" s="352"/>
      <c r="H904" s="352"/>
      <c r="I904" s="352"/>
      <c r="J904" s="352"/>
      <c r="K904" s="352"/>
      <c r="L904" s="352"/>
      <c r="M904" s="352"/>
      <c r="N904" s="352"/>
      <c r="O904" s="352"/>
      <c r="P904" s="352"/>
      <c r="Q904" s="352"/>
      <c r="R904" s="352"/>
      <c r="S904" s="352"/>
      <c r="T904" s="352"/>
      <c r="U904" s="352"/>
      <c r="V904" s="352"/>
      <c r="W904" s="352"/>
      <c r="X904" s="352"/>
      <c r="Y904" s="352"/>
      <c r="Z904" s="352"/>
      <c r="AA904" s="352"/>
      <c r="AB904" s="352"/>
      <c r="AC904" s="352"/>
    </row>
    <row r="905" spans="1:29" ht="15.75" customHeight="1">
      <c r="A905" s="352"/>
      <c r="B905" s="352"/>
      <c r="C905" s="352"/>
      <c r="D905" s="352"/>
      <c r="E905" s="352"/>
      <c r="F905" s="352"/>
      <c r="G905" s="352"/>
      <c r="H905" s="352"/>
      <c r="I905" s="352"/>
      <c r="J905" s="352"/>
      <c r="K905" s="352"/>
      <c r="L905" s="352"/>
      <c r="M905" s="352"/>
      <c r="N905" s="352"/>
      <c r="O905" s="352"/>
      <c r="P905" s="352"/>
      <c r="Q905" s="352"/>
      <c r="R905" s="352"/>
      <c r="S905" s="352"/>
      <c r="T905" s="352"/>
      <c r="U905" s="352"/>
      <c r="V905" s="352"/>
      <c r="W905" s="352"/>
      <c r="X905" s="352"/>
      <c r="Y905" s="352"/>
      <c r="Z905" s="352"/>
      <c r="AA905" s="352"/>
      <c r="AB905" s="352"/>
      <c r="AC905" s="352"/>
    </row>
    <row r="906" spans="1:29" ht="15.75" customHeight="1">
      <c r="A906" s="352"/>
      <c r="B906" s="352"/>
      <c r="C906" s="352"/>
      <c r="D906" s="352"/>
      <c r="E906" s="352"/>
      <c r="F906" s="352"/>
      <c r="G906" s="352"/>
      <c r="H906" s="352"/>
      <c r="I906" s="352"/>
      <c r="J906" s="352"/>
      <c r="K906" s="352"/>
      <c r="L906" s="352"/>
      <c r="M906" s="352"/>
      <c r="N906" s="352"/>
      <c r="O906" s="352"/>
      <c r="P906" s="352"/>
      <c r="Q906" s="352"/>
      <c r="R906" s="352"/>
      <c r="S906" s="352"/>
      <c r="T906" s="352"/>
      <c r="U906" s="352"/>
      <c r="V906" s="352"/>
      <c r="W906" s="352"/>
      <c r="X906" s="352"/>
      <c r="Y906" s="352"/>
      <c r="Z906" s="352"/>
      <c r="AA906" s="352"/>
      <c r="AB906" s="352"/>
      <c r="AC906" s="352"/>
    </row>
    <row r="907" spans="1:29" ht="15.75" customHeight="1">
      <c r="A907" s="352"/>
      <c r="B907" s="352"/>
      <c r="C907" s="352"/>
      <c r="D907" s="352"/>
      <c r="E907" s="352"/>
      <c r="F907" s="352"/>
      <c r="G907" s="352"/>
      <c r="H907" s="352"/>
      <c r="I907" s="352"/>
      <c r="J907" s="352"/>
      <c r="K907" s="352"/>
      <c r="L907" s="352"/>
      <c r="M907" s="352"/>
      <c r="N907" s="352"/>
      <c r="O907" s="352"/>
      <c r="P907" s="352"/>
      <c r="Q907" s="352"/>
      <c r="R907" s="352"/>
      <c r="S907" s="352"/>
      <c r="T907" s="352"/>
      <c r="U907" s="352"/>
      <c r="V907" s="352"/>
      <c r="W907" s="352"/>
      <c r="X907" s="352"/>
      <c r="Y907" s="352"/>
      <c r="Z907" s="352"/>
      <c r="AA907" s="352"/>
      <c r="AB907" s="352"/>
      <c r="AC907" s="352"/>
    </row>
    <row r="908" spans="1:29" ht="15.75" customHeight="1">
      <c r="A908" s="352"/>
      <c r="B908" s="352"/>
      <c r="C908" s="352"/>
      <c r="D908" s="352"/>
      <c r="E908" s="352"/>
      <c r="F908" s="352"/>
      <c r="G908" s="352"/>
      <c r="H908" s="352"/>
      <c r="I908" s="352"/>
      <c r="J908" s="352"/>
      <c r="K908" s="352"/>
      <c r="L908" s="352"/>
      <c r="M908" s="352"/>
      <c r="N908" s="352"/>
      <c r="O908" s="352"/>
      <c r="P908" s="352"/>
      <c r="Q908" s="352"/>
      <c r="R908" s="352"/>
      <c r="S908" s="352"/>
      <c r="T908" s="352"/>
      <c r="U908" s="352"/>
      <c r="V908" s="352"/>
      <c r="W908" s="352"/>
      <c r="X908" s="352"/>
      <c r="Y908" s="352"/>
      <c r="Z908" s="352"/>
      <c r="AA908" s="352"/>
      <c r="AB908" s="352"/>
      <c r="AC908" s="352"/>
    </row>
    <row r="909" spans="1:29" ht="15.75" customHeight="1">
      <c r="A909" s="352"/>
      <c r="B909" s="352"/>
      <c r="C909" s="352"/>
      <c r="D909" s="352"/>
      <c r="E909" s="352"/>
      <c r="F909" s="352"/>
      <c r="G909" s="352"/>
      <c r="H909" s="352"/>
      <c r="I909" s="352"/>
      <c r="J909" s="352"/>
      <c r="K909" s="352"/>
      <c r="L909" s="352"/>
      <c r="M909" s="352"/>
      <c r="N909" s="352"/>
      <c r="O909" s="352"/>
      <c r="P909" s="352"/>
      <c r="Q909" s="352"/>
      <c r="R909" s="352"/>
      <c r="S909" s="352"/>
      <c r="T909" s="352"/>
      <c r="U909" s="352"/>
      <c r="V909" s="352"/>
      <c r="W909" s="352"/>
      <c r="X909" s="352"/>
      <c r="Y909" s="352"/>
      <c r="Z909" s="352"/>
      <c r="AA909" s="352"/>
      <c r="AB909" s="352"/>
      <c r="AC909" s="352"/>
    </row>
    <row r="910" spans="1:29" ht="15.75" customHeight="1">
      <c r="A910" s="352"/>
      <c r="B910" s="352"/>
      <c r="C910" s="352"/>
      <c r="D910" s="352"/>
      <c r="E910" s="352"/>
      <c r="F910" s="352"/>
      <c r="G910" s="352"/>
      <c r="H910" s="352"/>
      <c r="I910" s="352"/>
      <c r="J910" s="352"/>
      <c r="K910" s="352"/>
      <c r="L910" s="352"/>
      <c r="M910" s="352"/>
      <c r="N910" s="352"/>
      <c r="O910" s="352"/>
      <c r="P910" s="352"/>
      <c r="Q910" s="352"/>
      <c r="R910" s="352"/>
      <c r="S910" s="352"/>
      <c r="T910" s="352"/>
      <c r="U910" s="352"/>
      <c r="V910" s="352"/>
      <c r="W910" s="352"/>
      <c r="X910" s="352"/>
      <c r="Y910" s="352"/>
      <c r="Z910" s="352"/>
      <c r="AA910" s="352"/>
      <c r="AB910" s="352"/>
      <c r="AC910" s="352"/>
    </row>
    <row r="911" spans="1:29" ht="15.75" customHeight="1">
      <c r="A911" s="352"/>
      <c r="B911" s="352"/>
      <c r="C911" s="352"/>
      <c r="D911" s="352"/>
      <c r="E911" s="352"/>
      <c r="F911" s="352"/>
      <c r="G911" s="352"/>
      <c r="H911" s="352"/>
      <c r="I911" s="352"/>
      <c r="J911" s="352"/>
      <c r="K911" s="352"/>
      <c r="L911" s="352"/>
      <c r="M911" s="352"/>
      <c r="N911" s="352"/>
      <c r="O911" s="352"/>
      <c r="P911" s="352"/>
      <c r="Q911" s="352"/>
      <c r="R911" s="352"/>
      <c r="S911" s="352"/>
      <c r="T911" s="352"/>
      <c r="U911" s="352"/>
      <c r="V911" s="352"/>
      <c r="W911" s="352"/>
      <c r="X911" s="352"/>
      <c r="Y911" s="352"/>
      <c r="Z911" s="352"/>
      <c r="AA911" s="352"/>
      <c r="AB911" s="352"/>
      <c r="AC911" s="352"/>
    </row>
    <row r="912" spans="1:29" ht="15.75" customHeight="1">
      <c r="A912" s="352"/>
      <c r="B912" s="352"/>
      <c r="C912" s="352"/>
      <c r="D912" s="352"/>
      <c r="E912" s="352"/>
      <c r="F912" s="352"/>
      <c r="G912" s="352"/>
      <c r="H912" s="352"/>
      <c r="I912" s="352"/>
      <c r="J912" s="352"/>
      <c r="K912" s="352"/>
      <c r="L912" s="352"/>
      <c r="M912" s="352"/>
      <c r="N912" s="352"/>
      <c r="O912" s="352"/>
      <c r="P912" s="352"/>
      <c r="Q912" s="352"/>
      <c r="R912" s="352"/>
      <c r="S912" s="352"/>
      <c r="T912" s="352"/>
      <c r="U912" s="352"/>
      <c r="V912" s="352"/>
      <c r="W912" s="352"/>
      <c r="X912" s="352"/>
      <c r="Y912" s="352"/>
      <c r="Z912" s="352"/>
      <c r="AA912" s="352"/>
      <c r="AB912" s="352"/>
      <c r="AC912" s="352"/>
    </row>
    <row r="913" spans="1:29" ht="15.75" customHeight="1">
      <c r="A913" s="352"/>
      <c r="B913" s="352"/>
      <c r="C913" s="352"/>
      <c r="D913" s="352"/>
      <c r="E913" s="352"/>
      <c r="F913" s="352"/>
      <c r="G913" s="352"/>
      <c r="H913" s="352"/>
      <c r="I913" s="352"/>
      <c r="J913" s="352"/>
      <c r="K913" s="352"/>
      <c r="L913" s="352"/>
      <c r="M913" s="352"/>
      <c r="N913" s="352"/>
      <c r="O913" s="352"/>
      <c r="P913" s="352"/>
      <c r="Q913" s="352"/>
      <c r="R913" s="352"/>
      <c r="S913" s="352"/>
      <c r="T913" s="352"/>
      <c r="U913" s="352"/>
      <c r="V913" s="352"/>
      <c r="W913" s="352"/>
      <c r="X913" s="352"/>
      <c r="Y913" s="352"/>
      <c r="Z913" s="352"/>
      <c r="AA913" s="352"/>
      <c r="AB913" s="352"/>
      <c r="AC913" s="352"/>
    </row>
    <row r="914" spans="1:29" ht="15.75" customHeight="1">
      <c r="A914" s="352"/>
      <c r="B914" s="352"/>
      <c r="C914" s="352"/>
      <c r="D914" s="352"/>
      <c r="E914" s="352"/>
      <c r="F914" s="352"/>
      <c r="G914" s="352"/>
      <c r="H914" s="352"/>
      <c r="I914" s="352"/>
      <c r="J914" s="352"/>
      <c r="K914" s="352"/>
      <c r="L914" s="352"/>
      <c r="M914" s="352"/>
      <c r="N914" s="352"/>
      <c r="O914" s="352"/>
      <c r="P914" s="352"/>
      <c r="Q914" s="352"/>
      <c r="R914" s="352"/>
      <c r="S914" s="352"/>
      <c r="T914" s="352"/>
      <c r="U914" s="352"/>
      <c r="V914" s="352"/>
      <c r="W914" s="352"/>
      <c r="X914" s="352"/>
      <c r="Y914" s="352"/>
      <c r="Z914" s="352"/>
      <c r="AA914" s="352"/>
      <c r="AB914" s="352"/>
      <c r="AC914" s="352"/>
    </row>
    <row r="915" spans="1:29" ht="15.75" customHeight="1">
      <c r="A915" s="352"/>
      <c r="B915" s="352"/>
      <c r="C915" s="352"/>
      <c r="D915" s="352"/>
      <c r="E915" s="352"/>
      <c r="F915" s="352"/>
      <c r="G915" s="352"/>
      <c r="H915" s="352"/>
      <c r="I915" s="352"/>
      <c r="J915" s="352"/>
      <c r="K915" s="352"/>
      <c r="L915" s="352"/>
      <c r="M915" s="352"/>
      <c r="N915" s="352"/>
      <c r="O915" s="352"/>
      <c r="P915" s="352"/>
      <c r="Q915" s="352"/>
      <c r="R915" s="352"/>
      <c r="S915" s="352"/>
      <c r="T915" s="352"/>
      <c r="U915" s="352"/>
      <c r="V915" s="352"/>
      <c r="W915" s="352"/>
      <c r="X915" s="352"/>
      <c r="Y915" s="352"/>
      <c r="Z915" s="352"/>
      <c r="AA915" s="352"/>
      <c r="AB915" s="352"/>
      <c r="AC915" s="352"/>
    </row>
    <row r="916" spans="1:29" ht="15.75" customHeight="1">
      <c r="A916" s="352"/>
      <c r="B916" s="352"/>
      <c r="C916" s="352"/>
      <c r="D916" s="352"/>
      <c r="E916" s="352"/>
      <c r="F916" s="352"/>
      <c r="G916" s="352"/>
      <c r="H916" s="352"/>
      <c r="I916" s="352"/>
      <c r="J916" s="352"/>
      <c r="K916" s="352"/>
      <c r="L916" s="352"/>
      <c r="M916" s="352"/>
      <c r="N916" s="352"/>
      <c r="O916" s="352"/>
      <c r="P916" s="352"/>
      <c r="Q916" s="352"/>
      <c r="R916" s="352"/>
      <c r="S916" s="352"/>
      <c r="T916" s="352"/>
      <c r="U916" s="352"/>
      <c r="V916" s="352"/>
      <c r="W916" s="352"/>
      <c r="X916" s="352"/>
      <c r="Y916" s="352"/>
      <c r="Z916" s="352"/>
      <c r="AA916" s="352"/>
      <c r="AB916" s="352"/>
      <c r="AC916" s="352"/>
    </row>
    <row r="917" spans="1:29" ht="15.75" customHeight="1">
      <c r="A917" s="352"/>
      <c r="B917" s="352"/>
      <c r="C917" s="352"/>
      <c r="D917" s="352"/>
      <c r="E917" s="352"/>
      <c r="F917" s="352"/>
      <c r="G917" s="352"/>
      <c r="H917" s="352"/>
      <c r="I917" s="352"/>
      <c r="J917" s="352"/>
      <c r="K917" s="352"/>
      <c r="L917" s="352"/>
      <c r="M917" s="352"/>
      <c r="N917" s="352"/>
      <c r="O917" s="352"/>
      <c r="P917" s="352"/>
      <c r="Q917" s="352"/>
      <c r="R917" s="352"/>
      <c r="S917" s="352"/>
      <c r="T917" s="352"/>
      <c r="U917" s="352"/>
      <c r="V917" s="352"/>
      <c r="W917" s="352"/>
      <c r="X917" s="352"/>
      <c r="Y917" s="352"/>
      <c r="Z917" s="352"/>
      <c r="AA917" s="352"/>
      <c r="AB917" s="352"/>
      <c r="AC917" s="352"/>
    </row>
    <row r="918" spans="1:29" ht="15.75" customHeight="1">
      <c r="A918" s="352"/>
      <c r="B918" s="352"/>
      <c r="C918" s="352"/>
      <c r="D918" s="352"/>
      <c r="E918" s="352"/>
      <c r="F918" s="352"/>
      <c r="G918" s="352"/>
      <c r="H918" s="352"/>
      <c r="I918" s="352"/>
      <c r="J918" s="352"/>
      <c r="K918" s="352"/>
      <c r="L918" s="352"/>
      <c r="M918" s="352"/>
      <c r="N918" s="352"/>
      <c r="O918" s="352"/>
      <c r="P918" s="352"/>
      <c r="Q918" s="352"/>
      <c r="R918" s="352"/>
      <c r="S918" s="352"/>
      <c r="T918" s="352"/>
      <c r="U918" s="352"/>
      <c r="V918" s="352"/>
      <c r="W918" s="352"/>
      <c r="X918" s="352"/>
      <c r="Y918" s="352"/>
      <c r="Z918" s="352"/>
      <c r="AA918" s="352"/>
      <c r="AB918" s="352"/>
      <c r="AC918" s="352"/>
    </row>
    <row r="919" spans="1:29" ht="15.75" customHeight="1">
      <c r="A919" s="352"/>
      <c r="B919" s="352"/>
      <c r="C919" s="352"/>
      <c r="D919" s="352"/>
      <c r="E919" s="352"/>
      <c r="F919" s="352"/>
      <c r="G919" s="352"/>
      <c r="H919" s="352"/>
      <c r="I919" s="352"/>
      <c r="J919" s="352"/>
      <c r="K919" s="352"/>
      <c r="L919" s="352"/>
      <c r="M919" s="352"/>
      <c r="N919" s="352"/>
      <c r="O919" s="352"/>
      <c r="P919" s="352"/>
      <c r="Q919" s="352"/>
      <c r="R919" s="352"/>
      <c r="S919" s="352"/>
      <c r="T919" s="352"/>
      <c r="U919" s="352"/>
      <c r="V919" s="352"/>
      <c r="W919" s="352"/>
      <c r="X919" s="352"/>
      <c r="Y919" s="352"/>
      <c r="Z919" s="352"/>
      <c r="AA919" s="352"/>
      <c r="AB919" s="352"/>
      <c r="AC919" s="352"/>
    </row>
    <row r="920" spans="1:29" ht="15.75" customHeight="1">
      <c r="A920" s="352"/>
      <c r="B920" s="352"/>
      <c r="C920" s="352"/>
      <c r="D920" s="352"/>
      <c r="E920" s="352"/>
      <c r="F920" s="352"/>
      <c r="G920" s="352"/>
      <c r="H920" s="352"/>
      <c r="I920" s="352"/>
      <c r="J920" s="352"/>
      <c r="K920" s="352"/>
      <c r="L920" s="352"/>
      <c r="M920" s="352"/>
      <c r="N920" s="352"/>
      <c r="O920" s="352"/>
      <c r="P920" s="352"/>
      <c r="Q920" s="352"/>
      <c r="R920" s="352"/>
      <c r="S920" s="352"/>
      <c r="T920" s="352"/>
      <c r="U920" s="352"/>
      <c r="V920" s="352"/>
      <c r="W920" s="352"/>
      <c r="X920" s="352"/>
      <c r="Y920" s="352"/>
      <c r="Z920" s="352"/>
      <c r="AA920" s="352"/>
      <c r="AB920" s="352"/>
      <c r="AC920" s="352"/>
    </row>
    <row r="921" spans="1:29" ht="15.75" customHeight="1">
      <c r="A921" s="352"/>
      <c r="B921" s="352"/>
      <c r="C921" s="352"/>
      <c r="D921" s="352"/>
      <c r="E921" s="352"/>
      <c r="F921" s="352"/>
      <c r="G921" s="352"/>
      <c r="H921" s="352"/>
      <c r="I921" s="352"/>
      <c r="J921" s="352"/>
      <c r="K921" s="352"/>
      <c r="L921" s="352"/>
      <c r="M921" s="352"/>
      <c r="N921" s="352"/>
      <c r="O921" s="352"/>
      <c r="P921" s="352"/>
      <c r="Q921" s="352"/>
      <c r="R921" s="352"/>
      <c r="S921" s="352"/>
      <c r="T921" s="352"/>
      <c r="U921" s="352"/>
      <c r="V921" s="352"/>
      <c r="W921" s="352"/>
      <c r="X921" s="352"/>
      <c r="Y921" s="352"/>
      <c r="Z921" s="352"/>
      <c r="AA921" s="352"/>
      <c r="AB921" s="352"/>
      <c r="AC921" s="352"/>
    </row>
    <row r="922" spans="1:29" ht="15.75" customHeight="1">
      <c r="A922" s="352"/>
      <c r="B922" s="352"/>
      <c r="C922" s="352"/>
      <c r="D922" s="352"/>
      <c r="E922" s="352"/>
      <c r="F922" s="352"/>
      <c r="G922" s="352"/>
      <c r="H922" s="352"/>
      <c r="I922" s="352"/>
      <c r="J922" s="352"/>
      <c r="K922" s="352"/>
      <c r="L922" s="352"/>
      <c r="M922" s="352"/>
      <c r="N922" s="352"/>
      <c r="O922" s="352"/>
      <c r="P922" s="352"/>
      <c r="Q922" s="352"/>
      <c r="R922" s="352"/>
      <c r="S922" s="352"/>
      <c r="T922" s="352"/>
      <c r="U922" s="352"/>
      <c r="V922" s="352"/>
      <c r="W922" s="352"/>
      <c r="X922" s="352"/>
      <c r="Y922" s="352"/>
      <c r="Z922" s="352"/>
      <c r="AA922" s="352"/>
      <c r="AB922" s="352"/>
      <c r="AC922" s="352"/>
    </row>
    <row r="923" spans="1:29" ht="15.75" customHeight="1">
      <c r="A923" s="352"/>
      <c r="B923" s="352"/>
      <c r="C923" s="352"/>
      <c r="D923" s="352"/>
      <c r="E923" s="352"/>
      <c r="F923" s="352"/>
      <c r="G923" s="352"/>
      <c r="H923" s="352"/>
      <c r="I923" s="352"/>
      <c r="J923" s="352"/>
      <c r="K923" s="352"/>
      <c r="L923" s="352"/>
      <c r="M923" s="352"/>
      <c r="N923" s="352"/>
      <c r="O923" s="352"/>
      <c r="P923" s="352"/>
      <c r="Q923" s="352"/>
      <c r="R923" s="352"/>
      <c r="S923" s="352"/>
      <c r="T923" s="352"/>
      <c r="U923" s="352"/>
      <c r="V923" s="352"/>
      <c r="W923" s="352"/>
      <c r="X923" s="352"/>
      <c r="Y923" s="352"/>
      <c r="Z923" s="352"/>
      <c r="AA923" s="352"/>
      <c r="AB923" s="352"/>
      <c r="AC923" s="352"/>
    </row>
    <row r="924" spans="1:29" ht="15.75" customHeight="1">
      <c r="A924" s="352"/>
      <c r="B924" s="352"/>
      <c r="C924" s="352"/>
      <c r="D924" s="352"/>
      <c r="E924" s="352"/>
      <c r="F924" s="352"/>
      <c r="G924" s="352"/>
      <c r="H924" s="352"/>
      <c r="I924" s="352"/>
      <c r="J924" s="352"/>
      <c r="K924" s="352"/>
      <c r="L924" s="352"/>
      <c r="M924" s="352"/>
      <c r="N924" s="352"/>
      <c r="O924" s="352"/>
      <c r="P924" s="352"/>
      <c r="Q924" s="352"/>
      <c r="R924" s="352"/>
      <c r="S924" s="352"/>
      <c r="T924" s="352"/>
      <c r="U924" s="352"/>
      <c r="V924" s="352"/>
      <c r="W924" s="352"/>
      <c r="X924" s="352"/>
      <c r="Y924" s="352"/>
      <c r="Z924" s="352"/>
      <c r="AA924" s="352"/>
      <c r="AB924" s="352"/>
      <c r="AC924" s="352"/>
    </row>
    <row r="925" spans="1:29" ht="15.75" customHeight="1">
      <c r="A925" s="352"/>
      <c r="B925" s="352"/>
      <c r="C925" s="352"/>
      <c r="D925" s="352"/>
      <c r="E925" s="352"/>
      <c r="F925" s="352"/>
      <c r="G925" s="352"/>
      <c r="H925" s="352"/>
      <c r="I925" s="352"/>
      <c r="J925" s="352"/>
      <c r="K925" s="352"/>
      <c r="L925" s="352"/>
      <c r="M925" s="352"/>
      <c r="N925" s="352"/>
      <c r="O925" s="352"/>
      <c r="P925" s="352"/>
      <c r="Q925" s="352"/>
      <c r="R925" s="352"/>
      <c r="S925" s="352"/>
      <c r="T925" s="352"/>
      <c r="U925" s="352"/>
      <c r="V925" s="352"/>
      <c r="W925" s="352"/>
      <c r="X925" s="352"/>
      <c r="Y925" s="352"/>
      <c r="Z925" s="352"/>
      <c r="AA925" s="352"/>
      <c r="AB925" s="352"/>
      <c r="AC925" s="352"/>
    </row>
    <row r="926" spans="1:29" ht="15.75" customHeight="1">
      <c r="A926" s="352"/>
      <c r="B926" s="352"/>
      <c r="C926" s="352"/>
      <c r="D926" s="352"/>
      <c r="E926" s="352"/>
      <c r="F926" s="352"/>
      <c r="G926" s="352"/>
      <c r="H926" s="352"/>
      <c r="I926" s="352"/>
      <c r="J926" s="352"/>
      <c r="K926" s="352"/>
      <c r="L926" s="352"/>
      <c r="M926" s="352"/>
      <c r="N926" s="352"/>
      <c r="O926" s="352"/>
      <c r="P926" s="352"/>
      <c r="Q926" s="352"/>
      <c r="R926" s="352"/>
      <c r="S926" s="352"/>
      <c r="T926" s="352"/>
      <c r="U926" s="352"/>
      <c r="V926" s="352"/>
      <c r="W926" s="352"/>
      <c r="X926" s="352"/>
      <c r="Y926" s="352"/>
      <c r="Z926" s="352"/>
      <c r="AA926" s="352"/>
      <c r="AB926" s="352"/>
      <c r="AC926" s="352"/>
    </row>
    <row r="927" spans="1:29" ht="15.75" customHeight="1">
      <c r="A927" s="352"/>
      <c r="B927" s="352"/>
      <c r="C927" s="352"/>
      <c r="D927" s="352"/>
      <c r="E927" s="352"/>
      <c r="F927" s="352"/>
      <c r="G927" s="352"/>
      <c r="H927" s="352"/>
      <c r="I927" s="352"/>
      <c r="J927" s="352"/>
      <c r="K927" s="352"/>
      <c r="L927" s="352"/>
      <c r="M927" s="352"/>
      <c r="N927" s="352"/>
      <c r="O927" s="352"/>
      <c r="P927" s="352"/>
      <c r="Q927" s="352"/>
      <c r="R927" s="352"/>
      <c r="S927" s="352"/>
      <c r="T927" s="352"/>
      <c r="U927" s="352"/>
      <c r="V927" s="352"/>
      <c r="W927" s="352"/>
      <c r="X927" s="352"/>
      <c r="Y927" s="352"/>
      <c r="Z927" s="352"/>
      <c r="AA927" s="352"/>
      <c r="AB927" s="352"/>
      <c r="AC927" s="352"/>
    </row>
    <row r="928" spans="1:29" ht="15.75" customHeight="1">
      <c r="A928" s="352"/>
      <c r="B928" s="352"/>
      <c r="C928" s="352"/>
      <c r="D928" s="352"/>
      <c r="E928" s="352"/>
      <c r="F928" s="352"/>
      <c r="G928" s="352"/>
      <c r="H928" s="352"/>
      <c r="I928" s="352"/>
      <c r="J928" s="352"/>
      <c r="K928" s="352"/>
      <c r="L928" s="352"/>
      <c r="M928" s="352"/>
      <c r="N928" s="352"/>
      <c r="O928" s="352"/>
      <c r="P928" s="352"/>
      <c r="Q928" s="352"/>
      <c r="R928" s="352"/>
      <c r="S928" s="352"/>
      <c r="T928" s="352"/>
      <c r="U928" s="352"/>
      <c r="V928" s="352"/>
      <c r="W928" s="352"/>
      <c r="X928" s="352"/>
      <c r="Y928" s="352"/>
      <c r="Z928" s="352"/>
      <c r="AA928" s="352"/>
      <c r="AB928" s="352"/>
      <c r="AC928" s="352"/>
    </row>
    <row r="929" spans="1:29" ht="15.75" customHeight="1">
      <c r="A929" s="352"/>
      <c r="B929" s="352"/>
      <c r="C929" s="352"/>
      <c r="D929" s="352"/>
      <c r="E929" s="352"/>
      <c r="F929" s="352"/>
      <c r="G929" s="352"/>
      <c r="H929" s="352"/>
      <c r="I929" s="352"/>
      <c r="J929" s="352"/>
      <c r="K929" s="352"/>
      <c r="L929" s="352"/>
      <c r="M929" s="352"/>
      <c r="N929" s="352"/>
      <c r="O929" s="352"/>
      <c r="P929" s="352"/>
      <c r="Q929" s="352"/>
      <c r="R929" s="352"/>
      <c r="S929" s="352"/>
      <c r="T929" s="352"/>
      <c r="U929" s="352"/>
      <c r="V929" s="352"/>
      <c r="W929" s="352"/>
      <c r="X929" s="352"/>
      <c r="Y929" s="352"/>
      <c r="Z929" s="352"/>
      <c r="AA929" s="352"/>
      <c r="AB929" s="352"/>
      <c r="AC929" s="352"/>
    </row>
    <row r="930" spans="1:29" ht="15.75" customHeight="1">
      <c r="A930" s="352"/>
      <c r="B930" s="352"/>
      <c r="C930" s="352"/>
      <c r="D930" s="352"/>
      <c r="E930" s="352"/>
      <c r="F930" s="352"/>
      <c r="G930" s="352"/>
      <c r="H930" s="352"/>
      <c r="I930" s="352"/>
      <c r="J930" s="352"/>
      <c r="K930" s="352"/>
      <c r="L930" s="352"/>
      <c r="M930" s="352"/>
      <c r="N930" s="352"/>
      <c r="O930" s="352"/>
      <c r="P930" s="352"/>
      <c r="Q930" s="352"/>
      <c r="R930" s="352"/>
      <c r="S930" s="352"/>
      <c r="T930" s="352"/>
      <c r="U930" s="352"/>
      <c r="V930" s="352"/>
      <c r="W930" s="352"/>
      <c r="X930" s="352"/>
      <c r="Y930" s="352"/>
      <c r="Z930" s="352"/>
      <c r="AA930" s="352"/>
      <c r="AB930" s="352"/>
      <c r="AC930" s="352"/>
    </row>
    <row r="931" spans="1:29" ht="15.75" customHeight="1">
      <c r="A931" s="352"/>
      <c r="B931" s="352"/>
      <c r="C931" s="352"/>
      <c r="D931" s="352"/>
      <c r="E931" s="352"/>
      <c r="F931" s="352"/>
      <c r="G931" s="352"/>
      <c r="H931" s="352"/>
      <c r="I931" s="352"/>
      <c r="J931" s="352"/>
      <c r="K931" s="352"/>
      <c r="L931" s="352"/>
      <c r="M931" s="352"/>
      <c r="N931" s="352"/>
      <c r="O931" s="352"/>
      <c r="P931" s="352"/>
      <c r="Q931" s="352"/>
      <c r="R931" s="352"/>
      <c r="S931" s="352"/>
      <c r="T931" s="352"/>
      <c r="U931" s="352"/>
      <c r="V931" s="352"/>
      <c r="W931" s="352"/>
      <c r="X931" s="352"/>
      <c r="Y931" s="352"/>
      <c r="Z931" s="352"/>
      <c r="AA931" s="352"/>
      <c r="AB931" s="352"/>
      <c r="AC931" s="352"/>
    </row>
    <row r="932" spans="1:29" ht="15.75" customHeight="1">
      <c r="A932" s="352"/>
      <c r="B932" s="352"/>
      <c r="C932" s="352"/>
      <c r="D932" s="352"/>
      <c r="E932" s="352"/>
      <c r="F932" s="352"/>
      <c r="G932" s="352"/>
      <c r="H932" s="352"/>
      <c r="I932" s="352"/>
      <c r="J932" s="352"/>
      <c r="K932" s="352"/>
      <c r="L932" s="352"/>
      <c r="M932" s="352"/>
      <c r="N932" s="352"/>
      <c r="O932" s="352"/>
      <c r="P932" s="352"/>
      <c r="Q932" s="352"/>
      <c r="R932" s="352"/>
      <c r="S932" s="352"/>
      <c r="T932" s="352"/>
      <c r="U932" s="352"/>
      <c r="V932" s="352"/>
      <c r="W932" s="352"/>
      <c r="X932" s="352"/>
      <c r="Y932" s="352"/>
      <c r="Z932" s="352"/>
      <c r="AA932" s="352"/>
      <c r="AB932" s="352"/>
      <c r="AC932" s="352"/>
    </row>
    <row r="933" spans="1:29" ht="15.75" customHeight="1">
      <c r="A933" s="352"/>
      <c r="B933" s="352"/>
      <c r="C933" s="352"/>
      <c r="D933" s="352"/>
      <c r="E933" s="352"/>
      <c r="F933" s="352"/>
      <c r="G933" s="352"/>
      <c r="H933" s="352"/>
      <c r="I933" s="352"/>
      <c r="J933" s="352"/>
      <c r="K933" s="352"/>
      <c r="L933" s="352"/>
      <c r="M933" s="352"/>
      <c r="N933" s="352"/>
      <c r="O933" s="352"/>
      <c r="P933" s="352"/>
      <c r="Q933" s="352"/>
      <c r="R933" s="352"/>
      <c r="S933" s="352"/>
      <c r="T933" s="352"/>
      <c r="U933" s="352"/>
      <c r="V933" s="352"/>
      <c r="W933" s="352"/>
      <c r="X933" s="352"/>
      <c r="Y933" s="352"/>
      <c r="Z933" s="352"/>
      <c r="AA933" s="352"/>
      <c r="AB933" s="352"/>
      <c r="AC933" s="352"/>
    </row>
    <row r="934" spans="1:29" ht="15.75" customHeight="1">
      <c r="A934" s="352"/>
      <c r="B934" s="352"/>
      <c r="C934" s="352"/>
      <c r="D934" s="352"/>
      <c r="E934" s="352"/>
      <c r="F934" s="352"/>
      <c r="G934" s="352"/>
      <c r="H934" s="352"/>
      <c r="I934" s="352"/>
      <c r="J934" s="352"/>
      <c r="K934" s="352"/>
      <c r="L934" s="352"/>
      <c r="M934" s="352"/>
      <c r="N934" s="352"/>
      <c r="O934" s="352"/>
      <c r="P934" s="352"/>
      <c r="Q934" s="352"/>
      <c r="R934" s="352"/>
      <c r="S934" s="352"/>
      <c r="T934" s="352"/>
      <c r="U934" s="352"/>
      <c r="V934" s="352"/>
      <c r="W934" s="352"/>
      <c r="X934" s="352"/>
      <c r="Y934" s="352"/>
      <c r="Z934" s="352"/>
      <c r="AA934" s="352"/>
      <c r="AB934" s="352"/>
      <c r="AC934" s="352"/>
    </row>
    <row r="935" spans="1:29" ht="15.75" customHeight="1">
      <c r="A935" s="352"/>
      <c r="B935" s="352"/>
      <c r="C935" s="352"/>
      <c r="D935" s="352"/>
      <c r="E935" s="352"/>
      <c r="F935" s="352"/>
      <c r="G935" s="352"/>
      <c r="H935" s="352"/>
      <c r="I935" s="352"/>
      <c r="J935" s="352"/>
      <c r="K935" s="352"/>
      <c r="L935" s="352"/>
      <c r="M935" s="352"/>
      <c r="N935" s="352"/>
      <c r="O935" s="352"/>
      <c r="P935" s="352"/>
      <c r="Q935" s="352"/>
      <c r="R935" s="352"/>
      <c r="S935" s="352"/>
      <c r="T935" s="352"/>
      <c r="U935" s="352"/>
      <c r="V935" s="352"/>
      <c r="W935" s="352"/>
      <c r="X935" s="352"/>
      <c r="Y935" s="352"/>
      <c r="Z935" s="352"/>
      <c r="AA935" s="352"/>
      <c r="AB935" s="352"/>
      <c r="AC935" s="352"/>
    </row>
    <row r="936" spans="1:29" ht="15.75" customHeight="1">
      <c r="A936" s="352"/>
      <c r="B936" s="352"/>
      <c r="C936" s="352"/>
      <c r="D936" s="352"/>
      <c r="E936" s="352"/>
      <c r="F936" s="352"/>
      <c r="G936" s="352"/>
      <c r="H936" s="352"/>
      <c r="I936" s="352"/>
      <c r="J936" s="352"/>
      <c r="K936" s="352"/>
      <c r="L936" s="352"/>
      <c r="M936" s="352"/>
      <c r="N936" s="352"/>
      <c r="O936" s="352"/>
      <c r="P936" s="352"/>
      <c r="Q936" s="352"/>
      <c r="R936" s="352"/>
      <c r="S936" s="352"/>
      <c r="T936" s="352"/>
      <c r="U936" s="352"/>
      <c r="V936" s="352"/>
      <c r="W936" s="352"/>
      <c r="X936" s="352"/>
      <c r="Y936" s="352"/>
      <c r="Z936" s="352"/>
      <c r="AA936" s="352"/>
      <c r="AB936" s="352"/>
      <c r="AC936" s="352"/>
    </row>
    <row r="937" spans="1:29" ht="15.75" customHeight="1">
      <c r="A937" s="352"/>
      <c r="B937" s="352"/>
      <c r="C937" s="352"/>
      <c r="D937" s="352"/>
      <c r="E937" s="352"/>
      <c r="F937" s="352"/>
      <c r="G937" s="352"/>
      <c r="H937" s="352"/>
      <c r="I937" s="352"/>
      <c r="J937" s="352"/>
      <c r="K937" s="352"/>
      <c r="L937" s="352"/>
      <c r="M937" s="352"/>
      <c r="N937" s="352"/>
      <c r="O937" s="352"/>
      <c r="P937" s="352"/>
      <c r="Q937" s="352"/>
      <c r="R937" s="352"/>
      <c r="S937" s="352"/>
      <c r="T937" s="352"/>
      <c r="U937" s="352"/>
      <c r="V937" s="352"/>
      <c r="W937" s="352"/>
      <c r="X937" s="352"/>
      <c r="Y937" s="352"/>
      <c r="Z937" s="352"/>
      <c r="AA937" s="352"/>
      <c r="AB937" s="352"/>
      <c r="AC937" s="352"/>
    </row>
    <row r="938" spans="1:29" ht="15.75" customHeight="1">
      <c r="A938" s="352"/>
      <c r="B938" s="352"/>
      <c r="C938" s="352"/>
      <c r="D938" s="352"/>
      <c r="E938" s="352"/>
      <c r="F938" s="352"/>
      <c r="G938" s="352"/>
      <c r="H938" s="352"/>
      <c r="I938" s="352"/>
      <c r="J938" s="352"/>
      <c r="K938" s="352"/>
      <c r="L938" s="352"/>
      <c r="M938" s="352"/>
      <c r="N938" s="352"/>
      <c r="O938" s="352"/>
      <c r="P938" s="352"/>
      <c r="Q938" s="352"/>
      <c r="R938" s="352"/>
      <c r="S938" s="352"/>
      <c r="T938" s="352"/>
      <c r="U938" s="352"/>
      <c r="V938" s="352"/>
      <c r="W938" s="352"/>
      <c r="X938" s="352"/>
      <c r="Y938" s="352"/>
      <c r="Z938" s="352"/>
      <c r="AA938" s="352"/>
      <c r="AB938" s="352"/>
      <c r="AC938" s="352"/>
    </row>
    <row r="939" spans="1:29" ht="15.75" customHeight="1">
      <c r="A939" s="352"/>
      <c r="B939" s="352"/>
      <c r="C939" s="352"/>
      <c r="D939" s="352"/>
      <c r="E939" s="352"/>
      <c r="F939" s="352"/>
      <c r="G939" s="352"/>
      <c r="H939" s="352"/>
      <c r="I939" s="352"/>
      <c r="J939" s="352"/>
      <c r="K939" s="352"/>
      <c r="L939" s="352"/>
      <c r="M939" s="352"/>
      <c r="N939" s="352"/>
      <c r="O939" s="352"/>
      <c r="P939" s="352"/>
      <c r="Q939" s="352"/>
      <c r="R939" s="352"/>
      <c r="S939" s="352"/>
      <c r="T939" s="352"/>
      <c r="U939" s="352"/>
      <c r="V939" s="352"/>
      <c r="W939" s="352"/>
      <c r="X939" s="352"/>
      <c r="Y939" s="352"/>
      <c r="Z939" s="352"/>
      <c r="AA939" s="352"/>
      <c r="AB939" s="352"/>
      <c r="AC939" s="352"/>
    </row>
    <row r="940" spans="1:29" ht="15.75" customHeight="1">
      <c r="A940" s="352"/>
      <c r="B940" s="352"/>
      <c r="C940" s="352"/>
      <c r="D940" s="352"/>
      <c r="E940" s="352"/>
      <c r="F940" s="352"/>
      <c r="G940" s="352"/>
      <c r="H940" s="352"/>
      <c r="I940" s="352"/>
      <c r="J940" s="352"/>
      <c r="K940" s="352"/>
      <c r="L940" s="352"/>
      <c r="M940" s="352"/>
      <c r="N940" s="352"/>
      <c r="O940" s="352"/>
      <c r="P940" s="352"/>
      <c r="Q940" s="352"/>
      <c r="R940" s="352"/>
      <c r="S940" s="352"/>
      <c r="T940" s="352"/>
      <c r="U940" s="352"/>
      <c r="V940" s="352"/>
      <c r="W940" s="352"/>
      <c r="X940" s="352"/>
      <c r="Y940" s="352"/>
      <c r="Z940" s="352"/>
      <c r="AA940" s="352"/>
      <c r="AB940" s="352"/>
      <c r="AC940" s="352"/>
    </row>
    <row r="941" spans="1:29" ht="15.75" customHeight="1">
      <c r="A941" s="352"/>
      <c r="B941" s="352"/>
      <c r="C941" s="352"/>
      <c r="D941" s="352"/>
      <c r="E941" s="352"/>
      <c r="F941" s="352"/>
      <c r="G941" s="352"/>
      <c r="H941" s="352"/>
      <c r="I941" s="352"/>
      <c r="J941" s="352"/>
      <c r="K941" s="352"/>
      <c r="L941" s="352"/>
      <c r="M941" s="352"/>
      <c r="N941" s="352"/>
      <c r="O941" s="352"/>
      <c r="P941" s="352"/>
      <c r="Q941" s="352"/>
      <c r="R941" s="352"/>
      <c r="S941" s="352"/>
      <c r="T941" s="352"/>
      <c r="U941" s="352"/>
      <c r="V941" s="352"/>
      <c r="W941" s="352"/>
      <c r="X941" s="352"/>
      <c r="Y941" s="352"/>
      <c r="Z941" s="352"/>
      <c r="AA941" s="352"/>
      <c r="AB941" s="352"/>
      <c r="AC941" s="352"/>
    </row>
    <row r="942" spans="1:29" ht="15.75" customHeight="1">
      <c r="A942" s="352"/>
      <c r="B942" s="352"/>
      <c r="C942" s="352"/>
      <c r="D942" s="352"/>
      <c r="E942" s="352"/>
      <c r="F942" s="352"/>
      <c r="G942" s="352"/>
      <c r="H942" s="352"/>
      <c r="I942" s="352"/>
      <c r="J942" s="352"/>
      <c r="K942" s="352"/>
      <c r="L942" s="352"/>
      <c r="M942" s="352"/>
      <c r="N942" s="352"/>
      <c r="O942" s="352"/>
      <c r="P942" s="352"/>
      <c r="Q942" s="352"/>
      <c r="R942" s="352"/>
      <c r="S942" s="352"/>
      <c r="T942" s="352"/>
      <c r="U942" s="352"/>
      <c r="V942" s="352"/>
      <c r="W942" s="352"/>
      <c r="X942" s="352"/>
      <c r="Y942" s="352"/>
      <c r="Z942" s="352"/>
      <c r="AA942" s="352"/>
      <c r="AB942" s="352"/>
      <c r="AC942" s="352"/>
    </row>
    <row r="943" spans="1:29" ht="15.75" customHeight="1">
      <c r="A943" s="352"/>
      <c r="B943" s="352"/>
      <c r="C943" s="352"/>
      <c r="D943" s="352"/>
      <c r="E943" s="352"/>
      <c r="F943" s="352"/>
      <c r="G943" s="352"/>
      <c r="H943" s="352"/>
      <c r="I943" s="352"/>
      <c r="J943" s="352"/>
      <c r="K943" s="352"/>
      <c r="L943" s="352"/>
      <c r="M943" s="352"/>
      <c r="N943" s="352"/>
      <c r="O943" s="352"/>
      <c r="P943" s="352"/>
      <c r="Q943" s="352"/>
      <c r="R943" s="352"/>
      <c r="S943" s="352"/>
      <c r="T943" s="352"/>
      <c r="U943" s="352"/>
      <c r="V943" s="352"/>
      <c r="W943" s="352"/>
      <c r="X943" s="352"/>
      <c r="Y943" s="352"/>
      <c r="Z943" s="352"/>
      <c r="AA943" s="352"/>
      <c r="AB943" s="352"/>
      <c r="AC943" s="352"/>
    </row>
    <row r="944" spans="1:29" ht="15.75" customHeight="1">
      <c r="A944" s="352"/>
      <c r="B944" s="352"/>
      <c r="C944" s="352"/>
      <c r="D944" s="352"/>
      <c r="E944" s="352"/>
      <c r="F944" s="352"/>
      <c r="G944" s="352"/>
      <c r="H944" s="352"/>
      <c r="I944" s="352"/>
      <c r="J944" s="352"/>
      <c r="K944" s="352"/>
      <c r="L944" s="352"/>
      <c r="M944" s="352"/>
      <c r="N944" s="352"/>
      <c r="O944" s="352"/>
      <c r="P944" s="352"/>
      <c r="Q944" s="352"/>
      <c r="R944" s="352"/>
      <c r="S944" s="352"/>
      <c r="T944" s="352"/>
      <c r="U944" s="352"/>
      <c r="V944" s="352"/>
      <c r="W944" s="352"/>
      <c r="X944" s="352"/>
      <c r="Y944" s="352"/>
      <c r="Z944" s="352"/>
      <c r="AA944" s="352"/>
      <c r="AB944" s="352"/>
      <c r="AC944" s="352"/>
    </row>
    <row r="945" spans="1:29" ht="15.75" customHeight="1">
      <c r="A945" s="352"/>
      <c r="B945" s="352"/>
      <c r="C945" s="352"/>
      <c r="D945" s="352"/>
      <c r="E945" s="352"/>
      <c r="F945" s="352"/>
      <c r="G945" s="352"/>
      <c r="H945" s="352"/>
      <c r="I945" s="352"/>
      <c r="J945" s="352"/>
      <c r="K945" s="352"/>
      <c r="L945" s="352"/>
      <c r="M945" s="352"/>
      <c r="N945" s="352"/>
      <c r="O945" s="352"/>
      <c r="P945" s="352"/>
      <c r="Q945" s="352"/>
      <c r="R945" s="352"/>
      <c r="S945" s="352"/>
      <c r="T945" s="352"/>
      <c r="U945" s="352"/>
      <c r="V945" s="352"/>
      <c r="W945" s="352"/>
      <c r="X945" s="352"/>
      <c r="Y945" s="352"/>
      <c r="Z945" s="352"/>
      <c r="AA945" s="352"/>
      <c r="AB945" s="352"/>
      <c r="AC945" s="352"/>
    </row>
    <row r="946" spans="1:29" ht="15.75" customHeight="1">
      <c r="A946" s="352"/>
      <c r="B946" s="352"/>
      <c r="C946" s="352"/>
      <c r="D946" s="352"/>
      <c r="E946" s="352"/>
      <c r="F946" s="352"/>
      <c r="G946" s="352"/>
      <c r="H946" s="352"/>
      <c r="I946" s="352"/>
      <c r="J946" s="352"/>
      <c r="K946" s="352"/>
      <c r="L946" s="352"/>
      <c r="M946" s="352"/>
      <c r="N946" s="352"/>
      <c r="O946" s="352"/>
      <c r="P946" s="352"/>
      <c r="Q946" s="352"/>
      <c r="R946" s="352"/>
      <c r="S946" s="352"/>
      <c r="T946" s="352"/>
      <c r="U946" s="352"/>
      <c r="V946" s="352"/>
      <c r="W946" s="352"/>
      <c r="X946" s="352"/>
      <c r="Y946" s="352"/>
      <c r="Z946" s="352"/>
      <c r="AA946" s="352"/>
      <c r="AB946" s="352"/>
      <c r="AC946" s="352"/>
    </row>
    <row r="947" spans="1:29" ht="15.75" customHeight="1">
      <c r="A947" s="352"/>
      <c r="B947" s="352"/>
      <c r="C947" s="352"/>
      <c r="D947" s="352"/>
      <c r="E947" s="352"/>
      <c r="F947" s="352"/>
      <c r="G947" s="352"/>
      <c r="H947" s="352"/>
      <c r="I947" s="352"/>
      <c r="J947" s="352"/>
      <c r="K947" s="352"/>
      <c r="L947" s="352"/>
      <c r="M947" s="352"/>
      <c r="N947" s="352"/>
      <c r="O947" s="352"/>
      <c r="P947" s="352"/>
      <c r="Q947" s="352"/>
      <c r="R947" s="352"/>
      <c r="S947" s="352"/>
      <c r="T947" s="352"/>
      <c r="U947" s="352"/>
      <c r="V947" s="352"/>
      <c r="W947" s="352"/>
      <c r="X947" s="352"/>
      <c r="Y947" s="352"/>
      <c r="Z947" s="352"/>
      <c r="AA947" s="352"/>
      <c r="AB947" s="352"/>
      <c r="AC947" s="352"/>
    </row>
    <row r="948" spans="1:29" ht="15.75" customHeight="1">
      <c r="A948" s="352"/>
      <c r="B948" s="352"/>
      <c r="C948" s="352"/>
      <c r="D948" s="352"/>
      <c r="E948" s="352"/>
      <c r="F948" s="352"/>
      <c r="G948" s="352"/>
      <c r="H948" s="352"/>
      <c r="I948" s="352"/>
      <c r="J948" s="352"/>
      <c r="K948" s="352"/>
      <c r="L948" s="352"/>
      <c r="M948" s="352"/>
      <c r="N948" s="352"/>
      <c r="O948" s="352"/>
      <c r="P948" s="352"/>
      <c r="Q948" s="352"/>
      <c r="R948" s="352"/>
      <c r="S948" s="352"/>
      <c r="T948" s="352"/>
      <c r="U948" s="352"/>
      <c r="V948" s="352"/>
      <c r="W948" s="352"/>
      <c r="X948" s="352"/>
      <c r="Y948" s="352"/>
      <c r="Z948" s="352"/>
      <c r="AA948" s="352"/>
      <c r="AB948" s="352"/>
      <c r="AC948" s="352"/>
    </row>
    <row r="949" spans="1:29" ht="15.75" customHeight="1">
      <c r="A949" s="352"/>
      <c r="B949" s="352"/>
      <c r="C949" s="352"/>
      <c r="D949" s="352"/>
      <c r="E949" s="352"/>
      <c r="F949" s="352"/>
      <c r="G949" s="352"/>
      <c r="H949" s="352"/>
      <c r="I949" s="352"/>
      <c r="J949" s="352"/>
      <c r="K949" s="352"/>
      <c r="L949" s="352"/>
      <c r="M949" s="352"/>
      <c r="N949" s="352"/>
      <c r="O949" s="352"/>
      <c r="P949" s="352"/>
      <c r="Q949" s="352"/>
      <c r="R949" s="352"/>
      <c r="S949" s="352"/>
      <c r="T949" s="352"/>
      <c r="U949" s="352"/>
      <c r="V949" s="352"/>
      <c r="W949" s="352"/>
      <c r="X949" s="352"/>
      <c r="Y949" s="352"/>
      <c r="Z949" s="352"/>
      <c r="AA949" s="352"/>
      <c r="AB949" s="352"/>
      <c r="AC949" s="352"/>
    </row>
    <row r="950" spans="1:29" ht="15.75" customHeight="1">
      <c r="A950" s="352"/>
      <c r="B950" s="352"/>
      <c r="C950" s="352"/>
      <c r="D950" s="352"/>
      <c r="E950" s="352"/>
      <c r="F950" s="352"/>
      <c r="G950" s="352"/>
      <c r="H950" s="352"/>
      <c r="I950" s="352"/>
      <c r="J950" s="352"/>
      <c r="K950" s="352"/>
      <c r="L950" s="352"/>
      <c r="M950" s="352"/>
      <c r="N950" s="352"/>
      <c r="O950" s="352"/>
      <c r="P950" s="352"/>
      <c r="Q950" s="352"/>
      <c r="R950" s="352"/>
      <c r="S950" s="352"/>
      <c r="T950" s="352"/>
      <c r="U950" s="352"/>
      <c r="V950" s="352"/>
      <c r="W950" s="352"/>
      <c r="X950" s="352"/>
      <c r="Y950" s="352"/>
      <c r="Z950" s="352"/>
      <c r="AA950" s="352"/>
      <c r="AB950" s="352"/>
      <c r="AC950" s="352"/>
    </row>
    <row r="951" spans="1:29" ht="15.75" customHeight="1">
      <c r="A951" s="352"/>
      <c r="B951" s="352"/>
      <c r="C951" s="352"/>
      <c r="D951" s="352"/>
      <c r="E951" s="352"/>
      <c r="F951" s="352"/>
      <c r="G951" s="352"/>
      <c r="H951" s="352"/>
      <c r="I951" s="352"/>
      <c r="J951" s="352"/>
      <c r="K951" s="352"/>
      <c r="L951" s="352"/>
      <c r="M951" s="352"/>
      <c r="N951" s="352"/>
      <c r="O951" s="352"/>
      <c r="P951" s="352"/>
      <c r="Q951" s="352"/>
      <c r="R951" s="352"/>
      <c r="S951" s="352"/>
      <c r="T951" s="352"/>
      <c r="U951" s="352"/>
      <c r="V951" s="352"/>
      <c r="W951" s="352"/>
      <c r="X951" s="352"/>
      <c r="Y951" s="352"/>
      <c r="Z951" s="352"/>
      <c r="AA951" s="352"/>
      <c r="AB951" s="352"/>
      <c r="AC951" s="352"/>
    </row>
    <row r="952" spans="1:29" ht="15.75" customHeight="1">
      <c r="A952" s="352"/>
      <c r="B952" s="352"/>
      <c r="C952" s="352"/>
      <c r="D952" s="352"/>
      <c r="E952" s="352"/>
      <c r="F952" s="352"/>
      <c r="G952" s="352"/>
      <c r="H952" s="352"/>
      <c r="I952" s="352"/>
      <c r="J952" s="352"/>
      <c r="K952" s="352"/>
      <c r="L952" s="352"/>
      <c r="M952" s="352"/>
      <c r="N952" s="352"/>
      <c r="O952" s="352"/>
      <c r="P952" s="352"/>
      <c r="Q952" s="352"/>
      <c r="R952" s="352"/>
      <c r="S952" s="352"/>
      <c r="T952" s="352"/>
      <c r="U952" s="352"/>
      <c r="V952" s="352"/>
      <c r="W952" s="352"/>
      <c r="X952" s="352"/>
      <c r="Y952" s="352"/>
      <c r="Z952" s="352"/>
      <c r="AA952" s="352"/>
      <c r="AB952" s="352"/>
      <c r="AC952" s="352"/>
    </row>
    <row r="953" spans="1:29" ht="15.75" customHeight="1">
      <c r="A953" s="352"/>
      <c r="B953" s="352"/>
      <c r="C953" s="352"/>
      <c r="D953" s="352"/>
      <c r="E953" s="352"/>
      <c r="F953" s="352"/>
      <c r="G953" s="352"/>
      <c r="H953" s="352"/>
      <c r="I953" s="352"/>
      <c r="J953" s="352"/>
      <c r="K953" s="352"/>
      <c r="L953" s="352"/>
      <c r="M953" s="352"/>
      <c r="N953" s="352"/>
      <c r="O953" s="352"/>
      <c r="P953" s="352"/>
      <c r="Q953" s="352"/>
      <c r="R953" s="352"/>
      <c r="S953" s="352"/>
      <c r="T953" s="352"/>
      <c r="U953" s="352"/>
      <c r="V953" s="352"/>
      <c r="W953" s="352"/>
      <c r="X953" s="352"/>
      <c r="Y953" s="352"/>
      <c r="Z953" s="352"/>
      <c r="AA953" s="352"/>
      <c r="AB953" s="352"/>
      <c r="AC953" s="352"/>
    </row>
    <row r="954" spans="1:29" ht="15.75" customHeight="1">
      <c r="A954" s="352"/>
      <c r="B954" s="352"/>
      <c r="C954" s="352"/>
      <c r="D954" s="352"/>
      <c r="E954" s="352"/>
      <c r="F954" s="352"/>
      <c r="G954" s="352"/>
      <c r="H954" s="352"/>
      <c r="I954" s="352"/>
      <c r="J954" s="352"/>
      <c r="K954" s="352"/>
      <c r="L954" s="352"/>
      <c r="M954" s="352"/>
      <c r="N954" s="352"/>
      <c r="O954" s="352"/>
      <c r="P954" s="352"/>
      <c r="Q954" s="352"/>
      <c r="R954" s="352"/>
      <c r="S954" s="352"/>
      <c r="T954" s="352"/>
      <c r="U954" s="352"/>
      <c r="V954" s="352"/>
      <c r="W954" s="352"/>
      <c r="X954" s="352"/>
      <c r="Y954" s="352"/>
      <c r="Z954" s="352"/>
      <c r="AA954" s="352"/>
      <c r="AB954" s="352"/>
      <c r="AC954" s="352"/>
    </row>
    <row r="955" spans="1:29" ht="15.75" customHeight="1">
      <c r="A955" s="352"/>
      <c r="B955" s="352"/>
      <c r="C955" s="352"/>
      <c r="D955" s="352"/>
      <c r="E955" s="352"/>
      <c r="F955" s="352"/>
      <c r="G955" s="352"/>
      <c r="H955" s="352"/>
      <c r="I955" s="352"/>
      <c r="J955" s="352"/>
      <c r="K955" s="352"/>
      <c r="L955" s="352"/>
      <c r="M955" s="352"/>
      <c r="N955" s="352"/>
      <c r="O955" s="352"/>
      <c r="P955" s="352"/>
      <c r="Q955" s="352"/>
      <c r="R955" s="352"/>
      <c r="S955" s="352"/>
      <c r="T955" s="352"/>
      <c r="U955" s="352"/>
      <c r="V955" s="352"/>
      <c r="W955" s="352"/>
      <c r="X955" s="352"/>
      <c r="Y955" s="352"/>
      <c r="Z955" s="352"/>
      <c r="AA955" s="352"/>
      <c r="AB955" s="352"/>
      <c r="AC955" s="352"/>
    </row>
    <row r="956" spans="1:29" ht="15.75" customHeight="1">
      <c r="A956" s="352"/>
      <c r="B956" s="352"/>
      <c r="C956" s="352"/>
      <c r="D956" s="352"/>
      <c r="E956" s="352"/>
      <c r="F956" s="352"/>
      <c r="G956" s="352"/>
      <c r="H956" s="352"/>
      <c r="I956" s="352"/>
      <c r="J956" s="352"/>
      <c r="K956" s="352"/>
      <c r="L956" s="352"/>
      <c r="M956" s="352"/>
      <c r="N956" s="352"/>
      <c r="O956" s="352"/>
      <c r="P956" s="352"/>
      <c r="Q956" s="352"/>
      <c r="R956" s="352"/>
      <c r="S956" s="352"/>
      <c r="T956" s="352"/>
      <c r="U956" s="352"/>
      <c r="V956" s="352"/>
      <c r="W956" s="352"/>
      <c r="X956" s="352"/>
      <c r="Y956" s="352"/>
      <c r="Z956" s="352"/>
      <c r="AA956" s="352"/>
      <c r="AB956" s="352"/>
      <c r="AC956" s="352"/>
    </row>
    <row r="957" spans="1:29" ht="15.75" customHeight="1">
      <c r="A957" s="352"/>
      <c r="B957" s="352"/>
      <c r="C957" s="352"/>
      <c r="D957" s="352"/>
      <c r="E957" s="352"/>
      <c r="F957" s="352"/>
      <c r="G957" s="352"/>
      <c r="H957" s="352"/>
      <c r="I957" s="352"/>
      <c r="J957" s="352"/>
      <c r="K957" s="352"/>
      <c r="L957" s="352"/>
      <c r="M957" s="352"/>
      <c r="N957" s="352"/>
      <c r="O957" s="352"/>
      <c r="P957" s="352"/>
      <c r="Q957" s="352"/>
      <c r="R957" s="352"/>
      <c r="S957" s="352"/>
      <c r="T957" s="352"/>
      <c r="U957" s="352"/>
      <c r="V957" s="352"/>
      <c r="W957" s="352"/>
      <c r="X957" s="352"/>
      <c r="Y957" s="352"/>
      <c r="Z957" s="352"/>
      <c r="AA957" s="352"/>
      <c r="AB957" s="352"/>
      <c r="AC957" s="352"/>
    </row>
    <row r="958" spans="1:29" ht="15.75" customHeight="1">
      <c r="A958" s="352"/>
      <c r="B958" s="352"/>
      <c r="C958" s="352"/>
      <c r="D958" s="352"/>
      <c r="E958" s="352"/>
      <c r="F958" s="352"/>
      <c r="G958" s="352"/>
      <c r="H958" s="352"/>
      <c r="I958" s="352"/>
      <c r="J958" s="352"/>
      <c r="K958" s="352"/>
      <c r="L958" s="352"/>
      <c r="M958" s="352"/>
      <c r="N958" s="352"/>
      <c r="O958" s="352"/>
      <c r="P958" s="352"/>
      <c r="Q958" s="352"/>
      <c r="R958" s="352"/>
      <c r="S958" s="352"/>
      <c r="T958" s="352"/>
      <c r="U958" s="352"/>
      <c r="V958" s="352"/>
      <c r="W958" s="352"/>
      <c r="X958" s="352"/>
      <c r="Y958" s="352"/>
      <c r="Z958" s="352"/>
      <c r="AA958" s="352"/>
      <c r="AB958" s="352"/>
      <c r="AC958" s="352"/>
    </row>
    <row r="959" spans="1:29" ht="15.75" customHeight="1">
      <c r="A959" s="352"/>
      <c r="B959" s="352"/>
      <c r="C959" s="352"/>
      <c r="D959" s="352"/>
      <c r="E959" s="352"/>
      <c r="F959" s="352"/>
      <c r="G959" s="352"/>
      <c r="H959" s="352"/>
      <c r="I959" s="352"/>
      <c r="J959" s="352"/>
      <c r="K959" s="352"/>
      <c r="L959" s="352"/>
      <c r="M959" s="352"/>
      <c r="N959" s="352"/>
      <c r="O959" s="352"/>
      <c r="P959" s="352"/>
      <c r="Q959" s="352"/>
      <c r="R959" s="352"/>
      <c r="S959" s="352"/>
      <c r="T959" s="352"/>
      <c r="U959" s="352"/>
      <c r="V959" s="352"/>
      <c r="W959" s="352"/>
      <c r="X959" s="352"/>
      <c r="Y959" s="352"/>
      <c r="Z959" s="352"/>
      <c r="AA959" s="352"/>
      <c r="AB959" s="352"/>
      <c r="AC959" s="352"/>
    </row>
    <row r="960" spans="1:29" ht="15.75" customHeight="1">
      <c r="A960" s="352"/>
      <c r="B960" s="352"/>
      <c r="C960" s="352"/>
      <c r="D960" s="352"/>
      <c r="E960" s="352"/>
      <c r="F960" s="352"/>
      <c r="G960" s="352"/>
      <c r="H960" s="352"/>
      <c r="I960" s="352"/>
      <c r="J960" s="352"/>
      <c r="K960" s="352"/>
      <c r="L960" s="352"/>
      <c r="M960" s="352"/>
      <c r="N960" s="352"/>
      <c r="O960" s="352"/>
      <c r="P960" s="352"/>
      <c r="Q960" s="352"/>
      <c r="R960" s="352"/>
      <c r="S960" s="352"/>
      <c r="T960" s="352"/>
      <c r="U960" s="352"/>
      <c r="V960" s="352"/>
      <c r="W960" s="352"/>
      <c r="X960" s="352"/>
      <c r="Y960" s="352"/>
      <c r="Z960" s="352"/>
      <c r="AA960" s="352"/>
      <c r="AB960" s="352"/>
      <c r="AC960" s="352"/>
    </row>
    <row r="961" spans="1:29" ht="15.75" customHeight="1">
      <c r="A961" s="352"/>
      <c r="B961" s="352"/>
      <c r="C961" s="352"/>
      <c r="D961" s="352"/>
      <c r="E961" s="352"/>
      <c r="F961" s="352"/>
      <c r="G961" s="352"/>
      <c r="H961" s="352"/>
      <c r="I961" s="352"/>
      <c r="J961" s="352"/>
      <c r="K961" s="352"/>
      <c r="L961" s="352"/>
      <c r="M961" s="352"/>
      <c r="N961" s="352"/>
      <c r="O961" s="352"/>
      <c r="P961" s="352"/>
      <c r="Q961" s="352"/>
      <c r="R961" s="352"/>
      <c r="S961" s="352"/>
      <c r="T961" s="352"/>
      <c r="U961" s="352"/>
      <c r="V961" s="352"/>
      <c r="W961" s="352"/>
      <c r="X961" s="352"/>
      <c r="Y961" s="352"/>
      <c r="Z961" s="352"/>
      <c r="AA961" s="352"/>
      <c r="AB961" s="352"/>
      <c r="AC961" s="352"/>
    </row>
    <row r="962" spans="1:29" ht="15.75" customHeight="1">
      <c r="A962" s="352"/>
      <c r="B962" s="352"/>
      <c r="C962" s="352"/>
      <c r="D962" s="352"/>
      <c r="E962" s="352"/>
      <c r="F962" s="352"/>
      <c r="G962" s="352"/>
      <c r="H962" s="352"/>
      <c r="I962" s="352"/>
      <c r="J962" s="352"/>
      <c r="K962" s="352"/>
      <c r="L962" s="352"/>
      <c r="M962" s="352"/>
      <c r="N962" s="352"/>
      <c r="O962" s="352"/>
      <c r="P962" s="352"/>
      <c r="Q962" s="352"/>
      <c r="R962" s="352"/>
      <c r="S962" s="352"/>
      <c r="T962" s="352"/>
      <c r="U962" s="352"/>
      <c r="V962" s="352"/>
      <c r="W962" s="352"/>
      <c r="X962" s="352"/>
      <c r="Y962" s="352"/>
      <c r="Z962" s="352"/>
      <c r="AA962" s="352"/>
      <c r="AB962" s="352"/>
      <c r="AC962" s="352"/>
    </row>
    <row r="963" spans="1:29" ht="15.75" customHeight="1">
      <c r="A963" s="352"/>
      <c r="B963" s="352"/>
      <c r="C963" s="352"/>
      <c r="D963" s="352"/>
      <c r="E963" s="352"/>
      <c r="F963" s="352"/>
      <c r="G963" s="352"/>
      <c r="H963" s="352"/>
      <c r="I963" s="352"/>
      <c r="J963" s="352"/>
      <c r="K963" s="352"/>
      <c r="L963" s="352"/>
      <c r="M963" s="352"/>
      <c r="N963" s="352"/>
      <c r="O963" s="352"/>
      <c r="P963" s="352"/>
      <c r="Q963" s="352"/>
      <c r="R963" s="352"/>
      <c r="S963" s="352"/>
      <c r="T963" s="352"/>
      <c r="U963" s="352"/>
      <c r="V963" s="352"/>
      <c r="W963" s="352"/>
      <c r="X963" s="352"/>
      <c r="Y963" s="352"/>
      <c r="Z963" s="352"/>
      <c r="AA963" s="352"/>
      <c r="AB963" s="352"/>
      <c r="AC963" s="352"/>
    </row>
    <row r="964" spans="1:29" ht="15.75" customHeight="1">
      <c r="A964" s="352"/>
      <c r="B964" s="352"/>
      <c r="C964" s="352"/>
      <c r="D964" s="352"/>
      <c r="E964" s="352"/>
      <c r="F964" s="352"/>
      <c r="G964" s="352"/>
      <c r="H964" s="352"/>
      <c r="I964" s="352"/>
      <c r="J964" s="352"/>
      <c r="K964" s="352"/>
      <c r="L964" s="352"/>
      <c r="M964" s="352"/>
      <c r="N964" s="352"/>
      <c r="O964" s="352"/>
      <c r="P964" s="352"/>
      <c r="Q964" s="352"/>
      <c r="R964" s="352"/>
      <c r="S964" s="352"/>
      <c r="T964" s="352"/>
      <c r="U964" s="352"/>
      <c r="V964" s="352"/>
      <c r="W964" s="352"/>
      <c r="X964" s="352"/>
      <c r="Y964" s="352"/>
      <c r="Z964" s="352"/>
      <c r="AA964" s="352"/>
      <c r="AB964" s="352"/>
      <c r="AC964" s="352"/>
    </row>
    <row r="965" spans="1:29" ht="15.75" customHeight="1">
      <c r="A965" s="352"/>
      <c r="B965" s="352"/>
      <c r="C965" s="352"/>
      <c r="D965" s="352"/>
      <c r="E965" s="352"/>
      <c r="F965" s="352"/>
      <c r="G965" s="352"/>
      <c r="H965" s="352"/>
      <c r="I965" s="352"/>
      <c r="J965" s="352"/>
      <c r="K965" s="352"/>
      <c r="L965" s="352"/>
      <c r="M965" s="352"/>
      <c r="N965" s="352"/>
      <c r="O965" s="352"/>
      <c r="P965" s="352"/>
      <c r="Q965" s="352"/>
      <c r="R965" s="352"/>
      <c r="S965" s="352"/>
      <c r="T965" s="352"/>
      <c r="U965" s="352"/>
      <c r="V965" s="352"/>
      <c r="W965" s="352"/>
      <c r="X965" s="352"/>
      <c r="Y965" s="352"/>
      <c r="Z965" s="352"/>
      <c r="AA965" s="352"/>
      <c r="AB965" s="352"/>
      <c r="AC965" s="352"/>
    </row>
    <row r="966" spans="1:29" ht="15.75" customHeight="1">
      <c r="A966" s="352"/>
      <c r="B966" s="352"/>
      <c r="C966" s="352"/>
      <c r="D966" s="352"/>
      <c r="E966" s="352"/>
      <c r="F966" s="352"/>
      <c r="G966" s="352"/>
      <c r="H966" s="352"/>
      <c r="I966" s="352"/>
      <c r="J966" s="352"/>
      <c r="K966" s="352"/>
      <c r="L966" s="352"/>
      <c r="M966" s="352"/>
      <c r="N966" s="352"/>
      <c r="O966" s="352"/>
      <c r="P966" s="352"/>
      <c r="Q966" s="352"/>
      <c r="R966" s="352"/>
      <c r="S966" s="352"/>
      <c r="T966" s="352"/>
      <c r="U966" s="352"/>
      <c r="V966" s="352"/>
      <c r="W966" s="352"/>
      <c r="X966" s="352"/>
      <c r="Y966" s="352"/>
      <c r="Z966" s="352"/>
      <c r="AA966" s="352"/>
      <c r="AB966" s="352"/>
      <c r="AC966" s="352"/>
    </row>
    <row r="967" spans="1:29" ht="15.75" customHeight="1">
      <c r="A967" s="352"/>
      <c r="B967" s="352"/>
      <c r="C967" s="352"/>
      <c r="D967" s="352"/>
      <c r="E967" s="352"/>
      <c r="F967" s="352"/>
      <c r="G967" s="352"/>
      <c r="H967" s="352"/>
      <c r="I967" s="352"/>
      <c r="J967" s="352"/>
      <c r="K967" s="352"/>
      <c r="L967" s="352"/>
      <c r="M967" s="352"/>
      <c r="N967" s="352"/>
      <c r="O967" s="352"/>
      <c r="P967" s="352"/>
      <c r="Q967" s="352"/>
      <c r="R967" s="352"/>
      <c r="S967" s="352"/>
      <c r="T967" s="352"/>
      <c r="U967" s="352"/>
      <c r="V967" s="352"/>
      <c r="W967" s="352"/>
      <c r="X967" s="352"/>
      <c r="Y967" s="352"/>
      <c r="Z967" s="352"/>
      <c r="AA967" s="352"/>
      <c r="AB967" s="352"/>
      <c r="AC967" s="352"/>
    </row>
    <row r="968" spans="1:29" ht="15.75" customHeight="1">
      <c r="A968" s="352"/>
      <c r="B968" s="352"/>
      <c r="C968" s="352"/>
      <c r="D968" s="352"/>
      <c r="E968" s="352"/>
      <c r="F968" s="352"/>
      <c r="G968" s="352"/>
      <c r="H968" s="352"/>
      <c r="I968" s="352"/>
      <c r="J968" s="352"/>
      <c r="K968" s="352"/>
      <c r="L968" s="352"/>
      <c r="M968" s="352"/>
      <c r="N968" s="352"/>
      <c r="O968" s="352"/>
      <c r="P968" s="352"/>
      <c r="Q968" s="352"/>
      <c r="R968" s="352"/>
      <c r="S968" s="352"/>
      <c r="T968" s="352"/>
      <c r="U968" s="352"/>
      <c r="V968" s="352"/>
      <c r="W968" s="352"/>
      <c r="X968" s="352"/>
      <c r="Y968" s="352"/>
      <c r="Z968" s="352"/>
      <c r="AA968" s="352"/>
      <c r="AB968" s="352"/>
      <c r="AC968" s="352"/>
    </row>
    <row r="969" spans="1:29" ht="15.75" customHeight="1">
      <c r="A969" s="352"/>
      <c r="B969" s="352"/>
      <c r="C969" s="352"/>
      <c r="D969" s="352"/>
      <c r="E969" s="352"/>
      <c r="F969" s="352"/>
      <c r="G969" s="352"/>
      <c r="H969" s="352"/>
      <c r="I969" s="352"/>
      <c r="J969" s="352"/>
      <c r="K969" s="352"/>
      <c r="L969" s="352"/>
      <c r="M969" s="352"/>
      <c r="N969" s="352"/>
      <c r="O969" s="352"/>
      <c r="P969" s="352"/>
      <c r="Q969" s="352"/>
      <c r="R969" s="352"/>
      <c r="S969" s="352"/>
      <c r="T969" s="352"/>
      <c r="U969" s="352"/>
      <c r="V969" s="352"/>
      <c r="W969" s="352"/>
      <c r="X969" s="352"/>
      <c r="Y969" s="352"/>
      <c r="Z969" s="352"/>
      <c r="AA969" s="352"/>
      <c r="AB969" s="352"/>
      <c r="AC969" s="352"/>
    </row>
    <row r="970" spans="1:29" ht="15.75" customHeight="1">
      <c r="A970" s="352"/>
      <c r="B970" s="352"/>
      <c r="C970" s="352"/>
      <c r="D970" s="352"/>
      <c r="E970" s="352"/>
      <c r="F970" s="352"/>
      <c r="G970" s="352"/>
      <c r="H970" s="352"/>
      <c r="I970" s="352"/>
      <c r="J970" s="352"/>
      <c r="K970" s="352"/>
      <c r="L970" s="352"/>
      <c r="M970" s="352"/>
      <c r="N970" s="352"/>
      <c r="O970" s="352"/>
      <c r="P970" s="352"/>
      <c r="Q970" s="352"/>
      <c r="R970" s="352"/>
      <c r="S970" s="352"/>
      <c r="T970" s="352"/>
      <c r="U970" s="352"/>
      <c r="V970" s="352"/>
      <c r="W970" s="352"/>
      <c r="X970" s="352"/>
      <c r="Y970" s="352"/>
      <c r="Z970" s="352"/>
      <c r="AA970" s="352"/>
      <c r="AB970" s="352"/>
      <c r="AC970" s="352"/>
    </row>
    <row r="971" spans="1:29" ht="15.75" customHeight="1">
      <c r="A971" s="352"/>
      <c r="B971" s="352"/>
      <c r="C971" s="352"/>
      <c r="D971" s="352"/>
      <c r="E971" s="352"/>
      <c r="F971" s="352"/>
      <c r="G971" s="352"/>
      <c r="H971" s="352"/>
      <c r="I971" s="352"/>
      <c r="J971" s="352"/>
      <c r="K971" s="352"/>
      <c r="L971" s="352"/>
      <c r="M971" s="352"/>
      <c r="N971" s="352"/>
      <c r="O971" s="352"/>
      <c r="P971" s="352"/>
      <c r="Q971" s="352"/>
      <c r="R971" s="352"/>
      <c r="S971" s="352"/>
      <c r="T971" s="352"/>
      <c r="U971" s="352"/>
      <c r="V971" s="352"/>
      <c r="W971" s="352"/>
      <c r="X971" s="352"/>
      <c r="Y971" s="352"/>
      <c r="Z971" s="352"/>
      <c r="AA971" s="352"/>
      <c r="AB971" s="352"/>
      <c r="AC971" s="352"/>
    </row>
    <row r="972" spans="1:29" ht="15.75" customHeight="1">
      <c r="A972" s="352"/>
      <c r="B972" s="352"/>
      <c r="C972" s="352"/>
      <c r="D972" s="352"/>
      <c r="E972" s="352"/>
      <c r="F972" s="352"/>
      <c r="G972" s="352"/>
      <c r="H972" s="352"/>
      <c r="I972" s="352"/>
      <c r="J972" s="352"/>
      <c r="K972" s="352"/>
      <c r="L972" s="352"/>
      <c r="M972" s="352"/>
      <c r="N972" s="352"/>
      <c r="O972" s="352"/>
      <c r="P972" s="352"/>
      <c r="Q972" s="352"/>
      <c r="R972" s="352"/>
      <c r="S972" s="352"/>
      <c r="T972" s="352"/>
      <c r="U972" s="352"/>
      <c r="V972" s="352"/>
      <c r="W972" s="352"/>
      <c r="X972" s="352"/>
      <c r="Y972" s="352"/>
      <c r="Z972" s="352"/>
      <c r="AA972" s="352"/>
      <c r="AB972" s="352"/>
      <c r="AC972" s="352"/>
    </row>
    <row r="973" spans="1:29" ht="15.75" customHeight="1">
      <c r="A973" s="352"/>
      <c r="B973" s="352"/>
      <c r="C973" s="352"/>
      <c r="D973" s="352"/>
      <c r="E973" s="352"/>
      <c r="F973" s="352"/>
      <c r="G973" s="352"/>
      <c r="H973" s="352"/>
      <c r="I973" s="352"/>
      <c r="J973" s="352"/>
      <c r="K973" s="352"/>
      <c r="L973" s="352"/>
      <c r="M973" s="352"/>
      <c r="N973" s="352"/>
      <c r="O973" s="352"/>
      <c r="P973" s="352"/>
      <c r="Q973" s="352"/>
      <c r="R973" s="352"/>
      <c r="S973" s="352"/>
      <c r="T973" s="352"/>
      <c r="U973" s="352"/>
      <c r="V973" s="352"/>
      <c r="W973" s="352"/>
      <c r="X973" s="352"/>
      <c r="Y973" s="352"/>
      <c r="Z973" s="352"/>
      <c r="AA973" s="352"/>
      <c r="AB973" s="352"/>
      <c r="AC973" s="352"/>
    </row>
    <row r="974" spans="1:29" ht="15.75" customHeight="1">
      <c r="A974" s="352"/>
      <c r="B974" s="352"/>
      <c r="C974" s="352"/>
      <c r="D974" s="352"/>
      <c r="E974" s="352"/>
      <c r="F974" s="352"/>
      <c r="G974" s="352"/>
      <c r="H974" s="352"/>
      <c r="I974" s="352"/>
      <c r="J974" s="352"/>
      <c r="K974" s="352"/>
      <c r="L974" s="352"/>
      <c r="M974" s="352"/>
      <c r="N974" s="352"/>
      <c r="O974" s="352"/>
      <c r="P974" s="352"/>
      <c r="Q974" s="352"/>
      <c r="R974" s="352"/>
      <c r="S974" s="352"/>
      <c r="T974" s="352"/>
      <c r="U974" s="352"/>
      <c r="V974" s="352"/>
      <c r="W974" s="352"/>
      <c r="X974" s="352"/>
      <c r="Y974" s="352"/>
      <c r="Z974" s="352"/>
      <c r="AA974" s="352"/>
      <c r="AB974" s="352"/>
      <c r="AC974" s="352"/>
    </row>
    <row r="975" spans="1:29" ht="15.75" customHeight="1">
      <c r="A975" s="352"/>
      <c r="B975" s="352"/>
      <c r="C975" s="352"/>
      <c r="D975" s="352"/>
      <c r="E975" s="352"/>
      <c r="F975" s="352"/>
      <c r="G975" s="352"/>
      <c r="H975" s="352"/>
      <c r="I975" s="352"/>
      <c r="J975" s="352"/>
      <c r="K975" s="352"/>
      <c r="L975" s="352"/>
      <c r="M975" s="352"/>
      <c r="N975" s="352"/>
      <c r="O975" s="352"/>
      <c r="P975" s="352"/>
      <c r="Q975" s="352"/>
      <c r="R975" s="352"/>
      <c r="S975" s="352"/>
      <c r="T975" s="352"/>
      <c r="U975" s="352"/>
      <c r="V975" s="352"/>
      <c r="W975" s="352"/>
      <c r="X975" s="352"/>
      <c r="Y975" s="352"/>
      <c r="Z975" s="352"/>
      <c r="AA975" s="352"/>
      <c r="AB975" s="352"/>
      <c r="AC975" s="352"/>
    </row>
    <row r="976" spans="1:29" ht="15.75" customHeight="1">
      <c r="A976" s="352"/>
      <c r="B976" s="352"/>
      <c r="C976" s="352"/>
      <c r="D976" s="352"/>
      <c r="E976" s="352"/>
      <c r="F976" s="352"/>
      <c r="G976" s="352"/>
      <c r="H976" s="352"/>
      <c r="I976" s="352"/>
      <c r="J976" s="352"/>
      <c r="K976" s="352"/>
      <c r="L976" s="352"/>
      <c r="M976" s="352"/>
      <c r="N976" s="352"/>
      <c r="O976" s="352"/>
      <c r="P976" s="352"/>
      <c r="Q976" s="352"/>
      <c r="R976" s="352"/>
      <c r="S976" s="352"/>
      <c r="T976" s="352"/>
      <c r="U976" s="352"/>
      <c r="V976" s="352"/>
      <c r="W976" s="352"/>
      <c r="X976" s="352"/>
      <c r="Y976" s="352"/>
      <c r="Z976" s="352"/>
      <c r="AA976" s="352"/>
      <c r="AB976" s="352"/>
      <c r="AC976" s="352"/>
    </row>
    <row r="977" spans="1:29" ht="15.75" customHeight="1">
      <c r="A977" s="352"/>
      <c r="B977" s="352"/>
      <c r="C977" s="352"/>
      <c r="D977" s="352"/>
      <c r="E977" s="352"/>
      <c r="F977" s="352"/>
      <c r="G977" s="352"/>
      <c r="H977" s="352"/>
      <c r="I977" s="352"/>
      <c r="J977" s="352"/>
      <c r="K977" s="352"/>
      <c r="L977" s="352"/>
      <c r="M977" s="352"/>
      <c r="N977" s="352"/>
      <c r="O977" s="352"/>
      <c r="P977" s="352"/>
      <c r="Q977" s="352"/>
      <c r="R977" s="352"/>
      <c r="S977" s="352"/>
      <c r="T977" s="352"/>
      <c r="U977" s="352"/>
      <c r="V977" s="352"/>
      <c r="W977" s="352"/>
      <c r="X977" s="352"/>
      <c r="Y977" s="352"/>
      <c r="Z977" s="352"/>
      <c r="AA977" s="352"/>
      <c r="AB977" s="352"/>
      <c r="AC977" s="352"/>
    </row>
    <row r="978" spans="1:29" ht="15.75" customHeight="1">
      <c r="A978" s="352"/>
      <c r="B978" s="352"/>
      <c r="C978" s="352"/>
      <c r="D978" s="352"/>
      <c r="E978" s="352"/>
      <c r="F978" s="352"/>
      <c r="G978" s="352"/>
      <c r="H978" s="352"/>
      <c r="I978" s="352"/>
      <c r="J978" s="352"/>
      <c r="K978" s="352"/>
      <c r="L978" s="352"/>
      <c r="M978" s="352"/>
      <c r="N978" s="352"/>
      <c r="O978" s="352"/>
      <c r="P978" s="352"/>
      <c r="Q978" s="352"/>
      <c r="R978" s="352"/>
      <c r="S978" s="352"/>
      <c r="T978" s="352"/>
      <c r="U978" s="352"/>
      <c r="V978" s="352"/>
      <c r="W978" s="352"/>
      <c r="X978" s="352"/>
      <c r="Y978" s="352"/>
      <c r="Z978" s="352"/>
      <c r="AA978" s="352"/>
      <c r="AB978" s="352"/>
      <c r="AC978" s="352"/>
    </row>
    <row r="979" spans="1:29" ht="15.75" customHeight="1">
      <c r="A979" s="352"/>
      <c r="B979" s="352"/>
      <c r="C979" s="352"/>
      <c r="D979" s="352"/>
      <c r="E979" s="352"/>
      <c r="F979" s="352"/>
      <c r="G979" s="352"/>
      <c r="H979" s="352"/>
      <c r="I979" s="352"/>
      <c r="J979" s="352"/>
      <c r="K979" s="352"/>
      <c r="L979" s="352"/>
      <c r="M979" s="352"/>
      <c r="N979" s="352"/>
      <c r="O979" s="352"/>
      <c r="P979" s="352"/>
      <c r="Q979" s="352"/>
      <c r="R979" s="352"/>
      <c r="S979" s="352"/>
      <c r="T979" s="352"/>
      <c r="U979" s="352"/>
      <c r="V979" s="352"/>
      <c r="W979" s="352"/>
      <c r="X979" s="352"/>
      <c r="Y979" s="352"/>
      <c r="Z979" s="352"/>
      <c r="AA979" s="352"/>
      <c r="AB979" s="352"/>
      <c r="AC979" s="352"/>
    </row>
    <row r="980" spans="1:29" ht="15.75" customHeight="1">
      <c r="A980" s="352"/>
      <c r="B980" s="352"/>
      <c r="C980" s="352"/>
      <c r="D980" s="352"/>
      <c r="E980" s="352"/>
      <c r="F980" s="352"/>
      <c r="G980" s="352"/>
      <c r="H980" s="352"/>
      <c r="I980" s="352"/>
      <c r="J980" s="352"/>
      <c r="K980" s="352"/>
      <c r="L980" s="352"/>
      <c r="M980" s="352"/>
      <c r="N980" s="352"/>
      <c r="O980" s="352"/>
      <c r="P980" s="352"/>
      <c r="Q980" s="352"/>
      <c r="R980" s="352"/>
      <c r="S980" s="352"/>
      <c r="T980" s="352"/>
      <c r="U980" s="352"/>
      <c r="V980" s="352"/>
      <c r="W980" s="352"/>
      <c r="X980" s="352"/>
      <c r="Y980" s="352"/>
      <c r="Z980" s="352"/>
      <c r="AA980" s="352"/>
      <c r="AB980" s="352"/>
      <c r="AC980" s="352"/>
    </row>
    <row r="981" spans="1:29" ht="15.75" customHeight="1">
      <c r="A981" s="352"/>
      <c r="B981" s="352"/>
      <c r="C981" s="352"/>
      <c r="D981" s="352"/>
      <c r="E981" s="352"/>
      <c r="F981" s="352"/>
      <c r="G981" s="352"/>
      <c r="H981" s="352"/>
      <c r="I981" s="352"/>
      <c r="J981" s="352"/>
      <c r="K981" s="352"/>
      <c r="L981" s="352"/>
      <c r="M981" s="352"/>
      <c r="N981" s="352"/>
      <c r="O981" s="352"/>
      <c r="P981" s="352"/>
      <c r="Q981" s="352"/>
      <c r="R981" s="352"/>
      <c r="S981" s="352"/>
      <c r="T981" s="352"/>
      <c r="U981" s="352"/>
      <c r="V981" s="352"/>
      <c r="W981" s="352"/>
      <c r="X981" s="352"/>
      <c r="Y981" s="352"/>
      <c r="Z981" s="352"/>
      <c r="AA981" s="352"/>
      <c r="AB981" s="352"/>
      <c r="AC981" s="352"/>
    </row>
    <row r="982" spans="1:29" ht="15.75" customHeight="1">
      <c r="A982" s="352"/>
      <c r="B982" s="352"/>
      <c r="C982" s="352"/>
      <c r="D982" s="352"/>
      <c r="E982" s="352"/>
      <c r="F982" s="352"/>
      <c r="G982" s="352"/>
      <c r="H982" s="352"/>
      <c r="I982" s="352"/>
      <c r="J982" s="352"/>
      <c r="K982" s="352"/>
      <c r="L982" s="352"/>
      <c r="M982" s="352"/>
      <c r="N982" s="352"/>
      <c r="O982" s="352"/>
      <c r="P982" s="352"/>
      <c r="Q982" s="352"/>
      <c r="R982" s="352"/>
      <c r="S982" s="352"/>
      <c r="T982" s="352"/>
      <c r="U982" s="352"/>
      <c r="V982" s="352"/>
      <c r="W982" s="352"/>
      <c r="X982" s="352"/>
      <c r="Y982" s="352"/>
      <c r="Z982" s="352"/>
      <c r="AA982" s="352"/>
      <c r="AB982" s="352"/>
      <c r="AC982" s="352"/>
    </row>
    <row r="983" spans="1:29" ht="15.75" customHeight="1">
      <c r="A983" s="352"/>
      <c r="B983" s="352"/>
      <c r="C983" s="352"/>
      <c r="D983" s="352"/>
      <c r="E983" s="352"/>
      <c r="F983" s="352"/>
      <c r="G983" s="352"/>
      <c r="H983" s="352"/>
      <c r="I983" s="352"/>
      <c r="J983" s="352"/>
      <c r="K983" s="352"/>
      <c r="L983" s="352"/>
      <c r="M983" s="352"/>
      <c r="N983" s="352"/>
      <c r="O983" s="352"/>
      <c r="P983" s="352"/>
      <c r="Q983" s="352"/>
      <c r="R983" s="352"/>
      <c r="S983" s="352"/>
      <c r="T983" s="352"/>
      <c r="U983" s="352"/>
      <c r="V983" s="352"/>
      <c r="W983" s="352"/>
      <c r="X983" s="352"/>
      <c r="Y983" s="352"/>
      <c r="Z983" s="352"/>
      <c r="AA983" s="352"/>
      <c r="AB983" s="352"/>
      <c r="AC983" s="352"/>
    </row>
    <row r="984" spans="1:29" ht="15.75" customHeight="1">
      <c r="A984" s="352"/>
      <c r="B984" s="352"/>
      <c r="C984" s="352"/>
      <c r="D984" s="352"/>
      <c r="E984" s="352"/>
      <c r="F984" s="352"/>
      <c r="G984" s="352"/>
      <c r="H984" s="352"/>
      <c r="I984" s="352"/>
      <c r="J984" s="352"/>
      <c r="K984" s="352"/>
      <c r="L984" s="352"/>
      <c r="M984" s="352"/>
      <c r="N984" s="352"/>
      <c r="O984" s="352"/>
      <c r="P984" s="352"/>
      <c r="Q984" s="352"/>
      <c r="R984" s="352"/>
      <c r="S984" s="352"/>
      <c r="T984" s="352"/>
      <c r="U984" s="352"/>
      <c r="V984" s="352"/>
      <c r="W984" s="352"/>
      <c r="X984" s="352"/>
      <c r="Y984" s="352"/>
      <c r="Z984" s="352"/>
      <c r="AA984" s="352"/>
      <c r="AB984" s="352"/>
      <c r="AC984" s="352"/>
    </row>
    <row r="985" spans="1:29" ht="15.75" customHeight="1">
      <c r="A985" s="352"/>
      <c r="B985" s="352"/>
      <c r="C985" s="352"/>
      <c r="D985" s="352"/>
      <c r="E985" s="352"/>
      <c r="F985" s="352"/>
      <c r="G985" s="352"/>
      <c r="H985" s="352"/>
      <c r="I985" s="352"/>
      <c r="J985" s="352"/>
      <c r="K985" s="352"/>
      <c r="L985" s="352"/>
      <c r="M985" s="352"/>
      <c r="N985" s="352"/>
      <c r="O985" s="352"/>
      <c r="P985" s="352"/>
      <c r="Q985" s="352"/>
      <c r="R985" s="352"/>
      <c r="S985" s="352"/>
      <c r="T985" s="352"/>
      <c r="U985" s="352"/>
      <c r="V985" s="352"/>
      <c r="W985" s="352"/>
      <c r="X985" s="352"/>
      <c r="Y985" s="352"/>
      <c r="Z985" s="352"/>
      <c r="AA985" s="352"/>
      <c r="AB985" s="352"/>
      <c r="AC985" s="352"/>
    </row>
    <row r="986" spans="1:29" ht="15.75" customHeight="1">
      <c r="A986" s="352"/>
      <c r="B986" s="352"/>
      <c r="C986" s="352"/>
      <c r="D986" s="352"/>
      <c r="E986" s="352"/>
      <c r="F986" s="352"/>
      <c r="G986" s="352"/>
      <c r="H986" s="352"/>
      <c r="I986" s="352"/>
      <c r="J986" s="352"/>
      <c r="K986" s="352"/>
      <c r="L986" s="352"/>
      <c r="M986" s="352"/>
      <c r="N986" s="352"/>
      <c r="O986" s="352"/>
      <c r="P986" s="352"/>
      <c r="Q986" s="352"/>
      <c r="R986" s="352"/>
      <c r="S986" s="352"/>
      <c r="T986" s="352"/>
      <c r="U986" s="352"/>
      <c r="V986" s="352"/>
      <c r="W986" s="352"/>
      <c r="X986" s="352"/>
      <c r="Y986" s="352"/>
      <c r="Z986" s="352"/>
      <c r="AA986" s="352"/>
      <c r="AB986" s="352"/>
      <c r="AC986" s="352"/>
    </row>
    <row r="987" spans="1:29" ht="15.75" customHeight="1">
      <c r="A987" s="352"/>
      <c r="B987" s="352"/>
      <c r="C987" s="352"/>
      <c r="D987" s="352"/>
      <c r="E987" s="352"/>
      <c r="F987" s="352"/>
      <c r="G987" s="352"/>
      <c r="H987" s="352"/>
      <c r="I987" s="352"/>
      <c r="J987" s="352"/>
      <c r="K987" s="352"/>
      <c r="L987" s="352"/>
      <c r="M987" s="352"/>
      <c r="N987" s="352"/>
      <c r="O987" s="352"/>
      <c r="P987" s="352"/>
      <c r="Q987" s="352"/>
      <c r="R987" s="352"/>
      <c r="S987" s="352"/>
      <c r="T987" s="352"/>
      <c r="U987" s="352"/>
      <c r="V987" s="352"/>
      <c r="W987" s="352"/>
      <c r="X987" s="352"/>
      <c r="Y987" s="352"/>
      <c r="Z987" s="352"/>
      <c r="AA987" s="352"/>
      <c r="AB987" s="352"/>
      <c r="AC987" s="352"/>
    </row>
    <row r="988" spans="1:29" ht="15.75" customHeight="1">
      <c r="A988" s="352"/>
      <c r="B988" s="352"/>
      <c r="C988" s="352"/>
      <c r="D988" s="352"/>
      <c r="E988" s="352"/>
      <c r="F988" s="352"/>
      <c r="G988" s="352"/>
      <c r="H988" s="352"/>
      <c r="I988" s="352"/>
      <c r="J988" s="352"/>
      <c r="K988" s="352"/>
      <c r="L988" s="352"/>
      <c r="M988" s="352"/>
      <c r="N988" s="352"/>
      <c r="O988" s="352"/>
      <c r="P988" s="352"/>
      <c r="Q988" s="352"/>
      <c r="R988" s="352"/>
      <c r="S988" s="352"/>
      <c r="T988" s="352"/>
      <c r="U988" s="352"/>
      <c r="V988" s="352"/>
      <c r="W988" s="352"/>
      <c r="X988" s="352"/>
      <c r="Y988" s="352"/>
      <c r="Z988" s="352"/>
      <c r="AA988" s="352"/>
      <c r="AB988" s="352"/>
      <c r="AC988" s="352"/>
    </row>
    <row r="989" spans="1:29" ht="15.75" customHeight="1">
      <c r="A989" s="352"/>
      <c r="B989" s="352"/>
      <c r="C989" s="352"/>
      <c r="D989" s="352"/>
      <c r="E989" s="352"/>
      <c r="F989" s="352"/>
      <c r="G989" s="352"/>
      <c r="H989" s="352"/>
      <c r="I989" s="352"/>
      <c r="J989" s="352"/>
      <c r="K989" s="352"/>
      <c r="L989" s="352"/>
      <c r="M989" s="352"/>
      <c r="N989" s="352"/>
      <c r="O989" s="352"/>
      <c r="P989" s="352"/>
      <c r="Q989" s="352"/>
      <c r="R989" s="352"/>
      <c r="S989" s="352"/>
      <c r="T989" s="352"/>
      <c r="U989" s="352"/>
      <c r="V989" s="352"/>
      <c r="W989" s="352"/>
      <c r="X989" s="352"/>
      <c r="Y989" s="352"/>
      <c r="Z989" s="352"/>
      <c r="AA989" s="352"/>
      <c r="AB989" s="352"/>
      <c r="AC989" s="352"/>
    </row>
    <row r="990" spans="1:29" ht="15.75" customHeight="1">
      <c r="A990" s="352"/>
      <c r="B990" s="352"/>
      <c r="C990" s="352"/>
      <c r="D990" s="352"/>
      <c r="E990" s="352"/>
      <c r="F990" s="352"/>
      <c r="G990" s="352"/>
      <c r="H990" s="352"/>
      <c r="I990" s="352"/>
      <c r="J990" s="352"/>
      <c r="K990" s="352"/>
      <c r="L990" s="352"/>
      <c r="M990" s="352"/>
      <c r="N990" s="352"/>
      <c r="O990" s="352"/>
      <c r="P990" s="352"/>
      <c r="Q990" s="352"/>
      <c r="R990" s="352"/>
      <c r="S990" s="352"/>
      <c r="T990" s="352"/>
      <c r="U990" s="352"/>
      <c r="V990" s="352"/>
      <c r="W990" s="352"/>
      <c r="X990" s="352"/>
      <c r="Y990" s="352"/>
      <c r="Z990" s="352"/>
      <c r="AA990" s="352"/>
      <c r="AB990" s="352"/>
      <c r="AC990" s="352"/>
    </row>
    <row r="991" spans="1:29" ht="15.75" customHeight="1">
      <c r="A991" s="352"/>
      <c r="B991" s="352"/>
      <c r="C991" s="352"/>
      <c r="D991" s="352"/>
      <c r="E991" s="352"/>
      <c r="F991" s="352"/>
      <c r="G991" s="352"/>
      <c r="H991" s="352"/>
      <c r="I991" s="352"/>
      <c r="J991" s="352"/>
      <c r="K991" s="352"/>
      <c r="L991" s="352"/>
      <c r="M991" s="352"/>
      <c r="N991" s="352"/>
      <c r="O991" s="352"/>
      <c r="P991" s="352"/>
      <c r="Q991" s="352"/>
      <c r="R991" s="352"/>
      <c r="S991" s="352"/>
      <c r="T991" s="352"/>
      <c r="U991" s="352"/>
      <c r="V991" s="352"/>
      <c r="W991" s="352"/>
      <c r="X991" s="352"/>
      <c r="Y991" s="352"/>
      <c r="Z991" s="352"/>
      <c r="AA991" s="352"/>
      <c r="AB991" s="352"/>
      <c r="AC991" s="352"/>
    </row>
    <row r="992" spans="1:29" ht="15.75" customHeight="1">
      <c r="A992" s="352"/>
      <c r="B992" s="352"/>
      <c r="C992" s="352"/>
      <c r="D992" s="352"/>
      <c r="E992" s="352"/>
      <c r="F992" s="352"/>
      <c r="G992" s="352"/>
      <c r="H992" s="352"/>
      <c r="I992" s="352"/>
      <c r="J992" s="352"/>
      <c r="K992" s="352"/>
      <c r="L992" s="352"/>
      <c r="M992" s="352"/>
      <c r="N992" s="352"/>
      <c r="O992" s="352"/>
      <c r="P992" s="352"/>
      <c r="Q992" s="352"/>
      <c r="R992" s="352"/>
      <c r="S992" s="352"/>
      <c r="T992" s="352"/>
      <c r="U992" s="352"/>
      <c r="V992" s="352"/>
      <c r="W992" s="352"/>
      <c r="X992" s="352"/>
      <c r="Y992" s="352"/>
      <c r="Z992" s="352"/>
      <c r="AA992" s="352"/>
      <c r="AB992" s="352"/>
      <c r="AC992" s="352"/>
    </row>
    <row r="993" spans="1:29" ht="15.75" customHeight="1">
      <c r="A993" s="352"/>
      <c r="B993" s="352"/>
      <c r="C993" s="352"/>
      <c r="D993" s="352"/>
      <c r="E993" s="352"/>
      <c r="F993" s="352"/>
      <c r="G993" s="352"/>
      <c r="H993" s="352"/>
      <c r="I993" s="352"/>
      <c r="J993" s="352"/>
      <c r="K993" s="352"/>
      <c r="L993" s="352"/>
      <c r="M993" s="352"/>
      <c r="N993" s="352"/>
      <c r="O993" s="352"/>
      <c r="P993" s="352"/>
      <c r="Q993" s="352"/>
      <c r="R993" s="352"/>
      <c r="S993" s="352"/>
      <c r="T993" s="352"/>
      <c r="U993" s="352"/>
      <c r="V993" s="352"/>
      <c r="W993" s="352"/>
      <c r="X993" s="352"/>
      <c r="Y993" s="352"/>
      <c r="Z993" s="352"/>
      <c r="AA993" s="352"/>
      <c r="AB993" s="352"/>
      <c r="AC993" s="352"/>
    </row>
    <row r="994" spans="1:29" ht="15.75" customHeight="1">
      <c r="A994" s="352"/>
      <c r="B994" s="352"/>
      <c r="C994" s="352"/>
      <c r="D994" s="352"/>
      <c r="E994" s="352"/>
      <c r="F994" s="352"/>
      <c r="G994" s="352"/>
      <c r="H994" s="352"/>
      <c r="I994" s="352"/>
      <c r="J994" s="352"/>
      <c r="K994" s="352"/>
      <c r="L994" s="352"/>
      <c r="M994" s="352"/>
      <c r="N994" s="352"/>
      <c r="O994" s="352"/>
      <c r="P994" s="352"/>
      <c r="Q994" s="352"/>
      <c r="R994" s="352"/>
      <c r="S994" s="352"/>
      <c r="T994" s="352"/>
      <c r="U994" s="352"/>
      <c r="V994" s="352"/>
      <c r="W994" s="352"/>
      <c r="X994" s="352"/>
      <c r="Y994" s="352"/>
      <c r="Z994" s="352"/>
      <c r="AA994" s="352"/>
      <c r="AB994" s="352"/>
      <c r="AC994" s="352"/>
    </row>
    <row r="995" spans="1:29" ht="15.75" customHeight="1">
      <c r="A995" s="352"/>
      <c r="B995" s="352"/>
      <c r="C995" s="352"/>
      <c r="D995" s="352"/>
      <c r="E995" s="352"/>
      <c r="F995" s="352"/>
      <c r="G995" s="352"/>
      <c r="H995" s="352"/>
      <c r="I995" s="352"/>
      <c r="J995" s="352"/>
      <c r="K995" s="352"/>
      <c r="L995" s="352"/>
      <c r="M995" s="352"/>
      <c r="N995" s="352"/>
      <c r="O995" s="352"/>
      <c r="P995" s="352"/>
      <c r="Q995" s="352"/>
      <c r="R995" s="352"/>
      <c r="S995" s="352"/>
      <c r="T995" s="352"/>
      <c r="U995" s="352"/>
      <c r="V995" s="352"/>
      <c r="W995" s="352"/>
      <c r="X995" s="352"/>
      <c r="Y995" s="352"/>
      <c r="Z995" s="352"/>
      <c r="AA995" s="352"/>
      <c r="AB995" s="352"/>
      <c r="AC995" s="352"/>
    </row>
    <row r="996" spans="1:29" ht="15.75" customHeight="1">
      <c r="A996" s="352"/>
      <c r="B996" s="352"/>
      <c r="C996" s="352"/>
      <c r="D996" s="352"/>
      <c r="E996" s="352"/>
      <c r="F996" s="352"/>
      <c r="G996" s="352"/>
      <c r="H996" s="352"/>
      <c r="I996" s="352"/>
      <c r="J996" s="352"/>
      <c r="K996" s="352"/>
      <c r="L996" s="352"/>
      <c r="M996" s="352"/>
      <c r="N996" s="352"/>
      <c r="O996" s="352"/>
      <c r="P996" s="352"/>
      <c r="Q996" s="352"/>
      <c r="R996" s="352"/>
      <c r="S996" s="352"/>
      <c r="T996" s="352"/>
      <c r="U996" s="352"/>
      <c r="V996" s="352"/>
      <c r="W996" s="352"/>
      <c r="X996" s="352"/>
      <c r="Y996" s="352"/>
      <c r="Z996" s="352"/>
      <c r="AA996" s="352"/>
      <c r="AB996" s="352"/>
      <c r="AC996" s="352"/>
    </row>
    <row r="997" spans="1:29" ht="15.75" customHeight="1">
      <c r="A997" s="352"/>
      <c r="B997" s="352"/>
      <c r="C997" s="352"/>
      <c r="D997" s="352"/>
      <c r="E997" s="352"/>
      <c r="F997" s="352"/>
      <c r="G997" s="352"/>
      <c r="H997" s="352"/>
      <c r="I997" s="352"/>
      <c r="J997" s="352"/>
      <c r="K997" s="352"/>
      <c r="L997" s="352"/>
      <c r="M997" s="352"/>
      <c r="N997" s="352"/>
      <c r="O997" s="352"/>
      <c r="P997" s="352"/>
      <c r="Q997" s="352"/>
      <c r="R997" s="352"/>
      <c r="S997" s="352"/>
      <c r="T997" s="352"/>
      <c r="U997" s="352"/>
      <c r="V997" s="352"/>
      <c r="W997" s="352"/>
      <c r="X997" s="352"/>
      <c r="Y997" s="352"/>
      <c r="Z997" s="352"/>
      <c r="AA997" s="352"/>
      <c r="AB997" s="352"/>
      <c r="AC997" s="352"/>
    </row>
    <row r="998" spans="1:29" ht="15.75" customHeight="1">
      <c r="A998" s="352"/>
      <c r="B998" s="352"/>
      <c r="C998" s="352"/>
      <c r="D998" s="352"/>
      <c r="E998" s="352"/>
      <c r="F998" s="352"/>
      <c r="G998" s="352"/>
      <c r="H998" s="352"/>
      <c r="I998" s="352"/>
      <c r="J998" s="352"/>
      <c r="K998" s="352"/>
      <c r="L998" s="352"/>
      <c r="M998" s="352"/>
      <c r="N998" s="352"/>
      <c r="O998" s="352"/>
      <c r="P998" s="352"/>
      <c r="Q998" s="352"/>
      <c r="R998" s="352"/>
      <c r="S998" s="352"/>
      <c r="T998" s="352"/>
      <c r="U998" s="352"/>
      <c r="V998" s="352"/>
      <c r="W998" s="352"/>
      <c r="X998" s="352"/>
      <c r="Y998" s="352"/>
      <c r="Z998" s="352"/>
      <c r="AA998" s="352"/>
      <c r="AB998" s="352"/>
      <c r="AC998" s="352"/>
    </row>
    <row r="999" spans="1:29" ht="15.75" customHeight="1">
      <c r="A999" s="352"/>
      <c r="B999" s="352"/>
      <c r="C999" s="352"/>
      <c r="D999" s="352"/>
      <c r="E999" s="352"/>
      <c r="F999" s="352"/>
      <c r="G999" s="352"/>
      <c r="H999" s="352"/>
      <c r="I999" s="352"/>
      <c r="J999" s="352"/>
      <c r="K999" s="352"/>
      <c r="L999" s="352"/>
      <c r="M999" s="352"/>
      <c r="N999" s="352"/>
      <c r="O999" s="352"/>
      <c r="P999" s="352"/>
      <c r="Q999" s="352"/>
      <c r="R999" s="352"/>
      <c r="S999" s="352"/>
      <c r="T999" s="352"/>
      <c r="U999" s="352"/>
      <c r="V999" s="352"/>
      <c r="W999" s="352"/>
      <c r="X999" s="352"/>
      <c r="Y999" s="352"/>
      <c r="Z999" s="352"/>
      <c r="AA999" s="352"/>
      <c r="AB999" s="352"/>
      <c r="AC999" s="352"/>
    </row>
    <row r="1000" spans="1:29" ht="15.75" customHeight="1">
      <c r="A1000" s="352"/>
      <c r="B1000" s="352"/>
      <c r="C1000" s="352"/>
      <c r="D1000" s="352"/>
      <c r="E1000" s="352"/>
      <c r="F1000" s="352"/>
      <c r="G1000" s="352"/>
      <c r="H1000" s="352"/>
      <c r="I1000" s="352"/>
      <c r="J1000" s="352"/>
      <c r="K1000" s="352"/>
      <c r="L1000" s="352"/>
      <c r="M1000" s="352"/>
      <c r="N1000" s="352"/>
      <c r="O1000" s="352"/>
      <c r="P1000" s="352"/>
      <c r="Q1000" s="352"/>
      <c r="R1000" s="352"/>
      <c r="S1000" s="352"/>
      <c r="T1000" s="352"/>
      <c r="U1000" s="352"/>
      <c r="V1000" s="352"/>
      <c r="W1000" s="352"/>
      <c r="X1000" s="352"/>
      <c r="Y1000" s="352"/>
      <c r="Z1000" s="352"/>
      <c r="AA1000" s="352"/>
      <c r="AB1000" s="352"/>
      <c r="AC1000" s="352"/>
    </row>
  </sheetData>
  <mergeCells count="3">
    <mergeCell ref="B4:I4"/>
    <mergeCell ref="B25:I25"/>
    <mergeCell ref="B26:I26"/>
  </mergeCells>
  <pageMargins left="0.94488188976377996" right="0.616141732" top="0.94488188976377996" bottom="1.4960629919999999" header="0" footer="1"/>
  <pageSetup paperSize="9" firstPageNumber="566" orientation="portrait" useFirstPageNumber="1" r:id="rId1"/>
  <headerFooter>
    <oddFooter>&amp;CGiáo dục và đào tạo - &amp;"Arial,Italic"Education and training &amp;"Arial,Regular"  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L7" sqref="L7"/>
    </sheetView>
  </sheetViews>
  <sheetFormatPr defaultColWidth="14.42578125" defaultRowHeight="15" customHeight="1"/>
  <cols>
    <col min="1" max="1" width="22.7109375" style="179" customWidth="1"/>
    <col min="2" max="3" width="10.28515625" style="345" customWidth="1"/>
    <col min="4" max="4" width="9.5703125" style="345" customWidth="1"/>
    <col min="5" max="5" width="0.7109375" style="179" customWidth="1"/>
    <col min="6" max="7" width="10.28515625" style="179" customWidth="1"/>
    <col min="8" max="8" width="9.5703125" style="179" customWidth="1"/>
    <col min="9" max="12" width="8.7109375" style="179" customWidth="1"/>
    <col min="13" max="13" width="8.7109375" style="179" hidden="1" customWidth="1"/>
    <col min="14" max="26" width="8.7109375" style="179" customWidth="1"/>
    <col min="27" max="256" width="14.42578125" style="179"/>
    <col min="257" max="257" width="22.7109375" style="179" customWidth="1"/>
    <col min="258" max="260" width="9.85546875" style="179" customWidth="1"/>
    <col min="261" max="261" width="0.7109375" style="179" customWidth="1"/>
    <col min="262" max="263" width="10.28515625" style="179" customWidth="1"/>
    <col min="264" max="264" width="9.5703125" style="179" customWidth="1"/>
    <col min="265" max="268" width="8.7109375" style="179" customWidth="1"/>
    <col min="269" max="269" width="0" style="179" hidden="1" customWidth="1"/>
    <col min="270" max="282" width="8.7109375" style="179" customWidth="1"/>
    <col min="283" max="512" width="14.42578125" style="179"/>
    <col min="513" max="513" width="22.7109375" style="179" customWidth="1"/>
    <col min="514" max="516" width="9.85546875" style="179" customWidth="1"/>
    <col min="517" max="517" width="0.7109375" style="179" customWidth="1"/>
    <col min="518" max="519" width="10.28515625" style="179" customWidth="1"/>
    <col min="520" max="520" width="9.5703125" style="179" customWidth="1"/>
    <col min="521" max="524" width="8.7109375" style="179" customWidth="1"/>
    <col min="525" max="525" width="0" style="179" hidden="1" customWidth="1"/>
    <col min="526" max="538" width="8.7109375" style="179" customWidth="1"/>
    <col min="539" max="768" width="14.42578125" style="179"/>
    <col min="769" max="769" width="22.7109375" style="179" customWidth="1"/>
    <col min="770" max="772" width="9.85546875" style="179" customWidth="1"/>
    <col min="773" max="773" width="0.7109375" style="179" customWidth="1"/>
    <col min="774" max="775" width="10.28515625" style="179" customWidth="1"/>
    <col min="776" max="776" width="9.5703125" style="179" customWidth="1"/>
    <col min="777" max="780" width="8.7109375" style="179" customWidth="1"/>
    <col min="781" max="781" width="0" style="179" hidden="1" customWidth="1"/>
    <col min="782" max="794" width="8.7109375" style="179" customWidth="1"/>
    <col min="795" max="1024" width="14.42578125" style="179"/>
    <col min="1025" max="1025" width="22.7109375" style="179" customWidth="1"/>
    <col min="1026" max="1028" width="9.85546875" style="179" customWidth="1"/>
    <col min="1029" max="1029" width="0.7109375" style="179" customWidth="1"/>
    <col min="1030" max="1031" width="10.28515625" style="179" customWidth="1"/>
    <col min="1032" max="1032" width="9.5703125" style="179" customWidth="1"/>
    <col min="1033" max="1036" width="8.7109375" style="179" customWidth="1"/>
    <col min="1037" max="1037" width="0" style="179" hidden="1" customWidth="1"/>
    <col min="1038" max="1050" width="8.7109375" style="179" customWidth="1"/>
    <col min="1051" max="1280" width="14.42578125" style="179"/>
    <col min="1281" max="1281" width="22.7109375" style="179" customWidth="1"/>
    <col min="1282" max="1284" width="9.85546875" style="179" customWidth="1"/>
    <col min="1285" max="1285" width="0.7109375" style="179" customWidth="1"/>
    <col min="1286" max="1287" width="10.28515625" style="179" customWidth="1"/>
    <col min="1288" max="1288" width="9.5703125" style="179" customWidth="1"/>
    <col min="1289" max="1292" width="8.7109375" style="179" customWidth="1"/>
    <col min="1293" max="1293" width="0" style="179" hidden="1" customWidth="1"/>
    <col min="1294" max="1306" width="8.7109375" style="179" customWidth="1"/>
    <col min="1307" max="1536" width="14.42578125" style="179"/>
    <col min="1537" max="1537" width="22.7109375" style="179" customWidth="1"/>
    <col min="1538" max="1540" width="9.85546875" style="179" customWidth="1"/>
    <col min="1541" max="1541" width="0.7109375" style="179" customWidth="1"/>
    <col min="1542" max="1543" width="10.28515625" style="179" customWidth="1"/>
    <col min="1544" max="1544" width="9.5703125" style="179" customWidth="1"/>
    <col min="1545" max="1548" width="8.7109375" style="179" customWidth="1"/>
    <col min="1549" max="1549" width="0" style="179" hidden="1" customWidth="1"/>
    <col min="1550" max="1562" width="8.7109375" style="179" customWidth="1"/>
    <col min="1563" max="1792" width="14.42578125" style="179"/>
    <col min="1793" max="1793" width="22.7109375" style="179" customWidth="1"/>
    <col min="1794" max="1796" width="9.85546875" style="179" customWidth="1"/>
    <col min="1797" max="1797" width="0.7109375" style="179" customWidth="1"/>
    <col min="1798" max="1799" width="10.28515625" style="179" customWidth="1"/>
    <col min="1800" max="1800" width="9.5703125" style="179" customWidth="1"/>
    <col min="1801" max="1804" width="8.7109375" style="179" customWidth="1"/>
    <col min="1805" max="1805" width="0" style="179" hidden="1" customWidth="1"/>
    <col min="1806" max="1818" width="8.7109375" style="179" customWidth="1"/>
    <col min="1819" max="2048" width="14.42578125" style="179"/>
    <col min="2049" max="2049" width="22.7109375" style="179" customWidth="1"/>
    <col min="2050" max="2052" width="9.85546875" style="179" customWidth="1"/>
    <col min="2053" max="2053" width="0.7109375" style="179" customWidth="1"/>
    <col min="2054" max="2055" width="10.28515625" style="179" customWidth="1"/>
    <col min="2056" max="2056" width="9.5703125" style="179" customWidth="1"/>
    <col min="2057" max="2060" width="8.7109375" style="179" customWidth="1"/>
    <col min="2061" max="2061" width="0" style="179" hidden="1" customWidth="1"/>
    <col min="2062" max="2074" width="8.7109375" style="179" customWidth="1"/>
    <col min="2075" max="2304" width="14.42578125" style="179"/>
    <col min="2305" max="2305" width="22.7109375" style="179" customWidth="1"/>
    <col min="2306" max="2308" width="9.85546875" style="179" customWidth="1"/>
    <col min="2309" max="2309" width="0.7109375" style="179" customWidth="1"/>
    <col min="2310" max="2311" width="10.28515625" style="179" customWidth="1"/>
    <col min="2312" max="2312" width="9.5703125" style="179" customWidth="1"/>
    <col min="2313" max="2316" width="8.7109375" style="179" customWidth="1"/>
    <col min="2317" max="2317" width="0" style="179" hidden="1" customWidth="1"/>
    <col min="2318" max="2330" width="8.7109375" style="179" customWidth="1"/>
    <col min="2331" max="2560" width="14.42578125" style="179"/>
    <col min="2561" max="2561" width="22.7109375" style="179" customWidth="1"/>
    <col min="2562" max="2564" width="9.85546875" style="179" customWidth="1"/>
    <col min="2565" max="2565" width="0.7109375" style="179" customWidth="1"/>
    <col min="2566" max="2567" width="10.28515625" style="179" customWidth="1"/>
    <col min="2568" max="2568" width="9.5703125" style="179" customWidth="1"/>
    <col min="2569" max="2572" width="8.7109375" style="179" customWidth="1"/>
    <col min="2573" max="2573" width="0" style="179" hidden="1" customWidth="1"/>
    <col min="2574" max="2586" width="8.7109375" style="179" customWidth="1"/>
    <col min="2587" max="2816" width="14.42578125" style="179"/>
    <col min="2817" max="2817" width="22.7109375" style="179" customWidth="1"/>
    <col min="2818" max="2820" width="9.85546875" style="179" customWidth="1"/>
    <col min="2821" max="2821" width="0.7109375" style="179" customWidth="1"/>
    <col min="2822" max="2823" width="10.28515625" style="179" customWidth="1"/>
    <col min="2824" max="2824" width="9.5703125" style="179" customWidth="1"/>
    <col min="2825" max="2828" width="8.7109375" style="179" customWidth="1"/>
    <col min="2829" max="2829" width="0" style="179" hidden="1" customWidth="1"/>
    <col min="2830" max="2842" width="8.7109375" style="179" customWidth="1"/>
    <col min="2843" max="3072" width="14.42578125" style="179"/>
    <col min="3073" max="3073" width="22.7109375" style="179" customWidth="1"/>
    <col min="3074" max="3076" width="9.85546875" style="179" customWidth="1"/>
    <col min="3077" max="3077" width="0.7109375" style="179" customWidth="1"/>
    <col min="3078" max="3079" width="10.28515625" style="179" customWidth="1"/>
    <col min="3080" max="3080" width="9.5703125" style="179" customWidth="1"/>
    <col min="3081" max="3084" width="8.7109375" style="179" customWidth="1"/>
    <col min="3085" max="3085" width="0" style="179" hidden="1" customWidth="1"/>
    <col min="3086" max="3098" width="8.7109375" style="179" customWidth="1"/>
    <col min="3099" max="3328" width="14.42578125" style="179"/>
    <col min="3329" max="3329" width="22.7109375" style="179" customWidth="1"/>
    <col min="3330" max="3332" width="9.85546875" style="179" customWidth="1"/>
    <col min="3333" max="3333" width="0.7109375" style="179" customWidth="1"/>
    <col min="3334" max="3335" width="10.28515625" style="179" customWidth="1"/>
    <col min="3336" max="3336" width="9.5703125" style="179" customWidth="1"/>
    <col min="3337" max="3340" width="8.7109375" style="179" customWidth="1"/>
    <col min="3341" max="3341" width="0" style="179" hidden="1" customWidth="1"/>
    <col min="3342" max="3354" width="8.7109375" style="179" customWidth="1"/>
    <col min="3355" max="3584" width="14.42578125" style="179"/>
    <col min="3585" max="3585" width="22.7109375" style="179" customWidth="1"/>
    <col min="3586" max="3588" width="9.85546875" style="179" customWidth="1"/>
    <col min="3589" max="3589" width="0.7109375" style="179" customWidth="1"/>
    <col min="3590" max="3591" width="10.28515625" style="179" customWidth="1"/>
    <col min="3592" max="3592" width="9.5703125" style="179" customWidth="1"/>
    <col min="3593" max="3596" width="8.7109375" style="179" customWidth="1"/>
    <col min="3597" max="3597" width="0" style="179" hidden="1" customWidth="1"/>
    <col min="3598" max="3610" width="8.7109375" style="179" customWidth="1"/>
    <col min="3611" max="3840" width="14.42578125" style="179"/>
    <col min="3841" max="3841" width="22.7109375" style="179" customWidth="1"/>
    <col min="3842" max="3844" width="9.85546875" style="179" customWidth="1"/>
    <col min="3845" max="3845" width="0.7109375" style="179" customWidth="1"/>
    <col min="3846" max="3847" width="10.28515625" style="179" customWidth="1"/>
    <col min="3848" max="3848" width="9.5703125" style="179" customWidth="1"/>
    <col min="3849" max="3852" width="8.7109375" style="179" customWidth="1"/>
    <col min="3853" max="3853" width="0" style="179" hidden="1" customWidth="1"/>
    <col min="3854" max="3866" width="8.7109375" style="179" customWidth="1"/>
    <col min="3867" max="4096" width="14.42578125" style="179"/>
    <col min="4097" max="4097" width="22.7109375" style="179" customWidth="1"/>
    <col min="4098" max="4100" width="9.85546875" style="179" customWidth="1"/>
    <col min="4101" max="4101" width="0.7109375" style="179" customWidth="1"/>
    <col min="4102" max="4103" width="10.28515625" style="179" customWidth="1"/>
    <col min="4104" max="4104" width="9.5703125" style="179" customWidth="1"/>
    <col min="4105" max="4108" width="8.7109375" style="179" customWidth="1"/>
    <col min="4109" max="4109" width="0" style="179" hidden="1" customWidth="1"/>
    <col min="4110" max="4122" width="8.7109375" style="179" customWidth="1"/>
    <col min="4123" max="4352" width="14.42578125" style="179"/>
    <col min="4353" max="4353" width="22.7109375" style="179" customWidth="1"/>
    <col min="4354" max="4356" width="9.85546875" style="179" customWidth="1"/>
    <col min="4357" max="4357" width="0.7109375" style="179" customWidth="1"/>
    <col min="4358" max="4359" width="10.28515625" style="179" customWidth="1"/>
    <col min="4360" max="4360" width="9.5703125" style="179" customWidth="1"/>
    <col min="4361" max="4364" width="8.7109375" style="179" customWidth="1"/>
    <col min="4365" max="4365" width="0" style="179" hidden="1" customWidth="1"/>
    <col min="4366" max="4378" width="8.7109375" style="179" customWidth="1"/>
    <col min="4379" max="4608" width="14.42578125" style="179"/>
    <col min="4609" max="4609" width="22.7109375" style="179" customWidth="1"/>
    <col min="4610" max="4612" width="9.85546875" style="179" customWidth="1"/>
    <col min="4613" max="4613" width="0.7109375" style="179" customWidth="1"/>
    <col min="4614" max="4615" width="10.28515625" style="179" customWidth="1"/>
    <col min="4616" max="4616" width="9.5703125" style="179" customWidth="1"/>
    <col min="4617" max="4620" width="8.7109375" style="179" customWidth="1"/>
    <col min="4621" max="4621" width="0" style="179" hidden="1" customWidth="1"/>
    <col min="4622" max="4634" width="8.7109375" style="179" customWidth="1"/>
    <col min="4635" max="4864" width="14.42578125" style="179"/>
    <col min="4865" max="4865" width="22.7109375" style="179" customWidth="1"/>
    <col min="4866" max="4868" width="9.85546875" style="179" customWidth="1"/>
    <col min="4869" max="4869" width="0.7109375" style="179" customWidth="1"/>
    <col min="4870" max="4871" width="10.28515625" style="179" customWidth="1"/>
    <col min="4872" max="4872" width="9.5703125" style="179" customWidth="1"/>
    <col min="4873" max="4876" width="8.7109375" style="179" customWidth="1"/>
    <col min="4877" max="4877" width="0" style="179" hidden="1" customWidth="1"/>
    <col min="4878" max="4890" width="8.7109375" style="179" customWidth="1"/>
    <col min="4891" max="5120" width="14.42578125" style="179"/>
    <col min="5121" max="5121" width="22.7109375" style="179" customWidth="1"/>
    <col min="5122" max="5124" width="9.85546875" style="179" customWidth="1"/>
    <col min="5125" max="5125" width="0.7109375" style="179" customWidth="1"/>
    <col min="5126" max="5127" width="10.28515625" style="179" customWidth="1"/>
    <col min="5128" max="5128" width="9.5703125" style="179" customWidth="1"/>
    <col min="5129" max="5132" width="8.7109375" style="179" customWidth="1"/>
    <col min="5133" max="5133" width="0" style="179" hidden="1" customWidth="1"/>
    <col min="5134" max="5146" width="8.7109375" style="179" customWidth="1"/>
    <col min="5147" max="5376" width="14.42578125" style="179"/>
    <col min="5377" max="5377" width="22.7109375" style="179" customWidth="1"/>
    <col min="5378" max="5380" width="9.85546875" style="179" customWidth="1"/>
    <col min="5381" max="5381" width="0.7109375" style="179" customWidth="1"/>
    <col min="5382" max="5383" width="10.28515625" style="179" customWidth="1"/>
    <col min="5384" max="5384" width="9.5703125" style="179" customWidth="1"/>
    <col min="5385" max="5388" width="8.7109375" style="179" customWidth="1"/>
    <col min="5389" max="5389" width="0" style="179" hidden="1" customWidth="1"/>
    <col min="5390" max="5402" width="8.7109375" style="179" customWidth="1"/>
    <col min="5403" max="5632" width="14.42578125" style="179"/>
    <col min="5633" max="5633" width="22.7109375" style="179" customWidth="1"/>
    <col min="5634" max="5636" width="9.85546875" style="179" customWidth="1"/>
    <col min="5637" max="5637" width="0.7109375" style="179" customWidth="1"/>
    <col min="5638" max="5639" width="10.28515625" style="179" customWidth="1"/>
    <col min="5640" max="5640" width="9.5703125" style="179" customWidth="1"/>
    <col min="5641" max="5644" width="8.7109375" style="179" customWidth="1"/>
    <col min="5645" max="5645" width="0" style="179" hidden="1" customWidth="1"/>
    <col min="5646" max="5658" width="8.7109375" style="179" customWidth="1"/>
    <col min="5659" max="5888" width="14.42578125" style="179"/>
    <col min="5889" max="5889" width="22.7109375" style="179" customWidth="1"/>
    <col min="5890" max="5892" width="9.85546875" style="179" customWidth="1"/>
    <col min="5893" max="5893" width="0.7109375" style="179" customWidth="1"/>
    <col min="5894" max="5895" width="10.28515625" style="179" customWidth="1"/>
    <col min="5896" max="5896" width="9.5703125" style="179" customWidth="1"/>
    <col min="5897" max="5900" width="8.7109375" style="179" customWidth="1"/>
    <col min="5901" max="5901" width="0" style="179" hidden="1" customWidth="1"/>
    <col min="5902" max="5914" width="8.7109375" style="179" customWidth="1"/>
    <col min="5915" max="6144" width="14.42578125" style="179"/>
    <col min="6145" max="6145" width="22.7109375" style="179" customWidth="1"/>
    <col min="6146" max="6148" width="9.85546875" style="179" customWidth="1"/>
    <col min="6149" max="6149" width="0.7109375" style="179" customWidth="1"/>
    <col min="6150" max="6151" width="10.28515625" style="179" customWidth="1"/>
    <col min="6152" max="6152" width="9.5703125" style="179" customWidth="1"/>
    <col min="6153" max="6156" width="8.7109375" style="179" customWidth="1"/>
    <col min="6157" max="6157" width="0" style="179" hidden="1" customWidth="1"/>
    <col min="6158" max="6170" width="8.7109375" style="179" customWidth="1"/>
    <col min="6171" max="6400" width="14.42578125" style="179"/>
    <col min="6401" max="6401" width="22.7109375" style="179" customWidth="1"/>
    <col min="6402" max="6404" width="9.85546875" style="179" customWidth="1"/>
    <col min="6405" max="6405" width="0.7109375" style="179" customWidth="1"/>
    <col min="6406" max="6407" width="10.28515625" style="179" customWidth="1"/>
    <col min="6408" max="6408" width="9.5703125" style="179" customWidth="1"/>
    <col min="6409" max="6412" width="8.7109375" style="179" customWidth="1"/>
    <col min="6413" max="6413" width="0" style="179" hidden="1" customWidth="1"/>
    <col min="6414" max="6426" width="8.7109375" style="179" customWidth="1"/>
    <col min="6427" max="6656" width="14.42578125" style="179"/>
    <col min="6657" max="6657" width="22.7109375" style="179" customWidth="1"/>
    <col min="6658" max="6660" width="9.85546875" style="179" customWidth="1"/>
    <col min="6661" max="6661" width="0.7109375" style="179" customWidth="1"/>
    <col min="6662" max="6663" width="10.28515625" style="179" customWidth="1"/>
    <col min="6664" max="6664" width="9.5703125" style="179" customWidth="1"/>
    <col min="6665" max="6668" width="8.7109375" style="179" customWidth="1"/>
    <col min="6669" max="6669" width="0" style="179" hidden="1" customWidth="1"/>
    <col min="6670" max="6682" width="8.7109375" style="179" customWidth="1"/>
    <col min="6683" max="6912" width="14.42578125" style="179"/>
    <col min="6913" max="6913" width="22.7109375" style="179" customWidth="1"/>
    <col min="6914" max="6916" width="9.85546875" style="179" customWidth="1"/>
    <col min="6917" max="6917" width="0.7109375" style="179" customWidth="1"/>
    <col min="6918" max="6919" width="10.28515625" style="179" customWidth="1"/>
    <col min="6920" max="6920" width="9.5703125" style="179" customWidth="1"/>
    <col min="6921" max="6924" width="8.7109375" style="179" customWidth="1"/>
    <col min="6925" max="6925" width="0" style="179" hidden="1" customWidth="1"/>
    <col min="6926" max="6938" width="8.7109375" style="179" customWidth="1"/>
    <col min="6939" max="7168" width="14.42578125" style="179"/>
    <col min="7169" max="7169" width="22.7109375" style="179" customWidth="1"/>
    <col min="7170" max="7172" width="9.85546875" style="179" customWidth="1"/>
    <col min="7173" max="7173" width="0.7109375" style="179" customWidth="1"/>
    <col min="7174" max="7175" width="10.28515625" style="179" customWidth="1"/>
    <col min="7176" max="7176" width="9.5703125" style="179" customWidth="1"/>
    <col min="7177" max="7180" width="8.7109375" style="179" customWidth="1"/>
    <col min="7181" max="7181" width="0" style="179" hidden="1" customWidth="1"/>
    <col min="7182" max="7194" width="8.7109375" style="179" customWidth="1"/>
    <col min="7195" max="7424" width="14.42578125" style="179"/>
    <col min="7425" max="7425" width="22.7109375" style="179" customWidth="1"/>
    <col min="7426" max="7428" width="9.85546875" style="179" customWidth="1"/>
    <col min="7429" max="7429" width="0.7109375" style="179" customWidth="1"/>
    <col min="7430" max="7431" width="10.28515625" style="179" customWidth="1"/>
    <col min="7432" max="7432" width="9.5703125" style="179" customWidth="1"/>
    <col min="7433" max="7436" width="8.7109375" style="179" customWidth="1"/>
    <col min="7437" max="7437" width="0" style="179" hidden="1" customWidth="1"/>
    <col min="7438" max="7450" width="8.7109375" style="179" customWidth="1"/>
    <col min="7451" max="7680" width="14.42578125" style="179"/>
    <col min="7681" max="7681" width="22.7109375" style="179" customWidth="1"/>
    <col min="7682" max="7684" width="9.85546875" style="179" customWidth="1"/>
    <col min="7685" max="7685" width="0.7109375" style="179" customWidth="1"/>
    <col min="7686" max="7687" width="10.28515625" style="179" customWidth="1"/>
    <col min="7688" max="7688" width="9.5703125" style="179" customWidth="1"/>
    <col min="7689" max="7692" width="8.7109375" style="179" customWidth="1"/>
    <col min="7693" max="7693" width="0" style="179" hidden="1" customWidth="1"/>
    <col min="7694" max="7706" width="8.7109375" style="179" customWidth="1"/>
    <col min="7707" max="7936" width="14.42578125" style="179"/>
    <col min="7937" max="7937" width="22.7109375" style="179" customWidth="1"/>
    <col min="7938" max="7940" width="9.85546875" style="179" customWidth="1"/>
    <col min="7941" max="7941" width="0.7109375" style="179" customWidth="1"/>
    <col min="7942" max="7943" width="10.28515625" style="179" customWidth="1"/>
    <col min="7944" max="7944" width="9.5703125" style="179" customWidth="1"/>
    <col min="7945" max="7948" width="8.7109375" style="179" customWidth="1"/>
    <col min="7949" max="7949" width="0" style="179" hidden="1" customWidth="1"/>
    <col min="7950" max="7962" width="8.7109375" style="179" customWidth="1"/>
    <col min="7963" max="8192" width="14.42578125" style="179"/>
    <col min="8193" max="8193" width="22.7109375" style="179" customWidth="1"/>
    <col min="8194" max="8196" width="9.85546875" style="179" customWidth="1"/>
    <col min="8197" max="8197" width="0.7109375" style="179" customWidth="1"/>
    <col min="8198" max="8199" width="10.28515625" style="179" customWidth="1"/>
    <col min="8200" max="8200" width="9.5703125" style="179" customWidth="1"/>
    <col min="8201" max="8204" width="8.7109375" style="179" customWidth="1"/>
    <col min="8205" max="8205" width="0" style="179" hidden="1" customWidth="1"/>
    <col min="8206" max="8218" width="8.7109375" style="179" customWidth="1"/>
    <col min="8219" max="8448" width="14.42578125" style="179"/>
    <col min="8449" max="8449" width="22.7109375" style="179" customWidth="1"/>
    <col min="8450" max="8452" width="9.85546875" style="179" customWidth="1"/>
    <col min="8453" max="8453" width="0.7109375" style="179" customWidth="1"/>
    <col min="8454" max="8455" width="10.28515625" style="179" customWidth="1"/>
    <col min="8456" max="8456" width="9.5703125" style="179" customWidth="1"/>
    <col min="8457" max="8460" width="8.7109375" style="179" customWidth="1"/>
    <col min="8461" max="8461" width="0" style="179" hidden="1" customWidth="1"/>
    <col min="8462" max="8474" width="8.7109375" style="179" customWidth="1"/>
    <col min="8475" max="8704" width="14.42578125" style="179"/>
    <col min="8705" max="8705" width="22.7109375" style="179" customWidth="1"/>
    <col min="8706" max="8708" width="9.85546875" style="179" customWidth="1"/>
    <col min="8709" max="8709" width="0.7109375" style="179" customWidth="1"/>
    <col min="8710" max="8711" width="10.28515625" style="179" customWidth="1"/>
    <col min="8712" max="8712" width="9.5703125" style="179" customWidth="1"/>
    <col min="8713" max="8716" width="8.7109375" style="179" customWidth="1"/>
    <col min="8717" max="8717" width="0" style="179" hidden="1" customWidth="1"/>
    <col min="8718" max="8730" width="8.7109375" style="179" customWidth="1"/>
    <col min="8731" max="8960" width="14.42578125" style="179"/>
    <col min="8961" max="8961" width="22.7109375" style="179" customWidth="1"/>
    <col min="8962" max="8964" width="9.85546875" style="179" customWidth="1"/>
    <col min="8965" max="8965" width="0.7109375" style="179" customWidth="1"/>
    <col min="8966" max="8967" width="10.28515625" style="179" customWidth="1"/>
    <col min="8968" max="8968" width="9.5703125" style="179" customWidth="1"/>
    <col min="8969" max="8972" width="8.7109375" style="179" customWidth="1"/>
    <col min="8973" max="8973" width="0" style="179" hidden="1" customWidth="1"/>
    <col min="8974" max="8986" width="8.7109375" style="179" customWidth="1"/>
    <col min="8987" max="9216" width="14.42578125" style="179"/>
    <col min="9217" max="9217" width="22.7109375" style="179" customWidth="1"/>
    <col min="9218" max="9220" width="9.85546875" style="179" customWidth="1"/>
    <col min="9221" max="9221" width="0.7109375" style="179" customWidth="1"/>
    <col min="9222" max="9223" width="10.28515625" style="179" customWidth="1"/>
    <col min="9224" max="9224" width="9.5703125" style="179" customWidth="1"/>
    <col min="9225" max="9228" width="8.7109375" style="179" customWidth="1"/>
    <col min="9229" max="9229" width="0" style="179" hidden="1" customWidth="1"/>
    <col min="9230" max="9242" width="8.7109375" style="179" customWidth="1"/>
    <col min="9243" max="9472" width="14.42578125" style="179"/>
    <col min="9473" max="9473" width="22.7109375" style="179" customWidth="1"/>
    <col min="9474" max="9476" width="9.85546875" style="179" customWidth="1"/>
    <col min="9477" max="9477" width="0.7109375" style="179" customWidth="1"/>
    <col min="9478" max="9479" width="10.28515625" style="179" customWidth="1"/>
    <col min="9480" max="9480" width="9.5703125" style="179" customWidth="1"/>
    <col min="9481" max="9484" width="8.7109375" style="179" customWidth="1"/>
    <col min="9485" max="9485" width="0" style="179" hidden="1" customWidth="1"/>
    <col min="9486" max="9498" width="8.7109375" style="179" customWidth="1"/>
    <col min="9499" max="9728" width="14.42578125" style="179"/>
    <col min="9729" max="9729" width="22.7109375" style="179" customWidth="1"/>
    <col min="9730" max="9732" width="9.85546875" style="179" customWidth="1"/>
    <col min="9733" max="9733" width="0.7109375" style="179" customWidth="1"/>
    <col min="9734" max="9735" width="10.28515625" style="179" customWidth="1"/>
    <col min="9736" max="9736" width="9.5703125" style="179" customWidth="1"/>
    <col min="9737" max="9740" width="8.7109375" style="179" customWidth="1"/>
    <col min="9741" max="9741" width="0" style="179" hidden="1" customWidth="1"/>
    <col min="9742" max="9754" width="8.7109375" style="179" customWidth="1"/>
    <col min="9755" max="9984" width="14.42578125" style="179"/>
    <col min="9985" max="9985" width="22.7109375" style="179" customWidth="1"/>
    <col min="9986" max="9988" width="9.85546875" style="179" customWidth="1"/>
    <col min="9989" max="9989" width="0.7109375" style="179" customWidth="1"/>
    <col min="9990" max="9991" width="10.28515625" style="179" customWidth="1"/>
    <col min="9992" max="9992" width="9.5703125" style="179" customWidth="1"/>
    <col min="9993" max="9996" width="8.7109375" style="179" customWidth="1"/>
    <col min="9997" max="9997" width="0" style="179" hidden="1" customWidth="1"/>
    <col min="9998" max="10010" width="8.7109375" style="179" customWidth="1"/>
    <col min="10011" max="10240" width="14.42578125" style="179"/>
    <col min="10241" max="10241" width="22.7109375" style="179" customWidth="1"/>
    <col min="10242" max="10244" width="9.85546875" style="179" customWidth="1"/>
    <col min="10245" max="10245" width="0.7109375" style="179" customWidth="1"/>
    <col min="10246" max="10247" width="10.28515625" style="179" customWidth="1"/>
    <col min="10248" max="10248" width="9.5703125" style="179" customWidth="1"/>
    <col min="10249" max="10252" width="8.7109375" style="179" customWidth="1"/>
    <col min="10253" max="10253" width="0" style="179" hidden="1" customWidth="1"/>
    <col min="10254" max="10266" width="8.7109375" style="179" customWidth="1"/>
    <col min="10267" max="10496" width="14.42578125" style="179"/>
    <col min="10497" max="10497" width="22.7109375" style="179" customWidth="1"/>
    <col min="10498" max="10500" width="9.85546875" style="179" customWidth="1"/>
    <col min="10501" max="10501" width="0.7109375" style="179" customWidth="1"/>
    <col min="10502" max="10503" width="10.28515625" style="179" customWidth="1"/>
    <col min="10504" max="10504" width="9.5703125" style="179" customWidth="1"/>
    <col min="10505" max="10508" width="8.7109375" style="179" customWidth="1"/>
    <col min="10509" max="10509" width="0" style="179" hidden="1" customWidth="1"/>
    <col min="10510" max="10522" width="8.7109375" style="179" customWidth="1"/>
    <col min="10523" max="10752" width="14.42578125" style="179"/>
    <col min="10753" max="10753" width="22.7109375" style="179" customWidth="1"/>
    <col min="10754" max="10756" width="9.85546875" style="179" customWidth="1"/>
    <col min="10757" max="10757" width="0.7109375" style="179" customWidth="1"/>
    <col min="10758" max="10759" width="10.28515625" style="179" customWidth="1"/>
    <col min="10760" max="10760" width="9.5703125" style="179" customWidth="1"/>
    <col min="10761" max="10764" width="8.7109375" style="179" customWidth="1"/>
    <col min="10765" max="10765" width="0" style="179" hidden="1" customWidth="1"/>
    <col min="10766" max="10778" width="8.7109375" style="179" customWidth="1"/>
    <col min="10779" max="11008" width="14.42578125" style="179"/>
    <col min="11009" max="11009" width="22.7109375" style="179" customWidth="1"/>
    <col min="11010" max="11012" width="9.85546875" style="179" customWidth="1"/>
    <col min="11013" max="11013" width="0.7109375" style="179" customWidth="1"/>
    <col min="11014" max="11015" width="10.28515625" style="179" customWidth="1"/>
    <col min="11016" max="11016" width="9.5703125" style="179" customWidth="1"/>
    <col min="11017" max="11020" width="8.7109375" style="179" customWidth="1"/>
    <col min="11021" max="11021" width="0" style="179" hidden="1" customWidth="1"/>
    <col min="11022" max="11034" width="8.7109375" style="179" customWidth="1"/>
    <col min="11035" max="11264" width="14.42578125" style="179"/>
    <col min="11265" max="11265" width="22.7109375" style="179" customWidth="1"/>
    <col min="11266" max="11268" width="9.85546875" style="179" customWidth="1"/>
    <col min="11269" max="11269" width="0.7109375" style="179" customWidth="1"/>
    <col min="11270" max="11271" width="10.28515625" style="179" customWidth="1"/>
    <col min="11272" max="11272" width="9.5703125" style="179" customWidth="1"/>
    <col min="11273" max="11276" width="8.7109375" style="179" customWidth="1"/>
    <col min="11277" max="11277" width="0" style="179" hidden="1" customWidth="1"/>
    <col min="11278" max="11290" width="8.7109375" style="179" customWidth="1"/>
    <col min="11291" max="11520" width="14.42578125" style="179"/>
    <col min="11521" max="11521" width="22.7109375" style="179" customWidth="1"/>
    <col min="11522" max="11524" width="9.85546875" style="179" customWidth="1"/>
    <col min="11525" max="11525" width="0.7109375" style="179" customWidth="1"/>
    <col min="11526" max="11527" width="10.28515625" style="179" customWidth="1"/>
    <col min="11528" max="11528" width="9.5703125" style="179" customWidth="1"/>
    <col min="11529" max="11532" width="8.7109375" style="179" customWidth="1"/>
    <col min="11533" max="11533" width="0" style="179" hidden="1" customWidth="1"/>
    <col min="11534" max="11546" width="8.7109375" style="179" customWidth="1"/>
    <col min="11547" max="11776" width="14.42578125" style="179"/>
    <col min="11777" max="11777" width="22.7109375" style="179" customWidth="1"/>
    <col min="11778" max="11780" width="9.85546875" style="179" customWidth="1"/>
    <col min="11781" max="11781" width="0.7109375" style="179" customWidth="1"/>
    <col min="11782" max="11783" width="10.28515625" style="179" customWidth="1"/>
    <col min="11784" max="11784" width="9.5703125" style="179" customWidth="1"/>
    <col min="11785" max="11788" width="8.7109375" style="179" customWidth="1"/>
    <col min="11789" max="11789" width="0" style="179" hidden="1" customWidth="1"/>
    <col min="11790" max="11802" width="8.7109375" style="179" customWidth="1"/>
    <col min="11803" max="12032" width="14.42578125" style="179"/>
    <col min="12033" max="12033" width="22.7109375" style="179" customWidth="1"/>
    <col min="12034" max="12036" width="9.85546875" style="179" customWidth="1"/>
    <col min="12037" max="12037" width="0.7109375" style="179" customWidth="1"/>
    <col min="12038" max="12039" width="10.28515625" style="179" customWidth="1"/>
    <col min="12040" max="12040" width="9.5703125" style="179" customWidth="1"/>
    <col min="12041" max="12044" width="8.7109375" style="179" customWidth="1"/>
    <col min="12045" max="12045" width="0" style="179" hidden="1" customWidth="1"/>
    <col min="12046" max="12058" width="8.7109375" style="179" customWidth="1"/>
    <col min="12059" max="12288" width="14.42578125" style="179"/>
    <col min="12289" max="12289" width="22.7109375" style="179" customWidth="1"/>
    <col min="12290" max="12292" width="9.85546875" style="179" customWidth="1"/>
    <col min="12293" max="12293" width="0.7109375" style="179" customWidth="1"/>
    <col min="12294" max="12295" width="10.28515625" style="179" customWidth="1"/>
    <col min="12296" max="12296" width="9.5703125" style="179" customWidth="1"/>
    <col min="12297" max="12300" width="8.7109375" style="179" customWidth="1"/>
    <col min="12301" max="12301" width="0" style="179" hidden="1" customWidth="1"/>
    <col min="12302" max="12314" width="8.7109375" style="179" customWidth="1"/>
    <col min="12315" max="12544" width="14.42578125" style="179"/>
    <col min="12545" max="12545" width="22.7109375" style="179" customWidth="1"/>
    <col min="12546" max="12548" width="9.85546875" style="179" customWidth="1"/>
    <col min="12549" max="12549" width="0.7109375" style="179" customWidth="1"/>
    <col min="12550" max="12551" width="10.28515625" style="179" customWidth="1"/>
    <col min="12552" max="12552" width="9.5703125" style="179" customWidth="1"/>
    <col min="12553" max="12556" width="8.7109375" style="179" customWidth="1"/>
    <col min="12557" max="12557" width="0" style="179" hidden="1" customWidth="1"/>
    <col min="12558" max="12570" width="8.7109375" style="179" customWidth="1"/>
    <col min="12571" max="12800" width="14.42578125" style="179"/>
    <col min="12801" max="12801" width="22.7109375" style="179" customWidth="1"/>
    <col min="12802" max="12804" width="9.85546875" style="179" customWidth="1"/>
    <col min="12805" max="12805" width="0.7109375" style="179" customWidth="1"/>
    <col min="12806" max="12807" width="10.28515625" style="179" customWidth="1"/>
    <col min="12808" max="12808" width="9.5703125" style="179" customWidth="1"/>
    <col min="12809" max="12812" width="8.7109375" style="179" customWidth="1"/>
    <col min="12813" max="12813" width="0" style="179" hidden="1" customWidth="1"/>
    <col min="12814" max="12826" width="8.7109375" style="179" customWidth="1"/>
    <col min="12827" max="13056" width="14.42578125" style="179"/>
    <col min="13057" max="13057" width="22.7109375" style="179" customWidth="1"/>
    <col min="13058" max="13060" width="9.85546875" style="179" customWidth="1"/>
    <col min="13061" max="13061" width="0.7109375" style="179" customWidth="1"/>
    <col min="13062" max="13063" width="10.28515625" style="179" customWidth="1"/>
    <col min="13064" max="13064" width="9.5703125" style="179" customWidth="1"/>
    <col min="13065" max="13068" width="8.7109375" style="179" customWidth="1"/>
    <col min="13069" max="13069" width="0" style="179" hidden="1" customWidth="1"/>
    <col min="13070" max="13082" width="8.7109375" style="179" customWidth="1"/>
    <col min="13083" max="13312" width="14.42578125" style="179"/>
    <col min="13313" max="13313" width="22.7109375" style="179" customWidth="1"/>
    <col min="13314" max="13316" width="9.85546875" style="179" customWidth="1"/>
    <col min="13317" max="13317" width="0.7109375" style="179" customWidth="1"/>
    <col min="13318" max="13319" width="10.28515625" style="179" customWidth="1"/>
    <col min="13320" max="13320" width="9.5703125" style="179" customWidth="1"/>
    <col min="13321" max="13324" width="8.7109375" style="179" customWidth="1"/>
    <col min="13325" max="13325" width="0" style="179" hidden="1" customWidth="1"/>
    <col min="13326" max="13338" width="8.7109375" style="179" customWidth="1"/>
    <col min="13339" max="13568" width="14.42578125" style="179"/>
    <col min="13569" max="13569" width="22.7109375" style="179" customWidth="1"/>
    <col min="13570" max="13572" width="9.85546875" style="179" customWidth="1"/>
    <col min="13573" max="13573" width="0.7109375" style="179" customWidth="1"/>
    <col min="13574" max="13575" width="10.28515625" style="179" customWidth="1"/>
    <col min="13576" max="13576" width="9.5703125" style="179" customWidth="1"/>
    <col min="13577" max="13580" width="8.7109375" style="179" customWidth="1"/>
    <col min="13581" max="13581" width="0" style="179" hidden="1" customWidth="1"/>
    <col min="13582" max="13594" width="8.7109375" style="179" customWidth="1"/>
    <col min="13595" max="13824" width="14.42578125" style="179"/>
    <col min="13825" max="13825" width="22.7109375" style="179" customWidth="1"/>
    <col min="13826" max="13828" width="9.85546875" style="179" customWidth="1"/>
    <col min="13829" max="13829" width="0.7109375" style="179" customWidth="1"/>
    <col min="13830" max="13831" width="10.28515625" style="179" customWidth="1"/>
    <col min="13832" max="13832" width="9.5703125" style="179" customWidth="1"/>
    <col min="13833" max="13836" width="8.7109375" style="179" customWidth="1"/>
    <col min="13837" max="13837" width="0" style="179" hidden="1" customWidth="1"/>
    <col min="13838" max="13850" width="8.7109375" style="179" customWidth="1"/>
    <col min="13851" max="14080" width="14.42578125" style="179"/>
    <col min="14081" max="14081" width="22.7109375" style="179" customWidth="1"/>
    <col min="14082" max="14084" width="9.85546875" style="179" customWidth="1"/>
    <col min="14085" max="14085" width="0.7109375" style="179" customWidth="1"/>
    <col min="14086" max="14087" width="10.28515625" style="179" customWidth="1"/>
    <col min="14088" max="14088" width="9.5703125" style="179" customWidth="1"/>
    <col min="14089" max="14092" width="8.7109375" style="179" customWidth="1"/>
    <col min="14093" max="14093" width="0" style="179" hidden="1" customWidth="1"/>
    <col min="14094" max="14106" width="8.7109375" style="179" customWidth="1"/>
    <col min="14107" max="14336" width="14.42578125" style="179"/>
    <col min="14337" max="14337" width="22.7109375" style="179" customWidth="1"/>
    <col min="14338" max="14340" width="9.85546875" style="179" customWidth="1"/>
    <col min="14341" max="14341" width="0.7109375" style="179" customWidth="1"/>
    <col min="14342" max="14343" width="10.28515625" style="179" customWidth="1"/>
    <col min="14344" max="14344" width="9.5703125" style="179" customWidth="1"/>
    <col min="14345" max="14348" width="8.7109375" style="179" customWidth="1"/>
    <col min="14349" max="14349" width="0" style="179" hidden="1" customWidth="1"/>
    <col min="14350" max="14362" width="8.7109375" style="179" customWidth="1"/>
    <col min="14363" max="14592" width="14.42578125" style="179"/>
    <col min="14593" max="14593" width="22.7109375" style="179" customWidth="1"/>
    <col min="14594" max="14596" width="9.85546875" style="179" customWidth="1"/>
    <col min="14597" max="14597" width="0.7109375" style="179" customWidth="1"/>
    <col min="14598" max="14599" width="10.28515625" style="179" customWidth="1"/>
    <col min="14600" max="14600" width="9.5703125" style="179" customWidth="1"/>
    <col min="14601" max="14604" width="8.7109375" style="179" customWidth="1"/>
    <col min="14605" max="14605" width="0" style="179" hidden="1" customWidth="1"/>
    <col min="14606" max="14618" width="8.7109375" style="179" customWidth="1"/>
    <col min="14619" max="14848" width="14.42578125" style="179"/>
    <col min="14849" max="14849" width="22.7109375" style="179" customWidth="1"/>
    <col min="14850" max="14852" width="9.85546875" style="179" customWidth="1"/>
    <col min="14853" max="14853" width="0.7109375" style="179" customWidth="1"/>
    <col min="14854" max="14855" width="10.28515625" style="179" customWidth="1"/>
    <col min="14856" max="14856" width="9.5703125" style="179" customWidth="1"/>
    <col min="14857" max="14860" width="8.7109375" style="179" customWidth="1"/>
    <col min="14861" max="14861" width="0" style="179" hidden="1" customWidth="1"/>
    <col min="14862" max="14874" width="8.7109375" style="179" customWidth="1"/>
    <col min="14875" max="15104" width="14.42578125" style="179"/>
    <col min="15105" max="15105" width="22.7109375" style="179" customWidth="1"/>
    <col min="15106" max="15108" width="9.85546875" style="179" customWidth="1"/>
    <col min="15109" max="15109" width="0.7109375" style="179" customWidth="1"/>
    <col min="15110" max="15111" width="10.28515625" style="179" customWidth="1"/>
    <col min="15112" max="15112" width="9.5703125" style="179" customWidth="1"/>
    <col min="15113" max="15116" width="8.7109375" style="179" customWidth="1"/>
    <col min="15117" max="15117" width="0" style="179" hidden="1" customWidth="1"/>
    <col min="15118" max="15130" width="8.7109375" style="179" customWidth="1"/>
    <col min="15131" max="15360" width="14.42578125" style="179"/>
    <col min="15361" max="15361" width="22.7109375" style="179" customWidth="1"/>
    <col min="15362" max="15364" width="9.85546875" style="179" customWidth="1"/>
    <col min="15365" max="15365" width="0.7109375" style="179" customWidth="1"/>
    <col min="15366" max="15367" width="10.28515625" style="179" customWidth="1"/>
    <col min="15368" max="15368" width="9.5703125" style="179" customWidth="1"/>
    <col min="15369" max="15372" width="8.7109375" style="179" customWidth="1"/>
    <col min="15373" max="15373" width="0" style="179" hidden="1" customWidth="1"/>
    <col min="15374" max="15386" width="8.7109375" style="179" customWidth="1"/>
    <col min="15387" max="15616" width="14.42578125" style="179"/>
    <col min="15617" max="15617" width="22.7109375" style="179" customWidth="1"/>
    <col min="15618" max="15620" width="9.85546875" style="179" customWidth="1"/>
    <col min="15621" max="15621" width="0.7109375" style="179" customWidth="1"/>
    <col min="15622" max="15623" width="10.28515625" style="179" customWidth="1"/>
    <col min="15624" max="15624" width="9.5703125" style="179" customWidth="1"/>
    <col min="15625" max="15628" width="8.7109375" style="179" customWidth="1"/>
    <col min="15629" max="15629" width="0" style="179" hidden="1" customWidth="1"/>
    <col min="15630" max="15642" width="8.7109375" style="179" customWidth="1"/>
    <col min="15643" max="15872" width="14.42578125" style="179"/>
    <col min="15873" max="15873" width="22.7109375" style="179" customWidth="1"/>
    <col min="15874" max="15876" width="9.85546875" style="179" customWidth="1"/>
    <col min="15877" max="15877" width="0.7109375" style="179" customWidth="1"/>
    <col min="15878" max="15879" width="10.28515625" style="179" customWidth="1"/>
    <col min="15880" max="15880" width="9.5703125" style="179" customWidth="1"/>
    <col min="15881" max="15884" width="8.7109375" style="179" customWidth="1"/>
    <col min="15885" max="15885" width="0" style="179" hidden="1" customWidth="1"/>
    <col min="15886" max="15898" width="8.7109375" style="179" customWidth="1"/>
    <col min="15899" max="16128" width="14.42578125" style="179"/>
    <col min="16129" max="16129" width="22.7109375" style="179" customWidth="1"/>
    <col min="16130" max="16132" width="9.85546875" style="179" customWidth="1"/>
    <col min="16133" max="16133" width="0.7109375" style="179" customWidth="1"/>
    <col min="16134" max="16135" width="10.28515625" style="179" customWidth="1"/>
    <col min="16136" max="16136" width="9.5703125" style="179" customWidth="1"/>
    <col min="16137" max="16140" width="8.7109375" style="179" customWidth="1"/>
    <col min="16141" max="16141" width="0" style="179" hidden="1" customWidth="1"/>
    <col min="16142" max="16154" width="8.7109375" style="179" customWidth="1"/>
    <col min="16155" max="16384" width="14.42578125" style="179"/>
  </cols>
  <sheetData>
    <row r="1" spans="1:26" ht="19.5" customHeight="1">
      <c r="A1" s="197" t="s">
        <v>361</v>
      </c>
      <c r="B1" s="194"/>
      <c r="C1" s="178"/>
      <c r="D1" s="178"/>
      <c r="E1" s="194"/>
      <c r="F1" s="194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</row>
    <row r="2" spans="1:26" ht="19.5" customHeight="1">
      <c r="A2" s="219" t="s">
        <v>195</v>
      </c>
      <c r="B2" s="194"/>
      <c r="C2" s="178"/>
      <c r="D2" s="178"/>
      <c r="E2" s="194"/>
      <c r="F2" s="194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</row>
    <row r="3" spans="1:26" ht="8.25" customHeight="1">
      <c r="A3" s="194"/>
      <c r="B3" s="194"/>
      <c r="C3" s="178"/>
      <c r="D3" s="178"/>
      <c r="E3" s="194"/>
      <c r="F3" s="194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</row>
    <row r="4" spans="1:26" ht="8.25" customHeight="1">
      <c r="A4" s="178"/>
      <c r="B4" s="178"/>
      <c r="C4" s="178"/>
      <c r="D4" s="238"/>
      <c r="E4" s="178"/>
      <c r="F4" s="178"/>
      <c r="G4" s="178"/>
      <c r="H4" s="23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</row>
    <row r="5" spans="1:26" ht="19.5" customHeight="1">
      <c r="A5" s="181"/>
      <c r="B5" s="346"/>
      <c r="C5" s="346"/>
      <c r="D5" s="220"/>
      <c r="E5" s="181"/>
      <c r="F5" s="181"/>
      <c r="G5" s="181"/>
      <c r="H5" s="220" t="s">
        <v>196</v>
      </c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</row>
    <row r="6" spans="1:26" ht="19.5" customHeight="1">
      <c r="A6" s="178"/>
      <c r="B6" s="551" t="s">
        <v>321</v>
      </c>
      <c r="C6" s="552"/>
      <c r="D6" s="552"/>
      <c r="E6" s="207"/>
      <c r="F6" s="551" t="s">
        <v>334</v>
      </c>
      <c r="G6" s="552"/>
      <c r="H6" s="552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</row>
    <row r="7" spans="1:26" ht="33" customHeight="1">
      <c r="A7" s="178"/>
      <c r="B7" s="216" t="s">
        <v>130</v>
      </c>
      <c r="C7" s="543" t="s">
        <v>131</v>
      </c>
      <c r="D7" s="544"/>
      <c r="E7" s="216"/>
      <c r="F7" s="216" t="s">
        <v>130</v>
      </c>
      <c r="G7" s="543" t="s">
        <v>131</v>
      </c>
      <c r="H7" s="544"/>
      <c r="I7" s="178"/>
      <c r="J7" s="178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</row>
    <row r="8" spans="1:26" ht="27.75" customHeight="1">
      <c r="A8" s="178"/>
      <c r="B8" s="222" t="s">
        <v>132</v>
      </c>
      <c r="C8" s="216" t="s">
        <v>133</v>
      </c>
      <c r="D8" s="185" t="s">
        <v>134</v>
      </c>
      <c r="E8" s="216"/>
      <c r="F8" s="222" t="s">
        <v>132</v>
      </c>
      <c r="G8" s="216" t="s">
        <v>133</v>
      </c>
      <c r="H8" s="185" t="s">
        <v>134</v>
      </c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</row>
    <row r="9" spans="1:26" ht="19.5" customHeight="1">
      <c r="A9" s="178"/>
      <c r="B9" s="417"/>
      <c r="C9" s="422" t="s">
        <v>135</v>
      </c>
      <c r="D9" s="422" t="s">
        <v>136</v>
      </c>
      <c r="E9" s="218"/>
      <c r="F9" s="218"/>
      <c r="G9" s="223" t="s">
        <v>135</v>
      </c>
      <c r="H9" s="223" t="s">
        <v>136</v>
      </c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</row>
    <row r="10" spans="1:26" ht="19.5" customHeight="1">
      <c r="A10" s="178"/>
      <c r="B10" s="216"/>
      <c r="C10" s="216"/>
      <c r="D10" s="216"/>
      <c r="E10" s="216"/>
      <c r="F10" s="216"/>
      <c r="G10" s="216"/>
      <c r="H10" s="216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</row>
    <row r="11" spans="1:26" ht="19.5" customHeight="1">
      <c r="A11" s="224" t="s">
        <v>164</v>
      </c>
      <c r="B11" s="491">
        <f t="shared" ref="B11:D11" si="0">B12+B14+B16+B18+B20+B22+B24+B26+B28+B30+B32+B34</f>
        <v>4241</v>
      </c>
      <c r="C11" s="491">
        <f t="shared" si="0"/>
        <v>2873</v>
      </c>
      <c r="D11" s="491">
        <f t="shared" si="0"/>
        <v>1368</v>
      </c>
      <c r="E11" s="491">
        <f t="shared" ref="E11" si="1">E12+E14+E16+E18+E20+E22+E24+E26+E28+E30+E32+E34</f>
        <v>0</v>
      </c>
      <c r="F11" s="491">
        <v>4403</v>
      </c>
      <c r="G11" s="491">
        <v>3009</v>
      </c>
      <c r="H11" s="491">
        <v>1394</v>
      </c>
      <c r="I11" s="178"/>
      <c r="J11" s="239"/>
      <c r="K11" s="240"/>
      <c r="L11" s="239"/>
      <c r="M11" s="239"/>
      <c r="N11" s="239"/>
      <c r="O11" s="239"/>
      <c r="P11" s="239"/>
      <c r="Q11" s="178"/>
      <c r="R11" s="178"/>
      <c r="S11" s="178"/>
      <c r="T11" s="178"/>
      <c r="U11" s="178"/>
      <c r="V11" s="178"/>
      <c r="W11" s="178"/>
      <c r="X11" s="178"/>
      <c r="Y11" s="178"/>
      <c r="Z11" s="178"/>
    </row>
    <row r="12" spans="1:26" ht="16.5" customHeight="1">
      <c r="A12" s="213" t="s">
        <v>138</v>
      </c>
      <c r="B12" s="492">
        <f>C12+D12</f>
        <v>697</v>
      </c>
      <c r="C12" s="492">
        <v>326</v>
      </c>
      <c r="D12" s="492">
        <v>371</v>
      </c>
      <c r="E12" s="474"/>
      <c r="F12" s="492">
        <v>731</v>
      </c>
      <c r="G12" s="492">
        <v>364</v>
      </c>
      <c r="H12" s="492">
        <v>367</v>
      </c>
      <c r="I12" s="178"/>
      <c r="J12" s="241"/>
      <c r="K12" s="187"/>
      <c r="L12" s="241"/>
      <c r="M12" s="241"/>
      <c r="N12" s="241"/>
      <c r="O12" s="241"/>
      <c r="P12" s="241"/>
      <c r="Q12" s="178"/>
      <c r="R12" s="178"/>
      <c r="S12" s="178"/>
      <c r="T12" s="178"/>
      <c r="U12" s="178"/>
      <c r="V12" s="178"/>
      <c r="W12" s="178"/>
      <c r="X12" s="178"/>
      <c r="Y12" s="178"/>
      <c r="Z12" s="178"/>
    </row>
    <row r="13" spans="1:26" ht="16.5" customHeight="1">
      <c r="A13" s="225" t="s">
        <v>139</v>
      </c>
      <c r="B13" s="493"/>
      <c r="C13" s="493"/>
      <c r="D13" s="493"/>
      <c r="E13" s="474"/>
      <c r="F13" s="493"/>
      <c r="G13" s="493"/>
      <c r="H13" s="493"/>
      <c r="I13" s="178"/>
      <c r="J13" s="241"/>
      <c r="K13" s="199"/>
      <c r="L13" s="241"/>
      <c r="M13" s="241"/>
      <c r="N13" s="241"/>
      <c r="O13" s="241"/>
      <c r="P13" s="241"/>
      <c r="Q13" s="178"/>
      <c r="R13" s="178"/>
      <c r="S13" s="178"/>
      <c r="T13" s="178"/>
      <c r="U13" s="178"/>
      <c r="V13" s="178"/>
      <c r="W13" s="178"/>
      <c r="X13" s="178"/>
      <c r="Y13" s="178"/>
      <c r="Z13" s="178"/>
    </row>
    <row r="14" spans="1:26" ht="16.5" customHeight="1">
      <c r="A14" s="213" t="s">
        <v>140</v>
      </c>
      <c r="B14" s="492">
        <f t="shared" ref="B14" si="2">C14+D14</f>
        <v>622</v>
      </c>
      <c r="C14" s="492">
        <v>242</v>
      </c>
      <c r="D14" s="492">
        <v>380</v>
      </c>
      <c r="E14" s="474"/>
      <c r="F14" s="492">
        <v>604</v>
      </c>
      <c r="G14" s="492">
        <v>237</v>
      </c>
      <c r="H14" s="492">
        <v>367</v>
      </c>
      <c r="I14" s="178"/>
      <c r="J14" s="241"/>
      <c r="K14" s="187"/>
      <c r="L14" s="241"/>
      <c r="M14" s="241"/>
      <c r="N14" s="241"/>
      <c r="O14" s="241"/>
      <c r="P14" s="241"/>
      <c r="Q14" s="178"/>
      <c r="R14" s="178"/>
      <c r="S14" s="178"/>
      <c r="T14" s="178"/>
      <c r="U14" s="178"/>
      <c r="V14" s="178"/>
      <c r="W14" s="178"/>
      <c r="X14" s="178"/>
      <c r="Y14" s="178"/>
      <c r="Z14" s="178"/>
    </row>
    <row r="15" spans="1:26" ht="16.5" customHeight="1">
      <c r="A15" s="225" t="s">
        <v>141</v>
      </c>
      <c r="B15" s="493"/>
      <c r="C15" s="493"/>
      <c r="D15" s="493"/>
      <c r="E15" s="474"/>
      <c r="F15" s="493"/>
      <c r="G15" s="493"/>
      <c r="H15" s="493"/>
      <c r="I15" s="178"/>
      <c r="J15" s="241"/>
      <c r="K15" s="199"/>
      <c r="L15" s="241"/>
      <c r="M15" s="241"/>
      <c r="N15" s="241"/>
      <c r="O15" s="241"/>
      <c r="P15" s="241"/>
      <c r="Q15" s="178"/>
      <c r="R15" s="178"/>
      <c r="S15" s="178"/>
      <c r="T15" s="178"/>
      <c r="U15" s="178"/>
      <c r="V15" s="178"/>
      <c r="W15" s="178"/>
      <c r="X15" s="178"/>
      <c r="Y15" s="178"/>
      <c r="Z15" s="178"/>
    </row>
    <row r="16" spans="1:26" ht="16.5" customHeight="1">
      <c r="A16" s="213" t="s">
        <v>142</v>
      </c>
      <c r="B16" s="492">
        <f t="shared" ref="B16" si="3">C16+D16</f>
        <v>211</v>
      </c>
      <c r="C16" s="492">
        <v>203</v>
      </c>
      <c r="D16" s="492">
        <v>8</v>
      </c>
      <c r="E16" s="474"/>
      <c r="F16" s="492">
        <v>200</v>
      </c>
      <c r="G16" s="492">
        <v>196</v>
      </c>
      <c r="H16" s="492">
        <v>4</v>
      </c>
      <c r="I16" s="178"/>
      <c r="J16" s="241"/>
      <c r="K16" s="187"/>
      <c r="L16" s="241"/>
      <c r="M16" s="241"/>
      <c r="N16" s="241"/>
      <c r="O16" s="241"/>
      <c r="P16" s="241"/>
      <c r="Q16" s="178"/>
      <c r="R16" s="178"/>
      <c r="S16" s="178"/>
      <c r="T16" s="178"/>
      <c r="U16" s="178"/>
      <c r="V16" s="178"/>
      <c r="W16" s="178"/>
      <c r="X16" s="178"/>
      <c r="Y16" s="178"/>
      <c r="Z16" s="178"/>
    </row>
    <row r="17" spans="1:26" ht="16.5" customHeight="1">
      <c r="A17" s="225" t="s">
        <v>143</v>
      </c>
      <c r="B17" s="493"/>
      <c r="C17" s="493"/>
      <c r="D17" s="493"/>
      <c r="E17" s="474"/>
      <c r="F17" s="493"/>
      <c r="G17" s="493"/>
      <c r="H17" s="493"/>
      <c r="I17" s="178"/>
      <c r="J17" s="241"/>
      <c r="K17" s="199"/>
      <c r="L17" s="241"/>
      <c r="M17" s="241"/>
      <c r="N17" s="241"/>
      <c r="O17" s="241"/>
      <c r="P17" s="241"/>
      <c r="Q17" s="178"/>
      <c r="R17" s="178"/>
      <c r="S17" s="178"/>
      <c r="T17" s="178"/>
      <c r="U17" s="178"/>
      <c r="V17" s="178"/>
      <c r="W17" s="178"/>
      <c r="X17" s="178"/>
      <c r="Y17" s="178"/>
      <c r="Z17" s="178"/>
    </row>
    <row r="18" spans="1:26" ht="16.5" customHeight="1">
      <c r="A18" s="213" t="s">
        <v>144</v>
      </c>
      <c r="B18" s="492">
        <f t="shared" ref="B18" si="4">C18+D18</f>
        <v>115</v>
      </c>
      <c r="C18" s="492">
        <v>115</v>
      </c>
      <c r="D18" s="492">
        <v>0</v>
      </c>
      <c r="E18" s="474"/>
      <c r="F18" s="492">
        <v>141</v>
      </c>
      <c r="G18" s="492">
        <v>138</v>
      </c>
      <c r="H18" s="492">
        <v>3</v>
      </c>
      <c r="I18" s="178"/>
      <c r="J18" s="241"/>
      <c r="K18" s="187"/>
      <c r="L18" s="241"/>
      <c r="M18" s="241"/>
      <c r="N18" s="241"/>
      <c r="O18" s="241"/>
      <c r="P18" s="241"/>
      <c r="Q18" s="178"/>
      <c r="R18" s="178"/>
      <c r="S18" s="178"/>
      <c r="T18" s="178"/>
      <c r="U18" s="178"/>
      <c r="V18" s="178"/>
      <c r="W18" s="178"/>
      <c r="X18" s="178"/>
      <c r="Y18" s="178"/>
      <c r="Z18" s="178"/>
    </row>
    <row r="19" spans="1:26" ht="16.5" customHeight="1">
      <c r="A19" s="225" t="s">
        <v>145</v>
      </c>
      <c r="B19" s="493"/>
      <c r="C19" s="493"/>
      <c r="D19" s="493"/>
      <c r="E19" s="474"/>
      <c r="F19" s="493"/>
      <c r="G19" s="493"/>
      <c r="H19" s="493"/>
      <c r="I19" s="178"/>
      <c r="J19" s="241"/>
      <c r="K19" s="199"/>
      <c r="L19" s="241"/>
      <c r="M19" s="241"/>
      <c r="N19" s="241"/>
      <c r="O19" s="241"/>
      <c r="P19" s="241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 spans="1:26" ht="16.5" customHeight="1">
      <c r="A20" s="213" t="s">
        <v>146</v>
      </c>
      <c r="B20" s="492">
        <f t="shared" ref="B20" si="5">C20+D20</f>
        <v>512</v>
      </c>
      <c r="C20" s="492">
        <v>412</v>
      </c>
      <c r="D20" s="492">
        <v>100</v>
      </c>
      <c r="E20" s="474"/>
      <c r="F20" s="492">
        <v>487</v>
      </c>
      <c r="G20" s="492">
        <v>404</v>
      </c>
      <c r="H20" s="492">
        <v>83</v>
      </c>
      <c r="I20" s="178"/>
      <c r="J20" s="241"/>
      <c r="K20" s="187"/>
      <c r="L20" s="241"/>
      <c r="M20" s="241"/>
      <c r="N20" s="241"/>
      <c r="O20" s="241"/>
      <c r="P20" s="241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spans="1:26" ht="16.5" customHeight="1">
      <c r="A21" s="225" t="s">
        <v>147</v>
      </c>
      <c r="B21" s="493"/>
      <c r="C21" s="493"/>
      <c r="D21" s="493"/>
      <c r="E21" s="474"/>
      <c r="F21" s="493"/>
      <c r="G21" s="493"/>
      <c r="H21" s="493"/>
      <c r="I21" s="178"/>
      <c r="J21" s="241"/>
      <c r="K21" s="199"/>
      <c r="L21" s="241"/>
      <c r="M21" s="241"/>
      <c r="N21" s="241"/>
      <c r="O21" s="241"/>
      <c r="P21" s="241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spans="1:26" ht="16.5" customHeight="1">
      <c r="A22" s="213" t="s">
        <v>148</v>
      </c>
      <c r="B22" s="492">
        <f t="shared" ref="B22" si="6">C22+D22</f>
        <v>300</v>
      </c>
      <c r="C22" s="492">
        <v>230</v>
      </c>
      <c r="D22" s="492">
        <v>70</v>
      </c>
      <c r="E22" s="474"/>
      <c r="F22" s="492">
        <v>292</v>
      </c>
      <c r="G22" s="492">
        <v>236</v>
      </c>
      <c r="H22" s="492">
        <v>56</v>
      </c>
      <c r="I22" s="178"/>
      <c r="J22" s="241"/>
      <c r="K22" s="187"/>
      <c r="L22" s="241"/>
      <c r="M22" s="241"/>
      <c r="N22" s="241"/>
      <c r="O22" s="241"/>
      <c r="P22" s="241"/>
      <c r="Q22" s="178"/>
      <c r="R22" s="178"/>
      <c r="S22" s="178"/>
      <c r="T22" s="178"/>
      <c r="U22" s="178"/>
      <c r="V22" s="178"/>
      <c r="W22" s="178"/>
      <c r="X22" s="178"/>
      <c r="Y22" s="178"/>
      <c r="Z22" s="178"/>
    </row>
    <row r="23" spans="1:26" ht="16.5" customHeight="1">
      <c r="A23" s="225" t="s">
        <v>149</v>
      </c>
      <c r="B23" s="493"/>
      <c r="C23" s="493"/>
      <c r="D23" s="493"/>
      <c r="E23" s="474"/>
      <c r="F23" s="493"/>
      <c r="G23" s="493"/>
      <c r="H23" s="493"/>
      <c r="I23" s="178"/>
      <c r="J23" s="241"/>
      <c r="K23" s="199"/>
      <c r="L23" s="241"/>
      <c r="M23" s="241"/>
      <c r="N23" s="241"/>
      <c r="O23" s="241"/>
      <c r="P23" s="241"/>
      <c r="Q23" s="178"/>
      <c r="R23" s="178"/>
      <c r="S23" s="178"/>
      <c r="T23" s="178"/>
      <c r="U23" s="178"/>
      <c r="V23" s="178"/>
      <c r="W23" s="178"/>
      <c r="X23" s="178"/>
      <c r="Y23" s="178"/>
      <c r="Z23" s="178"/>
    </row>
    <row r="24" spans="1:26" ht="16.5" customHeight="1">
      <c r="A24" s="213" t="s">
        <v>150</v>
      </c>
      <c r="B24" s="492">
        <f t="shared" ref="B24" si="7">C24+D24</f>
        <v>498</v>
      </c>
      <c r="C24" s="492">
        <v>297</v>
      </c>
      <c r="D24" s="492">
        <v>201</v>
      </c>
      <c r="E24" s="474"/>
      <c r="F24" s="492">
        <v>512</v>
      </c>
      <c r="G24" s="492">
        <v>287</v>
      </c>
      <c r="H24" s="492">
        <v>225</v>
      </c>
      <c r="I24" s="178"/>
      <c r="J24" s="178"/>
      <c r="K24" s="187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</row>
    <row r="25" spans="1:26" ht="16.5" customHeight="1">
      <c r="A25" s="225" t="s">
        <v>151</v>
      </c>
      <c r="B25" s="493"/>
      <c r="C25" s="493"/>
      <c r="D25" s="493"/>
      <c r="E25" s="474"/>
      <c r="F25" s="493"/>
      <c r="G25" s="493"/>
      <c r="H25" s="493"/>
      <c r="I25" s="178"/>
      <c r="J25" s="178"/>
      <c r="K25" s="199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</row>
    <row r="26" spans="1:26" ht="16.5" customHeight="1">
      <c r="A26" s="213" t="s">
        <v>152</v>
      </c>
      <c r="B26" s="492">
        <f t="shared" ref="B26" si="8">C26+D26</f>
        <v>453</v>
      </c>
      <c r="C26" s="492">
        <v>350</v>
      </c>
      <c r="D26" s="492">
        <v>103</v>
      </c>
      <c r="E26" s="474"/>
      <c r="F26" s="492">
        <v>504</v>
      </c>
      <c r="G26" s="492">
        <v>381</v>
      </c>
      <c r="H26" s="492">
        <v>123</v>
      </c>
      <c r="I26" s="178"/>
      <c r="J26" s="178"/>
      <c r="K26" s="187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</row>
    <row r="27" spans="1:26" ht="16.5" customHeight="1">
      <c r="A27" s="225" t="s">
        <v>153</v>
      </c>
      <c r="B27" s="493"/>
      <c r="C27" s="493"/>
      <c r="D27" s="493"/>
      <c r="E27" s="474"/>
      <c r="F27" s="493"/>
      <c r="G27" s="493"/>
      <c r="H27" s="493"/>
      <c r="I27" s="178"/>
      <c r="J27" s="178"/>
      <c r="K27" s="199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</row>
    <row r="28" spans="1:26" ht="16.5" customHeight="1">
      <c r="A28" s="213" t="s">
        <v>154</v>
      </c>
      <c r="B28" s="492">
        <f t="shared" ref="B28" si="9">C28+D28</f>
        <v>376</v>
      </c>
      <c r="C28" s="492">
        <v>294</v>
      </c>
      <c r="D28" s="492">
        <v>82</v>
      </c>
      <c r="E28" s="474"/>
      <c r="F28" s="492">
        <v>426</v>
      </c>
      <c r="G28" s="492">
        <v>327</v>
      </c>
      <c r="H28" s="492">
        <v>99</v>
      </c>
      <c r="I28" s="178"/>
      <c r="J28" s="178"/>
      <c r="K28" s="187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</row>
    <row r="29" spans="1:26" ht="16.5" customHeight="1">
      <c r="A29" s="225" t="s">
        <v>155</v>
      </c>
      <c r="B29" s="493"/>
      <c r="C29" s="493"/>
      <c r="D29" s="493"/>
      <c r="E29" s="474"/>
      <c r="F29" s="493"/>
      <c r="G29" s="493"/>
      <c r="H29" s="493"/>
      <c r="I29" s="178"/>
      <c r="J29" s="178"/>
      <c r="K29" s="199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</row>
    <row r="30" spans="1:26" ht="16.5" customHeight="1">
      <c r="A30" s="213" t="s">
        <v>156</v>
      </c>
      <c r="B30" s="492">
        <f t="shared" ref="B30" si="10">C30+D30</f>
        <v>136</v>
      </c>
      <c r="C30" s="492">
        <v>102</v>
      </c>
      <c r="D30" s="492">
        <v>34</v>
      </c>
      <c r="E30" s="474"/>
      <c r="F30" s="492">
        <v>149</v>
      </c>
      <c r="G30" s="492">
        <v>108</v>
      </c>
      <c r="H30" s="492">
        <v>41</v>
      </c>
      <c r="I30" s="178"/>
      <c r="J30" s="178"/>
      <c r="K30" s="187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</row>
    <row r="31" spans="1:26" ht="16.5" customHeight="1">
      <c r="A31" s="225" t="s">
        <v>157</v>
      </c>
      <c r="B31" s="493"/>
      <c r="C31" s="493"/>
      <c r="D31" s="493"/>
      <c r="E31" s="474"/>
      <c r="F31" s="493"/>
      <c r="G31" s="493"/>
      <c r="H31" s="493"/>
      <c r="I31" s="178"/>
      <c r="J31" s="178"/>
      <c r="K31" s="199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</row>
    <row r="32" spans="1:26" ht="16.5" customHeight="1">
      <c r="A32" s="213" t="s">
        <v>158</v>
      </c>
      <c r="B32" s="492">
        <f t="shared" ref="B32" si="11">C32+D32</f>
        <v>159</v>
      </c>
      <c r="C32" s="492">
        <v>142</v>
      </c>
      <c r="D32" s="492">
        <v>17</v>
      </c>
      <c r="E32" s="474"/>
      <c r="F32" s="492">
        <v>194</v>
      </c>
      <c r="G32" s="492">
        <v>172</v>
      </c>
      <c r="H32" s="492">
        <v>22</v>
      </c>
      <c r="I32" s="178"/>
      <c r="J32" s="178"/>
      <c r="K32" s="187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</row>
    <row r="33" spans="1:26" ht="16.5" customHeight="1">
      <c r="A33" s="225" t="s">
        <v>159</v>
      </c>
      <c r="B33" s="493"/>
      <c r="C33" s="493"/>
      <c r="D33" s="493"/>
      <c r="E33" s="474"/>
      <c r="F33" s="493"/>
      <c r="G33" s="493"/>
      <c r="H33" s="493"/>
      <c r="I33" s="178"/>
      <c r="J33" s="178"/>
      <c r="K33" s="199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</row>
    <row r="34" spans="1:26" ht="16.5" customHeight="1">
      <c r="A34" s="213" t="s">
        <v>160</v>
      </c>
      <c r="B34" s="492">
        <f t="shared" ref="B34" si="12">C34+D34</f>
        <v>162</v>
      </c>
      <c r="C34" s="492">
        <v>160</v>
      </c>
      <c r="D34" s="492">
        <v>2</v>
      </c>
      <c r="E34" s="474"/>
      <c r="F34" s="492">
        <v>163</v>
      </c>
      <c r="G34" s="492">
        <v>159</v>
      </c>
      <c r="H34" s="492">
        <v>4</v>
      </c>
      <c r="I34" s="178"/>
      <c r="J34" s="178"/>
      <c r="K34" s="187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</row>
    <row r="35" spans="1:26" ht="16.5" customHeight="1">
      <c r="A35" s="225" t="s">
        <v>161</v>
      </c>
      <c r="B35" s="493"/>
      <c r="C35" s="493"/>
      <c r="D35" s="493"/>
      <c r="E35" s="474"/>
      <c r="F35" s="493"/>
      <c r="G35" s="493"/>
      <c r="H35" s="493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</row>
    <row r="36" spans="1:26" ht="11.25" customHeight="1">
      <c r="A36" s="181"/>
      <c r="B36" s="346"/>
      <c r="C36" s="346"/>
      <c r="D36" s="346"/>
      <c r="E36" s="181"/>
      <c r="F36" s="181"/>
      <c r="G36" s="181"/>
      <c r="H36" s="181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</row>
    <row r="37" spans="1:26" ht="19.5" customHeight="1">
      <c r="A37" s="178"/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</row>
    <row r="38" spans="1:26" ht="15.75" customHeight="1">
      <c r="A38" s="178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</row>
    <row r="39" spans="1:26" ht="15.75" customHeight="1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</row>
    <row r="40" spans="1:26" ht="15.75" customHeight="1">
      <c r="A40" s="178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</row>
    <row r="41" spans="1:26" ht="15.75" customHeight="1">
      <c r="A41" s="178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</row>
    <row r="42" spans="1:26" ht="15.75" customHeight="1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spans="1:26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</row>
    <row r="44" spans="1:26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</row>
    <row r="45" spans="1:26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</row>
    <row r="46" spans="1:26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</row>
    <row r="47" spans="1:26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</row>
    <row r="48" spans="1:26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</row>
    <row r="49" spans="1:26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</row>
    <row r="50" spans="1:26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</row>
    <row r="51" spans="1:26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</row>
    <row r="52" spans="1:26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</row>
    <row r="53" spans="1:26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</row>
    <row r="54" spans="1:26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</row>
    <row r="55" spans="1:26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</row>
    <row r="56" spans="1:26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</row>
    <row r="57" spans="1:26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</row>
    <row r="58" spans="1:26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</row>
    <row r="59" spans="1:26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</row>
    <row r="60" spans="1:26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</row>
    <row r="61" spans="1:26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</row>
    <row r="62" spans="1:26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</row>
    <row r="63" spans="1:26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</row>
    <row r="64" spans="1:26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</row>
    <row r="65" spans="1:26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</row>
    <row r="66" spans="1:2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</row>
    <row r="67" spans="1:26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</row>
    <row r="68" spans="1:26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</row>
    <row r="69" spans="1:26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</row>
    <row r="70" spans="1:26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</row>
    <row r="71" spans="1:26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</row>
    <row r="72" spans="1:26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</row>
    <row r="73" spans="1:26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</row>
    <row r="74" spans="1:26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</row>
    <row r="75" spans="1:26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</row>
    <row r="76" spans="1:2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</row>
    <row r="77" spans="1:26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</row>
    <row r="78" spans="1:26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</row>
    <row r="79" spans="1:26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</row>
    <row r="80" spans="1:26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</row>
    <row r="81" spans="1:26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</row>
    <row r="82" spans="1:26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</row>
    <row r="83" spans="1:26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</row>
    <row r="84" spans="1:26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</row>
    <row r="85" spans="1:26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</row>
    <row r="86" spans="1:2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</row>
    <row r="87" spans="1:26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</row>
    <row r="88" spans="1:26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</row>
    <row r="89" spans="1:26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</row>
    <row r="90" spans="1:26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</row>
    <row r="91" spans="1:26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</row>
    <row r="92" spans="1:26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</row>
    <row r="93" spans="1:26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</row>
    <row r="94" spans="1:26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</row>
    <row r="95" spans="1:26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</row>
    <row r="96" spans="1:2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</row>
    <row r="97" spans="1:26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</row>
    <row r="98" spans="1:26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</row>
    <row r="99" spans="1:26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</row>
    <row r="100" spans="1:26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</row>
    <row r="101" spans="1:26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</row>
    <row r="102" spans="1:26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</row>
    <row r="103" spans="1:26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</row>
    <row r="104" spans="1:26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</row>
    <row r="105" spans="1:26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</row>
    <row r="106" spans="1:2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</row>
    <row r="107" spans="1:26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</row>
    <row r="108" spans="1:26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</row>
    <row r="109" spans="1:26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</row>
    <row r="110" spans="1:26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</row>
    <row r="111" spans="1:26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</row>
    <row r="112" spans="1:26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</row>
    <row r="113" spans="1:26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</row>
    <row r="114" spans="1:26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</row>
    <row r="115" spans="1:26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</row>
    <row r="116" spans="1:2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</row>
    <row r="117" spans="1:26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</row>
    <row r="118" spans="1:26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</row>
    <row r="119" spans="1:26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</row>
    <row r="120" spans="1:26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</row>
    <row r="121" spans="1:26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</row>
    <row r="122" spans="1:26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</row>
    <row r="123" spans="1:26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</row>
    <row r="124" spans="1:26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</row>
    <row r="125" spans="1:26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</row>
    <row r="126" spans="1: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</row>
    <row r="127" spans="1:26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</row>
    <row r="128" spans="1:26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</row>
    <row r="129" spans="1:26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</row>
    <row r="130" spans="1:26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</row>
    <row r="131" spans="1:26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</row>
    <row r="132" spans="1:26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</row>
    <row r="133" spans="1:26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</row>
    <row r="134" spans="1:26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</row>
    <row r="135" spans="1:26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</row>
    <row r="136" spans="1:2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</row>
    <row r="137" spans="1:26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</row>
    <row r="138" spans="1:26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</row>
    <row r="139" spans="1:26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</row>
    <row r="140" spans="1:26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</row>
    <row r="141" spans="1:26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</row>
    <row r="142" spans="1:26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</row>
    <row r="143" spans="1:26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</row>
    <row r="144" spans="1:26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</row>
    <row r="145" spans="1:26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</row>
    <row r="146" spans="1:2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</row>
    <row r="147" spans="1:26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</row>
    <row r="148" spans="1:26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</row>
    <row r="149" spans="1:26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</row>
    <row r="150" spans="1:26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</row>
    <row r="151" spans="1:26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</row>
    <row r="152" spans="1:26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</row>
    <row r="153" spans="1:26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</row>
    <row r="154" spans="1:26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</row>
    <row r="155" spans="1:26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</row>
    <row r="156" spans="1:2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</row>
    <row r="157" spans="1:26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</row>
    <row r="158" spans="1:26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</row>
    <row r="159" spans="1:26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</row>
    <row r="160" spans="1:26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</row>
    <row r="161" spans="1:26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</row>
    <row r="162" spans="1:26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</row>
    <row r="163" spans="1:26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</row>
    <row r="164" spans="1:26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</row>
    <row r="165" spans="1:26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</row>
    <row r="166" spans="1:2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</row>
    <row r="167" spans="1:26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</row>
    <row r="168" spans="1:26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</row>
    <row r="169" spans="1:26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</row>
    <row r="170" spans="1:26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</row>
    <row r="171" spans="1:26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</row>
    <row r="172" spans="1:26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</row>
    <row r="173" spans="1:26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</row>
    <row r="174" spans="1:26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</row>
    <row r="175" spans="1:26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</row>
    <row r="176" spans="1:2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</row>
    <row r="177" spans="1:26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</row>
    <row r="178" spans="1:26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</row>
    <row r="179" spans="1:26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</row>
    <row r="180" spans="1:26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</row>
    <row r="181" spans="1:26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</row>
    <row r="182" spans="1:26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</row>
    <row r="183" spans="1:26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</row>
    <row r="184" spans="1:26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</row>
    <row r="185" spans="1:26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</row>
    <row r="186" spans="1:2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</row>
    <row r="187" spans="1:26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</row>
    <row r="188" spans="1:26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</row>
    <row r="189" spans="1:26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</row>
    <row r="190" spans="1:26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</row>
    <row r="191" spans="1:26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</row>
    <row r="192" spans="1:26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</row>
    <row r="193" spans="1:26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</row>
    <row r="194" spans="1:26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</row>
    <row r="195" spans="1:26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</row>
    <row r="196" spans="1:2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</row>
    <row r="197" spans="1:26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</row>
    <row r="198" spans="1:26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</row>
    <row r="199" spans="1:26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</row>
    <row r="200" spans="1:26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</row>
    <row r="201" spans="1:26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</row>
    <row r="202" spans="1:26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</row>
    <row r="203" spans="1:26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</row>
    <row r="204" spans="1:26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</row>
    <row r="205" spans="1:26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</row>
    <row r="206" spans="1:2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</row>
    <row r="207" spans="1:26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</row>
    <row r="208" spans="1:26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</row>
    <row r="209" spans="1:26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</row>
    <row r="210" spans="1:26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</row>
    <row r="211" spans="1:26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</row>
    <row r="212" spans="1:26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</row>
    <row r="213" spans="1:26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</row>
    <row r="214" spans="1:26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</row>
    <row r="215" spans="1:26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</row>
    <row r="216" spans="1:2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</row>
    <row r="217" spans="1:26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</row>
    <row r="218" spans="1:26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</row>
    <row r="219" spans="1:26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</row>
    <row r="220" spans="1:26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</row>
    <row r="221" spans="1:26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</row>
    <row r="222" spans="1:26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</row>
    <row r="223" spans="1:26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</row>
    <row r="224" spans="1:26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</row>
    <row r="225" spans="1:26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</row>
    <row r="226" spans="1: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</row>
    <row r="227" spans="1:26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</row>
    <row r="228" spans="1:26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</row>
    <row r="229" spans="1:26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</row>
    <row r="230" spans="1:26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</row>
    <row r="231" spans="1:26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</row>
    <row r="232" spans="1:26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</row>
    <row r="233" spans="1:26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</row>
    <row r="234" spans="1:26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</row>
    <row r="235" spans="1:26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</row>
    <row r="236" spans="1:26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mergeCells count="4">
    <mergeCell ref="B6:D6"/>
    <mergeCell ref="F6:H6"/>
    <mergeCell ref="C7:D7"/>
    <mergeCell ref="G7:H7"/>
  </mergeCells>
  <pageMargins left="0.94488188976377996" right="0.616141732" top="0.94488188976377996" bottom="1.4960629919999999" header="0" footer="1"/>
  <pageSetup paperSize="9" firstPageNumber="568" orientation="portrait" useFirstPageNumber="1" r:id="rId1"/>
  <headerFooter>
    <oddFooter>&amp;CGiáo dục và đào tạo - &amp;"Arial,Italic"Education and training   &amp;"Arial,Regular"&amp;P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O7" sqref="O7"/>
    </sheetView>
  </sheetViews>
  <sheetFormatPr defaultColWidth="14.42578125" defaultRowHeight="15" customHeight="1"/>
  <cols>
    <col min="1" max="1" width="20.140625" style="179" customWidth="1"/>
    <col min="2" max="3" width="10.28515625" style="345" customWidth="1"/>
    <col min="4" max="4" width="8.7109375" style="345" customWidth="1"/>
    <col min="5" max="5" width="0.42578125" style="179" customWidth="1"/>
    <col min="6" max="7" width="10.28515625" style="179" customWidth="1"/>
    <col min="8" max="16" width="8.7109375" style="179" customWidth="1"/>
    <col min="17" max="256" width="14.42578125" style="179"/>
    <col min="257" max="257" width="20.140625" style="179" customWidth="1"/>
    <col min="258" max="260" width="9.85546875" style="179" customWidth="1"/>
    <col min="261" max="261" width="0.42578125" style="179" customWidth="1"/>
    <col min="262" max="263" width="10.28515625" style="179" customWidth="1"/>
    <col min="264" max="272" width="8.7109375" style="179" customWidth="1"/>
    <col min="273" max="512" width="14.42578125" style="179"/>
    <col min="513" max="513" width="20.140625" style="179" customWidth="1"/>
    <col min="514" max="516" width="9.85546875" style="179" customWidth="1"/>
    <col min="517" max="517" width="0.42578125" style="179" customWidth="1"/>
    <col min="518" max="519" width="10.28515625" style="179" customWidth="1"/>
    <col min="520" max="528" width="8.7109375" style="179" customWidth="1"/>
    <col min="529" max="768" width="14.42578125" style="179"/>
    <col min="769" max="769" width="20.140625" style="179" customWidth="1"/>
    <col min="770" max="772" width="9.85546875" style="179" customWidth="1"/>
    <col min="773" max="773" width="0.42578125" style="179" customWidth="1"/>
    <col min="774" max="775" width="10.28515625" style="179" customWidth="1"/>
    <col min="776" max="784" width="8.7109375" style="179" customWidth="1"/>
    <col min="785" max="1024" width="14.42578125" style="179"/>
    <col min="1025" max="1025" width="20.140625" style="179" customWidth="1"/>
    <col min="1026" max="1028" width="9.85546875" style="179" customWidth="1"/>
    <col min="1029" max="1029" width="0.42578125" style="179" customWidth="1"/>
    <col min="1030" max="1031" width="10.28515625" style="179" customWidth="1"/>
    <col min="1032" max="1040" width="8.7109375" style="179" customWidth="1"/>
    <col min="1041" max="1280" width="14.42578125" style="179"/>
    <col min="1281" max="1281" width="20.140625" style="179" customWidth="1"/>
    <col min="1282" max="1284" width="9.85546875" style="179" customWidth="1"/>
    <col min="1285" max="1285" width="0.42578125" style="179" customWidth="1"/>
    <col min="1286" max="1287" width="10.28515625" style="179" customWidth="1"/>
    <col min="1288" max="1296" width="8.7109375" style="179" customWidth="1"/>
    <col min="1297" max="1536" width="14.42578125" style="179"/>
    <col min="1537" max="1537" width="20.140625" style="179" customWidth="1"/>
    <col min="1538" max="1540" width="9.85546875" style="179" customWidth="1"/>
    <col min="1541" max="1541" width="0.42578125" style="179" customWidth="1"/>
    <col min="1542" max="1543" width="10.28515625" style="179" customWidth="1"/>
    <col min="1544" max="1552" width="8.7109375" style="179" customWidth="1"/>
    <col min="1553" max="1792" width="14.42578125" style="179"/>
    <col min="1793" max="1793" width="20.140625" style="179" customWidth="1"/>
    <col min="1794" max="1796" width="9.85546875" style="179" customWidth="1"/>
    <col min="1797" max="1797" width="0.42578125" style="179" customWidth="1"/>
    <col min="1798" max="1799" width="10.28515625" style="179" customWidth="1"/>
    <col min="1800" max="1808" width="8.7109375" style="179" customWidth="1"/>
    <col min="1809" max="2048" width="14.42578125" style="179"/>
    <col min="2049" max="2049" width="20.140625" style="179" customWidth="1"/>
    <col min="2050" max="2052" width="9.85546875" style="179" customWidth="1"/>
    <col min="2053" max="2053" width="0.42578125" style="179" customWidth="1"/>
    <col min="2054" max="2055" width="10.28515625" style="179" customWidth="1"/>
    <col min="2056" max="2064" width="8.7109375" style="179" customWidth="1"/>
    <col min="2065" max="2304" width="14.42578125" style="179"/>
    <col min="2305" max="2305" width="20.140625" style="179" customWidth="1"/>
    <col min="2306" max="2308" width="9.85546875" style="179" customWidth="1"/>
    <col min="2309" max="2309" width="0.42578125" style="179" customWidth="1"/>
    <col min="2310" max="2311" width="10.28515625" style="179" customWidth="1"/>
    <col min="2312" max="2320" width="8.7109375" style="179" customWidth="1"/>
    <col min="2321" max="2560" width="14.42578125" style="179"/>
    <col min="2561" max="2561" width="20.140625" style="179" customWidth="1"/>
    <col min="2562" max="2564" width="9.85546875" style="179" customWidth="1"/>
    <col min="2565" max="2565" width="0.42578125" style="179" customWidth="1"/>
    <col min="2566" max="2567" width="10.28515625" style="179" customWidth="1"/>
    <col min="2568" max="2576" width="8.7109375" style="179" customWidth="1"/>
    <col min="2577" max="2816" width="14.42578125" style="179"/>
    <col min="2817" max="2817" width="20.140625" style="179" customWidth="1"/>
    <col min="2818" max="2820" width="9.85546875" style="179" customWidth="1"/>
    <col min="2821" max="2821" width="0.42578125" style="179" customWidth="1"/>
    <col min="2822" max="2823" width="10.28515625" style="179" customWidth="1"/>
    <col min="2824" max="2832" width="8.7109375" style="179" customWidth="1"/>
    <col min="2833" max="3072" width="14.42578125" style="179"/>
    <col min="3073" max="3073" width="20.140625" style="179" customWidth="1"/>
    <col min="3074" max="3076" width="9.85546875" style="179" customWidth="1"/>
    <col min="3077" max="3077" width="0.42578125" style="179" customWidth="1"/>
    <col min="3078" max="3079" width="10.28515625" style="179" customWidth="1"/>
    <col min="3080" max="3088" width="8.7109375" style="179" customWidth="1"/>
    <col min="3089" max="3328" width="14.42578125" style="179"/>
    <col min="3329" max="3329" width="20.140625" style="179" customWidth="1"/>
    <col min="3330" max="3332" width="9.85546875" style="179" customWidth="1"/>
    <col min="3333" max="3333" width="0.42578125" style="179" customWidth="1"/>
    <col min="3334" max="3335" width="10.28515625" style="179" customWidth="1"/>
    <col min="3336" max="3344" width="8.7109375" style="179" customWidth="1"/>
    <col min="3345" max="3584" width="14.42578125" style="179"/>
    <col min="3585" max="3585" width="20.140625" style="179" customWidth="1"/>
    <col min="3586" max="3588" width="9.85546875" style="179" customWidth="1"/>
    <col min="3589" max="3589" width="0.42578125" style="179" customWidth="1"/>
    <col min="3590" max="3591" width="10.28515625" style="179" customWidth="1"/>
    <col min="3592" max="3600" width="8.7109375" style="179" customWidth="1"/>
    <col min="3601" max="3840" width="14.42578125" style="179"/>
    <col min="3841" max="3841" width="20.140625" style="179" customWidth="1"/>
    <col min="3842" max="3844" width="9.85546875" style="179" customWidth="1"/>
    <col min="3845" max="3845" width="0.42578125" style="179" customWidth="1"/>
    <col min="3846" max="3847" width="10.28515625" style="179" customWidth="1"/>
    <col min="3848" max="3856" width="8.7109375" style="179" customWidth="1"/>
    <col min="3857" max="4096" width="14.42578125" style="179"/>
    <col min="4097" max="4097" width="20.140625" style="179" customWidth="1"/>
    <col min="4098" max="4100" width="9.85546875" style="179" customWidth="1"/>
    <col min="4101" max="4101" width="0.42578125" style="179" customWidth="1"/>
    <col min="4102" max="4103" width="10.28515625" style="179" customWidth="1"/>
    <col min="4104" max="4112" width="8.7109375" style="179" customWidth="1"/>
    <col min="4113" max="4352" width="14.42578125" style="179"/>
    <col min="4353" max="4353" width="20.140625" style="179" customWidth="1"/>
    <col min="4354" max="4356" width="9.85546875" style="179" customWidth="1"/>
    <col min="4357" max="4357" width="0.42578125" style="179" customWidth="1"/>
    <col min="4358" max="4359" width="10.28515625" style="179" customWidth="1"/>
    <col min="4360" max="4368" width="8.7109375" style="179" customWidth="1"/>
    <col min="4369" max="4608" width="14.42578125" style="179"/>
    <col min="4609" max="4609" width="20.140625" style="179" customWidth="1"/>
    <col min="4610" max="4612" width="9.85546875" style="179" customWidth="1"/>
    <col min="4613" max="4613" width="0.42578125" style="179" customWidth="1"/>
    <col min="4614" max="4615" width="10.28515625" style="179" customWidth="1"/>
    <col min="4616" max="4624" width="8.7109375" style="179" customWidth="1"/>
    <col min="4625" max="4864" width="14.42578125" style="179"/>
    <col min="4865" max="4865" width="20.140625" style="179" customWidth="1"/>
    <col min="4866" max="4868" width="9.85546875" style="179" customWidth="1"/>
    <col min="4869" max="4869" width="0.42578125" style="179" customWidth="1"/>
    <col min="4870" max="4871" width="10.28515625" style="179" customWidth="1"/>
    <col min="4872" max="4880" width="8.7109375" style="179" customWidth="1"/>
    <col min="4881" max="5120" width="14.42578125" style="179"/>
    <col min="5121" max="5121" width="20.140625" style="179" customWidth="1"/>
    <col min="5122" max="5124" width="9.85546875" style="179" customWidth="1"/>
    <col min="5125" max="5125" width="0.42578125" style="179" customWidth="1"/>
    <col min="5126" max="5127" width="10.28515625" style="179" customWidth="1"/>
    <col min="5128" max="5136" width="8.7109375" style="179" customWidth="1"/>
    <col min="5137" max="5376" width="14.42578125" style="179"/>
    <col min="5377" max="5377" width="20.140625" style="179" customWidth="1"/>
    <col min="5378" max="5380" width="9.85546875" style="179" customWidth="1"/>
    <col min="5381" max="5381" width="0.42578125" style="179" customWidth="1"/>
    <col min="5382" max="5383" width="10.28515625" style="179" customWidth="1"/>
    <col min="5384" max="5392" width="8.7109375" style="179" customWidth="1"/>
    <col min="5393" max="5632" width="14.42578125" style="179"/>
    <col min="5633" max="5633" width="20.140625" style="179" customWidth="1"/>
    <col min="5634" max="5636" width="9.85546875" style="179" customWidth="1"/>
    <col min="5637" max="5637" width="0.42578125" style="179" customWidth="1"/>
    <col min="5638" max="5639" width="10.28515625" style="179" customWidth="1"/>
    <col min="5640" max="5648" width="8.7109375" style="179" customWidth="1"/>
    <col min="5649" max="5888" width="14.42578125" style="179"/>
    <col min="5889" max="5889" width="20.140625" style="179" customWidth="1"/>
    <col min="5890" max="5892" width="9.85546875" style="179" customWidth="1"/>
    <col min="5893" max="5893" width="0.42578125" style="179" customWidth="1"/>
    <col min="5894" max="5895" width="10.28515625" style="179" customWidth="1"/>
    <col min="5896" max="5904" width="8.7109375" style="179" customWidth="1"/>
    <col min="5905" max="6144" width="14.42578125" style="179"/>
    <col min="6145" max="6145" width="20.140625" style="179" customWidth="1"/>
    <col min="6146" max="6148" width="9.85546875" style="179" customWidth="1"/>
    <col min="6149" max="6149" width="0.42578125" style="179" customWidth="1"/>
    <col min="6150" max="6151" width="10.28515625" style="179" customWidth="1"/>
    <col min="6152" max="6160" width="8.7109375" style="179" customWidth="1"/>
    <col min="6161" max="6400" width="14.42578125" style="179"/>
    <col min="6401" max="6401" width="20.140625" style="179" customWidth="1"/>
    <col min="6402" max="6404" width="9.85546875" style="179" customWidth="1"/>
    <col min="6405" max="6405" width="0.42578125" style="179" customWidth="1"/>
    <col min="6406" max="6407" width="10.28515625" style="179" customWidth="1"/>
    <col min="6408" max="6416" width="8.7109375" style="179" customWidth="1"/>
    <col min="6417" max="6656" width="14.42578125" style="179"/>
    <col min="6657" max="6657" width="20.140625" style="179" customWidth="1"/>
    <col min="6658" max="6660" width="9.85546875" style="179" customWidth="1"/>
    <col min="6661" max="6661" width="0.42578125" style="179" customWidth="1"/>
    <col min="6662" max="6663" width="10.28515625" style="179" customWidth="1"/>
    <col min="6664" max="6672" width="8.7109375" style="179" customWidth="1"/>
    <col min="6673" max="6912" width="14.42578125" style="179"/>
    <col min="6913" max="6913" width="20.140625" style="179" customWidth="1"/>
    <col min="6914" max="6916" width="9.85546875" style="179" customWidth="1"/>
    <col min="6917" max="6917" width="0.42578125" style="179" customWidth="1"/>
    <col min="6918" max="6919" width="10.28515625" style="179" customWidth="1"/>
    <col min="6920" max="6928" width="8.7109375" style="179" customWidth="1"/>
    <col min="6929" max="7168" width="14.42578125" style="179"/>
    <col min="7169" max="7169" width="20.140625" style="179" customWidth="1"/>
    <col min="7170" max="7172" width="9.85546875" style="179" customWidth="1"/>
    <col min="7173" max="7173" width="0.42578125" style="179" customWidth="1"/>
    <col min="7174" max="7175" width="10.28515625" style="179" customWidth="1"/>
    <col min="7176" max="7184" width="8.7109375" style="179" customWidth="1"/>
    <col min="7185" max="7424" width="14.42578125" style="179"/>
    <col min="7425" max="7425" width="20.140625" style="179" customWidth="1"/>
    <col min="7426" max="7428" width="9.85546875" style="179" customWidth="1"/>
    <col min="7429" max="7429" width="0.42578125" style="179" customWidth="1"/>
    <col min="7430" max="7431" width="10.28515625" style="179" customWidth="1"/>
    <col min="7432" max="7440" width="8.7109375" style="179" customWidth="1"/>
    <col min="7441" max="7680" width="14.42578125" style="179"/>
    <col min="7681" max="7681" width="20.140625" style="179" customWidth="1"/>
    <col min="7682" max="7684" width="9.85546875" style="179" customWidth="1"/>
    <col min="7685" max="7685" width="0.42578125" style="179" customWidth="1"/>
    <col min="7686" max="7687" width="10.28515625" style="179" customWidth="1"/>
    <col min="7688" max="7696" width="8.7109375" style="179" customWidth="1"/>
    <col min="7697" max="7936" width="14.42578125" style="179"/>
    <col min="7937" max="7937" width="20.140625" style="179" customWidth="1"/>
    <col min="7938" max="7940" width="9.85546875" style="179" customWidth="1"/>
    <col min="7941" max="7941" width="0.42578125" style="179" customWidth="1"/>
    <col min="7942" max="7943" width="10.28515625" style="179" customWidth="1"/>
    <col min="7944" max="7952" width="8.7109375" style="179" customWidth="1"/>
    <col min="7953" max="8192" width="14.42578125" style="179"/>
    <col min="8193" max="8193" width="20.140625" style="179" customWidth="1"/>
    <col min="8194" max="8196" width="9.85546875" style="179" customWidth="1"/>
    <col min="8197" max="8197" width="0.42578125" style="179" customWidth="1"/>
    <col min="8198" max="8199" width="10.28515625" style="179" customWidth="1"/>
    <col min="8200" max="8208" width="8.7109375" style="179" customWidth="1"/>
    <col min="8209" max="8448" width="14.42578125" style="179"/>
    <col min="8449" max="8449" width="20.140625" style="179" customWidth="1"/>
    <col min="8450" max="8452" width="9.85546875" style="179" customWidth="1"/>
    <col min="8453" max="8453" width="0.42578125" style="179" customWidth="1"/>
    <col min="8454" max="8455" width="10.28515625" style="179" customWidth="1"/>
    <col min="8456" max="8464" width="8.7109375" style="179" customWidth="1"/>
    <col min="8465" max="8704" width="14.42578125" style="179"/>
    <col min="8705" max="8705" width="20.140625" style="179" customWidth="1"/>
    <col min="8706" max="8708" width="9.85546875" style="179" customWidth="1"/>
    <col min="8709" max="8709" width="0.42578125" style="179" customWidth="1"/>
    <col min="8710" max="8711" width="10.28515625" style="179" customWidth="1"/>
    <col min="8712" max="8720" width="8.7109375" style="179" customWidth="1"/>
    <col min="8721" max="8960" width="14.42578125" style="179"/>
    <col min="8961" max="8961" width="20.140625" style="179" customWidth="1"/>
    <col min="8962" max="8964" width="9.85546875" style="179" customWidth="1"/>
    <col min="8965" max="8965" width="0.42578125" style="179" customWidth="1"/>
    <col min="8966" max="8967" width="10.28515625" style="179" customWidth="1"/>
    <col min="8968" max="8976" width="8.7109375" style="179" customWidth="1"/>
    <col min="8977" max="9216" width="14.42578125" style="179"/>
    <col min="9217" max="9217" width="20.140625" style="179" customWidth="1"/>
    <col min="9218" max="9220" width="9.85546875" style="179" customWidth="1"/>
    <col min="9221" max="9221" width="0.42578125" style="179" customWidth="1"/>
    <col min="9222" max="9223" width="10.28515625" style="179" customWidth="1"/>
    <col min="9224" max="9232" width="8.7109375" style="179" customWidth="1"/>
    <col min="9233" max="9472" width="14.42578125" style="179"/>
    <col min="9473" max="9473" width="20.140625" style="179" customWidth="1"/>
    <col min="9474" max="9476" width="9.85546875" style="179" customWidth="1"/>
    <col min="9477" max="9477" width="0.42578125" style="179" customWidth="1"/>
    <col min="9478" max="9479" width="10.28515625" style="179" customWidth="1"/>
    <col min="9480" max="9488" width="8.7109375" style="179" customWidth="1"/>
    <col min="9489" max="9728" width="14.42578125" style="179"/>
    <col min="9729" max="9729" width="20.140625" style="179" customWidth="1"/>
    <col min="9730" max="9732" width="9.85546875" style="179" customWidth="1"/>
    <col min="9733" max="9733" width="0.42578125" style="179" customWidth="1"/>
    <col min="9734" max="9735" width="10.28515625" style="179" customWidth="1"/>
    <col min="9736" max="9744" width="8.7109375" style="179" customWidth="1"/>
    <col min="9745" max="9984" width="14.42578125" style="179"/>
    <col min="9985" max="9985" width="20.140625" style="179" customWidth="1"/>
    <col min="9986" max="9988" width="9.85546875" style="179" customWidth="1"/>
    <col min="9989" max="9989" width="0.42578125" style="179" customWidth="1"/>
    <col min="9990" max="9991" width="10.28515625" style="179" customWidth="1"/>
    <col min="9992" max="10000" width="8.7109375" style="179" customWidth="1"/>
    <col min="10001" max="10240" width="14.42578125" style="179"/>
    <col min="10241" max="10241" width="20.140625" style="179" customWidth="1"/>
    <col min="10242" max="10244" width="9.85546875" style="179" customWidth="1"/>
    <col min="10245" max="10245" width="0.42578125" style="179" customWidth="1"/>
    <col min="10246" max="10247" width="10.28515625" style="179" customWidth="1"/>
    <col min="10248" max="10256" width="8.7109375" style="179" customWidth="1"/>
    <col min="10257" max="10496" width="14.42578125" style="179"/>
    <col min="10497" max="10497" width="20.140625" style="179" customWidth="1"/>
    <col min="10498" max="10500" width="9.85546875" style="179" customWidth="1"/>
    <col min="10501" max="10501" width="0.42578125" style="179" customWidth="1"/>
    <col min="10502" max="10503" width="10.28515625" style="179" customWidth="1"/>
    <col min="10504" max="10512" width="8.7109375" style="179" customWidth="1"/>
    <col min="10513" max="10752" width="14.42578125" style="179"/>
    <col min="10753" max="10753" width="20.140625" style="179" customWidth="1"/>
    <col min="10754" max="10756" width="9.85546875" style="179" customWidth="1"/>
    <col min="10757" max="10757" width="0.42578125" style="179" customWidth="1"/>
    <col min="10758" max="10759" width="10.28515625" style="179" customWidth="1"/>
    <col min="10760" max="10768" width="8.7109375" style="179" customWidth="1"/>
    <col min="10769" max="11008" width="14.42578125" style="179"/>
    <col min="11009" max="11009" width="20.140625" style="179" customWidth="1"/>
    <col min="11010" max="11012" width="9.85546875" style="179" customWidth="1"/>
    <col min="11013" max="11013" width="0.42578125" style="179" customWidth="1"/>
    <col min="11014" max="11015" width="10.28515625" style="179" customWidth="1"/>
    <col min="11016" max="11024" width="8.7109375" style="179" customWidth="1"/>
    <col min="11025" max="11264" width="14.42578125" style="179"/>
    <col min="11265" max="11265" width="20.140625" style="179" customWidth="1"/>
    <col min="11266" max="11268" width="9.85546875" style="179" customWidth="1"/>
    <col min="11269" max="11269" width="0.42578125" style="179" customWidth="1"/>
    <col min="11270" max="11271" width="10.28515625" style="179" customWidth="1"/>
    <col min="11272" max="11280" width="8.7109375" style="179" customWidth="1"/>
    <col min="11281" max="11520" width="14.42578125" style="179"/>
    <col min="11521" max="11521" width="20.140625" style="179" customWidth="1"/>
    <col min="11522" max="11524" width="9.85546875" style="179" customWidth="1"/>
    <col min="11525" max="11525" width="0.42578125" style="179" customWidth="1"/>
    <col min="11526" max="11527" width="10.28515625" style="179" customWidth="1"/>
    <col min="11528" max="11536" width="8.7109375" style="179" customWidth="1"/>
    <col min="11537" max="11776" width="14.42578125" style="179"/>
    <col min="11777" max="11777" width="20.140625" style="179" customWidth="1"/>
    <col min="11778" max="11780" width="9.85546875" style="179" customWidth="1"/>
    <col min="11781" max="11781" width="0.42578125" style="179" customWidth="1"/>
    <col min="11782" max="11783" width="10.28515625" style="179" customWidth="1"/>
    <col min="11784" max="11792" width="8.7109375" style="179" customWidth="1"/>
    <col min="11793" max="12032" width="14.42578125" style="179"/>
    <col min="12033" max="12033" width="20.140625" style="179" customWidth="1"/>
    <col min="12034" max="12036" width="9.85546875" style="179" customWidth="1"/>
    <col min="12037" max="12037" width="0.42578125" style="179" customWidth="1"/>
    <col min="12038" max="12039" width="10.28515625" style="179" customWidth="1"/>
    <col min="12040" max="12048" width="8.7109375" style="179" customWidth="1"/>
    <col min="12049" max="12288" width="14.42578125" style="179"/>
    <col min="12289" max="12289" width="20.140625" style="179" customWidth="1"/>
    <col min="12290" max="12292" width="9.85546875" style="179" customWidth="1"/>
    <col min="12293" max="12293" width="0.42578125" style="179" customWidth="1"/>
    <col min="12294" max="12295" width="10.28515625" style="179" customWidth="1"/>
    <col min="12296" max="12304" width="8.7109375" style="179" customWidth="1"/>
    <col min="12305" max="12544" width="14.42578125" style="179"/>
    <col min="12545" max="12545" width="20.140625" style="179" customWidth="1"/>
    <col min="12546" max="12548" width="9.85546875" style="179" customWidth="1"/>
    <col min="12549" max="12549" width="0.42578125" style="179" customWidth="1"/>
    <col min="12550" max="12551" width="10.28515625" style="179" customWidth="1"/>
    <col min="12552" max="12560" width="8.7109375" style="179" customWidth="1"/>
    <col min="12561" max="12800" width="14.42578125" style="179"/>
    <col min="12801" max="12801" width="20.140625" style="179" customWidth="1"/>
    <col min="12802" max="12804" width="9.85546875" style="179" customWidth="1"/>
    <col min="12805" max="12805" width="0.42578125" style="179" customWidth="1"/>
    <col min="12806" max="12807" width="10.28515625" style="179" customWidth="1"/>
    <col min="12808" max="12816" width="8.7109375" style="179" customWidth="1"/>
    <col min="12817" max="13056" width="14.42578125" style="179"/>
    <col min="13057" max="13057" width="20.140625" style="179" customWidth="1"/>
    <col min="13058" max="13060" width="9.85546875" style="179" customWidth="1"/>
    <col min="13061" max="13061" width="0.42578125" style="179" customWidth="1"/>
    <col min="13062" max="13063" width="10.28515625" style="179" customWidth="1"/>
    <col min="13064" max="13072" width="8.7109375" style="179" customWidth="1"/>
    <col min="13073" max="13312" width="14.42578125" style="179"/>
    <col min="13313" max="13313" width="20.140625" style="179" customWidth="1"/>
    <col min="13314" max="13316" width="9.85546875" style="179" customWidth="1"/>
    <col min="13317" max="13317" width="0.42578125" style="179" customWidth="1"/>
    <col min="13318" max="13319" width="10.28515625" style="179" customWidth="1"/>
    <col min="13320" max="13328" width="8.7109375" style="179" customWidth="1"/>
    <col min="13329" max="13568" width="14.42578125" style="179"/>
    <col min="13569" max="13569" width="20.140625" style="179" customWidth="1"/>
    <col min="13570" max="13572" width="9.85546875" style="179" customWidth="1"/>
    <col min="13573" max="13573" width="0.42578125" style="179" customWidth="1"/>
    <col min="13574" max="13575" width="10.28515625" style="179" customWidth="1"/>
    <col min="13576" max="13584" width="8.7109375" style="179" customWidth="1"/>
    <col min="13585" max="13824" width="14.42578125" style="179"/>
    <col min="13825" max="13825" width="20.140625" style="179" customWidth="1"/>
    <col min="13826" max="13828" width="9.85546875" style="179" customWidth="1"/>
    <col min="13829" max="13829" width="0.42578125" style="179" customWidth="1"/>
    <col min="13830" max="13831" width="10.28515625" style="179" customWidth="1"/>
    <col min="13832" max="13840" width="8.7109375" style="179" customWidth="1"/>
    <col min="13841" max="14080" width="14.42578125" style="179"/>
    <col min="14081" max="14081" width="20.140625" style="179" customWidth="1"/>
    <col min="14082" max="14084" width="9.85546875" style="179" customWidth="1"/>
    <col min="14085" max="14085" width="0.42578125" style="179" customWidth="1"/>
    <col min="14086" max="14087" width="10.28515625" style="179" customWidth="1"/>
    <col min="14088" max="14096" width="8.7109375" style="179" customWidth="1"/>
    <col min="14097" max="14336" width="14.42578125" style="179"/>
    <col min="14337" max="14337" width="20.140625" style="179" customWidth="1"/>
    <col min="14338" max="14340" width="9.85546875" style="179" customWidth="1"/>
    <col min="14341" max="14341" width="0.42578125" style="179" customWidth="1"/>
    <col min="14342" max="14343" width="10.28515625" style="179" customWidth="1"/>
    <col min="14344" max="14352" width="8.7109375" style="179" customWidth="1"/>
    <col min="14353" max="14592" width="14.42578125" style="179"/>
    <col min="14593" max="14593" width="20.140625" style="179" customWidth="1"/>
    <col min="14594" max="14596" width="9.85546875" style="179" customWidth="1"/>
    <col min="14597" max="14597" width="0.42578125" style="179" customWidth="1"/>
    <col min="14598" max="14599" width="10.28515625" style="179" customWidth="1"/>
    <col min="14600" max="14608" width="8.7109375" style="179" customWidth="1"/>
    <col min="14609" max="14848" width="14.42578125" style="179"/>
    <col min="14849" max="14849" width="20.140625" style="179" customWidth="1"/>
    <col min="14850" max="14852" width="9.85546875" style="179" customWidth="1"/>
    <col min="14853" max="14853" width="0.42578125" style="179" customWidth="1"/>
    <col min="14854" max="14855" width="10.28515625" style="179" customWidth="1"/>
    <col min="14856" max="14864" width="8.7109375" style="179" customWidth="1"/>
    <col min="14865" max="15104" width="14.42578125" style="179"/>
    <col min="15105" max="15105" width="20.140625" style="179" customWidth="1"/>
    <col min="15106" max="15108" width="9.85546875" style="179" customWidth="1"/>
    <col min="15109" max="15109" width="0.42578125" style="179" customWidth="1"/>
    <col min="15110" max="15111" width="10.28515625" style="179" customWidth="1"/>
    <col min="15112" max="15120" width="8.7109375" style="179" customWidth="1"/>
    <col min="15121" max="15360" width="14.42578125" style="179"/>
    <col min="15361" max="15361" width="20.140625" style="179" customWidth="1"/>
    <col min="15362" max="15364" width="9.85546875" style="179" customWidth="1"/>
    <col min="15365" max="15365" width="0.42578125" style="179" customWidth="1"/>
    <col min="15366" max="15367" width="10.28515625" style="179" customWidth="1"/>
    <col min="15368" max="15376" width="8.7109375" style="179" customWidth="1"/>
    <col min="15377" max="15616" width="14.42578125" style="179"/>
    <col min="15617" max="15617" width="20.140625" style="179" customWidth="1"/>
    <col min="15618" max="15620" width="9.85546875" style="179" customWidth="1"/>
    <col min="15621" max="15621" width="0.42578125" style="179" customWidth="1"/>
    <col min="15622" max="15623" width="10.28515625" style="179" customWidth="1"/>
    <col min="15624" max="15632" width="8.7109375" style="179" customWidth="1"/>
    <col min="15633" max="15872" width="14.42578125" style="179"/>
    <col min="15873" max="15873" width="20.140625" style="179" customWidth="1"/>
    <col min="15874" max="15876" width="9.85546875" style="179" customWidth="1"/>
    <col min="15877" max="15877" width="0.42578125" style="179" customWidth="1"/>
    <col min="15878" max="15879" width="10.28515625" style="179" customWidth="1"/>
    <col min="15880" max="15888" width="8.7109375" style="179" customWidth="1"/>
    <col min="15889" max="16128" width="14.42578125" style="179"/>
    <col min="16129" max="16129" width="20.140625" style="179" customWidth="1"/>
    <col min="16130" max="16132" width="9.85546875" style="179" customWidth="1"/>
    <col min="16133" max="16133" width="0.42578125" style="179" customWidth="1"/>
    <col min="16134" max="16135" width="10.28515625" style="179" customWidth="1"/>
    <col min="16136" max="16144" width="8.7109375" style="179" customWidth="1"/>
    <col min="16145" max="16384" width="14.42578125" style="179"/>
  </cols>
  <sheetData>
    <row r="1" spans="1:26" ht="19.5" customHeight="1">
      <c r="A1" s="197" t="s">
        <v>360</v>
      </c>
      <c r="B1" s="194"/>
      <c r="C1" s="178"/>
      <c r="D1" s="178"/>
      <c r="E1" s="194"/>
      <c r="F1" s="194"/>
      <c r="G1" s="178"/>
      <c r="H1" s="178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9.5" customHeight="1">
      <c r="A2" s="219" t="s">
        <v>197</v>
      </c>
      <c r="B2" s="194"/>
      <c r="C2" s="178"/>
      <c r="D2" s="178"/>
      <c r="E2" s="194"/>
      <c r="F2" s="194"/>
      <c r="G2" s="178"/>
      <c r="H2" s="178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19.5" customHeight="1">
      <c r="A3" s="194"/>
      <c r="B3" s="194"/>
      <c r="C3" s="178"/>
      <c r="D3" s="178"/>
      <c r="E3" s="194"/>
      <c r="F3" s="194"/>
      <c r="G3" s="178"/>
      <c r="H3" s="178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ht="19.5" customHeight="1">
      <c r="A4" s="181"/>
      <c r="B4" s="346"/>
      <c r="C4" s="346"/>
      <c r="D4" s="220"/>
      <c r="E4" s="181"/>
      <c r="F4" s="181"/>
      <c r="G4" s="181"/>
      <c r="H4" s="220" t="s">
        <v>27</v>
      </c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19.5" customHeight="1">
      <c r="A5" s="178"/>
      <c r="B5" s="551" t="s">
        <v>321</v>
      </c>
      <c r="C5" s="552"/>
      <c r="D5" s="552"/>
      <c r="E5" s="207"/>
      <c r="F5" s="551" t="s">
        <v>334</v>
      </c>
      <c r="G5" s="552"/>
      <c r="H5" s="552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9.5" customHeight="1">
      <c r="A6" s="178"/>
      <c r="B6" s="216" t="s">
        <v>130</v>
      </c>
      <c r="C6" s="543" t="s">
        <v>131</v>
      </c>
      <c r="D6" s="544"/>
      <c r="E6" s="216"/>
      <c r="F6" s="216" t="s">
        <v>130</v>
      </c>
      <c r="G6" s="543" t="s">
        <v>131</v>
      </c>
      <c r="H6" s="544"/>
      <c r="I6" s="199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33" customHeight="1">
      <c r="A7" s="178"/>
      <c r="B7" s="222" t="s">
        <v>132</v>
      </c>
      <c r="C7" s="216" t="s">
        <v>133</v>
      </c>
      <c r="D7" s="185" t="s">
        <v>134</v>
      </c>
      <c r="E7" s="216"/>
      <c r="F7" s="222" t="s">
        <v>132</v>
      </c>
      <c r="G7" s="216" t="s">
        <v>133</v>
      </c>
      <c r="H7" s="185" t="s">
        <v>134</v>
      </c>
      <c r="I7" s="199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27.75" customHeight="1">
      <c r="A8" s="178"/>
      <c r="B8" s="417"/>
      <c r="C8" s="422" t="s">
        <v>135</v>
      </c>
      <c r="D8" s="242" t="s">
        <v>136</v>
      </c>
      <c r="E8" s="218"/>
      <c r="F8" s="218"/>
      <c r="G8" s="223" t="s">
        <v>135</v>
      </c>
      <c r="H8" s="242" t="s">
        <v>136</v>
      </c>
      <c r="I8" s="199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9.5" customHeight="1">
      <c r="A9" s="178"/>
      <c r="B9" s="178"/>
      <c r="C9" s="178"/>
      <c r="D9" s="178"/>
      <c r="E9" s="178"/>
      <c r="F9" s="178"/>
      <c r="G9" s="178"/>
      <c r="H9" s="178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20.25" customHeight="1">
      <c r="A10" s="210" t="s">
        <v>164</v>
      </c>
      <c r="B10" s="299">
        <f t="shared" ref="B10:D10" si="0">SUM(B12:B34)</f>
        <v>69072</v>
      </c>
      <c r="C10" s="299">
        <f t="shared" si="0"/>
        <v>47668</v>
      </c>
      <c r="D10" s="299">
        <f t="shared" si="0"/>
        <v>21404</v>
      </c>
      <c r="E10" s="299">
        <f t="shared" ref="E10" si="1">SUM(E12:E34)</f>
        <v>0</v>
      </c>
      <c r="F10" s="299">
        <v>69967</v>
      </c>
      <c r="G10" s="299">
        <v>48665</v>
      </c>
      <c r="H10" s="299">
        <v>21302</v>
      </c>
      <c r="I10" s="199"/>
      <c r="J10" s="239"/>
      <c r="K10" s="239"/>
      <c r="L10" s="239"/>
      <c r="M10" s="239"/>
      <c r="N10" s="239"/>
      <c r="O10" s="239"/>
      <c r="P10" s="23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2.75" customHeight="1">
      <c r="A11" s="210"/>
      <c r="B11" s="299"/>
      <c r="C11" s="299"/>
      <c r="D11" s="299"/>
      <c r="E11" s="293"/>
      <c r="F11" s="299"/>
      <c r="G11" s="299"/>
      <c r="H11" s="299"/>
      <c r="I11" s="199"/>
      <c r="J11" s="241"/>
      <c r="K11" s="241"/>
      <c r="L11" s="241"/>
      <c r="M11" s="241"/>
      <c r="N11" s="241"/>
      <c r="O11" s="241"/>
      <c r="P11" s="241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20.25" customHeight="1">
      <c r="A12" s="213" t="s">
        <v>138</v>
      </c>
      <c r="B12" s="295">
        <f>C12+D12</f>
        <v>13235</v>
      </c>
      <c r="C12" s="295">
        <v>6474</v>
      </c>
      <c r="D12" s="295">
        <v>6761</v>
      </c>
      <c r="E12" s="293"/>
      <c r="F12" s="295">
        <v>12937</v>
      </c>
      <c r="G12" s="295">
        <v>6503</v>
      </c>
      <c r="H12" s="295">
        <v>6434</v>
      </c>
      <c r="I12" s="199"/>
      <c r="J12" s="241"/>
      <c r="K12" s="241"/>
      <c r="L12" s="241"/>
      <c r="M12" s="241"/>
      <c r="N12" s="241"/>
      <c r="O12" s="241"/>
      <c r="P12" s="241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6.5" customHeight="1">
      <c r="A13" s="225" t="s">
        <v>139</v>
      </c>
      <c r="B13" s="298"/>
      <c r="C13" s="298"/>
      <c r="D13" s="298"/>
      <c r="E13" s="293"/>
      <c r="F13" s="298"/>
      <c r="G13" s="298"/>
      <c r="H13" s="298"/>
      <c r="I13" s="199"/>
      <c r="J13" s="241"/>
      <c r="K13" s="241"/>
      <c r="L13" s="241"/>
      <c r="M13" s="241"/>
      <c r="N13" s="241"/>
      <c r="O13" s="241"/>
      <c r="P13" s="241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6.5" customHeight="1">
      <c r="A14" s="213" t="s">
        <v>140</v>
      </c>
      <c r="B14" s="295">
        <f t="shared" ref="B14" si="2">C14+D14</f>
        <v>8102</v>
      </c>
      <c r="C14" s="295">
        <v>3196</v>
      </c>
      <c r="D14" s="295">
        <v>4906</v>
      </c>
      <c r="E14" s="293"/>
      <c r="F14" s="295">
        <v>8067</v>
      </c>
      <c r="G14" s="295">
        <v>3255</v>
      </c>
      <c r="H14" s="295">
        <v>4812</v>
      </c>
      <c r="I14" s="199"/>
      <c r="J14" s="241"/>
      <c r="K14" s="241"/>
      <c r="L14" s="241"/>
      <c r="M14" s="241"/>
      <c r="N14" s="241"/>
      <c r="O14" s="241"/>
      <c r="P14" s="241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6.5" customHeight="1">
      <c r="A15" s="225" t="s">
        <v>141</v>
      </c>
      <c r="B15" s="298"/>
      <c r="C15" s="298"/>
      <c r="D15" s="298"/>
      <c r="E15" s="293"/>
      <c r="F15" s="298"/>
      <c r="G15" s="298"/>
      <c r="H15" s="298"/>
      <c r="I15" s="199"/>
      <c r="J15" s="241"/>
      <c r="K15" s="241"/>
      <c r="L15" s="241"/>
      <c r="M15" s="241"/>
      <c r="N15" s="241"/>
      <c r="O15" s="241"/>
      <c r="P15" s="241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6.5" customHeight="1">
      <c r="A16" s="213" t="s">
        <v>142</v>
      </c>
      <c r="B16" s="295">
        <f t="shared" ref="B16" si="3">C16+D16</f>
        <v>3515</v>
      </c>
      <c r="C16" s="295">
        <v>3409</v>
      </c>
      <c r="D16" s="295">
        <v>106</v>
      </c>
      <c r="E16" s="293"/>
      <c r="F16" s="295">
        <v>3555</v>
      </c>
      <c r="G16" s="295">
        <v>3468</v>
      </c>
      <c r="H16" s="295">
        <v>87</v>
      </c>
      <c r="I16" s="199"/>
      <c r="J16" s="241"/>
      <c r="K16" s="241"/>
      <c r="L16" s="241"/>
      <c r="M16" s="241"/>
      <c r="N16" s="241"/>
      <c r="O16" s="241"/>
      <c r="P16" s="241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6.5" customHeight="1">
      <c r="A17" s="225" t="s">
        <v>143</v>
      </c>
      <c r="B17" s="298"/>
      <c r="C17" s="298"/>
      <c r="D17" s="298"/>
      <c r="E17" s="293"/>
      <c r="F17" s="298"/>
      <c r="G17" s="298"/>
      <c r="H17" s="298"/>
      <c r="I17" s="199"/>
      <c r="J17" s="241"/>
      <c r="K17" s="241"/>
      <c r="L17" s="241"/>
      <c r="M17" s="241"/>
      <c r="N17" s="241"/>
      <c r="O17" s="241"/>
      <c r="P17" s="241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6.5" customHeight="1">
      <c r="A18" s="213" t="s">
        <v>144</v>
      </c>
      <c r="B18" s="295">
        <f t="shared" ref="B18" si="4">C18+D18</f>
        <v>2080</v>
      </c>
      <c r="C18" s="295">
        <v>2054</v>
      </c>
      <c r="D18" s="295">
        <v>26</v>
      </c>
      <c r="E18" s="293"/>
      <c r="F18" s="295">
        <v>2187</v>
      </c>
      <c r="G18" s="295">
        <v>2158</v>
      </c>
      <c r="H18" s="295">
        <v>29</v>
      </c>
      <c r="I18" s="199"/>
      <c r="J18" s="241"/>
      <c r="K18" s="241"/>
      <c r="L18" s="241"/>
      <c r="M18" s="241"/>
      <c r="N18" s="241"/>
      <c r="O18" s="241"/>
      <c r="P18" s="241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6.5" customHeight="1">
      <c r="A19" s="225" t="s">
        <v>145</v>
      </c>
      <c r="B19" s="298"/>
      <c r="C19" s="298"/>
      <c r="D19" s="298"/>
      <c r="E19" s="293"/>
      <c r="F19" s="298"/>
      <c r="G19" s="298"/>
      <c r="H19" s="298"/>
      <c r="I19" s="199"/>
      <c r="J19" s="241"/>
      <c r="K19" s="241"/>
      <c r="L19" s="241"/>
      <c r="M19" s="241"/>
      <c r="N19" s="241"/>
      <c r="O19" s="241"/>
      <c r="P19" s="241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6.5" customHeight="1">
      <c r="A20" s="213" t="s">
        <v>146</v>
      </c>
      <c r="B20" s="295">
        <f t="shared" ref="B20" si="5">C20+D20</f>
        <v>7924</v>
      </c>
      <c r="C20" s="295">
        <v>6667</v>
      </c>
      <c r="D20" s="295">
        <v>1257</v>
      </c>
      <c r="E20" s="293"/>
      <c r="F20" s="295">
        <v>7808</v>
      </c>
      <c r="G20" s="295">
        <v>6610</v>
      </c>
      <c r="H20" s="295">
        <v>1198</v>
      </c>
      <c r="I20" s="199"/>
      <c r="J20" s="241"/>
      <c r="K20" s="241"/>
      <c r="L20" s="241"/>
      <c r="M20" s="241"/>
      <c r="N20" s="241"/>
      <c r="O20" s="241"/>
      <c r="P20" s="241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6.5" customHeight="1">
      <c r="A21" s="225" t="s">
        <v>147</v>
      </c>
      <c r="B21" s="298"/>
      <c r="C21" s="298"/>
      <c r="D21" s="298"/>
      <c r="E21" s="293"/>
      <c r="F21" s="298"/>
      <c r="G21" s="298"/>
      <c r="H21" s="298"/>
      <c r="I21" s="199"/>
      <c r="J21" s="241"/>
      <c r="K21" s="241"/>
      <c r="L21" s="241"/>
      <c r="M21" s="241"/>
      <c r="N21" s="241"/>
      <c r="O21" s="241"/>
      <c r="P21" s="241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6.5" customHeight="1">
      <c r="A22" s="213" t="s">
        <v>148</v>
      </c>
      <c r="B22" s="295">
        <f t="shared" ref="B22" si="6">C22+D22</f>
        <v>5403</v>
      </c>
      <c r="C22" s="295">
        <v>3986</v>
      </c>
      <c r="D22" s="295">
        <v>1417</v>
      </c>
      <c r="E22" s="293"/>
      <c r="F22" s="295">
        <v>5431</v>
      </c>
      <c r="G22" s="295">
        <v>4038</v>
      </c>
      <c r="H22" s="295">
        <v>1393</v>
      </c>
      <c r="I22" s="199"/>
      <c r="J22" s="241"/>
      <c r="K22" s="241"/>
      <c r="L22" s="241"/>
      <c r="M22" s="241"/>
      <c r="N22" s="241"/>
      <c r="O22" s="241"/>
      <c r="P22" s="241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6.5" customHeight="1">
      <c r="A23" s="225" t="s">
        <v>149</v>
      </c>
      <c r="B23" s="298"/>
      <c r="C23" s="298"/>
      <c r="D23" s="298"/>
      <c r="E23" s="293"/>
      <c r="F23" s="298"/>
      <c r="G23" s="298"/>
      <c r="H23" s="298"/>
      <c r="I23" s="199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6.5" customHeight="1">
      <c r="A24" s="213" t="s">
        <v>150</v>
      </c>
      <c r="B24" s="295">
        <f t="shared" ref="B24" si="7">C24+D24</f>
        <v>8602</v>
      </c>
      <c r="C24" s="295">
        <v>5452</v>
      </c>
      <c r="D24" s="295">
        <v>3150</v>
      </c>
      <c r="E24" s="293"/>
      <c r="F24" s="295">
        <v>9496</v>
      </c>
      <c r="G24" s="295">
        <v>5820</v>
      </c>
      <c r="H24" s="295">
        <v>3676</v>
      </c>
      <c r="I24" s="199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6.5" customHeight="1">
      <c r="A25" s="225" t="s">
        <v>151</v>
      </c>
      <c r="B25" s="298"/>
      <c r="C25" s="298"/>
      <c r="D25" s="298"/>
      <c r="E25" s="293"/>
      <c r="F25" s="298"/>
      <c r="G25" s="298"/>
      <c r="H25" s="298"/>
      <c r="I25" s="199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6.5" customHeight="1">
      <c r="A26" s="213" t="s">
        <v>152</v>
      </c>
      <c r="B26" s="295">
        <f t="shared" ref="B26" si="8">C26+D26</f>
        <v>7231</v>
      </c>
      <c r="C26" s="295">
        <v>5657</v>
      </c>
      <c r="D26" s="295">
        <v>1574</v>
      </c>
      <c r="E26" s="293"/>
      <c r="F26" s="295">
        <v>7234</v>
      </c>
      <c r="G26" s="295">
        <v>5746</v>
      </c>
      <c r="H26" s="295">
        <v>1488</v>
      </c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6.5" customHeight="1">
      <c r="A27" s="225" t="s">
        <v>153</v>
      </c>
      <c r="B27" s="298"/>
      <c r="C27" s="298"/>
      <c r="D27" s="298"/>
      <c r="E27" s="293"/>
      <c r="F27" s="298"/>
      <c r="G27" s="298"/>
      <c r="H27" s="298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6.5" customHeight="1">
      <c r="A28" s="213" t="s">
        <v>154</v>
      </c>
      <c r="B28" s="295">
        <f t="shared" ref="B28" si="9">C28+D28</f>
        <v>6314</v>
      </c>
      <c r="C28" s="295">
        <v>4997</v>
      </c>
      <c r="D28" s="295">
        <v>1317</v>
      </c>
      <c r="E28" s="293"/>
      <c r="F28" s="295">
        <v>6466</v>
      </c>
      <c r="G28" s="295">
        <v>5166</v>
      </c>
      <c r="H28" s="295">
        <v>1300</v>
      </c>
      <c r="I28" s="199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6.5" customHeight="1">
      <c r="A29" s="225" t="s">
        <v>155</v>
      </c>
      <c r="B29" s="298"/>
      <c r="C29" s="298"/>
      <c r="D29" s="298"/>
      <c r="E29" s="293"/>
      <c r="F29" s="298"/>
      <c r="G29" s="298"/>
      <c r="H29" s="298"/>
      <c r="I29" s="199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6.5" customHeight="1">
      <c r="A30" s="213" t="s">
        <v>156</v>
      </c>
      <c r="B30" s="295">
        <f t="shared" ref="B30" si="10">C30+D30</f>
        <v>2040</v>
      </c>
      <c r="C30" s="295">
        <v>1557</v>
      </c>
      <c r="D30" s="295">
        <v>483</v>
      </c>
      <c r="E30" s="293"/>
      <c r="F30" s="295">
        <v>2090</v>
      </c>
      <c r="G30" s="295">
        <v>1588</v>
      </c>
      <c r="H30" s="295">
        <v>502</v>
      </c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6.5" customHeight="1">
      <c r="A31" s="225" t="s">
        <v>157</v>
      </c>
      <c r="B31" s="298"/>
      <c r="C31" s="298"/>
      <c r="D31" s="298"/>
      <c r="E31" s="293"/>
      <c r="F31" s="298"/>
      <c r="G31" s="298"/>
      <c r="H31" s="298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6.5" customHeight="1">
      <c r="A32" s="213" t="s">
        <v>158</v>
      </c>
      <c r="B32" s="295">
        <f t="shared" ref="B32" si="11">C32+D32</f>
        <v>2651</v>
      </c>
      <c r="C32" s="295">
        <v>2264</v>
      </c>
      <c r="D32" s="295">
        <v>387</v>
      </c>
      <c r="E32" s="293"/>
      <c r="F32" s="295">
        <v>2674</v>
      </c>
      <c r="G32" s="295">
        <v>2317</v>
      </c>
      <c r="H32" s="295">
        <v>357</v>
      </c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6.5" customHeight="1">
      <c r="A33" s="225" t="s">
        <v>159</v>
      </c>
      <c r="B33" s="298"/>
      <c r="C33" s="298"/>
      <c r="D33" s="298"/>
      <c r="E33" s="293"/>
      <c r="F33" s="298"/>
      <c r="G33" s="298"/>
      <c r="H33" s="298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6.5" customHeight="1">
      <c r="A34" s="213" t="s">
        <v>160</v>
      </c>
      <c r="B34" s="295">
        <f t="shared" ref="B34" si="12">C34+D34</f>
        <v>1975</v>
      </c>
      <c r="C34" s="295">
        <v>1955</v>
      </c>
      <c r="D34" s="295">
        <v>20</v>
      </c>
      <c r="E34" s="293"/>
      <c r="F34" s="295">
        <v>2022</v>
      </c>
      <c r="G34" s="295">
        <v>1996</v>
      </c>
      <c r="H34" s="295">
        <v>26</v>
      </c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6.5" customHeight="1">
      <c r="A35" s="225" t="s">
        <v>161</v>
      </c>
      <c r="B35" s="212"/>
      <c r="C35" s="212"/>
      <c r="D35" s="214"/>
      <c r="E35" s="212"/>
      <c r="F35" s="212"/>
      <c r="G35" s="212"/>
      <c r="H35" s="214"/>
      <c r="I35" s="199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11.25" customHeight="1">
      <c r="A36" s="181"/>
      <c r="B36" s="226"/>
      <c r="C36" s="226"/>
      <c r="D36" s="226"/>
      <c r="E36" s="226"/>
      <c r="F36" s="226"/>
      <c r="G36" s="226"/>
      <c r="H36" s="226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9.5" customHeight="1">
      <c r="A37" s="178"/>
      <c r="B37" s="178"/>
      <c r="C37" s="178"/>
      <c r="D37" s="178"/>
      <c r="E37" s="178"/>
      <c r="F37" s="178"/>
      <c r="G37" s="178"/>
      <c r="H37" s="178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9.5" customHeight="1">
      <c r="A38" s="178"/>
      <c r="B38" s="178"/>
      <c r="C38" s="178"/>
      <c r="D38" s="178"/>
      <c r="E38" s="178"/>
      <c r="F38" s="178"/>
      <c r="G38" s="178"/>
      <c r="H38" s="178"/>
      <c r="I38" s="199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9.5" customHeight="1">
      <c r="A39" s="178"/>
      <c r="B39" s="178"/>
      <c r="C39" s="178"/>
      <c r="D39" s="178"/>
      <c r="E39" s="178"/>
      <c r="F39" s="178"/>
      <c r="G39" s="178"/>
      <c r="H39" s="178"/>
      <c r="I39" s="199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9.5" customHeight="1">
      <c r="A40" s="178"/>
      <c r="B40" s="178"/>
      <c r="C40" s="178"/>
      <c r="D40" s="178"/>
      <c r="E40" s="178"/>
      <c r="F40" s="178"/>
      <c r="G40" s="178"/>
      <c r="H40" s="178"/>
      <c r="I40" s="199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9.5" customHeight="1">
      <c r="A41" s="178"/>
      <c r="B41" s="178"/>
      <c r="C41" s="178"/>
      <c r="D41" s="178"/>
      <c r="E41" s="178"/>
      <c r="F41" s="178"/>
      <c r="G41" s="178"/>
      <c r="H41" s="178"/>
      <c r="I41" s="199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9.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mergeCells count="4">
    <mergeCell ref="B5:D5"/>
    <mergeCell ref="F5:H5"/>
    <mergeCell ref="C6:D6"/>
    <mergeCell ref="G6:H6"/>
  </mergeCells>
  <pageMargins left="0.94488188976377996" right="0.616141732" top="0.94488188976377996" bottom="1.4960629919999999" header="0" footer="1"/>
  <pageSetup paperSize="9" firstPageNumber="569" orientation="portrait" useFirstPageNumber="1" r:id="rId1"/>
  <headerFooter>
    <oddFooter>&amp;CGiáo dục và đào tạo - &amp;"Arial,Italic"Education and training     &amp;"Arial,Regular"&amp;P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1000"/>
  <sheetViews>
    <sheetView showGridLines="0" workbookViewId="0">
      <selection activeCell="P9" sqref="P9"/>
    </sheetView>
  </sheetViews>
  <sheetFormatPr defaultColWidth="14.42578125" defaultRowHeight="15" customHeight="1"/>
  <cols>
    <col min="1" max="1" width="46.7109375" style="179" customWidth="1"/>
    <col min="2" max="4" width="7.140625" style="179" hidden="1" customWidth="1"/>
    <col min="5" max="6" width="7.140625" style="179" customWidth="1"/>
    <col min="7" max="7" width="7.140625" style="345" customWidth="1"/>
    <col min="8" max="8" width="7.140625" style="416" customWidth="1"/>
    <col min="9" max="9" width="7.140625" style="179" customWidth="1"/>
    <col min="10" max="22" width="8.7109375" style="179" customWidth="1"/>
    <col min="23" max="258" width="14.42578125" style="179"/>
    <col min="259" max="259" width="46.7109375" style="179" customWidth="1"/>
    <col min="260" max="260" width="7.140625" style="179" customWidth="1"/>
    <col min="261" max="261" width="0" style="179" hidden="1" customWidth="1"/>
    <col min="262" max="265" width="7.140625" style="179" customWidth="1"/>
    <col min="266" max="278" width="8.7109375" style="179" customWidth="1"/>
    <col min="279" max="514" width="14.42578125" style="179"/>
    <col min="515" max="515" width="46.7109375" style="179" customWidth="1"/>
    <col min="516" max="516" width="7.140625" style="179" customWidth="1"/>
    <col min="517" max="517" width="0" style="179" hidden="1" customWidth="1"/>
    <col min="518" max="521" width="7.140625" style="179" customWidth="1"/>
    <col min="522" max="534" width="8.7109375" style="179" customWidth="1"/>
    <col min="535" max="770" width="14.42578125" style="179"/>
    <col min="771" max="771" width="46.7109375" style="179" customWidth="1"/>
    <col min="772" max="772" width="7.140625" style="179" customWidth="1"/>
    <col min="773" max="773" width="0" style="179" hidden="1" customWidth="1"/>
    <col min="774" max="777" width="7.140625" style="179" customWidth="1"/>
    <col min="778" max="790" width="8.7109375" style="179" customWidth="1"/>
    <col min="791" max="1026" width="14.42578125" style="179"/>
    <col min="1027" max="1027" width="46.7109375" style="179" customWidth="1"/>
    <col min="1028" max="1028" width="7.140625" style="179" customWidth="1"/>
    <col min="1029" max="1029" width="0" style="179" hidden="1" customWidth="1"/>
    <col min="1030" max="1033" width="7.140625" style="179" customWidth="1"/>
    <col min="1034" max="1046" width="8.7109375" style="179" customWidth="1"/>
    <col min="1047" max="1282" width="14.42578125" style="179"/>
    <col min="1283" max="1283" width="46.7109375" style="179" customWidth="1"/>
    <col min="1284" max="1284" width="7.140625" style="179" customWidth="1"/>
    <col min="1285" max="1285" width="0" style="179" hidden="1" customWidth="1"/>
    <col min="1286" max="1289" width="7.140625" style="179" customWidth="1"/>
    <col min="1290" max="1302" width="8.7109375" style="179" customWidth="1"/>
    <col min="1303" max="1538" width="14.42578125" style="179"/>
    <col min="1539" max="1539" width="46.7109375" style="179" customWidth="1"/>
    <col min="1540" max="1540" width="7.140625" style="179" customWidth="1"/>
    <col min="1541" max="1541" width="0" style="179" hidden="1" customWidth="1"/>
    <col min="1542" max="1545" width="7.140625" style="179" customWidth="1"/>
    <col min="1546" max="1558" width="8.7109375" style="179" customWidth="1"/>
    <col min="1559" max="1794" width="14.42578125" style="179"/>
    <col min="1795" max="1795" width="46.7109375" style="179" customWidth="1"/>
    <col min="1796" max="1796" width="7.140625" style="179" customWidth="1"/>
    <col min="1797" max="1797" width="0" style="179" hidden="1" customWidth="1"/>
    <col min="1798" max="1801" width="7.140625" style="179" customWidth="1"/>
    <col min="1802" max="1814" width="8.7109375" style="179" customWidth="1"/>
    <col min="1815" max="2050" width="14.42578125" style="179"/>
    <col min="2051" max="2051" width="46.7109375" style="179" customWidth="1"/>
    <col min="2052" max="2052" width="7.140625" style="179" customWidth="1"/>
    <col min="2053" max="2053" width="0" style="179" hidden="1" customWidth="1"/>
    <col min="2054" max="2057" width="7.140625" style="179" customWidth="1"/>
    <col min="2058" max="2070" width="8.7109375" style="179" customWidth="1"/>
    <col min="2071" max="2306" width="14.42578125" style="179"/>
    <col min="2307" max="2307" width="46.7109375" style="179" customWidth="1"/>
    <col min="2308" max="2308" width="7.140625" style="179" customWidth="1"/>
    <col min="2309" max="2309" width="0" style="179" hidden="1" customWidth="1"/>
    <col min="2310" max="2313" width="7.140625" style="179" customWidth="1"/>
    <col min="2314" max="2326" width="8.7109375" style="179" customWidth="1"/>
    <col min="2327" max="2562" width="14.42578125" style="179"/>
    <col min="2563" max="2563" width="46.7109375" style="179" customWidth="1"/>
    <col min="2564" max="2564" width="7.140625" style="179" customWidth="1"/>
    <col min="2565" max="2565" width="0" style="179" hidden="1" customWidth="1"/>
    <col min="2566" max="2569" width="7.140625" style="179" customWidth="1"/>
    <col min="2570" max="2582" width="8.7109375" style="179" customWidth="1"/>
    <col min="2583" max="2818" width="14.42578125" style="179"/>
    <col min="2819" max="2819" width="46.7109375" style="179" customWidth="1"/>
    <col min="2820" max="2820" width="7.140625" style="179" customWidth="1"/>
    <col min="2821" max="2821" width="0" style="179" hidden="1" customWidth="1"/>
    <col min="2822" max="2825" width="7.140625" style="179" customWidth="1"/>
    <col min="2826" max="2838" width="8.7109375" style="179" customWidth="1"/>
    <col min="2839" max="3074" width="14.42578125" style="179"/>
    <col min="3075" max="3075" width="46.7109375" style="179" customWidth="1"/>
    <col min="3076" max="3076" width="7.140625" style="179" customWidth="1"/>
    <col min="3077" max="3077" width="0" style="179" hidden="1" customWidth="1"/>
    <col min="3078" max="3081" width="7.140625" style="179" customWidth="1"/>
    <col min="3082" max="3094" width="8.7109375" style="179" customWidth="1"/>
    <col min="3095" max="3330" width="14.42578125" style="179"/>
    <col min="3331" max="3331" width="46.7109375" style="179" customWidth="1"/>
    <col min="3332" max="3332" width="7.140625" style="179" customWidth="1"/>
    <col min="3333" max="3333" width="0" style="179" hidden="1" customWidth="1"/>
    <col min="3334" max="3337" width="7.140625" style="179" customWidth="1"/>
    <col min="3338" max="3350" width="8.7109375" style="179" customWidth="1"/>
    <col min="3351" max="3586" width="14.42578125" style="179"/>
    <col min="3587" max="3587" width="46.7109375" style="179" customWidth="1"/>
    <col min="3588" max="3588" width="7.140625" style="179" customWidth="1"/>
    <col min="3589" max="3589" width="0" style="179" hidden="1" customWidth="1"/>
    <col min="3590" max="3593" width="7.140625" style="179" customWidth="1"/>
    <col min="3594" max="3606" width="8.7109375" style="179" customWidth="1"/>
    <col min="3607" max="3842" width="14.42578125" style="179"/>
    <col min="3843" max="3843" width="46.7109375" style="179" customWidth="1"/>
    <col min="3844" max="3844" width="7.140625" style="179" customWidth="1"/>
    <col min="3845" max="3845" width="0" style="179" hidden="1" customWidth="1"/>
    <col min="3846" max="3849" width="7.140625" style="179" customWidth="1"/>
    <col min="3850" max="3862" width="8.7109375" style="179" customWidth="1"/>
    <col min="3863" max="4098" width="14.42578125" style="179"/>
    <col min="4099" max="4099" width="46.7109375" style="179" customWidth="1"/>
    <col min="4100" max="4100" width="7.140625" style="179" customWidth="1"/>
    <col min="4101" max="4101" width="0" style="179" hidden="1" customWidth="1"/>
    <col min="4102" max="4105" width="7.140625" style="179" customWidth="1"/>
    <col min="4106" max="4118" width="8.7109375" style="179" customWidth="1"/>
    <col min="4119" max="4354" width="14.42578125" style="179"/>
    <col min="4355" max="4355" width="46.7109375" style="179" customWidth="1"/>
    <col min="4356" max="4356" width="7.140625" style="179" customWidth="1"/>
    <col min="4357" max="4357" width="0" style="179" hidden="1" customWidth="1"/>
    <col min="4358" max="4361" width="7.140625" style="179" customWidth="1"/>
    <col min="4362" max="4374" width="8.7109375" style="179" customWidth="1"/>
    <col min="4375" max="4610" width="14.42578125" style="179"/>
    <col min="4611" max="4611" width="46.7109375" style="179" customWidth="1"/>
    <col min="4612" max="4612" width="7.140625" style="179" customWidth="1"/>
    <col min="4613" max="4613" width="0" style="179" hidden="1" customWidth="1"/>
    <col min="4614" max="4617" width="7.140625" style="179" customWidth="1"/>
    <col min="4618" max="4630" width="8.7109375" style="179" customWidth="1"/>
    <col min="4631" max="4866" width="14.42578125" style="179"/>
    <col min="4867" max="4867" width="46.7109375" style="179" customWidth="1"/>
    <col min="4868" max="4868" width="7.140625" style="179" customWidth="1"/>
    <col min="4869" max="4869" width="0" style="179" hidden="1" customWidth="1"/>
    <col min="4870" max="4873" width="7.140625" style="179" customWidth="1"/>
    <col min="4874" max="4886" width="8.7109375" style="179" customWidth="1"/>
    <col min="4887" max="5122" width="14.42578125" style="179"/>
    <col min="5123" max="5123" width="46.7109375" style="179" customWidth="1"/>
    <col min="5124" max="5124" width="7.140625" style="179" customWidth="1"/>
    <col min="5125" max="5125" width="0" style="179" hidden="1" customWidth="1"/>
    <col min="5126" max="5129" width="7.140625" style="179" customWidth="1"/>
    <col min="5130" max="5142" width="8.7109375" style="179" customWidth="1"/>
    <col min="5143" max="5378" width="14.42578125" style="179"/>
    <col min="5379" max="5379" width="46.7109375" style="179" customWidth="1"/>
    <col min="5380" max="5380" width="7.140625" style="179" customWidth="1"/>
    <col min="5381" max="5381" width="0" style="179" hidden="1" customWidth="1"/>
    <col min="5382" max="5385" width="7.140625" style="179" customWidth="1"/>
    <col min="5386" max="5398" width="8.7109375" style="179" customWidth="1"/>
    <col min="5399" max="5634" width="14.42578125" style="179"/>
    <col min="5635" max="5635" width="46.7109375" style="179" customWidth="1"/>
    <col min="5636" max="5636" width="7.140625" style="179" customWidth="1"/>
    <col min="5637" max="5637" width="0" style="179" hidden="1" customWidth="1"/>
    <col min="5638" max="5641" width="7.140625" style="179" customWidth="1"/>
    <col min="5642" max="5654" width="8.7109375" style="179" customWidth="1"/>
    <col min="5655" max="5890" width="14.42578125" style="179"/>
    <col min="5891" max="5891" width="46.7109375" style="179" customWidth="1"/>
    <col min="5892" max="5892" width="7.140625" style="179" customWidth="1"/>
    <col min="5893" max="5893" width="0" style="179" hidden="1" customWidth="1"/>
    <col min="5894" max="5897" width="7.140625" style="179" customWidth="1"/>
    <col min="5898" max="5910" width="8.7109375" style="179" customWidth="1"/>
    <col min="5911" max="6146" width="14.42578125" style="179"/>
    <col min="6147" max="6147" width="46.7109375" style="179" customWidth="1"/>
    <col min="6148" max="6148" width="7.140625" style="179" customWidth="1"/>
    <col min="6149" max="6149" width="0" style="179" hidden="1" customWidth="1"/>
    <col min="6150" max="6153" width="7.140625" style="179" customWidth="1"/>
    <col min="6154" max="6166" width="8.7109375" style="179" customWidth="1"/>
    <col min="6167" max="6402" width="14.42578125" style="179"/>
    <col min="6403" max="6403" width="46.7109375" style="179" customWidth="1"/>
    <col min="6404" max="6404" width="7.140625" style="179" customWidth="1"/>
    <col min="6405" max="6405" width="0" style="179" hidden="1" customWidth="1"/>
    <col min="6406" max="6409" width="7.140625" style="179" customWidth="1"/>
    <col min="6410" max="6422" width="8.7109375" style="179" customWidth="1"/>
    <col min="6423" max="6658" width="14.42578125" style="179"/>
    <col min="6659" max="6659" width="46.7109375" style="179" customWidth="1"/>
    <col min="6660" max="6660" width="7.140625" style="179" customWidth="1"/>
    <col min="6661" max="6661" width="0" style="179" hidden="1" customWidth="1"/>
    <col min="6662" max="6665" width="7.140625" style="179" customWidth="1"/>
    <col min="6666" max="6678" width="8.7109375" style="179" customWidth="1"/>
    <col min="6679" max="6914" width="14.42578125" style="179"/>
    <col min="6915" max="6915" width="46.7109375" style="179" customWidth="1"/>
    <col min="6916" max="6916" width="7.140625" style="179" customWidth="1"/>
    <col min="6917" max="6917" width="0" style="179" hidden="1" customWidth="1"/>
    <col min="6918" max="6921" width="7.140625" style="179" customWidth="1"/>
    <col min="6922" max="6934" width="8.7109375" style="179" customWidth="1"/>
    <col min="6935" max="7170" width="14.42578125" style="179"/>
    <col min="7171" max="7171" width="46.7109375" style="179" customWidth="1"/>
    <col min="7172" max="7172" width="7.140625" style="179" customWidth="1"/>
    <col min="7173" max="7173" width="0" style="179" hidden="1" customWidth="1"/>
    <col min="7174" max="7177" width="7.140625" style="179" customWidth="1"/>
    <col min="7178" max="7190" width="8.7109375" style="179" customWidth="1"/>
    <col min="7191" max="7426" width="14.42578125" style="179"/>
    <col min="7427" max="7427" width="46.7109375" style="179" customWidth="1"/>
    <col min="7428" max="7428" width="7.140625" style="179" customWidth="1"/>
    <col min="7429" max="7429" width="0" style="179" hidden="1" customWidth="1"/>
    <col min="7430" max="7433" width="7.140625" style="179" customWidth="1"/>
    <col min="7434" max="7446" width="8.7109375" style="179" customWidth="1"/>
    <col min="7447" max="7682" width="14.42578125" style="179"/>
    <col min="7683" max="7683" width="46.7109375" style="179" customWidth="1"/>
    <col min="7684" max="7684" width="7.140625" style="179" customWidth="1"/>
    <col min="7685" max="7685" width="0" style="179" hidden="1" customWidth="1"/>
    <col min="7686" max="7689" width="7.140625" style="179" customWidth="1"/>
    <col min="7690" max="7702" width="8.7109375" style="179" customWidth="1"/>
    <col min="7703" max="7938" width="14.42578125" style="179"/>
    <col min="7939" max="7939" width="46.7109375" style="179" customWidth="1"/>
    <col min="7940" max="7940" width="7.140625" style="179" customWidth="1"/>
    <col min="7941" max="7941" width="0" style="179" hidden="1" customWidth="1"/>
    <col min="7942" max="7945" width="7.140625" style="179" customWidth="1"/>
    <col min="7946" max="7958" width="8.7109375" style="179" customWidth="1"/>
    <col min="7959" max="8194" width="14.42578125" style="179"/>
    <col min="8195" max="8195" width="46.7109375" style="179" customWidth="1"/>
    <col min="8196" max="8196" width="7.140625" style="179" customWidth="1"/>
    <col min="8197" max="8197" width="0" style="179" hidden="1" customWidth="1"/>
    <col min="8198" max="8201" width="7.140625" style="179" customWidth="1"/>
    <col min="8202" max="8214" width="8.7109375" style="179" customWidth="1"/>
    <col min="8215" max="8450" width="14.42578125" style="179"/>
    <col min="8451" max="8451" width="46.7109375" style="179" customWidth="1"/>
    <col min="8452" max="8452" width="7.140625" style="179" customWidth="1"/>
    <col min="8453" max="8453" width="0" style="179" hidden="1" customWidth="1"/>
    <col min="8454" max="8457" width="7.140625" style="179" customWidth="1"/>
    <col min="8458" max="8470" width="8.7109375" style="179" customWidth="1"/>
    <col min="8471" max="8706" width="14.42578125" style="179"/>
    <col min="8707" max="8707" width="46.7109375" style="179" customWidth="1"/>
    <col min="8708" max="8708" width="7.140625" style="179" customWidth="1"/>
    <col min="8709" max="8709" width="0" style="179" hidden="1" customWidth="1"/>
    <col min="8710" max="8713" width="7.140625" style="179" customWidth="1"/>
    <col min="8714" max="8726" width="8.7109375" style="179" customWidth="1"/>
    <col min="8727" max="8962" width="14.42578125" style="179"/>
    <col min="8963" max="8963" width="46.7109375" style="179" customWidth="1"/>
    <col min="8964" max="8964" width="7.140625" style="179" customWidth="1"/>
    <col min="8965" max="8965" width="0" style="179" hidden="1" customWidth="1"/>
    <col min="8966" max="8969" width="7.140625" style="179" customWidth="1"/>
    <col min="8970" max="8982" width="8.7109375" style="179" customWidth="1"/>
    <col min="8983" max="9218" width="14.42578125" style="179"/>
    <col min="9219" max="9219" width="46.7109375" style="179" customWidth="1"/>
    <col min="9220" max="9220" width="7.140625" style="179" customWidth="1"/>
    <col min="9221" max="9221" width="0" style="179" hidden="1" customWidth="1"/>
    <col min="9222" max="9225" width="7.140625" style="179" customWidth="1"/>
    <col min="9226" max="9238" width="8.7109375" style="179" customWidth="1"/>
    <col min="9239" max="9474" width="14.42578125" style="179"/>
    <col min="9475" max="9475" width="46.7109375" style="179" customWidth="1"/>
    <col min="9476" max="9476" width="7.140625" style="179" customWidth="1"/>
    <col min="9477" max="9477" width="0" style="179" hidden="1" customWidth="1"/>
    <col min="9478" max="9481" width="7.140625" style="179" customWidth="1"/>
    <col min="9482" max="9494" width="8.7109375" style="179" customWidth="1"/>
    <col min="9495" max="9730" width="14.42578125" style="179"/>
    <col min="9731" max="9731" width="46.7109375" style="179" customWidth="1"/>
    <col min="9732" max="9732" width="7.140625" style="179" customWidth="1"/>
    <col min="9733" max="9733" width="0" style="179" hidden="1" customWidth="1"/>
    <col min="9734" max="9737" width="7.140625" style="179" customWidth="1"/>
    <col min="9738" max="9750" width="8.7109375" style="179" customWidth="1"/>
    <col min="9751" max="9986" width="14.42578125" style="179"/>
    <col min="9987" max="9987" width="46.7109375" style="179" customWidth="1"/>
    <col min="9988" max="9988" width="7.140625" style="179" customWidth="1"/>
    <col min="9989" max="9989" width="0" style="179" hidden="1" customWidth="1"/>
    <col min="9990" max="9993" width="7.140625" style="179" customWidth="1"/>
    <col min="9994" max="10006" width="8.7109375" style="179" customWidth="1"/>
    <col min="10007" max="10242" width="14.42578125" style="179"/>
    <col min="10243" max="10243" width="46.7109375" style="179" customWidth="1"/>
    <col min="10244" max="10244" width="7.140625" style="179" customWidth="1"/>
    <col min="10245" max="10245" width="0" style="179" hidden="1" customWidth="1"/>
    <col min="10246" max="10249" width="7.140625" style="179" customWidth="1"/>
    <col min="10250" max="10262" width="8.7109375" style="179" customWidth="1"/>
    <col min="10263" max="10498" width="14.42578125" style="179"/>
    <col min="10499" max="10499" width="46.7109375" style="179" customWidth="1"/>
    <col min="10500" max="10500" width="7.140625" style="179" customWidth="1"/>
    <col min="10501" max="10501" width="0" style="179" hidden="1" customWidth="1"/>
    <col min="10502" max="10505" width="7.140625" style="179" customWidth="1"/>
    <col min="10506" max="10518" width="8.7109375" style="179" customWidth="1"/>
    <col min="10519" max="10754" width="14.42578125" style="179"/>
    <col min="10755" max="10755" width="46.7109375" style="179" customWidth="1"/>
    <col min="10756" max="10756" width="7.140625" style="179" customWidth="1"/>
    <col min="10757" max="10757" width="0" style="179" hidden="1" customWidth="1"/>
    <col min="10758" max="10761" width="7.140625" style="179" customWidth="1"/>
    <col min="10762" max="10774" width="8.7109375" style="179" customWidth="1"/>
    <col min="10775" max="11010" width="14.42578125" style="179"/>
    <col min="11011" max="11011" width="46.7109375" style="179" customWidth="1"/>
    <col min="11012" max="11012" width="7.140625" style="179" customWidth="1"/>
    <col min="11013" max="11013" width="0" style="179" hidden="1" customWidth="1"/>
    <col min="11014" max="11017" width="7.140625" style="179" customWidth="1"/>
    <col min="11018" max="11030" width="8.7109375" style="179" customWidth="1"/>
    <col min="11031" max="11266" width="14.42578125" style="179"/>
    <col min="11267" max="11267" width="46.7109375" style="179" customWidth="1"/>
    <col min="11268" max="11268" width="7.140625" style="179" customWidth="1"/>
    <col min="11269" max="11269" width="0" style="179" hidden="1" customWidth="1"/>
    <col min="11270" max="11273" width="7.140625" style="179" customWidth="1"/>
    <col min="11274" max="11286" width="8.7109375" style="179" customWidth="1"/>
    <col min="11287" max="11522" width="14.42578125" style="179"/>
    <col min="11523" max="11523" width="46.7109375" style="179" customWidth="1"/>
    <col min="11524" max="11524" width="7.140625" style="179" customWidth="1"/>
    <col min="11525" max="11525" width="0" style="179" hidden="1" customWidth="1"/>
    <col min="11526" max="11529" width="7.140625" style="179" customWidth="1"/>
    <col min="11530" max="11542" width="8.7109375" style="179" customWidth="1"/>
    <col min="11543" max="11778" width="14.42578125" style="179"/>
    <col min="11779" max="11779" width="46.7109375" style="179" customWidth="1"/>
    <col min="11780" max="11780" width="7.140625" style="179" customWidth="1"/>
    <col min="11781" max="11781" width="0" style="179" hidden="1" customWidth="1"/>
    <col min="11782" max="11785" width="7.140625" style="179" customWidth="1"/>
    <col min="11786" max="11798" width="8.7109375" style="179" customWidth="1"/>
    <col min="11799" max="12034" width="14.42578125" style="179"/>
    <col min="12035" max="12035" width="46.7109375" style="179" customWidth="1"/>
    <col min="12036" max="12036" width="7.140625" style="179" customWidth="1"/>
    <col min="12037" max="12037" width="0" style="179" hidden="1" customWidth="1"/>
    <col min="12038" max="12041" width="7.140625" style="179" customWidth="1"/>
    <col min="12042" max="12054" width="8.7109375" style="179" customWidth="1"/>
    <col min="12055" max="12290" width="14.42578125" style="179"/>
    <col min="12291" max="12291" width="46.7109375" style="179" customWidth="1"/>
    <col min="12292" max="12292" width="7.140625" style="179" customWidth="1"/>
    <col min="12293" max="12293" width="0" style="179" hidden="1" customWidth="1"/>
    <col min="12294" max="12297" width="7.140625" style="179" customWidth="1"/>
    <col min="12298" max="12310" width="8.7109375" style="179" customWidth="1"/>
    <col min="12311" max="12546" width="14.42578125" style="179"/>
    <col min="12547" max="12547" width="46.7109375" style="179" customWidth="1"/>
    <col min="12548" max="12548" width="7.140625" style="179" customWidth="1"/>
    <col min="12549" max="12549" width="0" style="179" hidden="1" customWidth="1"/>
    <col min="12550" max="12553" width="7.140625" style="179" customWidth="1"/>
    <col min="12554" max="12566" width="8.7109375" style="179" customWidth="1"/>
    <col min="12567" max="12802" width="14.42578125" style="179"/>
    <col min="12803" max="12803" width="46.7109375" style="179" customWidth="1"/>
    <col min="12804" max="12804" width="7.140625" style="179" customWidth="1"/>
    <col min="12805" max="12805" width="0" style="179" hidden="1" customWidth="1"/>
    <col min="12806" max="12809" width="7.140625" style="179" customWidth="1"/>
    <col min="12810" max="12822" width="8.7109375" style="179" customWidth="1"/>
    <col min="12823" max="13058" width="14.42578125" style="179"/>
    <col min="13059" max="13059" width="46.7109375" style="179" customWidth="1"/>
    <col min="13060" max="13060" width="7.140625" style="179" customWidth="1"/>
    <col min="13061" max="13061" width="0" style="179" hidden="1" customWidth="1"/>
    <col min="13062" max="13065" width="7.140625" style="179" customWidth="1"/>
    <col min="13066" max="13078" width="8.7109375" style="179" customWidth="1"/>
    <col min="13079" max="13314" width="14.42578125" style="179"/>
    <col min="13315" max="13315" width="46.7109375" style="179" customWidth="1"/>
    <col min="13316" max="13316" width="7.140625" style="179" customWidth="1"/>
    <col min="13317" max="13317" width="0" style="179" hidden="1" customWidth="1"/>
    <col min="13318" max="13321" width="7.140625" style="179" customWidth="1"/>
    <col min="13322" max="13334" width="8.7109375" style="179" customWidth="1"/>
    <col min="13335" max="13570" width="14.42578125" style="179"/>
    <col min="13571" max="13571" width="46.7109375" style="179" customWidth="1"/>
    <col min="13572" max="13572" width="7.140625" style="179" customWidth="1"/>
    <col min="13573" max="13573" width="0" style="179" hidden="1" customWidth="1"/>
    <col min="13574" max="13577" width="7.140625" style="179" customWidth="1"/>
    <col min="13578" max="13590" width="8.7109375" style="179" customWidth="1"/>
    <col min="13591" max="13826" width="14.42578125" style="179"/>
    <col min="13827" max="13827" width="46.7109375" style="179" customWidth="1"/>
    <col min="13828" max="13828" width="7.140625" style="179" customWidth="1"/>
    <col min="13829" max="13829" width="0" style="179" hidden="1" customWidth="1"/>
    <col min="13830" max="13833" width="7.140625" style="179" customWidth="1"/>
    <col min="13834" max="13846" width="8.7109375" style="179" customWidth="1"/>
    <col min="13847" max="14082" width="14.42578125" style="179"/>
    <col min="14083" max="14083" width="46.7109375" style="179" customWidth="1"/>
    <col min="14084" max="14084" width="7.140625" style="179" customWidth="1"/>
    <col min="14085" max="14085" width="0" style="179" hidden="1" customWidth="1"/>
    <col min="14086" max="14089" width="7.140625" style="179" customWidth="1"/>
    <col min="14090" max="14102" width="8.7109375" style="179" customWidth="1"/>
    <col min="14103" max="14338" width="14.42578125" style="179"/>
    <col min="14339" max="14339" width="46.7109375" style="179" customWidth="1"/>
    <col min="14340" max="14340" width="7.140625" style="179" customWidth="1"/>
    <col min="14341" max="14341" width="0" style="179" hidden="1" customWidth="1"/>
    <col min="14342" max="14345" width="7.140625" style="179" customWidth="1"/>
    <col min="14346" max="14358" width="8.7109375" style="179" customWidth="1"/>
    <col min="14359" max="14594" width="14.42578125" style="179"/>
    <col min="14595" max="14595" width="46.7109375" style="179" customWidth="1"/>
    <col min="14596" max="14596" width="7.140625" style="179" customWidth="1"/>
    <col min="14597" max="14597" width="0" style="179" hidden="1" customWidth="1"/>
    <col min="14598" max="14601" width="7.140625" style="179" customWidth="1"/>
    <col min="14602" max="14614" width="8.7109375" style="179" customWidth="1"/>
    <col min="14615" max="14850" width="14.42578125" style="179"/>
    <col min="14851" max="14851" width="46.7109375" style="179" customWidth="1"/>
    <col min="14852" max="14852" width="7.140625" style="179" customWidth="1"/>
    <col min="14853" max="14853" width="0" style="179" hidden="1" customWidth="1"/>
    <col min="14854" max="14857" width="7.140625" style="179" customWidth="1"/>
    <col min="14858" max="14870" width="8.7109375" style="179" customWidth="1"/>
    <col min="14871" max="15106" width="14.42578125" style="179"/>
    <col min="15107" max="15107" width="46.7109375" style="179" customWidth="1"/>
    <col min="15108" max="15108" width="7.140625" style="179" customWidth="1"/>
    <col min="15109" max="15109" width="0" style="179" hidden="1" customWidth="1"/>
    <col min="15110" max="15113" width="7.140625" style="179" customWidth="1"/>
    <col min="15114" max="15126" width="8.7109375" style="179" customWidth="1"/>
    <col min="15127" max="15362" width="14.42578125" style="179"/>
    <col min="15363" max="15363" width="46.7109375" style="179" customWidth="1"/>
    <col min="15364" max="15364" width="7.140625" style="179" customWidth="1"/>
    <col min="15365" max="15365" width="0" style="179" hidden="1" customWidth="1"/>
    <col min="15366" max="15369" width="7.140625" style="179" customWidth="1"/>
    <col min="15370" max="15382" width="8.7109375" style="179" customWidth="1"/>
    <col min="15383" max="15618" width="14.42578125" style="179"/>
    <col min="15619" max="15619" width="46.7109375" style="179" customWidth="1"/>
    <col min="15620" max="15620" width="7.140625" style="179" customWidth="1"/>
    <col min="15621" max="15621" width="0" style="179" hidden="1" customWidth="1"/>
    <col min="15622" max="15625" width="7.140625" style="179" customWidth="1"/>
    <col min="15626" max="15638" width="8.7109375" style="179" customWidth="1"/>
    <col min="15639" max="15874" width="14.42578125" style="179"/>
    <col min="15875" max="15875" width="46.7109375" style="179" customWidth="1"/>
    <col min="15876" max="15876" width="7.140625" style="179" customWidth="1"/>
    <col min="15877" max="15877" width="0" style="179" hidden="1" customWidth="1"/>
    <col min="15878" max="15881" width="7.140625" style="179" customWidth="1"/>
    <col min="15882" max="15894" width="8.7109375" style="179" customWidth="1"/>
    <col min="15895" max="16130" width="14.42578125" style="179"/>
    <col min="16131" max="16131" width="46.7109375" style="179" customWidth="1"/>
    <col min="16132" max="16132" width="7.140625" style="179" customWidth="1"/>
    <col min="16133" max="16133" width="0" style="179" hidden="1" customWidth="1"/>
    <col min="16134" max="16137" width="7.140625" style="179" customWidth="1"/>
    <col min="16138" max="16150" width="8.7109375" style="179" customWidth="1"/>
    <col min="16151" max="16384" width="14.42578125" style="179"/>
  </cols>
  <sheetData>
    <row r="1" spans="1:28" ht="19.5" customHeight="1">
      <c r="A1" s="196" t="s">
        <v>359</v>
      </c>
      <c r="B1" s="197"/>
      <c r="C1" s="197"/>
      <c r="D1" s="197"/>
      <c r="E1" s="197"/>
      <c r="F1" s="197"/>
      <c r="G1" s="197"/>
      <c r="H1" s="197"/>
      <c r="I1" s="197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9"/>
      <c r="X1" s="199"/>
      <c r="Y1" s="199"/>
      <c r="Z1" s="199"/>
      <c r="AA1" s="199"/>
      <c r="AB1" s="199"/>
    </row>
    <row r="2" spans="1:28" ht="19.5" customHeight="1">
      <c r="A2" s="200" t="s">
        <v>198</v>
      </c>
      <c r="B2" s="197"/>
      <c r="C2" s="197"/>
      <c r="D2" s="197"/>
      <c r="E2" s="197"/>
      <c r="F2" s="197"/>
      <c r="G2" s="197"/>
      <c r="H2" s="197"/>
      <c r="I2" s="197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9"/>
      <c r="X2" s="199"/>
      <c r="Y2" s="199"/>
      <c r="Z2" s="199"/>
      <c r="AA2" s="199"/>
      <c r="AB2" s="199"/>
    </row>
    <row r="3" spans="1:28" ht="10.5" customHeight="1">
      <c r="A3" s="230"/>
      <c r="B3" s="231"/>
      <c r="C3" s="231"/>
      <c r="D3" s="231"/>
      <c r="E3" s="231"/>
      <c r="F3" s="231"/>
      <c r="G3" s="231"/>
      <c r="H3" s="231"/>
      <c r="I3" s="231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9"/>
      <c r="X3" s="199"/>
      <c r="Y3" s="199"/>
      <c r="Z3" s="199"/>
      <c r="AA3" s="199"/>
      <c r="AB3" s="199"/>
    </row>
    <row r="4" spans="1:28" ht="24" customHeight="1">
      <c r="A4" s="204"/>
      <c r="B4" s="543" t="s">
        <v>114</v>
      </c>
      <c r="C4" s="544"/>
      <c r="D4" s="544"/>
      <c r="E4" s="544"/>
      <c r="F4" s="544"/>
      <c r="G4" s="544"/>
      <c r="H4" s="544"/>
      <c r="I4" s="544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9"/>
      <c r="X4" s="199"/>
      <c r="Y4" s="199"/>
      <c r="Z4" s="199"/>
      <c r="AA4" s="199"/>
      <c r="AB4" s="199"/>
    </row>
    <row r="5" spans="1:28" ht="42.75" customHeight="1">
      <c r="A5" s="205"/>
      <c r="B5" s="243" t="s">
        <v>1</v>
      </c>
      <c r="C5" s="243" t="s">
        <v>2</v>
      </c>
      <c r="D5" s="243" t="s">
        <v>3</v>
      </c>
      <c r="E5" s="243" t="s">
        <v>4</v>
      </c>
      <c r="F5" s="243" t="s">
        <v>5</v>
      </c>
      <c r="G5" s="243" t="s">
        <v>6</v>
      </c>
      <c r="H5" s="243" t="s">
        <v>317</v>
      </c>
      <c r="I5" s="243" t="s">
        <v>332</v>
      </c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199"/>
      <c r="X5" s="199"/>
      <c r="Y5" s="199"/>
      <c r="Z5" s="199"/>
      <c r="AA5" s="199"/>
      <c r="AB5" s="199"/>
    </row>
    <row r="6" spans="1:28" ht="20.25" customHeight="1">
      <c r="A6" s="244"/>
      <c r="B6" s="561" t="s">
        <v>199</v>
      </c>
      <c r="C6" s="540"/>
      <c r="D6" s="540"/>
      <c r="E6" s="540"/>
      <c r="F6" s="540"/>
      <c r="G6" s="540"/>
      <c r="H6" s="540"/>
      <c r="I6" s="540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99"/>
      <c r="X6" s="199"/>
      <c r="Y6" s="199"/>
      <c r="Z6" s="199"/>
      <c r="AA6" s="199"/>
      <c r="AB6" s="199"/>
    </row>
    <row r="7" spans="1:28" ht="29.25" customHeight="1">
      <c r="A7" s="244" t="s">
        <v>200</v>
      </c>
      <c r="B7" s="425">
        <v>251</v>
      </c>
      <c r="C7" s="425">
        <v>254</v>
      </c>
      <c r="D7" s="425">
        <v>253</v>
      </c>
      <c r="E7" s="469">
        <v>254</v>
      </c>
      <c r="F7" s="469">
        <v>256</v>
      </c>
      <c r="G7" s="469">
        <v>255</v>
      </c>
      <c r="H7" s="469">
        <v>250</v>
      </c>
      <c r="I7" s="469">
        <v>244</v>
      </c>
      <c r="J7" s="212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99"/>
      <c r="X7" s="199"/>
      <c r="Y7" s="199"/>
      <c r="Z7" s="199"/>
      <c r="AA7" s="199"/>
      <c r="AB7" s="199"/>
    </row>
    <row r="8" spans="1:28" ht="29.25" customHeight="1">
      <c r="A8" s="245" t="s">
        <v>201</v>
      </c>
      <c r="B8" s="451">
        <v>250</v>
      </c>
      <c r="C8" s="451">
        <v>252</v>
      </c>
      <c r="D8" s="451">
        <v>251</v>
      </c>
      <c r="E8" s="494">
        <v>252</v>
      </c>
      <c r="F8" s="494">
        <v>254</v>
      </c>
      <c r="G8" s="494">
        <v>253</v>
      </c>
      <c r="H8" s="494">
        <v>248</v>
      </c>
      <c r="I8" s="494">
        <v>242</v>
      </c>
      <c r="J8" s="212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99"/>
      <c r="X8" s="199"/>
      <c r="Y8" s="199"/>
      <c r="Z8" s="199"/>
      <c r="AA8" s="199"/>
      <c r="AB8" s="199"/>
    </row>
    <row r="9" spans="1:28" ht="29.25" customHeight="1">
      <c r="A9" s="245" t="s">
        <v>202</v>
      </c>
      <c r="B9" s="451">
        <v>1</v>
      </c>
      <c r="C9" s="451">
        <v>2</v>
      </c>
      <c r="D9" s="451">
        <v>2</v>
      </c>
      <c r="E9" s="494">
        <v>2</v>
      </c>
      <c r="F9" s="494">
        <v>2</v>
      </c>
      <c r="G9" s="494">
        <v>2</v>
      </c>
      <c r="H9" s="494">
        <v>2</v>
      </c>
      <c r="I9" s="494">
        <v>2</v>
      </c>
      <c r="J9" s="212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99"/>
      <c r="X9" s="199"/>
      <c r="Y9" s="199"/>
      <c r="Z9" s="199"/>
      <c r="AA9" s="199"/>
      <c r="AB9" s="199"/>
    </row>
    <row r="10" spans="1:28" ht="29.25" customHeight="1">
      <c r="A10" s="244" t="s">
        <v>203</v>
      </c>
      <c r="B10" s="455">
        <v>129</v>
      </c>
      <c r="C10" s="455">
        <v>141</v>
      </c>
      <c r="D10" s="455">
        <v>142</v>
      </c>
      <c r="E10" s="495">
        <v>143</v>
      </c>
      <c r="F10" s="495">
        <v>145</v>
      </c>
      <c r="G10" s="495">
        <v>145</v>
      </c>
      <c r="H10" s="495">
        <v>143</v>
      </c>
      <c r="I10" s="495">
        <v>140</v>
      </c>
      <c r="J10" s="212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99"/>
      <c r="X10" s="199"/>
      <c r="Y10" s="199"/>
      <c r="Z10" s="199"/>
      <c r="AA10" s="199"/>
      <c r="AB10" s="199"/>
    </row>
    <row r="11" spans="1:28" ht="29.25" customHeight="1">
      <c r="A11" s="245" t="s">
        <v>201</v>
      </c>
      <c r="B11" s="451">
        <v>129</v>
      </c>
      <c r="C11" s="451">
        <v>141</v>
      </c>
      <c r="D11" s="451">
        <v>142</v>
      </c>
      <c r="E11" s="494">
        <v>143</v>
      </c>
      <c r="F11" s="494">
        <v>145</v>
      </c>
      <c r="G11" s="494">
        <v>145</v>
      </c>
      <c r="H11" s="494">
        <v>143</v>
      </c>
      <c r="I11" s="494">
        <v>140</v>
      </c>
      <c r="J11" s="212"/>
      <c r="K11" s="178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99"/>
      <c r="X11" s="199"/>
      <c r="Y11" s="199"/>
      <c r="Z11" s="199"/>
      <c r="AA11" s="199"/>
      <c r="AB11" s="199"/>
    </row>
    <row r="12" spans="1:28" ht="29.25" customHeight="1">
      <c r="A12" s="245" t="s">
        <v>202</v>
      </c>
      <c r="B12" s="452">
        <v>0</v>
      </c>
      <c r="C12" s="452">
        <v>0</v>
      </c>
      <c r="D12" s="452">
        <v>0</v>
      </c>
      <c r="E12" s="496">
        <v>0</v>
      </c>
      <c r="F12" s="496">
        <v>0</v>
      </c>
      <c r="G12" s="497" t="s">
        <v>40</v>
      </c>
      <c r="H12" s="497" t="s">
        <v>40</v>
      </c>
      <c r="I12" s="497" t="s">
        <v>40</v>
      </c>
      <c r="J12" s="212"/>
      <c r="K12" s="178"/>
      <c r="L12" s="178"/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99"/>
      <c r="X12" s="199"/>
      <c r="Y12" s="199"/>
      <c r="Z12" s="199"/>
      <c r="AA12" s="199"/>
      <c r="AB12" s="199"/>
    </row>
    <row r="13" spans="1:28" ht="29.25" customHeight="1">
      <c r="A13" s="244" t="s">
        <v>204</v>
      </c>
      <c r="B13" s="455">
        <v>36</v>
      </c>
      <c r="C13" s="455">
        <v>47</v>
      </c>
      <c r="D13" s="455">
        <v>48</v>
      </c>
      <c r="E13" s="495">
        <v>48</v>
      </c>
      <c r="F13" s="495">
        <v>48</v>
      </c>
      <c r="G13" s="495">
        <v>47</v>
      </c>
      <c r="H13" s="495">
        <v>47</v>
      </c>
      <c r="I13" s="495">
        <v>46</v>
      </c>
      <c r="J13" s="212"/>
      <c r="K13" s="178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99"/>
      <c r="X13" s="199"/>
      <c r="Y13" s="199"/>
      <c r="Z13" s="199"/>
      <c r="AA13" s="199"/>
      <c r="AB13" s="199"/>
    </row>
    <row r="14" spans="1:28" ht="29.25" customHeight="1">
      <c r="A14" s="245" t="s">
        <v>201</v>
      </c>
      <c r="B14" s="451">
        <v>33</v>
      </c>
      <c r="C14" s="451">
        <v>45</v>
      </c>
      <c r="D14" s="451">
        <v>45</v>
      </c>
      <c r="E14" s="494">
        <v>45</v>
      </c>
      <c r="F14" s="494">
        <v>45</v>
      </c>
      <c r="G14" s="494">
        <v>45</v>
      </c>
      <c r="H14" s="494">
        <v>45</v>
      </c>
      <c r="I14" s="494">
        <v>45</v>
      </c>
      <c r="J14" s="212"/>
      <c r="K14" s="178"/>
      <c r="L14" s="178"/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99"/>
      <c r="X14" s="199"/>
      <c r="Y14" s="199"/>
      <c r="Z14" s="199"/>
      <c r="AA14" s="199"/>
      <c r="AB14" s="199"/>
    </row>
    <row r="15" spans="1:28" ht="29.25" customHeight="1">
      <c r="A15" s="245" t="s">
        <v>202</v>
      </c>
      <c r="B15" s="451">
        <v>3</v>
      </c>
      <c r="C15" s="451">
        <v>2</v>
      </c>
      <c r="D15" s="451">
        <v>3</v>
      </c>
      <c r="E15" s="494">
        <v>3</v>
      </c>
      <c r="F15" s="494">
        <v>3</v>
      </c>
      <c r="G15" s="494">
        <v>2</v>
      </c>
      <c r="H15" s="494">
        <v>2</v>
      </c>
      <c r="I15" s="494">
        <v>1</v>
      </c>
      <c r="J15" s="212"/>
      <c r="K15" s="178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99"/>
      <c r="X15" s="199"/>
      <c r="Y15" s="199"/>
      <c r="Z15" s="199"/>
      <c r="AA15" s="199"/>
      <c r="AB15" s="199"/>
    </row>
    <row r="16" spans="1:28" ht="29.25" customHeight="1">
      <c r="A16" s="244" t="s">
        <v>205</v>
      </c>
      <c r="B16" s="455">
        <v>18</v>
      </c>
      <c r="C16" s="455">
        <v>17</v>
      </c>
      <c r="D16" s="455">
        <v>16</v>
      </c>
      <c r="E16" s="495">
        <v>16</v>
      </c>
      <c r="F16" s="495">
        <v>14</v>
      </c>
      <c r="G16" s="495">
        <v>14</v>
      </c>
      <c r="H16" s="495">
        <v>16</v>
      </c>
      <c r="I16" s="495">
        <v>17</v>
      </c>
      <c r="J16" s="212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99"/>
      <c r="X16" s="199"/>
      <c r="Y16" s="199"/>
      <c r="Z16" s="199"/>
      <c r="AA16" s="199"/>
      <c r="AB16" s="199"/>
    </row>
    <row r="17" spans="1:28" ht="29.25" customHeight="1">
      <c r="A17" s="245" t="s">
        <v>201</v>
      </c>
      <c r="B17" s="451">
        <v>18</v>
      </c>
      <c r="C17" s="451">
        <v>17</v>
      </c>
      <c r="D17" s="451">
        <v>16</v>
      </c>
      <c r="E17" s="494">
        <v>16</v>
      </c>
      <c r="F17" s="494">
        <v>14</v>
      </c>
      <c r="G17" s="494">
        <v>14</v>
      </c>
      <c r="H17" s="494">
        <v>16</v>
      </c>
      <c r="I17" s="494">
        <v>17</v>
      </c>
      <c r="J17" s="212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99"/>
      <c r="X17" s="199"/>
      <c r="Y17" s="199"/>
      <c r="Z17" s="199"/>
      <c r="AA17" s="199"/>
      <c r="AB17" s="199"/>
    </row>
    <row r="18" spans="1:28" ht="29.25" customHeight="1">
      <c r="A18" s="245" t="s">
        <v>202</v>
      </c>
      <c r="B18" s="452">
        <v>0</v>
      </c>
      <c r="C18" s="452">
        <v>0</v>
      </c>
      <c r="D18" s="452">
        <v>0</v>
      </c>
      <c r="E18" s="496">
        <v>0</v>
      </c>
      <c r="F18" s="496">
        <v>0</v>
      </c>
      <c r="G18" s="496">
        <v>0</v>
      </c>
      <c r="H18" s="497" t="s">
        <v>40</v>
      </c>
      <c r="I18" s="497" t="s">
        <v>40</v>
      </c>
      <c r="J18" s="212"/>
      <c r="K18" s="178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99"/>
      <c r="X18" s="199"/>
      <c r="Y18" s="199"/>
      <c r="Z18" s="199"/>
      <c r="AA18" s="199"/>
      <c r="AB18" s="199"/>
    </row>
    <row r="19" spans="1:28" ht="29.25" customHeight="1">
      <c r="A19" s="244" t="s">
        <v>206</v>
      </c>
      <c r="B19" s="455">
        <v>22</v>
      </c>
      <c r="C19" s="455">
        <v>12</v>
      </c>
      <c r="D19" s="455">
        <v>11</v>
      </c>
      <c r="E19" s="495">
        <v>11</v>
      </c>
      <c r="F19" s="495">
        <v>10</v>
      </c>
      <c r="G19" s="495">
        <v>10</v>
      </c>
      <c r="H19" s="495">
        <v>10</v>
      </c>
      <c r="I19" s="495">
        <v>13</v>
      </c>
      <c r="J19" s="212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99"/>
      <c r="X19" s="199"/>
      <c r="Y19" s="199"/>
      <c r="Z19" s="199"/>
      <c r="AA19" s="199"/>
      <c r="AB19" s="199"/>
    </row>
    <row r="20" spans="1:28" ht="29.25" customHeight="1">
      <c r="A20" s="245" t="s">
        <v>201</v>
      </c>
      <c r="B20" s="451">
        <v>20</v>
      </c>
      <c r="C20" s="451">
        <v>10</v>
      </c>
      <c r="D20" s="451">
        <v>10</v>
      </c>
      <c r="E20" s="494">
        <v>10</v>
      </c>
      <c r="F20" s="494">
        <v>9</v>
      </c>
      <c r="G20" s="494">
        <v>9</v>
      </c>
      <c r="H20" s="494">
        <v>9</v>
      </c>
      <c r="I20" s="494">
        <v>10</v>
      </c>
      <c r="J20" s="212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99"/>
      <c r="X20" s="199"/>
      <c r="Y20" s="199"/>
      <c r="Z20" s="199"/>
      <c r="AA20" s="199"/>
      <c r="AB20" s="199"/>
    </row>
    <row r="21" spans="1:28" ht="31.5" customHeight="1">
      <c r="A21" s="245" t="s">
        <v>202</v>
      </c>
      <c r="B21" s="451">
        <v>2</v>
      </c>
      <c r="C21" s="451">
        <v>2</v>
      </c>
      <c r="D21" s="451">
        <v>1</v>
      </c>
      <c r="E21" s="494">
        <v>1</v>
      </c>
      <c r="F21" s="494">
        <v>1</v>
      </c>
      <c r="G21" s="494">
        <v>1</v>
      </c>
      <c r="H21" s="494">
        <v>1</v>
      </c>
      <c r="I21" s="494">
        <v>3</v>
      </c>
      <c r="J21" s="212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99"/>
      <c r="X21" s="199"/>
      <c r="Y21" s="199"/>
      <c r="Z21" s="199"/>
      <c r="AA21" s="199"/>
      <c r="AB21" s="199"/>
    </row>
    <row r="22" spans="1:28" ht="19.5" customHeight="1">
      <c r="A22" s="246"/>
      <c r="B22" s="545" t="s">
        <v>123</v>
      </c>
      <c r="C22" s="546"/>
      <c r="D22" s="546"/>
      <c r="E22" s="546"/>
      <c r="F22" s="546"/>
      <c r="G22" s="546"/>
      <c r="H22" s="546"/>
      <c r="I22" s="546"/>
      <c r="J22" s="207"/>
      <c r="K22" s="207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199"/>
      <c r="X22" s="199"/>
      <c r="Y22" s="199"/>
      <c r="Z22" s="199"/>
      <c r="AA22" s="199"/>
      <c r="AB22" s="199"/>
    </row>
    <row r="23" spans="1:28" ht="26.25" customHeight="1">
      <c r="A23" s="246"/>
      <c r="B23" s="562" t="s">
        <v>124</v>
      </c>
      <c r="C23" s="546"/>
      <c r="D23" s="546"/>
      <c r="E23" s="546"/>
      <c r="F23" s="546"/>
      <c r="G23" s="546"/>
      <c r="H23" s="546"/>
      <c r="I23" s="546"/>
      <c r="J23" s="207"/>
      <c r="K23" s="207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199"/>
      <c r="X23" s="199"/>
      <c r="Y23" s="199"/>
      <c r="Z23" s="199"/>
      <c r="AA23" s="199"/>
      <c r="AB23" s="199"/>
    </row>
    <row r="24" spans="1:28" ht="29.25" customHeight="1">
      <c r="A24" s="244" t="s">
        <v>200</v>
      </c>
      <c r="B24" s="430">
        <v>100.8</v>
      </c>
      <c r="C24" s="430">
        <v>100</v>
      </c>
      <c r="D24" s="430">
        <v>99.61</v>
      </c>
      <c r="E24" s="236">
        <v>100.39525691699605</v>
      </c>
      <c r="F24" s="236">
        <f t="shared" ref="F24:F28" si="0">F7/E7*100</f>
        <v>100.78740157480314</v>
      </c>
      <c r="G24" s="236">
        <f t="shared" ref="G24:G28" si="1">G7/F7*100</f>
        <v>99.609375</v>
      </c>
      <c r="H24" s="236">
        <f t="shared" ref="H24:H28" si="2">H7/G7*100</f>
        <v>98.039215686274503</v>
      </c>
      <c r="I24" s="236">
        <f t="shared" ref="I24:I28" si="3">I7/H7*100</f>
        <v>97.6</v>
      </c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199"/>
      <c r="X24" s="199"/>
      <c r="Y24" s="199"/>
      <c r="Z24" s="199"/>
      <c r="AA24" s="199"/>
      <c r="AB24" s="199"/>
    </row>
    <row r="25" spans="1:28" ht="29.25" customHeight="1">
      <c r="A25" s="245" t="s">
        <v>201</v>
      </c>
      <c r="B25" s="454">
        <v>100.81</v>
      </c>
      <c r="C25" s="454">
        <v>100</v>
      </c>
      <c r="D25" s="454">
        <v>99.6</v>
      </c>
      <c r="E25" s="235">
        <v>100.39840637450199</v>
      </c>
      <c r="F25" s="235">
        <f t="shared" si="0"/>
        <v>100.79365079365078</v>
      </c>
      <c r="G25" s="235">
        <f t="shared" si="1"/>
        <v>99.606299212598429</v>
      </c>
      <c r="H25" s="235">
        <f t="shared" si="2"/>
        <v>98.023715415019765</v>
      </c>
      <c r="I25" s="235">
        <f t="shared" si="3"/>
        <v>97.58064516129032</v>
      </c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199"/>
      <c r="X25" s="199"/>
      <c r="Y25" s="199"/>
      <c r="Z25" s="199"/>
      <c r="AA25" s="199"/>
      <c r="AB25" s="199"/>
    </row>
    <row r="26" spans="1:28" ht="29.25" customHeight="1">
      <c r="A26" s="245" t="s">
        <v>202</v>
      </c>
      <c r="B26" s="454">
        <v>100</v>
      </c>
      <c r="C26" s="454">
        <v>100</v>
      </c>
      <c r="D26" s="454">
        <v>100</v>
      </c>
      <c r="E26" s="235">
        <v>100</v>
      </c>
      <c r="F26" s="235">
        <f t="shared" si="0"/>
        <v>100</v>
      </c>
      <c r="G26" s="235">
        <f t="shared" si="1"/>
        <v>100</v>
      </c>
      <c r="H26" s="235">
        <f t="shared" si="2"/>
        <v>100</v>
      </c>
      <c r="I26" s="235">
        <f t="shared" si="3"/>
        <v>100</v>
      </c>
      <c r="J26" s="207"/>
      <c r="K26" s="207"/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199"/>
      <c r="X26" s="199"/>
      <c r="Y26" s="199"/>
      <c r="Z26" s="199"/>
      <c r="AA26" s="199"/>
      <c r="AB26" s="199"/>
    </row>
    <row r="27" spans="1:28" ht="29.25" customHeight="1">
      <c r="A27" s="244" t="s">
        <v>203</v>
      </c>
      <c r="B27" s="430">
        <v>105.74</v>
      </c>
      <c r="C27" s="430">
        <v>100.71</v>
      </c>
      <c r="D27" s="430">
        <v>100.71</v>
      </c>
      <c r="E27" s="236">
        <v>100.70422535211267</v>
      </c>
      <c r="F27" s="236">
        <f t="shared" si="0"/>
        <v>101.3986013986014</v>
      </c>
      <c r="G27" s="236">
        <f t="shared" si="1"/>
        <v>100</v>
      </c>
      <c r="H27" s="236">
        <f t="shared" si="2"/>
        <v>98.620689655172413</v>
      </c>
      <c r="I27" s="236">
        <f t="shared" si="3"/>
        <v>97.902097902097907</v>
      </c>
      <c r="J27" s="207"/>
      <c r="K27" s="207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199"/>
      <c r="X27" s="199"/>
      <c r="Y27" s="199"/>
      <c r="Z27" s="199"/>
      <c r="AA27" s="199"/>
      <c r="AB27" s="199"/>
    </row>
    <row r="28" spans="1:28" ht="29.25" customHeight="1">
      <c r="A28" s="245" t="s">
        <v>201</v>
      </c>
      <c r="B28" s="454">
        <v>105.74</v>
      </c>
      <c r="C28" s="454">
        <v>100.71</v>
      </c>
      <c r="D28" s="454">
        <v>100.71</v>
      </c>
      <c r="E28" s="235">
        <v>100.70422535211267</v>
      </c>
      <c r="F28" s="235">
        <f t="shared" si="0"/>
        <v>101.3986013986014</v>
      </c>
      <c r="G28" s="235">
        <f t="shared" si="1"/>
        <v>100</v>
      </c>
      <c r="H28" s="235">
        <f t="shared" si="2"/>
        <v>98.620689655172413</v>
      </c>
      <c r="I28" s="235">
        <f t="shared" si="3"/>
        <v>97.902097902097907</v>
      </c>
      <c r="J28" s="207"/>
      <c r="K28" s="207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199"/>
      <c r="X28" s="199"/>
      <c r="Y28" s="199"/>
      <c r="Z28" s="199"/>
      <c r="AA28" s="199"/>
      <c r="AB28" s="199"/>
    </row>
    <row r="29" spans="1:28" ht="29.25" customHeight="1">
      <c r="A29" s="245" t="s">
        <v>202</v>
      </c>
      <c r="B29" s="456" t="s">
        <v>207</v>
      </c>
      <c r="C29" s="456" t="s">
        <v>40</v>
      </c>
      <c r="D29" s="456" t="s">
        <v>40</v>
      </c>
      <c r="E29" s="496">
        <v>0</v>
      </c>
      <c r="F29" s="496">
        <v>0</v>
      </c>
      <c r="G29" s="496">
        <v>0</v>
      </c>
      <c r="H29" s="497" t="s">
        <v>40</v>
      </c>
      <c r="I29" s="497" t="s">
        <v>40</v>
      </c>
      <c r="J29" s="207"/>
      <c r="K29" s="207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199"/>
      <c r="X29" s="199"/>
      <c r="Y29" s="199"/>
      <c r="Z29" s="199"/>
      <c r="AA29" s="199"/>
      <c r="AB29" s="199"/>
    </row>
    <row r="30" spans="1:28" ht="29.25" customHeight="1">
      <c r="A30" s="244" t="s">
        <v>204</v>
      </c>
      <c r="B30" s="430">
        <v>109.09</v>
      </c>
      <c r="C30" s="430">
        <v>100</v>
      </c>
      <c r="D30" s="430">
        <v>102.13</v>
      </c>
      <c r="E30" s="236">
        <v>100</v>
      </c>
      <c r="F30" s="236">
        <f t="shared" ref="F30:F34" si="4">F13/E13*100</f>
        <v>100</v>
      </c>
      <c r="G30" s="236">
        <f t="shared" ref="G30:G34" si="5">G13/F13*100</f>
        <v>97.916666666666657</v>
      </c>
      <c r="H30" s="236">
        <f t="shared" ref="H30:H34" si="6">H13/G13*100</f>
        <v>100</v>
      </c>
      <c r="I30" s="236">
        <f t="shared" ref="I30:I34" si="7">I13/H13*100</f>
        <v>97.872340425531917</v>
      </c>
      <c r="J30" s="207"/>
      <c r="K30" s="207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199"/>
      <c r="X30" s="199"/>
      <c r="Y30" s="199"/>
      <c r="Z30" s="199"/>
      <c r="AA30" s="199"/>
      <c r="AB30" s="199"/>
    </row>
    <row r="31" spans="1:28" ht="29.25" customHeight="1">
      <c r="A31" s="245" t="s">
        <v>201</v>
      </c>
      <c r="B31" s="454">
        <v>110</v>
      </c>
      <c r="C31" s="454">
        <v>100</v>
      </c>
      <c r="D31" s="454">
        <v>100</v>
      </c>
      <c r="E31" s="235">
        <v>100</v>
      </c>
      <c r="F31" s="235">
        <f t="shared" si="4"/>
        <v>100</v>
      </c>
      <c r="G31" s="235">
        <f t="shared" si="5"/>
        <v>100</v>
      </c>
      <c r="H31" s="235">
        <f t="shared" si="6"/>
        <v>100</v>
      </c>
      <c r="I31" s="235">
        <f t="shared" si="7"/>
        <v>100</v>
      </c>
      <c r="J31" s="207"/>
      <c r="K31" s="207"/>
      <c r="L31" s="207"/>
      <c r="M31" s="207"/>
      <c r="N31" s="207"/>
      <c r="O31" s="207"/>
      <c r="P31" s="207"/>
      <c r="Q31" s="207"/>
      <c r="R31" s="207"/>
      <c r="S31" s="207"/>
      <c r="T31" s="207"/>
      <c r="U31" s="207"/>
      <c r="V31" s="207"/>
      <c r="W31" s="199"/>
      <c r="X31" s="199"/>
      <c r="Y31" s="199"/>
      <c r="Z31" s="199"/>
      <c r="AA31" s="199"/>
      <c r="AB31" s="199"/>
    </row>
    <row r="32" spans="1:28" ht="29.25" customHeight="1">
      <c r="A32" s="245" t="s">
        <v>202</v>
      </c>
      <c r="B32" s="454">
        <v>100</v>
      </c>
      <c r="C32" s="454">
        <v>100</v>
      </c>
      <c r="D32" s="454">
        <v>150</v>
      </c>
      <c r="E32" s="235">
        <v>100</v>
      </c>
      <c r="F32" s="235">
        <f t="shared" si="4"/>
        <v>100</v>
      </c>
      <c r="G32" s="235">
        <f t="shared" si="5"/>
        <v>66.666666666666657</v>
      </c>
      <c r="H32" s="235">
        <f t="shared" si="6"/>
        <v>100</v>
      </c>
      <c r="I32" s="235">
        <f t="shared" si="7"/>
        <v>50</v>
      </c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199"/>
      <c r="X32" s="199"/>
      <c r="Y32" s="199"/>
      <c r="Z32" s="199"/>
      <c r="AA32" s="199"/>
      <c r="AB32" s="199"/>
    </row>
    <row r="33" spans="1:28" ht="29.25" customHeight="1">
      <c r="A33" s="244" t="s">
        <v>205</v>
      </c>
      <c r="B33" s="430">
        <v>90</v>
      </c>
      <c r="C33" s="430">
        <v>100</v>
      </c>
      <c r="D33" s="430">
        <v>94.12</v>
      </c>
      <c r="E33" s="236">
        <v>100</v>
      </c>
      <c r="F33" s="236">
        <f t="shared" si="4"/>
        <v>87.5</v>
      </c>
      <c r="G33" s="236">
        <f t="shared" si="5"/>
        <v>100</v>
      </c>
      <c r="H33" s="236">
        <f t="shared" si="6"/>
        <v>114.28571428571428</v>
      </c>
      <c r="I33" s="236">
        <f t="shared" si="7"/>
        <v>106.25</v>
      </c>
      <c r="J33" s="207"/>
      <c r="K33" s="207"/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199"/>
      <c r="X33" s="199"/>
      <c r="Y33" s="199"/>
      <c r="Z33" s="199"/>
      <c r="AA33" s="199"/>
      <c r="AB33" s="199"/>
    </row>
    <row r="34" spans="1:28" ht="29.25" customHeight="1">
      <c r="A34" s="245" t="s">
        <v>201</v>
      </c>
      <c r="B34" s="454">
        <v>90</v>
      </c>
      <c r="C34" s="454">
        <v>100</v>
      </c>
      <c r="D34" s="454">
        <v>94.12</v>
      </c>
      <c r="E34" s="235">
        <v>100</v>
      </c>
      <c r="F34" s="235">
        <f t="shared" si="4"/>
        <v>87.5</v>
      </c>
      <c r="G34" s="235">
        <f t="shared" si="5"/>
        <v>100</v>
      </c>
      <c r="H34" s="235">
        <f t="shared" si="6"/>
        <v>114.28571428571428</v>
      </c>
      <c r="I34" s="235">
        <f t="shared" si="7"/>
        <v>106.25</v>
      </c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199"/>
      <c r="X34" s="199"/>
      <c r="Y34" s="199"/>
      <c r="Z34" s="199"/>
      <c r="AA34" s="199"/>
      <c r="AB34" s="199"/>
    </row>
    <row r="35" spans="1:28" ht="29.25" customHeight="1">
      <c r="A35" s="245" t="s">
        <v>202</v>
      </c>
      <c r="B35" s="456" t="s">
        <v>208</v>
      </c>
      <c r="C35" s="456" t="s">
        <v>40</v>
      </c>
      <c r="D35" s="456" t="s">
        <v>40</v>
      </c>
      <c r="E35" s="496">
        <v>0</v>
      </c>
      <c r="F35" s="496">
        <v>0</v>
      </c>
      <c r="G35" s="496">
        <v>0</v>
      </c>
      <c r="H35" s="497" t="s">
        <v>40</v>
      </c>
      <c r="I35" s="497" t="s">
        <v>40</v>
      </c>
      <c r="J35" s="207"/>
      <c r="K35" s="207"/>
      <c r="L35" s="207"/>
      <c r="M35" s="207"/>
      <c r="N35" s="207"/>
      <c r="O35" s="207"/>
      <c r="P35" s="207"/>
      <c r="Q35" s="207"/>
      <c r="R35" s="207"/>
      <c r="S35" s="207"/>
      <c r="T35" s="207"/>
      <c r="U35" s="207"/>
      <c r="V35" s="207"/>
      <c r="W35" s="199"/>
      <c r="X35" s="199"/>
      <c r="Y35" s="199"/>
      <c r="Z35" s="199"/>
      <c r="AA35" s="199"/>
      <c r="AB35" s="199"/>
    </row>
    <row r="36" spans="1:28" ht="29.25" customHeight="1">
      <c r="A36" s="244" t="s">
        <v>209</v>
      </c>
      <c r="B36" s="430">
        <v>84.62</v>
      </c>
      <c r="C36" s="430">
        <v>100</v>
      </c>
      <c r="D36" s="430">
        <v>91.67</v>
      </c>
      <c r="E36" s="236">
        <v>100</v>
      </c>
      <c r="F36" s="236">
        <f t="shared" ref="F36:F38" si="8">F19/E19*100</f>
        <v>90.909090909090907</v>
      </c>
      <c r="G36" s="236">
        <f t="shared" ref="G36:G38" si="9">G19/F19*100</f>
        <v>100</v>
      </c>
      <c r="H36" s="236">
        <f t="shared" ref="H36:H38" si="10">H19/G19*100</f>
        <v>100</v>
      </c>
      <c r="I36" s="236">
        <v>130</v>
      </c>
      <c r="J36" s="207"/>
      <c r="K36" s="207"/>
      <c r="L36" s="207"/>
      <c r="M36" s="207"/>
      <c r="N36" s="207"/>
      <c r="O36" s="207"/>
      <c r="P36" s="207"/>
      <c r="Q36" s="207"/>
      <c r="R36" s="207"/>
      <c r="S36" s="207"/>
      <c r="T36" s="207"/>
      <c r="U36" s="207"/>
      <c r="V36" s="207"/>
      <c r="W36" s="199"/>
      <c r="X36" s="199"/>
      <c r="Y36" s="199"/>
      <c r="Z36" s="199"/>
      <c r="AA36" s="199"/>
      <c r="AB36" s="199"/>
    </row>
    <row r="37" spans="1:28" ht="29.25" customHeight="1">
      <c r="A37" s="245" t="s">
        <v>201</v>
      </c>
      <c r="B37" s="454">
        <v>83.33</v>
      </c>
      <c r="C37" s="454">
        <v>100</v>
      </c>
      <c r="D37" s="454">
        <v>100</v>
      </c>
      <c r="E37" s="235">
        <v>100</v>
      </c>
      <c r="F37" s="235">
        <f t="shared" si="8"/>
        <v>90</v>
      </c>
      <c r="G37" s="235">
        <f t="shared" si="9"/>
        <v>100</v>
      </c>
      <c r="H37" s="235">
        <f t="shared" si="10"/>
        <v>100</v>
      </c>
      <c r="I37" s="235">
        <f t="shared" ref="I37" si="11">I20/H20*100</f>
        <v>111.11111111111111</v>
      </c>
      <c r="J37" s="207"/>
      <c r="K37" s="207"/>
      <c r="L37" s="207"/>
      <c r="M37" s="207"/>
      <c r="N37" s="207"/>
      <c r="O37" s="207"/>
      <c r="P37" s="207"/>
      <c r="Q37" s="207"/>
      <c r="R37" s="207"/>
      <c r="S37" s="207"/>
      <c r="T37" s="207"/>
      <c r="U37" s="207"/>
      <c r="V37" s="207"/>
      <c r="W37" s="199"/>
      <c r="X37" s="199"/>
      <c r="Y37" s="199"/>
      <c r="Z37" s="199"/>
      <c r="AA37" s="199"/>
      <c r="AB37" s="199"/>
    </row>
    <row r="38" spans="1:28" ht="29.25" customHeight="1">
      <c r="A38" s="245" t="s">
        <v>202</v>
      </c>
      <c r="B38" s="454">
        <v>100</v>
      </c>
      <c r="C38" s="454">
        <v>100</v>
      </c>
      <c r="D38" s="454">
        <v>50</v>
      </c>
      <c r="E38" s="235">
        <v>100</v>
      </c>
      <c r="F38" s="235">
        <f t="shared" si="8"/>
        <v>100</v>
      </c>
      <c r="G38" s="235">
        <f t="shared" si="9"/>
        <v>100</v>
      </c>
      <c r="H38" s="235">
        <f t="shared" si="10"/>
        <v>100</v>
      </c>
      <c r="I38" s="235">
        <v>200</v>
      </c>
      <c r="J38" s="207"/>
      <c r="K38" s="207"/>
      <c r="L38" s="207"/>
      <c r="M38" s="207"/>
      <c r="N38" s="207"/>
      <c r="O38" s="207"/>
      <c r="P38" s="207"/>
      <c r="Q38" s="207"/>
      <c r="R38" s="207"/>
      <c r="S38" s="207"/>
      <c r="T38" s="207"/>
      <c r="U38" s="207"/>
      <c r="V38" s="207"/>
      <c r="W38" s="199"/>
      <c r="X38" s="199"/>
      <c r="Y38" s="199"/>
      <c r="Z38" s="199"/>
      <c r="AA38" s="199"/>
      <c r="AB38" s="199"/>
    </row>
    <row r="39" spans="1:28" ht="11.25" customHeight="1">
      <c r="A39" s="217"/>
      <c r="B39" s="217"/>
      <c r="C39" s="217"/>
      <c r="D39" s="217"/>
      <c r="E39" s="498"/>
      <c r="F39" s="498"/>
      <c r="G39" s="498"/>
      <c r="H39" s="498"/>
      <c r="I39" s="498"/>
      <c r="J39" s="207"/>
      <c r="K39" s="207"/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199"/>
      <c r="X39" s="199"/>
      <c r="Y39" s="199"/>
      <c r="Z39" s="199"/>
      <c r="AA39" s="199"/>
      <c r="AB39" s="199"/>
    </row>
    <row r="40" spans="1:28" ht="19.5" customHeight="1">
      <c r="A40" s="207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199"/>
      <c r="X40" s="199"/>
      <c r="Y40" s="199"/>
      <c r="Z40" s="199"/>
      <c r="AA40" s="199"/>
      <c r="AB40" s="199"/>
    </row>
    <row r="41" spans="1:28" ht="19.5" customHeight="1">
      <c r="A41" s="207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199"/>
      <c r="X41" s="199"/>
      <c r="Y41" s="199"/>
      <c r="Z41" s="199"/>
      <c r="AA41" s="199"/>
      <c r="AB41" s="199"/>
    </row>
    <row r="42" spans="1:28" ht="19.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199"/>
      <c r="X42" s="199"/>
      <c r="Y42" s="199"/>
      <c r="Z42" s="199"/>
      <c r="AA42" s="199"/>
      <c r="AB42" s="199"/>
    </row>
    <row r="43" spans="1:28" ht="19.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199"/>
      <c r="X43" s="199"/>
      <c r="Y43" s="199"/>
      <c r="Z43" s="199"/>
      <c r="AA43" s="199"/>
      <c r="AB43" s="199"/>
    </row>
    <row r="44" spans="1:28" ht="19.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199"/>
      <c r="X44" s="199"/>
      <c r="Y44" s="199"/>
      <c r="Z44" s="199"/>
      <c r="AA44" s="199"/>
      <c r="AB44" s="199"/>
    </row>
    <row r="45" spans="1:28" ht="19.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199"/>
      <c r="X45" s="199"/>
      <c r="Y45" s="199"/>
      <c r="Z45" s="199"/>
      <c r="AA45" s="199"/>
      <c r="AB45" s="199"/>
    </row>
    <row r="46" spans="1:28" ht="19.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199"/>
      <c r="X46" s="199"/>
      <c r="Y46" s="199"/>
      <c r="Z46" s="199"/>
      <c r="AA46" s="199"/>
      <c r="AB46" s="199"/>
    </row>
    <row r="47" spans="1:28" ht="19.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199"/>
      <c r="X47" s="199"/>
      <c r="Y47" s="199"/>
      <c r="Z47" s="199"/>
      <c r="AA47" s="199"/>
      <c r="AB47" s="199"/>
    </row>
    <row r="48" spans="1:28" ht="19.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199"/>
      <c r="X48" s="199"/>
      <c r="Y48" s="199"/>
      <c r="Z48" s="199"/>
      <c r="AA48" s="199"/>
      <c r="AB48" s="199"/>
    </row>
    <row r="49" spans="1:28" ht="19.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199"/>
      <c r="X49" s="199"/>
      <c r="Y49" s="199"/>
      <c r="Z49" s="199"/>
      <c r="AA49" s="199"/>
      <c r="AB49" s="199"/>
    </row>
    <row r="50" spans="1:28" ht="19.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199"/>
      <c r="X50" s="199"/>
      <c r="Y50" s="199"/>
      <c r="Z50" s="199"/>
      <c r="AA50" s="199"/>
      <c r="AB50" s="199"/>
    </row>
    <row r="51" spans="1:28" ht="19.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199"/>
      <c r="X51" s="199"/>
      <c r="Y51" s="199"/>
      <c r="Z51" s="199"/>
      <c r="AA51" s="199"/>
      <c r="AB51" s="199"/>
    </row>
    <row r="52" spans="1:28" ht="19.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199"/>
      <c r="X52" s="199"/>
      <c r="Y52" s="199"/>
      <c r="Z52" s="199"/>
      <c r="AA52" s="199"/>
      <c r="AB52" s="199"/>
    </row>
    <row r="53" spans="1:28" ht="19.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199"/>
      <c r="X53" s="199"/>
      <c r="Y53" s="199"/>
      <c r="Z53" s="199"/>
      <c r="AA53" s="199"/>
      <c r="AB53" s="199"/>
    </row>
    <row r="54" spans="1:28" ht="19.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199"/>
      <c r="X54" s="199"/>
      <c r="Y54" s="199"/>
      <c r="Z54" s="199"/>
      <c r="AA54" s="199"/>
      <c r="AB54" s="199"/>
    </row>
    <row r="55" spans="1:28" ht="19.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199"/>
      <c r="X55" s="199"/>
      <c r="Y55" s="199"/>
      <c r="Z55" s="199"/>
      <c r="AA55" s="199"/>
      <c r="AB55" s="199"/>
    </row>
    <row r="56" spans="1:28" ht="19.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199"/>
      <c r="X56" s="199"/>
      <c r="Y56" s="199"/>
      <c r="Z56" s="199"/>
      <c r="AA56" s="199"/>
      <c r="AB56" s="199"/>
    </row>
    <row r="57" spans="1:28" ht="19.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199"/>
      <c r="X57" s="199"/>
      <c r="Y57" s="199"/>
      <c r="Z57" s="199"/>
      <c r="AA57" s="199"/>
      <c r="AB57" s="199"/>
    </row>
    <row r="58" spans="1:28" ht="19.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199"/>
      <c r="X58" s="199"/>
      <c r="Y58" s="199"/>
      <c r="Z58" s="199"/>
      <c r="AA58" s="199"/>
      <c r="AB58" s="199"/>
    </row>
    <row r="59" spans="1:28" ht="19.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199"/>
      <c r="X59" s="199"/>
      <c r="Y59" s="199"/>
      <c r="Z59" s="199"/>
      <c r="AA59" s="199"/>
      <c r="AB59" s="199"/>
    </row>
    <row r="60" spans="1:28" ht="19.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199"/>
      <c r="X60" s="199"/>
      <c r="Y60" s="199"/>
      <c r="Z60" s="199"/>
      <c r="AA60" s="199"/>
      <c r="AB60" s="199"/>
    </row>
    <row r="61" spans="1:28" ht="19.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199"/>
      <c r="X61" s="199"/>
      <c r="Y61" s="199"/>
      <c r="Z61" s="199"/>
      <c r="AA61" s="199"/>
      <c r="AB61" s="199"/>
    </row>
    <row r="62" spans="1:28" ht="19.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199"/>
      <c r="X62" s="199"/>
      <c r="Y62" s="199"/>
      <c r="Z62" s="199"/>
      <c r="AA62" s="199"/>
      <c r="AB62" s="199"/>
    </row>
    <row r="63" spans="1:28" ht="19.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199"/>
      <c r="X63" s="199"/>
      <c r="Y63" s="199"/>
      <c r="Z63" s="199"/>
      <c r="AA63" s="199"/>
      <c r="AB63" s="199"/>
    </row>
    <row r="64" spans="1:28" ht="19.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199"/>
      <c r="X64" s="199"/>
      <c r="Y64" s="199"/>
      <c r="Z64" s="199"/>
      <c r="AA64" s="199"/>
      <c r="AB64" s="199"/>
    </row>
    <row r="65" spans="1:28" ht="19.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199"/>
      <c r="X65" s="199"/>
      <c r="Y65" s="199"/>
      <c r="Z65" s="199"/>
      <c r="AA65" s="199"/>
      <c r="AB65" s="199"/>
    </row>
    <row r="66" spans="1:28" ht="19.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199"/>
      <c r="X66" s="199"/>
      <c r="Y66" s="199"/>
      <c r="Z66" s="199"/>
      <c r="AA66" s="199"/>
      <c r="AB66" s="199"/>
    </row>
    <row r="67" spans="1:28" ht="19.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199"/>
      <c r="X67" s="199"/>
      <c r="Y67" s="199"/>
      <c r="Z67" s="199"/>
      <c r="AA67" s="199"/>
      <c r="AB67" s="199"/>
    </row>
    <row r="68" spans="1:28" ht="19.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199"/>
      <c r="X68" s="199"/>
      <c r="Y68" s="199"/>
      <c r="Z68" s="199"/>
      <c r="AA68" s="199"/>
      <c r="AB68" s="199"/>
    </row>
    <row r="69" spans="1:28" ht="19.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199"/>
      <c r="X69" s="199"/>
      <c r="Y69" s="199"/>
      <c r="Z69" s="199"/>
      <c r="AA69" s="199"/>
      <c r="AB69" s="199"/>
    </row>
    <row r="70" spans="1:28" ht="19.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199"/>
      <c r="X70" s="199"/>
      <c r="Y70" s="199"/>
      <c r="Z70" s="199"/>
      <c r="AA70" s="199"/>
      <c r="AB70" s="199"/>
    </row>
    <row r="71" spans="1:28" ht="19.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199"/>
      <c r="X71" s="199"/>
      <c r="Y71" s="199"/>
      <c r="Z71" s="199"/>
      <c r="AA71" s="199"/>
      <c r="AB71" s="199"/>
    </row>
    <row r="72" spans="1:28" ht="19.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199"/>
      <c r="X72" s="199"/>
      <c r="Y72" s="199"/>
      <c r="Z72" s="199"/>
      <c r="AA72" s="199"/>
      <c r="AB72" s="199"/>
    </row>
    <row r="73" spans="1:28" ht="19.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199"/>
      <c r="X73" s="199"/>
      <c r="Y73" s="199"/>
      <c r="Z73" s="199"/>
      <c r="AA73" s="199"/>
      <c r="AB73" s="199"/>
    </row>
    <row r="74" spans="1:28" ht="19.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199"/>
      <c r="X74" s="199"/>
      <c r="Y74" s="199"/>
      <c r="Z74" s="199"/>
      <c r="AA74" s="199"/>
      <c r="AB74" s="199"/>
    </row>
    <row r="75" spans="1:28" ht="19.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199"/>
      <c r="X75" s="199"/>
      <c r="Y75" s="199"/>
      <c r="Z75" s="199"/>
      <c r="AA75" s="199"/>
      <c r="AB75" s="199"/>
    </row>
    <row r="76" spans="1:28" ht="19.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199"/>
      <c r="X76" s="199"/>
      <c r="Y76" s="199"/>
      <c r="Z76" s="199"/>
      <c r="AA76" s="199"/>
      <c r="AB76" s="199"/>
    </row>
    <row r="77" spans="1:28" ht="19.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199"/>
      <c r="X77" s="199"/>
      <c r="Y77" s="199"/>
      <c r="Z77" s="199"/>
      <c r="AA77" s="199"/>
      <c r="AB77" s="199"/>
    </row>
    <row r="78" spans="1:28" ht="19.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199"/>
      <c r="X78" s="199"/>
      <c r="Y78" s="199"/>
      <c r="Z78" s="199"/>
      <c r="AA78" s="199"/>
      <c r="AB78" s="199"/>
    </row>
    <row r="79" spans="1:28" ht="19.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199"/>
      <c r="X79" s="199"/>
      <c r="Y79" s="199"/>
      <c r="Z79" s="199"/>
      <c r="AA79" s="199"/>
      <c r="AB79" s="199"/>
    </row>
    <row r="80" spans="1:28" ht="19.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199"/>
      <c r="X80" s="199"/>
      <c r="Y80" s="199"/>
      <c r="Z80" s="199"/>
      <c r="AA80" s="199"/>
      <c r="AB80" s="199"/>
    </row>
    <row r="81" spans="1:28" ht="19.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199"/>
      <c r="X81" s="199"/>
      <c r="Y81" s="199"/>
      <c r="Z81" s="199"/>
      <c r="AA81" s="199"/>
      <c r="AB81" s="199"/>
    </row>
    <row r="82" spans="1:28" ht="19.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199"/>
      <c r="X82" s="199"/>
      <c r="Y82" s="199"/>
      <c r="Z82" s="199"/>
      <c r="AA82" s="199"/>
      <c r="AB82" s="199"/>
    </row>
    <row r="83" spans="1:28" ht="19.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199"/>
      <c r="X83" s="199"/>
      <c r="Y83" s="199"/>
      <c r="Z83" s="199"/>
      <c r="AA83" s="199"/>
      <c r="AB83" s="199"/>
    </row>
    <row r="84" spans="1:28" ht="19.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199"/>
      <c r="X84" s="199"/>
      <c r="Y84" s="199"/>
      <c r="Z84" s="199"/>
      <c r="AA84" s="199"/>
      <c r="AB84" s="199"/>
    </row>
    <row r="85" spans="1:28" ht="19.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199"/>
      <c r="X85" s="199"/>
      <c r="Y85" s="199"/>
      <c r="Z85" s="199"/>
      <c r="AA85" s="199"/>
      <c r="AB85" s="199"/>
    </row>
    <row r="86" spans="1:28" ht="19.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199"/>
      <c r="X86" s="199"/>
      <c r="Y86" s="199"/>
      <c r="Z86" s="199"/>
      <c r="AA86" s="199"/>
      <c r="AB86" s="199"/>
    </row>
    <row r="87" spans="1:28" ht="19.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199"/>
      <c r="X87" s="199"/>
      <c r="Y87" s="199"/>
      <c r="Z87" s="199"/>
      <c r="AA87" s="199"/>
      <c r="AB87" s="199"/>
    </row>
    <row r="88" spans="1:28" ht="19.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199"/>
      <c r="X88" s="199"/>
      <c r="Y88" s="199"/>
      <c r="Z88" s="199"/>
      <c r="AA88" s="199"/>
      <c r="AB88" s="199"/>
    </row>
    <row r="89" spans="1:28" ht="19.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199"/>
      <c r="X89" s="199"/>
      <c r="Y89" s="199"/>
      <c r="Z89" s="199"/>
      <c r="AA89" s="199"/>
      <c r="AB89" s="199"/>
    </row>
    <row r="90" spans="1:28" ht="19.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199"/>
      <c r="X90" s="199"/>
      <c r="Y90" s="199"/>
      <c r="Z90" s="199"/>
      <c r="AA90" s="199"/>
      <c r="AB90" s="199"/>
    </row>
    <row r="91" spans="1:28" ht="19.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199"/>
      <c r="X91" s="199"/>
      <c r="Y91" s="199"/>
      <c r="Z91" s="199"/>
      <c r="AA91" s="199"/>
      <c r="AB91" s="199"/>
    </row>
    <row r="92" spans="1:28" ht="19.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199"/>
      <c r="X92" s="199"/>
      <c r="Y92" s="199"/>
      <c r="Z92" s="199"/>
      <c r="AA92" s="199"/>
      <c r="AB92" s="199"/>
    </row>
    <row r="93" spans="1:28" ht="19.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199"/>
      <c r="X93" s="199"/>
      <c r="Y93" s="199"/>
      <c r="Z93" s="199"/>
      <c r="AA93" s="199"/>
      <c r="AB93" s="199"/>
    </row>
    <row r="94" spans="1:28" ht="19.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199"/>
      <c r="X94" s="199"/>
      <c r="Y94" s="199"/>
      <c r="Z94" s="199"/>
      <c r="AA94" s="199"/>
      <c r="AB94" s="199"/>
    </row>
    <row r="95" spans="1:28" ht="19.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199"/>
      <c r="X95" s="199"/>
      <c r="Y95" s="199"/>
      <c r="Z95" s="199"/>
      <c r="AA95" s="199"/>
      <c r="AB95" s="199"/>
    </row>
    <row r="96" spans="1:28" ht="19.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199"/>
      <c r="X96" s="199"/>
      <c r="Y96" s="199"/>
      <c r="Z96" s="199"/>
      <c r="AA96" s="199"/>
      <c r="AB96" s="199"/>
    </row>
    <row r="97" spans="1:28" ht="19.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199"/>
      <c r="X97" s="199"/>
      <c r="Y97" s="199"/>
      <c r="Z97" s="199"/>
      <c r="AA97" s="199"/>
      <c r="AB97" s="199"/>
    </row>
    <row r="98" spans="1:28" ht="19.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199"/>
      <c r="X98" s="199"/>
      <c r="Y98" s="199"/>
      <c r="Z98" s="199"/>
      <c r="AA98" s="199"/>
      <c r="AB98" s="199"/>
    </row>
    <row r="99" spans="1:28" ht="19.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199"/>
      <c r="X99" s="199"/>
      <c r="Y99" s="199"/>
      <c r="Z99" s="199"/>
      <c r="AA99" s="199"/>
      <c r="AB99" s="199"/>
    </row>
    <row r="100" spans="1:28" ht="19.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199"/>
      <c r="X100" s="199"/>
      <c r="Y100" s="199"/>
      <c r="Z100" s="199"/>
      <c r="AA100" s="199"/>
      <c r="AB100" s="199"/>
    </row>
    <row r="101" spans="1:28" ht="19.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199"/>
      <c r="X101" s="199"/>
      <c r="Y101" s="199"/>
      <c r="Z101" s="199"/>
      <c r="AA101" s="199"/>
      <c r="AB101" s="199"/>
    </row>
    <row r="102" spans="1:28" ht="19.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199"/>
      <c r="X102" s="199"/>
      <c r="Y102" s="199"/>
      <c r="Z102" s="199"/>
      <c r="AA102" s="199"/>
      <c r="AB102" s="199"/>
    </row>
    <row r="103" spans="1:28" ht="19.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199"/>
      <c r="X103" s="199"/>
      <c r="Y103" s="199"/>
      <c r="Z103" s="199"/>
      <c r="AA103" s="199"/>
      <c r="AB103" s="199"/>
    </row>
    <row r="104" spans="1:28" ht="19.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199"/>
      <c r="X104" s="199"/>
      <c r="Y104" s="199"/>
      <c r="Z104" s="199"/>
      <c r="AA104" s="199"/>
      <c r="AB104" s="199"/>
    </row>
    <row r="105" spans="1:28" ht="19.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199"/>
      <c r="X105" s="199"/>
      <c r="Y105" s="199"/>
      <c r="Z105" s="199"/>
      <c r="AA105" s="199"/>
      <c r="AB105" s="199"/>
    </row>
    <row r="106" spans="1:28" ht="19.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199"/>
      <c r="X106" s="199"/>
      <c r="Y106" s="199"/>
      <c r="Z106" s="199"/>
      <c r="AA106" s="199"/>
      <c r="AB106" s="199"/>
    </row>
    <row r="107" spans="1:28" ht="19.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199"/>
      <c r="X107" s="199"/>
      <c r="Y107" s="199"/>
      <c r="Z107" s="199"/>
      <c r="AA107" s="199"/>
      <c r="AB107" s="199"/>
    </row>
    <row r="108" spans="1:28" ht="19.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199"/>
      <c r="X108" s="199"/>
      <c r="Y108" s="199"/>
      <c r="Z108" s="199"/>
      <c r="AA108" s="199"/>
      <c r="AB108" s="199"/>
    </row>
    <row r="109" spans="1:28" ht="19.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199"/>
      <c r="X109" s="199"/>
      <c r="Y109" s="199"/>
      <c r="Z109" s="199"/>
      <c r="AA109" s="199"/>
      <c r="AB109" s="199"/>
    </row>
    <row r="110" spans="1:28" ht="19.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199"/>
      <c r="X110" s="199"/>
      <c r="Y110" s="199"/>
      <c r="Z110" s="199"/>
      <c r="AA110" s="199"/>
      <c r="AB110" s="199"/>
    </row>
    <row r="111" spans="1:28" ht="19.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199"/>
      <c r="X111" s="199"/>
      <c r="Y111" s="199"/>
      <c r="Z111" s="199"/>
      <c r="AA111" s="199"/>
      <c r="AB111" s="199"/>
    </row>
    <row r="112" spans="1:28" ht="19.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199"/>
      <c r="X112" s="199"/>
      <c r="Y112" s="199"/>
      <c r="Z112" s="199"/>
      <c r="AA112" s="199"/>
      <c r="AB112" s="199"/>
    </row>
    <row r="113" spans="1:28" ht="19.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199"/>
      <c r="X113" s="199"/>
      <c r="Y113" s="199"/>
      <c r="Z113" s="199"/>
      <c r="AA113" s="199"/>
      <c r="AB113" s="199"/>
    </row>
    <row r="114" spans="1:28" ht="19.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199"/>
      <c r="X114" s="199"/>
      <c r="Y114" s="199"/>
      <c r="Z114" s="199"/>
      <c r="AA114" s="199"/>
      <c r="AB114" s="199"/>
    </row>
    <row r="115" spans="1:28" ht="19.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199"/>
      <c r="X115" s="199"/>
      <c r="Y115" s="199"/>
      <c r="Z115" s="199"/>
      <c r="AA115" s="199"/>
      <c r="AB115" s="199"/>
    </row>
    <row r="116" spans="1:28" ht="19.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199"/>
      <c r="X116" s="199"/>
      <c r="Y116" s="199"/>
      <c r="Z116" s="199"/>
      <c r="AA116" s="199"/>
      <c r="AB116" s="199"/>
    </row>
    <row r="117" spans="1:28" ht="19.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199"/>
      <c r="X117" s="199"/>
      <c r="Y117" s="199"/>
      <c r="Z117" s="199"/>
      <c r="AA117" s="199"/>
      <c r="AB117" s="199"/>
    </row>
    <row r="118" spans="1:28" ht="19.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199"/>
      <c r="X118" s="199"/>
      <c r="Y118" s="199"/>
      <c r="Z118" s="199"/>
      <c r="AA118" s="199"/>
      <c r="AB118" s="199"/>
    </row>
    <row r="119" spans="1:28" ht="19.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199"/>
      <c r="X119" s="199"/>
      <c r="Y119" s="199"/>
      <c r="Z119" s="199"/>
      <c r="AA119" s="199"/>
      <c r="AB119" s="199"/>
    </row>
    <row r="120" spans="1:28" ht="19.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199"/>
      <c r="X120" s="199"/>
      <c r="Y120" s="199"/>
      <c r="Z120" s="199"/>
      <c r="AA120" s="199"/>
      <c r="AB120" s="199"/>
    </row>
    <row r="121" spans="1:28" ht="19.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199"/>
      <c r="X121" s="199"/>
      <c r="Y121" s="199"/>
      <c r="Z121" s="199"/>
      <c r="AA121" s="199"/>
      <c r="AB121" s="199"/>
    </row>
    <row r="122" spans="1:28" ht="19.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199"/>
      <c r="X122" s="199"/>
      <c r="Y122" s="199"/>
      <c r="Z122" s="199"/>
      <c r="AA122" s="199"/>
      <c r="AB122" s="199"/>
    </row>
    <row r="123" spans="1:28" ht="19.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199"/>
      <c r="X123" s="199"/>
      <c r="Y123" s="199"/>
      <c r="Z123" s="199"/>
      <c r="AA123" s="199"/>
      <c r="AB123" s="199"/>
    </row>
    <row r="124" spans="1:28" ht="19.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199"/>
      <c r="X124" s="199"/>
      <c r="Y124" s="199"/>
      <c r="Z124" s="199"/>
      <c r="AA124" s="199"/>
      <c r="AB124" s="199"/>
    </row>
    <row r="125" spans="1:28" ht="19.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199"/>
      <c r="X125" s="199"/>
      <c r="Y125" s="199"/>
      <c r="Z125" s="199"/>
      <c r="AA125" s="199"/>
      <c r="AB125" s="199"/>
    </row>
    <row r="126" spans="1:28" ht="19.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199"/>
      <c r="X126" s="199"/>
      <c r="Y126" s="199"/>
      <c r="Z126" s="199"/>
      <c r="AA126" s="199"/>
      <c r="AB126" s="199"/>
    </row>
    <row r="127" spans="1:28" ht="19.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199"/>
      <c r="X127" s="199"/>
      <c r="Y127" s="199"/>
      <c r="Z127" s="199"/>
      <c r="AA127" s="199"/>
      <c r="AB127" s="199"/>
    </row>
    <row r="128" spans="1:28" ht="19.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199"/>
      <c r="X128" s="199"/>
      <c r="Y128" s="199"/>
      <c r="Z128" s="199"/>
      <c r="AA128" s="199"/>
      <c r="AB128" s="199"/>
    </row>
    <row r="129" spans="1:28" ht="19.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199"/>
      <c r="X129" s="199"/>
      <c r="Y129" s="199"/>
      <c r="Z129" s="199"/>
      <c r="AA129" s="199"/>
      <c r="AB129" s="199"/>
    </row>
    <row r="130" spans="1:28" ht="19.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199"/>
      <c r="X130" s="199"/>
      <c r="Y130" s="199"/>
      <c r="Z130" s="199"/>
      <c r="AA130" s="199"/>
      <c r="AB130" s="199"/>
    </row>
    <row r="131" spans="1:28" ht="19.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199"/>
      <c r="X131" s="199"/>
      <c r="Y131" s="199"/>
      <c r="Z131" s="199"/>
      <c r="AA131" s="199"/>
      <c r="AB131" s="199"/>
    </row>
    <row r="132" spans="1:28" ht="19.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199"/>
      <c r="X132" s="199"/>
      <c r="Y132" s="199"/>
      <c r="Z132" s="199"/>
      <c r="AA132" s="199"/>
      <c r="AB132" s="199"/>
    </row>
    <row r="133" spans="1:28" ht="19.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199"/>
      <c r="X133" s="199"/>
      <c r="Y133" s="199"/>
      <c r="Z133" s="199"/>
      <c r="AA133" s="199"/>
      <c r="AB133" s="199"/>
    </row>
    <row r="134" spans="1:28" ht="19.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199"/>
      <c r="X134" s="199"/>
      <c r="Y134" s="199"/>
      <c r="Z134" s="199"/>
      <c r="AA134" s="199"/>
      <c r="AB134" s="199"/>
    </row>
    <row r="135" spans="1:28" ht="19.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199"/>
      <c r="X135" s="199"/>
      <c r="Y135" s="199"/>
      <c r="Z135" s="199"/>
      <c r="AA135" s="199"/>
      <c r="AB135" s="199"/>
    </row>
    <row r="136" spans="1:28" ht="19.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199"/>
      <c r="X136" s="199"/>
      <c r="Y136" s="199"/>
      <c r="Z136" s="199"/>
      <c r="AA136" s="199"/>
      <c r="AB136" s="199"/>
    </row>
    <row r="137" spans="1:28" ht="19.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199"/>
      <c r="X137" s="199"/>
      <c r="Y137" s="199"/>
      <c r="Z137" s="199"/>
      <c r="AA137" s="199"/>
      <c r="AB137" s="199"/>
    </row>
    <row r="138" spans="1:28" ht="19.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199"/>
      <c r="X138" s="199"/>
      <c r="Y138" s="199"/>
      <c r="Z138" s="199"/>
      <c r="AA138" s="199"/>
      <c r="AB138" s="199"/>
    </row>
    <row r="139" spans="1:28" ht="19.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199"/>
      <c r="X139" s="199"/>
      <c r="Y139" s="199"/>
      <c r="Z139" s="199"/>
      <c r="AA139" s="199"/>
      <c r="AB139" s="199"/>
    </row>
    <row r="140" spans="1:28" ht="19.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199"/>
      <c r="X140" s="199"/>
      <c r="Y140" s="199"/>
      <c r="Z140" s="199"/>
      <c r="AA140" s="199"/>
      <c r="AB140" s="199"/>
    </row>
    <row r="141" spans="1:28" ht="19.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199"/>
      <c r="X141" s="199"/>
      <c r="Y141" s="199"/>
      <c r="Z141" s="199"/>
      <c r="AA141" s="199"/>
      <c r="AB141" s="199"/>
    </row>
    <row r="142" spans="1:28" ht="19.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199"/>
      <c r="X142" s="199"/>
      <c r="Y142" s="199"/>
      <c r="Z142" s="199"/>
      <c r="AA142" s="199"/>
      <c r="AB142" s="199"/>
    </row>
    <row r="143" spans="1:28" ht="19.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199"/>
      <c r="X143" s="199"/>
      <c r="Y143" s="199"/>
      <c r="Z143" s="199"/>
      <c r="AA143" s="199"/>
      <c r="AB143" s="199"/>
    </row>
    <row r="144" spans="1:28" ht="19.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199"/>
      <c r="X144" s="199"/>
      <c r="Y144" s="199"/>
      <c r="Z144" s="199"/>
      <c r="AA144" s="199"/>
      <c r="AB144" s="199"/>
    </row>
    <row r="145" spans="1:28" ht="19.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199"/>
      <c r="X145" s="199"/>
      <c r="Y145" s="199"/>
      <c r="Z145" s="199"/>
      <c r="AA145" s="199"/>
      <c r="AB145" s="199"/>
    </row>
    <row r="146" spans="1:28" ht="19.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199"/>
      <c r="X146" s="199"/>
      <c r="Y146" s="199"/>
      <c r="Z146" s="199"/>
      <c r="AA146" s="199"/>
      <c r="AB146" s="199"/>
    </row>
    <row r="147" spans="1:28" ht="19.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199"/>
      <c r="X147" s="199"/>
      <c r="Y147" s="199"/>
      <c r="Z147" s="199"/>
      <c r="AA147" s="199"/>
      <c r="AB147" s="199"/>
    </row>
    <row r="148" spans="1:28" ht="19.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199"/>
      <c r="X148" s="199"/>
      <c r="Y148" s="199"/>
      <c r="Z148" s="199"/>
      <c r="AA148" s="199"/>
      <c r="AB148" s="199"/>
    </row>
    <row r="149" spans="1:28" ht="19.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199"/>
      <c r="X149" s="199"/>
      <c r="Y149" s="199"/>
      <c r="Z149" s="199"/>
      <c r="AA149" s="199"/>
      <c r="AB149" s="199"/>
    </row>
    <row r="150" spans="1:28" ht="19.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199"/>
      <c r="X150" s="199"/>
      <c r="Y150" s="199"/>
      <c r="Z150" s="199"/>
      <c r="AA150" s="199"/>
      <c r="AB150" s="199"/>
    </row>
    <row r="151" spans="1:28" ht="19.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199"/>
      <c r="X151" s="199"/>
      <c r="Y151" s="199"/>
      <c r="Z151" s="199"/>
      <c r="AA151" s="199"/>
      <c r="AB151" s="199"/>
    </row>
    <row r="152" spans="1:28" ht="19.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199"/>
      <c r="X152" s="199"/>
      <c r="Y152" s="199"/>
      <c r="Z152" s="199"/>
      <c r="AA152" s="199"/>
      <c r="AB152" s="199"/>
    </row>
    <row r="153" spans="1:28" ht="19.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199"/>
      <c r="X153" s="199"/>
      <c r="Y153" s="199"/>
      <c r="Z153" s="199"/>
      <c r="AA153" s="199"/>
      <c r="AB153" s="199"/>
    </row>
    <row r="154" spans="1:28" ht="19.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199"/>
      <c r="X154" s="199"/>
      <c r="Y154" s="199"/>
      <c r="Z154" s="199"/>
      <c r="AA154" s="199"/>
      <c r="AB154" s="199"/>
    </row>
    <row r="155" spans="1:28" ht="19.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199"/>
      <c r="X155" s="199"/>
      <c r="Y155" s="199"/>
      <c r="Z155" s="199"/>
      <c r="AA155" s="199"/>
      <c r="AB155" s="199"/>
    </row>
    <row r="156" spans="1:28" ht="19.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199"/>
      <c r="X156" s="199"/>
      <c r="Y156" s="199"/>
      <c r="Z156" s="199"/>
      <c r="AA156" s="199"/>
      <c r="AB156" s="199"/>
    </row>
    <row r="157" spans="1:28" ht="19.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199"/>
      <c r="X157" s="199"/>
      <c r="Y157" s="199"/>
      <c r="Z157" s="199"/>
      <c r="AA157" s="199"/>
      <c r="AB157" s="199"/>
    </row>
    <row r="158" spans="1:28" ht="19.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199"/>
      <c r="X158" s="199"/>
      <c r="Y158" s="199"/>
      <c r="Z158" s="199"/>
      <c r="AA158" s="199"/>
      <c r="AB158" s="199"/>
    </row>
    <row r="159" spans="1:28" ht="19.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199"/>
      <c r="X159" s="199"/>
      <c r="Y159" s="199"/>
      <c r="Z159" s="199"/>
      <c r="AA159" s="199"/>
      <c r="AB159" s="199"/>
    </row>
    <row r="160" spans="1:28" ht="19.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199"/>
      <c r="X160" s="199"/>
      <c r="Y160" s="199"/>
      <c r="Z160" s="199"/>
      <c r="AA160" s="199"/>
      <c r="AB160" s="199"/>
    </row>
    <row r="161" spans="1:28" ht="19.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199"/>
      <c r="X161" s="199"/>
      <c r="Y161" s="199"/>
      <c r="Z161" s="199"/>
      <c r="AA161" s="199"/>
      <c r="AB161" s="199"/>
    </row>
    <row r="162" spans="1:28" ht="19.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199"/>
      <c r="X162" s="199"/>
      <c r="Y162" s="199"/>
      <c r="Z162" s="199"/>
      <c r="AA162" s="199"/>
      <c r="AB162" s="199"/>
    </row>
    <row r="163" spans="1:28" ht="19.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199"/>
      <c r="X163" s="199"/>
      <c r="Y163" s="199"/>
      <c r="Z163" s="199"/>
      <c r="AA163" s="199"/>
      <c r="AB163" s="199"/>
    </row>
    <row r="164" spans="1:28" ht="19.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199"/>
      <c r="X164" s="199"/>
      <c r="Y164" s="199"/>
      <c r="Z164" s="199"/>
      <c r="AA164" s="199"/>
      <c r="AB164" s="199"/>
    </row>
    <row r="165" spans="1:28" ht="19.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199"/>
      <c r="X165" s="199"/>
      <c r="Y165" s="199"/>
      <c r="Z165" s="199"/>
      <c r="AA165" s="199"/>
      <c r="AB165" s="199"/>
    </row>
    <row r="166" spans="1:28" ht="19.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199"/>
      <c r="X166" s="199"/>
      <c r="Y166" s="199"/>
      <c r="Z166" s="199"/>
      <c r="AA166" s="199"/>
      <c r="AB166" s="199"/>
    </row>
    <row r="167" spans="1:28" ht="19.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199"/>
      <c r="X167" s="199"/>
      <c r="Y167" s="199"/>
      <c r="Z167" s="199"/>
      <c r="AA167" s="199"/>
      <c r="AB167" s="199"/>
    </row>
    <row r="168" spans="1:28" ht="19.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199"/>
      <c r="X168" s="199"/>
      <c r="Y168" s="199"/>
      <c r="Z168" s="199"/>
      <c r="AA168" s="199"/>
      <c r="AB168" s="199"/>
    </row>
    <row r="169" spans="1:28" ht="19.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199"/>
      <c r="X169" s="199"/>
      <c r="Y169" s="199"/>
      <c r="Z169" s="199"/>
      <c r="AA169" s="199"/>
      <c r="AB169" s="199"/>
    </row>
    <row r="170" spans="1:28" ht="19.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199"/>
      <c r="X170" s="199"/>
      <c r="Y170" s="199"/>
      <c r="Z170" s="199"/>
      <c r="AA170" s="199"/>
      <c r="AB170" s="199"/>
    </row>
    <row r="171" spans="1:28" ht="19.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199"/>
      <c r="X171" s="199"/>
      <c r="Y171" s="199"/>
      <c r="Z171" s="199"/>
      <c r="AA171" s="199"/>
      <c r="AB171" s="199"/>
    </row>
    <row r="172" spans="1:28" ht="19.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199"/>
      <c r="X172" s="199"/>
      <c r="Y172" s="199"/>
      <c r="Z172" s="199"/>
      <c r="AA172" s="199"/>
      <c r="AB172" s="199"/>
    </row>
    <row r="173" spans="1:28" ht="19.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199"/>
      <c r="X173" s="199"/>
      <c r="Y173" s="199"/>
      <c r="Z173" s="199"/>
      <c r="AA173" s="199"/>
      <c r="AB173" s="199"/>
    </row>
    <row r="174" spans="1:28" ht="19.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199"/>
      <c r="X174" s="199"/>
      <c r="Y174" s="199"/>
      <c r="Z174" s="199"/>
      <c r="AA174" s="199"/>
      <c r="AB174" s="199"/>
    </row>
    <row r="175" spans="1:28" ht="19.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199"/>
      <c r="X175" s="199"/>
      <c r="Y175" s="199"/>
      <c r="Z175" s="199"/>
      <c r="AA175" s="199"/>
      <c r="AB175" s="199"/>
    </row>
    <row r="176" spans="1:28" ht="19.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199"/>
      <c r="X176" s="199"/>
      <c r="Y176" s="199"/>
      <c r="Z176" s="199"/>
      <c r="AA176" s="199"/>
      <c r="AB176" s="199"/>
    </row>
    <row r="177" spans="1:28" ht="19.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199"/>
      <c r="X177" s="199"/>
      <c r="Y177" s="199"/>
      <c r="Z177" s="199"/>
      <c r="AA177" s="199"/>
      <c r="AB177" s="199"/>
    </row>
    <row r="178" spans="1:28" ht="19.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199"/>
      <c r="X178" s="199"/>
      <c r="Y178" s="199"/>
      <c r="Z178" s="199"/>
      <c r="AA178" s="199"/>
      <c r="AB178" s="199"/>
    </row>
    <row r="179" spans="1:28" ht="19.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199"/>
      <c r="X179" s="199"/>
      <c r="Y179" s="199"/>
      <c r="Z179" s="199"/>
      <c r="AA179" s="199"/>
      <c r="AB179" s="199"/>
    </row>
    <row r="180" spans="1:28" ht="19.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199"/>
      <c r="X180" s="199"/>
      <c r="Y180" s="199"/>
      <c r="Z180" s="199"/>
      <c r="AA180" s="199"/>
      <c r="AB180" s="199"/>
    </row>
    <row r="181" spans="1:28" ht="19.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199"/>
      <c r="X181" s="199"/>
      <c r="Y181" s="199"/>
      <c r="Z181" s="199"/>
      <c r="AA181" s="199"/>
      <c r="AB181" s="199"/>
    </row>
    <row r="182" spans="1:28" ht="19.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199"/>
      <c r="X182" s="199"/>
      <c r="Y182" s="199"/>
      <c r="Z182" s="199"/>
      <c r="AA182" s="199"/>
      <c r="AB182" s="199"/>
    </row>
    <row r="183" spans="1:28" ht="19.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199"/>
      <c r="X183" s="199"/>
      <c r="Y183" s="199"/>
      <c r="Z183" s="199"/>
      <c r="AA183" s="199"/>
      <c r="AB183" s="199"/>
    </row>
    <row r="184" spans="1:28" ht="19.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199"/>
      <c r="X184" s="199"/>
      <c r="Y184" s="199"/>
      <c r="Z184" s="199"/>
      <c r="AA184" s="199"/>
      <c r="AB184" s="199"/>
    </row>
    <row r="185" spans="1:28" ht="19.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199"/>
      <c r="X185" s="199"/>
      <c r="Y185" s="199"/>
      <c r="Z185" s="199"/>
      <c r="AA185" s="199"/>
      <c r="AB185" s="199"/>
    </row>
    <row r="186" spans="1:28" ht="19.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199"/>
      <c r="X186" s="199"/>
      <c r="Y186" s="199"/>
      <c r="Z186" s="199"/>
      <c r="AA186" s="199"/>
      <c r="AB186" s="199"/>
    </row>
    <row r="187" spans="1:28" ht="19.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199"/>
      <c r="X187" s="199"/>
      <c r="Y187" s="199"/>
      <c r="Z187" s="199"/>
      <c r="AA187" s="199"/>
      <c r="AB187" s="199"/>
    </row>
    <row r="188" spans="1:28" ht="19.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199"/>
      <c r="X188" s="199"/>
      <c r="Y188" s="199"/>
      <c r="Z188" s="199"/>
      <c r="AA188" s="199"/>
      <c r="AB188" s="199"/>
    </row>
    <row r="189" spans="1:28" ht="19.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199"/>
      <c r="X189" s="199"/>
      <c r="Y189" s="199"/>
      <c r="Z189" s="199"/>
      <c r="AA189" s="199"/>
      <c r="AB189" s="199"/>
    </row>
    <row r="190" spans="1:28" ht="19.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199"/>
      <c r="X190" s="199"/>
      <c r="Y190" s="199"/>
      <c r="Z190" s="199"/>
      <c r="AA190" s="199"/>
      <c r="AB190" s="199"/>
    </row>
    <row r="191" spans="1:28" ht="19.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199"/>
      <c r="X191" s="199"/>
      <c r="Y191" s="199"/>
      <c r="Z191" s="199"/>
      <c r="AA191" s="199"/>
      <c r="AB191" s="199"/>
    </row>
    <row r="192" spans="1:28" ht="19.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199"/>
      <c r="X192" s="199"/>
      <c r="Y192" s="199"/>
      <c r="Z192" s="199"/>
      <c r="AA192" s="199"/>
      <c r="AB192" s="199"/>
    </row>
    <row r="193" spans="1:28" ht="19.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199"/>
      <c r="X193" s="199"/>
      <c r="Y193" s="199"/>
      <c r="Z193" s="199"/>
      <c r="AA193" s="199"/>
      <c r="AB193" s="199"/>
    </row>
    <row r="194" spans="1:28" ht="19.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199"/>
      <c r="X194" s="199"/>
      <c r="Y194" s="199"/>
      <c r="Z194" s="199"/>
      <c r="AA194" s="199"/>
      <c r="AB194" s="199"/>
    </row>
    <row r="195" spans="1:28" ht="19.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199"/>
      <c r="X195" s="199"/>
      <c r="Y195" s="199"/>
      <c r="Z195" s="199"/>
      <c r="AA195" s="199"/>
      <c r="AB195" s="199"/>
    </row>
    <row r="196" spans="1:28" ht="19.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199"/>
      <c r="X196" s="199"/>
      <c r="Y196" s="199"/>
      <c r="Z196" s="199"/>
      <c r="AA196" s="199"/>
      <c r="AB196" s="199"/>
    </row>
    <row r="197" spans="1:28" ht="19.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199"/>
      <c r="X197" s="199"/>
      <c r="Y197" s="199"/>
      <c r="Z197" s="199"/>
      <c r="AA197" s="199"/>
      <c r="AB197" s="199"/>
    </row>
    <row r="198" spans="1:28" ht="19.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199"/>
      <c r="X198" s="199"/>
      <c r="Y198" s="199"/>
      <c r="Z198" s="199"/>
      <c r="AA198" s="199"/>
      <c r="AB198" s="199"/>
    </row>
    <row r="199" spans="1:28" ht="19.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199"/>
      <c r="X199" s="199"/>
      <c r="Y199" s="199"/>
      <c r="Z199" s="199"/>
      <c r="AA199" s="199"/>
      <c r="AB199" s="199"/>
    </row>
    <row r="200" spans="1:28" ht="19.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199"/>
      <c r="X200" s="199"/>
      <c r="Y200" s="199"/>
      <c r="Z200" s="199"/>
      <c r="AA200" s="199"/>
      <c r="AB200" s="199"/>
    </row>
    <row r="201" spans="1:28" ht="19.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199"/>
      <c r="X201" s="199"/>
      <c r="Y201" s="199"/>
      <c r="Z201" s="199"/>
      <c r="AA201" s="199"/>
      <c r="AB201" s="199"/>
    </row>
    <row r="202" spans="1:28" ht="19.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199"/>
      <c r="X202" s="199"/>
      <c r="Y202" s="199"/>
      <c r="Z202" s="199"/>
      <c r="AA202" s="199"/>
      <c r="AB202" s="199"/>
    </row>
    <row r="203" spans="1:28" ht="19.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199"/>
      <c r="X203" s="199"/>
      <c r="Y203" s="199"/>
      <c r="Z203" s="199"/>
      <c r="AA203" s="199"/>
      <c r="AB203" s="199"/>
    </row>
    <row r="204" spans="1:28" ht="19.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199"/>
      <c r="X204" s="199"/>
      <c r="Y204" s="199"/>
      <c r="Z204" s="199"/>
      <c r="AA204" s="199"/>
      <c r="AB204" s="199"/>
    </row>
    <row r="205" spans="1:28" ht="19.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199"/>
      <c r="X205" s="199"/>
      <c r="Y205" s="199"/>
      <c r="Z205" s="199"/>
      <c r="AA205" s="199"/>
      <c r="AB205" s="199"/>
    </row>
    <row r="206" spans="1:28" ht="19.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199"/>
      <c r="X206" s="199"/>
      <c r="Y206" s="199"/>
      <c r="Z206" s="199"/>
      <c r="AA206" s="199"/>
      <c r="AB206" s="199"/>
    </row>
    <row r="207" spans="1:28" ht="19.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199"/>
      <c r="X207" s="199"/>
      <c r="Y207" s="199"/>
      <c r="Z207" s="199"/>
      <c r="AA207" s="199"/>
      <c r="AB207" s="199"/>
    </row>
    <row r="208" spans="1:28" ht="19.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199"/>
      <c r="X208" s="199"/>
      <c r="Y208" s="199"/>
      <c r="Z208" s="199"/>
      <c r="AA208" s="199"/>
      <c r="AB208" s="199"/>
    </row>
    <row r="209" spans="1:28" ht="19.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199"/>
      <c r="X209" s="199"/>
      <c r="Y209" s="199"/>
      <c r="Z209" s="199"/>
      <c r="AA209" s="199"/>
      <c r="AB209" s="199"/>
    </row>
    <row r="210" spans="1:28" ht="19.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199"/>
      <c r="X210" s="199"/>
      <c r="Y210" s="199"/>
      <c r="Z210" s="199"/>
      <c r="AA210" s="199"/>
      <c r="AB210" s="199"/>
    </row>
    <row r="211" spans="1:28" ht="19.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199"/>
      <c r="X211" s="199"/>
      <c r="Y211" s="199"/>
      <c r="Z211" s="199"/>
      <c r="AA211" s="199"/>
      <c r="AB211" s="199"/>
    </row>
    <row r="212" spans="1:28" ht="19.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199"/>
      <c r="X212" s="199"/>
      <c r="Y212" s="199"/>
      <c r="Z212" s="199"/>
      <c r="AA212" s="199"/>
      <c r="AB212" s="199"/>
    </row>
    <row r="213" spans="1:28" ht="19.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199"/>
      <c r="X213" s="199"/>
      <c r="Y213" s="199"/>
      <c r="Z213" s="199"/>
      <c r="AA213" s="199"/>
      <c r="AB213" s="199"/>
    </row>
    <row r="214" spans="1:28" ht="19.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199"/>
      <c r="X214" s="199"/>
      <c r="Y214" s="199"/>
      <c r="Z214" s="199"/>
      <c r="AA214" s="199"/>
      <c r="AB214" s="199"/>
    </row>
    <row r="215" spans="1:28" ht="19.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199"/>
      <c r="X215" s="199"/>
      <c r="Y215" s="199"/>
      <c r="Z215" s="199"/>
      <c r="AA215" s="199"/>
      <c r="AB215" s="199"/>
    </row>
    <row r="216" spans="1:28" ht="19.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199"/>
      <c r="X216" s="199"/>
      <c r="Y216" s="199"/>
      <c r="Z216" s="199"/>
      <c r="AA216" s="199"/>
      <c r="AB216" s="199"/>
    </row>
    <row r="217" spans="1:28" ht="19.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199"/>
      <c r="X217" s="199"/>
      <c r="Y217" s="199"/>
      <c r="Z217" s="199"/>
      <c r="AA217" s="199"/>
      <c r="AB217" s="199"/>
    </row>
    <row r="218" spans="1:28" ht="19.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199"/>
      <c r="X218" s="199"/>
      <c r="Y218" s="199"/>
      <c r="Z218" s="199"/>
      <c r="AA218" s="199"/>
      <c r="AB218" s="199"/>
    </row>
    <row r="219" spans="1:28" ht="19.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199"/>
      <c r="X219" s="199"/>
      <c r="Y219" s="199"/>
      <c r="Z219" s="199"/>
      <c r="AA219" s="199"/>
      <c r="AB219" s="199"/>
    </row>
    <row r="220" spans="1:28" ht="19.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199"/>
      <c r="X220" s="199"/>
      <c r="Y220" s="199"/>
      <c r="Z220" s="199"/>
      <c r="AA220" s="199"/>
      <c r="AB220" s="199"/>
    </row>
    <row r="221" spans="1:28" ht="19.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199"/>
      <c r="X221" s="199"/>
      <c r="Y221" s="199"/>
      <c r="Z221" s="199"/>
      <c r="AA221" s="199"/>
      <c r="AB221" s="199"/>
    </row>
    <row r="222" spans="1:28" ht="19.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199"/>
      <c r="X222" s="199"/>
      <c r="Y222" s="199"/>
      <c r="Z222" s="199"/>
      <c r="AA222" s="199"/>
      <c r="AB222" s="199"/>
    </row>
    <row r="223" spans="1:28" ht="19.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199"/>
      <c r="X223" s="199"/>
      <c r="Y223" s="199"/>
      <c r="Z223" s="199"/>
      <c r="AA223" s="199"/>
      <c r="AB223" s="199"/>
    </row>
    <row r="224" spans="1:28" ht="19.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199"/>
      <c r="X224" s="199"/>
      <c r="Y224" s="199"/>
      <c r="Z224" s="199"/>
      <c r="AA224" s="199"/>
      <c r="AB224" s="199"/>
    </row>
    <row r="225" spans="1:28" ht="19.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199"/>
      <c r="X225" s="199"/>
      <c r="Y225" s="199"/>
      <c r="Z225" s="199"/>
      <c r="AA225" s="199"/>
      <c r="AB225" s="199"/>
    </row>
    <row r="226" spans="1:28" ht="19.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199"/>
      <c r="X226" s="199"/>
      <c r="Y226" s="199"/>
      <c r="Z226" s="199"/>
      <c r="AA226" s="199"/>
      <c r="AB226" s="199"/>
    </row>
    <row r="227" spans="1:28" ht="19.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199"/>
      <c r="X227" s="199"/>
      <c r="Y227" s="199"/>
      <c r="Z227" s="199"/>
      <c r="AA227" s="199"/>
      <c r="AB227" s="199"/>
    </row>
    <row r="228" spans="1:28" ht="19.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199"/>
      <c r="X228" s="199"/>
      <c r="Y228" s="199"/>
      <c r="Z228" s="199"/>
      <c r="AA228" s="199"/>
      <c r="AB228" s="199"/>
    </row>
    <row r="229" spans="1:28" ht="19.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199"/>
      <c r="X229" s="199"/>
      <c r="Y229" s="199"/>
      <c r="Z229" s="199"/>
      <c r="AA229" s="199"/>
      <c r="AB229" s="199"/>
    </row>
    <row r="230" spans="1:28" ht="19.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199"/>
      <c r="X230" s="199"/>
      <c r="Y230" s="199"/>
      <c r="Z230" s="199"/>
      <c r="AA230" s="199"/>
      <c r="AB230" s="199"/>
    </row>
    <row r="231" spans="1:28" ht="19.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199"/>
      <c r="X231" s="199"/>
      <c r="Y231" s="199"/>
      <c r="Z231" s="199"/>
      <c r="AA231" s="199"/>
      <c r="AB231" s="199"/>
    </row>
    <row r="232" spans="1:28" ht="19.5" customHeight="1">
      <c r="A232" s="207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199"/>
      <c r="X232" s="199"/>
      <c r="Y232" s="199"/>
      <c r="Z232" s="199"/>
      <c r="AA232" s="199"/>
      <c r="AB232" s="199"/>
    </row>
    <row r="233" spans="1:28" ht="19.5" customHeight="1">
      <c r="A233" s="207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199"/>
      <c r="X233" s="199"/>
      <c r="Y233" s="199"/>
      <c r="Z233" s="199"/>
      <c r="AA233" s="199"/>
      <c r="AB233" s="199"/>
    </row>
    <row r="234" spans="1:28" ht="19.5" customHeight="1">
      <c r="A234" s="207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199"/>
      <c r="X234" s="199"/>
      <c r="Y234" s="199"/>
      <c r="Z234" s="199"/>
      <c r="AA234" s="199"/>
      <c r="AB234" s="199"/>
    </row>
    <row r="235" spans="1:28" ht="19.5" customHeight="1">
      <c r="A235" s="207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199"/>
      <c r="X235" s="199"/>
      <c r="Y235" s="199"/>
      <c r="Z235" s="199"/>
      <c r="AA235" s="199"/>
      <c r="AB235" s="199"/>
    </row>
    <row r="236" spans="1:28" ht="19.5" customHeight="1">
      <c r="A236" s="207"/>
      <c r="B236" s="207"/>
      <c r="C236" s="207"/>
      <c r="D236" s="207"/>
      <c r="E236" s="207"/>
      <c r="F236" s="207"/>
      <c r="G236" s="207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199"/>
      <c r="X236" s="199"/>
      <c r="Y236" s="199"/>
      <c r="Z236" s="199"/>
      <c r="AA236" s="199"/>
      <c r="AB236" s="199"/>
    </row>
    <row r="237" spans="1:28" ht="19.5" customHeight="1">
      <c r="A237" s="207"/>
      <c r="B237" s="207"/>
      <c r="C237" s="207"/>
      <c r="D237" s="207"/>
      <c r="E237" s="207"/>
      <c r="F237" s="207"/>
      <c r="G237" s="207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199"/>
      <c r="X237" s="199"/>
      <c r="Y237" s="199"/>
      <c r="Z237" s="199"/>
      <c r="AA237" s="199"/>
      <c r="AB237" s="199"/>
    </row>
    <row r="238" spans="1:28" ht="19.5" customHeight="1">
      <c r="A238" s="207"/>
      <c r="B238" s="207"/>
      <c r="C238" s="207"/>
      <c r="D238" s="207"/>
      <c r="E238" s="207"/>
      <c r="F238" s="207"/>
      <c r="G238" s="207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199"/>
      <c r="X238" s="199"/>
      <c r="Y238" s="199"/>
      <c r="Z238" s="199"/>
      <c r="AA238" s="199"/>
      <c r="AB238" s="199"/>
    </row>
    <row r="239" spans="1:28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</row>
    <row r="240" spans="1:28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</row>
    <row r="241" spans="1:28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</row>
    <row r="242" spans="1:28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</row>
    <row r="243" spans="1:28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</row>
    <row r="244" spans="1:28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</row>
    <row r="245" spans="1:28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</row>
    <row r="246" spans="1:28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</row>
    <row r="247" spans="1:28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</row>
    <row r="248" spans="1:28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</row>
    <row r="249" spans="1:28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</row>
    <row r="250" spans="1:28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</row>
    <row r="251" spans="1:28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</row>
    <row r="252" spans="1:28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</row>
    <row r="253" spans="1:28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</row>
    <row r="254" spans="1:28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</row>
    <row r="255" spans="1:28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</row>
    <row r="256" spans="1:28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</row>
    <row r="257" spans="1:28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</row>
    <row r="258" spans="1:28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</row>
    <row r="259" spans="1:28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</row>
    <row r="260" spans="1:28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</row>
    <row r="261" spans="1:28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</row>
    <row r="262" spans="1:28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</row>
    <row r="263" spans="1:28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</row>
    <row r="264" spans="1:28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</row>
    <row r="265" spans="1:28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</row>
    <row r="266" spans="1:28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</row>
    <row r="267" spans="1:28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</row>
    <row r="268" spans="1:28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</row>
    <row r="269" spans="1:28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</row>
    <row r="270" spans="1:28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</row>
    <row r="271" spans="1:28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</row>
    <row r="272" spans="1:28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</row>
    <row r="273" spans="1:28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</row>
    <row r="274" spans="1:28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</row>
    <row r="275" spans="1:28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</row>
    <row r="276" spans="1:28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</row>
    <row r="277" spans="1:28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</row>
    <row r="278" spans="1:28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</row>
    <row r="279" spans="1:28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</row>
    <row r="280" spans="1:28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</row>
    <row r="281" spans="1:28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</row>
    <row r="282" spans="1:28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</row>
    <row r="283" spans="1:28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</row>
    <row r="284" spans="1:28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</row>
    <row r="285" spans="1:28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</row>
    <row r="286" spans="1:28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</row>
    <row r="287" spans="1:28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</row>
    <row r="288" spans="1:28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</row>
    <row r="289" spans="1:28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</row>
    <row r="290" spans="1:28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</row>
    <row r="291" spans="1:28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</row>
    <row r="292" spans="1:28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</row>
    <row r="293" spans="1:28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</row>
    <row r="294" spans="1:28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</row>
    <row r="295" spans="1:28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</row>
    <row r="296" spans="1:28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</row>
    <row r="297" spans="1:28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</row>
    <row r="298" spans="1:28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</row>
    <row r="299" spans="1:28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</row>
    <row r="300" spans="1:28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</row>
    <row r="301" spans="1:28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</row>
    <row r="302" spans="1:28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</row>
    <row r="303" spans="1:28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</row>
    <row r="304" spans="1:28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</row>
    <row r="305" spans="1:28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</row>
    <row r="306" spans="1:28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</row>
    <row r="307" spans="1:28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</row>
    <row r="308" spans="1:28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</row>
    <row r="309" spans="1:28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</row>
    <row r="310" spans="1:28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</row>
    <row r="311" spans="1:28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</row>
    <row r="312" spans="1:28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</row>
    <row r="313" spans="1:28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</row>
    <row r="314" spans="1:28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</row>
    <row r="315" spans="1:28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</row>
    <row r="316" spans="1:28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</row>
    <row r="317" spans="1:28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</row>
    <row r="318" spans="1:28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</row>
    <row r="319" spans="1:28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</row>
    <row r="320" spans="1:28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</row>
    <row r="321" spans="1:28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</row>
    <row r="322" spans="1:28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</row>
    <row r="323" spans="1:28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</row>
    <row r="324" spans="1:28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</row>
    <row r="325" spans="1:28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</row>
    <row r="326" spans="1:28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</row>
    <row r="327" spans="1:28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</row>
    <row r="328" spans="1:28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</row>
    <row r="329" spans="1:28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</row>
    <row r="330" spans="1:28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</row>
    <row r="331" spans="1:28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</row>
    <row r="332" spans="1:28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</row>
    <row r="333" spans="1:28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</row>
    <row r="334" spans="1:28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</row>
    <row r="335" spans="1:28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</row>
    <row r="336" spans="1:28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</row>
    <row r="337" spans="1:28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</row>
    <row r="338" spans="1:28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</row>
    <row r="339" spans="1:28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</row>
    <row r="340" spans="1:28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</row>
    <row r="341" spans="1:28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</row>
    <row r="342" spans="1:28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</row>
    <row r="343" spans="1:28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</row>
    <row r="344" spans="1:28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</row>
    <row r="345" spans="1:28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</row>
    <row r="346" spans="1:28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</row>
    <row r="347" spans="1:28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</row>
    <row r="348" spans="1:28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</row>
    <row r="349" spans="1:28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</row>
    <row r="350" spans="1:28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</row>
    <row r="351" spans="1:28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</row>
    <row r="352" spans="1:28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</row>
    <row r="353" spans="1:28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</row>
    <row r="354" spans="1:28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</row>
    <row r="355" spans="1:28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</row>
    <row r="356" spans="1:28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</row>
    <row r="357" spans="1:28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</row>
    <row r="358" spans="1:28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</row>
    <row r="359" spans="1:28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</row>
    <row r="360" spans="1:28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</row>
    <row r="361" spans="1:28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</row>
    <row r="362" spans="1:28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</row>
    <row r="363" spans="1:28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</row>
    <row r="364" spans="1:28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</row>
    <row r="365" spans="1:28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</row>
    <row r="366" spans="1:28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</row>
    <row r="367" spans="1:28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</row>
    <row r="368" spans="1:28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</row>
    <row r="369" spans="1:28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</row>
    <row r="370" spans="1:28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</row>
    <row r="371" spans="1:28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</row>
    <row r="372" spans="1:28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</row>
    <row r="373" spans="1:28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</row>
    <row r="374" spans="1:28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</row>
    <row r="375" spans="1:28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</row>
    <row r="376" spans="1:28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</row>
    <row r="377" spans="1:28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</row>
    <row r="378" spans="1:28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</row>
    <row r="379" spans="1:28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</row>
    <row r="380" spans="1:28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</row>
    <row r="381" spans="1:28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</row>
    <row r="382" spans="1:28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</row>
    <row r="383" spans="1:28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</row>
    <row r="384" spans="1:28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</row>
    <row r="385" spans="1:28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</row>
    <row r="386" spans="1:28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</row>
    <row r="387" spans="1:28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</row>
    <row r="388" spans="1:28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</row>
    <row r="389" spans="1:28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</row>
    <row r="390" spans="1:28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</row>
    <row r="391" spans="1:28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</row>
    <row r="392" spans="1:28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</row>
    <row r="393" spans="1:28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</row>
    <row r="394" spans="1:28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</row>
    <row r="395" spans="1:28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</row>
    <row r="396" spans="1:28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</row>
    <row r="397" spans="1:28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</row>
    <row r="398" spans="1:28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</row>
    <row r="399" spans="1:28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</row>
    <row r="400" spans="1:28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</row>
    <row r="401" spans="1:28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</row>
    <row r="402" spans="1:28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</row>
    <row r="403" spans="1:28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</row>
    <row r="404" spans="1:28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</row>
    <row r="405" spans="1:28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</row>
    <row r="406" spans="1:28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</row>
    <row r="407" spans="1:28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</row>
    <row r="408" spans="1:28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</row>
    <row r="409" spans="1:28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</row>
    <row r="410" spans="1:28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</row>
    <row r="411" spans="1:28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</row>
    <row r="412" spans="1:28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</row>
    <row r="413" spans="1:28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</row>
    <row r="414" spans="1:28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</row>
    <row r="415" spans="1:28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</row>
    <row r="416" spans="1:28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</row>
    <row r="417" spans="1:28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</row>
    <row r="418" spans="1:28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</row>
    <row r="419" spans="1:28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</row>
    <row r="420" spans="1:28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</row>
    <row r="421" spans="1:28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</row>
    <row r="422" spans="1:28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</row>
    <row r="423" spans="1:28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</row>
    <row r="424" spans="1:28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</row>
    <row r="425" spans="1:28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</row>
    <row r="426" spans="1:28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</row>
    <row r="427" spans="1:28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</row>
    <row r="428" spans="1:28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</row>
    <row r="429" spans="1:28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</row>
    <row r="430" spans="1:28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</row>
    <row r="431" spans="1:28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</row>
    <row r="432" spans="1:28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</row>
    <row r="433" spans="1:28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</row>
    <row r="434" spans="1:28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</row>
    <row r="435" spans="1:28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</row>
    <row r="436" spans="1:28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</row>
    <row r="437" spans="1:28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</row>
    <row r="438" spans="1:28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</row>
    <row r="439" spans="1:28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</row>
    <row r="440" spans="1:28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</row>
    <row r="441" spans="1:28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</row>
    <row r="442" spans="1:28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</row>
    <row r="443" spans="1:28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</row>
    <row r="444" spans="1:28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</row>
    <row r="445" spans="1:28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</row>
    <row r="446" spans="1:28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</row>
    <row r="447" spans="1:28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</row>
    <row r="448" spans="1:28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</row>
    <row r="449" spans="1:28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</row>
    <row r="450" spans="1:28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</row>
    <row r="451" spans="1:28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</row>
    <row r="452" spans="1:28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</row>
    <row r="453" spans="1:28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</row>
    <row r="454" spans="1:28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</row>
    <row r="455" spans="1:28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</row>
    <row r="456" spans="1:28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</row>
    <row r="457" spans="1:28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</row>
    <row r="458" spans="1:28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</row>
    <row r="459" spans="1:28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</row>
    <row r="460" spans="1:28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</row>
    <row r="461" spans="1:28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</row>
    <row r="462" spans="1:28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</row>
    <row r="463" spans="1:28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</row>
    <row r="464" spans="1:28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</row>
    <row r="465" spans="1:28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</row>
    <row r="466" spans="1:28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</row>
    <row r="467" spans="1:28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</row>
    <row r="468" spans="1:28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</row>
    <row r="469" spans="1:28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</row>
    <row r="470" spans="1:28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</row>
    <row r="471" spans="1:28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</row>
    <row r="472" spans="1:28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</row>
    <row r="473" spans="1:28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</row>
    <row r="474" spans="1:28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</row>
    <row r="475" spans="1:28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</row>
    <row r="476" spans="1:28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</row>
    <row r="477" spans="1:28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</row>
    <row r="478" spans="1:28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</row>
    <row r="479" spans="1:28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</row>
    <row r="480" spans="1:28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</row>
    <row r="481" spans="1:28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</row>
    <row r="482" spans="1:28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</row>
    <row r="483" spans="1:28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</row>
    <row r="484" spans="1:28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</row>
    <row r="485" spans="1:28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</row>
    <row r="486" spans="1:28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</row>
    <row r="487" spans="1:28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</row>
    <row r="488" spans="1:28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</row>
    <row r="489" spans="1:28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</row>
    <row r="490" spans="1:28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</row>
    <row r="491" spans="1:28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</row>
    <row r="492" spans="1:28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</row>
    <row r="493" spans="1:28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</row>
    <row r="494" spans="1:28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</row>
    <row r="495" spans="1:28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</row>
    <row r="496" spans="1:28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</row>
    <row r="497" spans="1:28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</row>
    <row r="498" spans="1:28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</row>
    <row r="499" spans="1:28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</row>
    <row r="500" spans="1:28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</row>
    <row r="501" spans="1:28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</row>
    <row r="502" spans="1:28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</row>
    <row r="503" spans="1:28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</row>
    <row r="504" spans="1:28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</row>
    <row r="505" spans="1:28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</row>
    <row r="506" spans="1:28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</row>
    <row r="507" spans="1:28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</row>
    <row r="508" spans="1:28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</row>
    <row r="509" spans="1:28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</row>
    <row r="510" spans="1:28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</row>
    <row r="511" spans="1:28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</row>
    <row r="512" spans="1:28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</row>
    <row r="513" spans="1:28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</row>
    <row r="514" spans="1:28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</row>
    <row r="515" spans="1:28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</row>
    <row r="516" spans="1:28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</row>
    <row r="517" spans="1:28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</row>
    <row r="518" spans="1:28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</row>
    <row r="519" spans="1:28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</row>
    <row r="520" spans="1:28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</row>
    <row r="521" spans="1:28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</row>
    <row r="522" spans="1:28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</row>
    <row r="523" spans="1:28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</row>
    <row r="524" spans="1:28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</row>
    <row r="525" spans="1:28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</row>
    <row r="526" spans="1:28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</row>
    <row r="527" spans="1:28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</row>
    <row r="528" spans="1:28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</row>
    <row r="529" spans="1:28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</row>
    <row r="530" spans="1:28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</row>
    <row r="531" spans="1:28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</row>
    <row r="532" spans="1:28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</row>
    <row r="533" spans="1:28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</row>
    <row r="534" spans="1:28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</row>
    <row r="535" spans="1:28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</row>
    <row r="536" spans="1:28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</row>
    <row r="537" spans="1:28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</row>
    <row r="538" spans="1:28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</row>
    <row r="539" spans="1:28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</row>
    <row r="540" spans="1:28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</row>
    <row r="541" spans="1:28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</row>
    <row r="542" spans="1:28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</row>
    <row r="543" spans="1:28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</row>
    <row r="544" spans="1:28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</row>
    <row r="545" spans="1:28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</row>
    <row r="546" spans="1:28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</row>
    <row r="547" spans="1:28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</row>
    <row r="548" spans="1:28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</row>
    <row r="549" spans="1:28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</row>
    <row r="550" spans="1:28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</row>
    <row r="551" spans="1:28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</row>
    <row r="552" spans="1:28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</row>
    <row r="553" spans="1:28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</row>
    <row r="554" spans="1:28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</row>
    <row r="555" spans="1:28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</row>
    <row r="556" spans="1:28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</row>
    <row r="557" spans="1:28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</row>
    <row r="558" spans="1:28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</row>
    <row r="559" spans="1:28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</row>
    <row r="560" spans="1:28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</row>
    <row r="561" spans="1:28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</row>
    <row r="562" spans="1:28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</row>
    <row r="563" spans="1:28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</row>
    <row r="564" spans="1:28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</row>
    <row r="565" spans="1:28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</row>
    <row r="566" spans="1:28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</row>
    <row r="567" spans="1:28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</row>
    <row r="568" spans="1:28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</row>
    <row r="569" spans="1:28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</row>
    <row r="570" spans="1:28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</row>
    <row r="571" spans="1:28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</row>
    <row r="572" spans="1:28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</row>
    <row r="573" spans="1:28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</row>
    <row r="574" spans="1:28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</row>
    <row r="575" spans="1:28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</row>
    <row r="576" spans="1:28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</row>
    <row r="577" spans="1:28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</row>
    <row r="578" spans="1:28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</row>
    <row r="579" spans="1:28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</row>
    <row r="580" spans="1:28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</row>
    <row r="581" spans="1:28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</row>
    <row r="582" spans="1:28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</row>
    <row r="583" spans="1:28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</row>
    <row r="584" spans="1:28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</row>
    <row r="585" spans="1:28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</row>
    <row r="586" spans="1:28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</row>
    <row r="587" spans="1:28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</row>
    <row r="588" spans="1:28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</row>
    <row r="589" spans="1:28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</row>
    <row r="590" spans="1:28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</row>
    <row r="591" spans="1:28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</row>
    <row r="592" spans="1:28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</row>
    <row r="593" spans="1:28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</row>
    <row r="594" spans="1:28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</row>
    <row r="595" spans="1:28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</row>
    <row r="596" spans="1:28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</row>
    <row r="597" spans="1:28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</row>
    <row r="598" spans="1:28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</row>
    <row r="599" spans="1:28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</row>
    <row r="600" spans="1:28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</row>
    <row r="601" spans="1:28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</row>
    <row r="602" spans="1:28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</row>
    <row r="603" spans="1:28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</row>
    <row r="604" spans="1:28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</row>
    <row r="605" spans="1:28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</row>
    <row r="606" spans="1:28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</row>
    <row r="607" spans="1:28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</row>
    <row r="608" spans="1:28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</row>
    <row r="609" spans="1:28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</row>
    <row r="610" spans="1:28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</row>
    <row r="611" spans="1:28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</row>
    <row r="612" spans="1:28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</row>
    <row r="613" spans="1:28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</row>
    <row r="614" spans="1:28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</row>
    <row r="615" spans="1:28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</row>
    <row r="616" spans="1:28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</row>
    <row r="617" spans="1:28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</row>
    <row r="618" spans="1:28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</row>
    <row r="619" spans="1:28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</row>
    <row r="620" spans="1:28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</row>
    <row r="621" spans="1:28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</row>
    <row r="622" spans="1:28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</row>
    <row r="623" spans="1:28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</row>
    <row r="624" spans="1:28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</row>
    <row r="625" spans="1:28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</row>
    <row r="626" spans="1:28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</row>
    <row r="627" spans="1:28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</row>
    <row r="628" spans="1:28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</row>
    <row r="629" spans="1:28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</row>
    <row r="630" spans="1:28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</row>
    <row r="631" spans="1:28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</row>
    <row r="632" spans="1:28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</row>
    <row r="633" spans="1:28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</row>
    <row r="634" spans="1:28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</row>
    <row r="635" spans="1:28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</row>
    <row r="636" spans="1:28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</row>
    <row r="637" spans="1:28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</row>
    <row r="638" spans="1:28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</row>
    <row r="639" spans="1:28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</row>
    <row r="640" spans="1:28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</row>
    <row r="641" spans="1:28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</row>
    <row r="642" spans="1:28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</row>
    <row r="643" spans="1:28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</row>
    <row r="644" spans="1:28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</row>
    <row r="645" spans="1:28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</row>
    <row r="646" spans="1:28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</row>
    <row r="647" spans="1:28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</row>
    <row r="648" spans="1:28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</row>
    <row r="649" spans="1:28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</row>
    <row r="650" spans="1:28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</row>
    <row r="651" spans="1:28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</row>
    <row r="652" spans="1:28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</row>
    <row r="653" spans="1:28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</row>
    <row r="654" spans="1:28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</row>
    <row r="655" spans="1:28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</row>
    <row r="656" spans="1:28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</row>
    <row r="657" spans="1:28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</row>
    <row r="658" spans="1:28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</row>
    <row r="659" spans="1:28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</row>
    <row r="660" spans="1:28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</row>
    <row r="661" spans="1:28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</row>
    <row r="662" spans="1:28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</row>
    <row r="663" spans="1:28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</row>
    <row r="664" spans="1:28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</row>
    <row r="665" spans="1:28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</row>
    <row r="666" spans="1:28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</row>
    <row r="667" spans="1:28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</row>
    <row r="668" spans="1:28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</row>
    <row r="669" spans="1:28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</row>
    <row r="670" spans="1:28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</row>
    <row r="671" spans="1:28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</row>
    <row r="672" spans="1:28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</row>
    <row r="673" spans="1:28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</row>
    <row r="674" spans="1:28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</row>
    <row r="675" spans="1:28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</row>
    <row r="676" spans="1:28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</row>
    <row r="677" spans="1:28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</row>
    <row r="678" spans="1:28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</row>
    <row r="679" spans="1:28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</row>
    <row r="680" spans="1:28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</row>
    <row r="681" spans="1:28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</row>
    <row r="682" spans="1:28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</row>
    <row r="683" spans="1:28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</row>
    <row r="684" spans="1:28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</row>
    <row r="685" spans="1:28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</row>
    <row r="686" spans="1:28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</row>
    <row r="687" spans="1:28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</row>
    <row r="688" spans="1:28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</row>
    <row r="689" spans="1:28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</row>
    <row r="690" spans="1:28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</row>
    <row r="691" spans="1:28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</row>
    <row r="692" spans="1:28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</row>
    <row r="693" spans="1:28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</row>
    <row r="694" spans="1:28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</row>
    <row r="695" spans="1:28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</row>
    <row r="696" spans="1:28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</row>
    <row r="697" spans="1:28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</row>
    <row r="698" spans="1:28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</row>
    <row r="699" spans="1:28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</row>
    <row r="700" spans="1:28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</row>
    <row r="701" spans="1:28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</row>
    <row r="702" spans="1:28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</row>
    <row r="703" spans="1:28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</row>
    <row r="704" spans="1:28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</row>
    <row r="705" spans="1:28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</row>
    <row r="706" spans="1:28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</row>
    <row r="707" spans="1:28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</row>
    <row r="708" spans="1:28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</row>
    <row r="709" spans="1:28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</row>
    <row r="710" spans="1:28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</row>
    <row r="711" spans="1:28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</row>
    <row r="712" spans="1:28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</row>
    <row r="713" spans="1:28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</row>
    <row r="714" spans="1:28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</row>
    <row r="715" spans="1:28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</row>
    <row r="716" spans="1:28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</row>
    <row r="717" spans="1:28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</row>
    <row r="718" spans="1:28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</row>
    <row r="719" spans="1:28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</row>
    <row r="720" spans="1:28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</row>
    <row r="721" spans="1:28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</row>
    <row r="722" spans="1:28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</row>
    <row r="723" spans="1:28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</row>
    <row r="724" spans="1:28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</row>
    <row r="725" spans="1:28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</row>
    <row r="726" spans="1:28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</row>
    <row r="727" spans="1:28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</row>
    <row r="728" spans="1:28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</row>
    <row r="729" spans="1:28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</row>
    <row r="730" spans="1:28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</row>
    <row r="731" spans="1:28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</row>
    <row r="732" spans="1:28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</row>
    <row r="733" spans="1:28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</row>
    <row r="734" spans="1:28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</row>
    <row r="735" spans="1:28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</row>
    <row r="736" spans="1:28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</row>
    <row r="737" spans="1:28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</row>
    <row r="738" spans="1:28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</row>
    <row r="739" spans="1:28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</row>
    <row r="740" spans="1:28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</row>
    <row r="741" spans="1:28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</row>
    <row r="742" spans="1:28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</row>
    <row r="743" spans="1:28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</row>
    <row r="744" spans="1:28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</row>
    <row r="745" spans="1:28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</row>
    <row r="746" spans="1:28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</row>
    <row r="747" spans="1:28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</row>
    <row r="748" spans="1:28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</row>
    <row r="749" spans="1:28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</row>
    <row r="750" spans="1:28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</row>
    <row r="751" spans="1:28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</row>
    <row r="752" spans="1:28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</row>
    <row r="753" spans="1:28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</row>
    <row r="754" spans="1:28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</row>
    <row r="755" spans="1:28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</row>
    <row r="756" spans="1:28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</row>
    <row r="757" spans="1:28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</row>
    <row r="758" spans="1:28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</row>
    <row r="759" spans="1:28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</row>
    <row r="760" spans="1:28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</row>
    <row r="761" spans="1:28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</row>
    <row r="762" spans="1:28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</row>
    <row r="763" spans="1:28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</row>
    <row r="764" spans="1:28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</row>
    <row r="765" spans="1:28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</row>
    <row r="766" spans="1:28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</row>
    <row r="767" spans="1:28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</row>
    <row r="768" spans="1:28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</row>
    <row r="769" spans="1:28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</row>
    <row r="770" spans="1:28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</row>
    <row r="771" spans="1:28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</row>
    <row r="772" spans="1:28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</row>
    <row r="773" spans="1:28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</row>
    <row r="774" spans="1:28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</row>
    <row r="775" spans="1:28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</row>
    <row r="776" spans="1:28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</row>
    <row r="777" spans="1:28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</row>
    <row r="778" spans="1:28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</row>
    <row r="779" spans="1:28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</row>
    <row r="780" spans="1:28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</row>
    <row r="781" spans="1:28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</row>
    <row r="782" spans="1:28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</row>
    <row r="783" spans="1:28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</row>
    <row r="784" spans="1:28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</row>
    <row r="785" spans="1:28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</row>
    <row r="786" spans="1:28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</row>
    <row r="787" spans="1:28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</row>
    <row r="788" spans="1:28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</row>
    <row r="789" spans="1:28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</row>
    <row r="790" spans="1:28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</row>
    <row r="791" spans="1:28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</row>
    <row r="792" spans="1:28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</row>
    <row r="793" spans="1:28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</row>
    <row r="794" spans="1:28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</row>
    <row r="795" spans="1:28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</row>
    <row r="796" spans="1:28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</row>
    <row r="797" spans="1:28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</row>
    <row r="798" spans="1:28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</row>
    <row r="799" spans="1:28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</row>
    <row r="800" spans="1:28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</row>
    <row r="801" spans="1:28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</row>
    <row r="802" spans="1:28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</row>
    <row r="803" spans="1:28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</row>
    <row r="804" spans="1:28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</row>
    <row r="805" spans="1:28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</row>
    <row r="806" spans="1:28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</row>
    <row r="807" spans="1:28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</row>
    <row r="808" spans="1:28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</row>
    <row r="809" spans="1:28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</row>
    <row r="810" spans="1:28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</row>
    <row r="811" spans="1:28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</row>
    <row r="812" spans="1:28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</row>
    <row r="813" spans="1:28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</row>
    <row r="814" spans="1:28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</row>
    <row r="815" spans="1:28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</row>
    <row r="816" spans="1:28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</row>
    <row r="817" spans="1:28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</row>
    <row r="818" spans="1:28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</row>
    <row r="819" spans="1:28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</row>
    <row r="820" spans="1:28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</row>
    <row r="821" spans="1:28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</row>
    <row r="822" spans="1:28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</row>
    <row r="823" spans="1:28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</row>
    <row r="824" spans="1:28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</row>
    <row r="825" spans="1:28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</row>
    <row r="826" spans="1:28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</row>
    <row r="827" spans="1:28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</row>
    <row r="828" spans="1:28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</row>
    <row r="829" spans="1:28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</row>
    <row r="830" spans="1:28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</row>
    <row r="831" spans="1:28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</row>
    <row r="832" spans="1:28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</row>
    <row r="833" spans="1:28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</row>
    <row r="834" spans="1:28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</row>
    <row r="835" spans="1:28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</row>
    <row r="836" spans="1:28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</row>
    <row r="837" spans="1:28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</row>
    <row r="838" spans="1:28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</row>
    <row r="839" spans="1:28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</row>
    <row r="840" spans="1:28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</row>
    <row r="841" spans="1:28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</row>
    <row r="842" spans="1:28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</row>
    <row r="843" spans="1:28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</row>
    <row r="844" spans="1:28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</row>
    <row r="845" spans="1:28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</row>
    <row r="846" spans="1:28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</row>
    <row r="847" spans="1:28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</row>
    <row r="848" spans="1:28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</row>
    <row r="849" spans="1:28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</row>
    <row r="850" spans="1:28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</row>
    <row r="851" spans="1:28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</row>
    <row r="852" spans="1:28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</row>
    <row r="853" spans="1:28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</row>
    <row r="854" spans="1:28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</row>
    <row r="855" spans="1:28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</row>
    <row r="856" spans="1:28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</row>
    <row r="857" spans="1:28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</row>
    <row r="858" spans="1:28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</row>
    <row r="859" spans="1:28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</row>
    <row r="860" spans="1:28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</row>
    <row r="861" spans="1:28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</row>
    <row r="862" spans="1:28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</row>
    <row r="863" spans="1:28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</row>
    <row r="864" spans="1:28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</row>
    <row r="865" spans="1:28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</row>
    <row r="866" spans="1:28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</row>
    <row r="867" spans="1:28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</row>
    <row r="868" spans="1:28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</row>
    <row r="869" spans="1:28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</row>
    <row r="870" spans="1:28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</row>
    <row r="871" spans="1:28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</row>
    <row r="872" spans="1:28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</row>
    <row r="873" spans="1:28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</row>
    <row r="874" spans="1:28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</row>
    <row r="875" spans="1:28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</row>
    <row r="876" spans="1:28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</row>
    <row r="877" spans="1:28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</row>
    <row r="878" spans="1:28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</row>
    <row r="879" spans="1:28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</row>
    <row r="880" spans="1:28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</row>
    <row r="881" spans="1:28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</row>
    <row r="882" spans="1:28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</row>
    <row r="883" spans="1:28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</row>
    <row r="884" spans="1:28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</row>
    <row r="885" spans="1:28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</row>
    <row r="886" spans="1:28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</row>
    <row r="887" spans="1:28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</row>
    <row r="888" spans="1:28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</row>
    <row r="889" spans="1:28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</row>
    <row r="890" spans="1:28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</row>
    <row r="891" spans="1:28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</row>
    <row r="892" spans="1:28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</row>
    <row r="893" spans="1:28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</row>
    <row r="894" spans="1:28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</row>
    <row r="895" spans="1:28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</row>
    <row r="896" spans="1:28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</row>
    <row r="897" spans="1:28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</row>
    <row r="898" spans="1:28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</row>
    <row r="899" spans="1:28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</row>
    <row r="900" spans="1:28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</row>
    <row r="901" spans="1:28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</row>
    <row r="902" spans="1:28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</row>
    <row r="903" spans="1:28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</row>
    <row r="904" spans="1:28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</row>
    <row r="905" spans="1:28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</row>
    <row r="906" spans="1:28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</row>
    <row r="907" spans="1:28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</row>
    <row r="908" spans="1:28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</row>
    <row r="909" spans="1:28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</row>
    <row r="910" spans="1:28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</row>
    <row r="911" spans="1:28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</row>
    <row r="912" spans="1:28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</row>
    <row r="913" spans="1:28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</row>
    <row r="914" spans="1:28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</row>
    <row r="915" spans="1:28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</row>
    <row r="916" spans="1:28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</row>
    <row r="917" spans="1:28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</row>
    <row r="918" spans="1:28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</row>
    <row r="919" spans="1:28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</row>
    <row r="920" spans="1:28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</row>
    <row r="921" spans="1:28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</row>
    <row r="922" spans="1:28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</row>
    <row r="923" spans="1:28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</row>
    <row r="924" spans="1:28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</row>
    <row r="925" spans="1:28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</row>
    <row r="926" spans="1:28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</row>
    <row r="927" spans="1:28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</row>
    <row r="928" spans="1:28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</row>
    <row r="929" spans="1:28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</row>
    <row r="930" spans="1:28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</row>
    <row r="931" spans="1:28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</row>
    <row r="932" spans="1:28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</row>
    <row r="933" spans="1:28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</row>
    <row r="934" spans="1:28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</row>
    <row r="935" spans="1:28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</row>
    <row r="936" spans="1:28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</row>
    <row r="937" spans="1:28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</row>
    <row r="938" spans="1:28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</row>
    <row r="939" spans="1:28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</row>
    <row r="940" spans="1:28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</row>
    <row r="941" spans="1:28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</row>
    <row r="942" spans="1:28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</row>
    <row r="943" spans="1:28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</row>
    <row r="944" spans="1:28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</row>
    <row r="945" spans="1:28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</row>
    <row r="946" spans="1:28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</row>
    <row r="947" spans="1:28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</row>
    <row r="948" spans="1:28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</row>
    <row r="949" spans="1:28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</row>
    <row r="950" spans="1:28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</row>
    <row r="951" spans="1:28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</row>
    <row r="952" spans="1:28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</row>
    <row r="953" spans="1:28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</row>
    <row r="954" spans="1:28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</row>
    <row r="955" spans="1:28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</row>
    <row r="956" spans="1:28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</row>
    <row r="957" spans="1:28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</row>
    <row r="958" spans="1:28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</row>
    <row r="959" spans="1:28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</row>
    <row r="960" spans="1:28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</row>
    <row r="961" spans="1:28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</row>
    <row r="962" spans="1:28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</row>
    <row r="963" spans="1:28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</row>
    <row r="964" spans="1:28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</row>
    <row r="965" spans="1:28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</row>
    <row r="966" spans="1:28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</row>
    <row r="967" spans="1:28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</row>
    <row r="968" spans="1:28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</row>
    <row r="969" spans="1:28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</row>
    <row r="970" spans="1:28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</row>
    <row r="971" spans="1:28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</row>
    <row r="972" spans="1:28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</row>
    <row r="973" spans="1:28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</row>
    <row r="974" spans="1:28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</row>
    <row r="975" spans="1:28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</row>
    <row r="976" spans="1:28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</row>
    <row r="977" spans="1:28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</row>
    <row r="978" spans="1:28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</row>
    <row r="979" spans="1:28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</row>
    <row r="980" spans="1:28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</row>
    <row r="981" spans="1:28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</row>
    <row r="982" spans="1:28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</row>
    <row r="983" spans="1:28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</row>
    <row r="984" spans="1:28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</row>
    <row r="985" spans="1:28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</row>
    <row r="986" spans="1:28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</row>
    <row r="987" spans="1:28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</row>
    <row r="988" spans="1:28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</row>
    <row r="989" spans="1:28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</row>
    <row r="990" spans="1:28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</row>
    <row r="991" spans="1:28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</row>
    <row r="992" spans="1:28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</row>
    <row r="993" spans="1:28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</row>
    <row r="994" spans="1:28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</row>
    <row r="995" spans="1:28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</row>
    <row r="996" spans="1:28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</row>
    <row r="997" spans="1:28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</row>
    <row r="998" spans="1:28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</row>
    <row r="999" spans="1:28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</row>
    <row r="1000" spans="1:28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</row>
  </sheetData>
  <mergeCells count="4">
    <mergeCell ref="B4:I4"/>
    <mergeCell ref="B6:I6"/>
    <mergeCell ref="B22:I22"/>
    <mergeCell ref="B23:I23"/>
  </mergeCells>
  <pageMargins left="0.94488188976377996" right="0.616141732" top="0.94488188976377996" bottom="2.7460629920000001" header="0" footer="1"/>
  <pageSetup paperSize="9" firstPageNumber="570" orientation="portrait" useFirstPageNumber="1" r:id="rId1"/>
  <headerFooter>
    <oddFooter>&amp;CGiáo dục và đào tạo - &amp;"Arial,Italic"Education and training &amp;"Arial,Regular"      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1000"/>
  <sheetViews>
    <sheetView showGridLines="0" workbookViewId="0">
      <selection activeCell="I18" sqref="I18"/>
    </sheetView>
  </sheetViews>
  <sheetFormatPr defaultColWidth="14.42578125" defaultRowHeight="15" customHeight="1"/>
  <cols>
    <col min="1" max="1" width="40.85546875" style="179" customWidth="1"/>
    <col min="2" max="4" width="8.42578125" style="179" hidden="1" customWidth="1"/>
    <col min="5" max="6" width="8.42578125" style="179" customWidth="1"/>
    <col min="7" max="7" width="8.42578125" style="345" customWidth="1"/>
    <col min="8" max="8" width="8.42578125" style="416" customWidth="1"/>
    <col min="9" max="9" width="8.42578125" style="179" customWidth="1"/>
    <col min="10" max="10" width="14.42578125" style="468"/>
    <col min="11" max="258" width="14.42578125" style="179"/>
    <col min="259" max="259" width="40.85546875" style="179" customWidth="1"/>
    <col min="260" max="260" width="8.42578125" style="179" customWidth="1"/>
    <col min="261" max="261" width="0" style="179" hidden="1" customWidth="1"/>
    <col min="262" max="265" width="8.42578125" style="179" customWidth="1"/>
    <col min="266" max="514" width="14.42578125" style="179"/>
    <col min="515" max="515" width="40.85546875" style="179" customWidth="1"/>
    <col min="516" max="516" width="8.42578125" style="179" customWidth="1"/>
    <col min="517" max="517" width="0" style="179" hidden="1" customWidth="1"/>
    <col min="518" max="521" width="8.42578125" style="179" customWidth="1"/>
    <col min="522" max="770" width="14.42578125" style="179"/>
    <col min="771" max="771" width="40.85546875" style="179" customWidth="1"/>
    <col min="772" max="772" width="8.42578125" style="179" customWidth="1"/>
    <col min="773" max="773" width="0" style="179" hidden="1" customWidth="1"/>
    <col min="774" max="777" width="8.42578125" style="179" customWidth="1"/>
    <col min="778" max="1026" width="14.42578125" style="179"/>
    <col min="1027" max="1027" width="40.85546875" style="179" customWidth="1"/>
    <col min="1028" max="1028" width="8.42578125" style="179" customWidth="1"/>
    <col min="1029" max="1029" width="0" style="179" hidden="1" customWidth="1"/>
    <col min="1030" max="1033" width="8.42578125" style="179" customWidth="1"/>
    <col min="1034" max="1282" width="14.42578125" style="179"/>
    <col min="1283" max="1283" width="40.85546875" style="179" customWidth="1"/>
    <col min="1284" max="1284" width="8.42578125" style="179" customWidth="1"/>
    <col min="1285" max="1285" width="0" style="179" hidden="1" customWidth="1"/>
    <col min="1286" max="1289" width="8.42578125" style="179" customWidth="1"/>
    <col min="1290" max="1538" width="14.42578125" style="179"/>
    <col min="1539" max="1539" width="40.85546875" style="179" customWidth="1"/>
    <col min="1540" max="1540" width="8.42578125" style="179" customWidth="1"/>
    <col min="1541" max="1541" width="0" style="179" hidden="1" customWidth="1"/>
    <col min="1542" max="1545" width="8.42578125" style="179" customWidth="1"/>
    <col min="1546" max="1794" width="14.42578125" style="179"/>
    <col min="1795" max="1795" width="40.85546875" style="179" customWidth="1"/>
    <col min="1796" max="1796" width="8.42578125" style="179" customWidth="1"/>
    <col min="1797" max="1797" width="0" style="179" hidden="1" customWidth="1"/>
    <col min="1798" max="1801" width="8.42578125" style="179" customWidth="1"/>
    <col min="1802" max="2050" width="14.42578125" style="179"/>
    <col min="2051" max="2051" width="40.85546875" style="179" customWidth="1"/>
    <col min="2052" max="2052" width="8.42578125" style="179" customWidth="1"/>
    <col min="2053" max="2053" width="0" style="179" hidden="1" customWidth="1"/>
    <col min="2054" max="2057" width="8.42578125" style="179" customWidth="1"/>
    <col min="2058" max="2306" width="14.42578125" style="179"/>
    <col min="2307" max="2307" width="40.85546875" style="179" customWidth="1"/>
    <col min="2308" max="2308" width="8.42578125" style="179" customWidth="1"/>
    <col min="2309" max="2309" width="0" style="179" hidden="1" customWidth="1"/>
    <col min="2310" max="2313" width="8.42578125" style="179" customWidth="1"/>
    <col min="2314" max="2562" width="14.42578125" style="179"/>
    <col min="2563" max="2563" width="40.85546875" style="179" customWidth="1"/>
    <col min="2564" max="2564" width="8.42578125" style="179" customWidth="1"/>
    <col min="2565" max="2565" width="0" style="179" hidden="1" customWidth="1"/>
    <col min="2566" max="2569" width="8.42578125" style="179" customWidth="1"/>
    <col min="2570" max="2818" width="14.42578125" style="179"/>
    <col min="2819" max="2819" width="40.85546875" style="179" customWidth="1"/>
    <col min="2820" max="2820" width="8.42578125" style="179" customWidth="1"/>
    <col min="2821" max="2821" width="0" style="179" hidden="1" customWidth="1"/>
    <col min="2822" max="2825" width="8.42578125" style="179" customWidth="1"/>
    <col min="2826" max="3074" width="14.42578125" style="179"/>
    <col min="3075" max="3075" width="40.85546875" style="179" customWidth="1"/>
    <col min="3076" max="3076" width="8.42578125" style="179" customWidth="1"/>
    <col min="3077" max="3077" width="0" style="179" hidden="1" customWidth="1"/>
    <col min="3078" max="3081" width="8.42578125" style="179" customWidth="1"/>
    <col min="3082" max="3330" width="14.42578125" style="179"/>
    <col min="3331" max="3331" width="40.85546875" style="179" customWidth="1"/>
    <col min="3332" max="3332" width="8.42578125" style="179" customWidth="1"/>
    <col min="3333" max="3333" width="0" style="179" hidden="1" customWidth="1"/>
    <col min="3334" max="3337" width="8.42578125" style="179" customWidth="1"/>
    <col min="3338" max="3586" width="14.42578125" style="179"/>
    <col min="3587" max="3587" width="40.85546875" style="179" customWidth="1"/>
    <col min="3588" max="3588" width="8.42578125" style="179" customWidth="1"/>
    <col min="3589" max="3589" width="0" style="179" hidden="1" customWidth="1"/>
    <col min="3590" max="3593" width="8.42578125" style="179" customWidth="1"/>
    <col min="3594" max="3842" width="14.42578125" style="179"/>
    <col min="3843" max="3843" width="40.85546875" style="179" customWidth="1"/>
    <col min="3844" max="3844" width="8.42578125" style="179" customWidth="1"/>
    <col min="3845" max="3845" width="0" style="179" hidden="1" customWidth="1"/>
    <col min="3846" max="3849" width="8.42578125" style="179" customWidth="1"/>
    <col min="3850" max="4098" width="14.42578125" style="179"/>
    <col min="4099" max="4099" width="40.85546875" style="179" customWidth="1"/>
    <col min="4100" max="4100" width="8.42578125" style="179" customWidth="1"/>
    <col min="4101" max="4101" width="0" style="179" hidden="1" customWidth="1"/>
    <col min="4102" max="4105" width="8.42578125" style="179" customWidth="1"/>
    <col min="4106" max="4354" width="14.42578125" style="179"/>
    <col min="4355" max="4355" width="40.85546875" style="179" customWidth="1"/>
    <col min="4356" max="4356" width="8.42578125" style="179" customWidth="1"/>
    <col min="4357" max="4357" width="0" style="179" hidden="1" customWidth="1"/>
    <col min="4358" max="4361" width="8.42578125" style="179" customWidth="1"/>
    <col min="4362" max="4610" width="14.42578125" style="179"/>
    <col min="4611" max="4611" width="40.85546875" style="179" customWidth="1"/>
    <col min="4612" max="4612" width="8.42578125" style="179" customWidth="1"/>
    <col min="4613" max="4613" width="0" style="179" hidden="1" customWidth="1"/>
    <col min="4614" max="4617" width="8.42578125" style="179" customWidth="1"/>
    <col min="4618" max="4866" width="14.42578125" style="179"/>
    <col min="4867" max="4867" width="40.85546875" style="179" customWidth="1"/>
    <col min="4868" max="4868" width="8.42578125" style="179" customWidth="1"/>
    <col min="4869" max="4869" width="0" style="179" hidden="1" customWidth="1"/>
    <col min="4870" max="4873" width="8.42578125" style="179" customWidth="1"/>
    <col min="4874" max="5122" width="14.42578125" style="179"/>
    <col min="5123" max="5123" width="40.85546875" style="179" customWidth="1"/>
    <col min="5124" max="5124" width="8.42578125" style="179" customWidth="1"/>
    <col min="5125" max="5125" width="0" style="179" hidden="1" customWidth="1"/>
    <col min="5126" max="5129" width="8.42578125" style="179" customWidth="1"/>
    <col min="5130" max="5378" width="14.42578125" style="179"/>
    <col min="5379" max="5379" width="40.85546875" style="179" customWidth="1"/>
    <col min="5380" max="5380" width="8.42578125" style="179" customWidth="1"/>
    <col min="5381" max="5381" width="0" style="179" hidden="1" customWidth="1"/>
    <col min="5382" max="5385" width="8.42578125" style="179" customWidth="1"/>
    <col min="5386" max="5634" width="14.42578125" style="179"/>
    <col min="5635" max="5635" width="40.85546875" style="179" customWidth="1"/>
    <col min="5636" max="5636" width="8.42578125" style="179" customWidth="1"/>
    <col min="5637" max="5637" width="0" style="179" hidden="1" customWidth="1"/>
    <col min="5638" max="5641" width="8.42578125" style="179" customWidth="1"/>
    <col min="5642" max="5890" width="14.42578125" style="179"/>
    <col min="5891" max="5891" width="40.85546875" style="179" customWidth="1"/>
    <col min="5892" max="5892" width="8.42578125" style="179" customWidth="1"/>
    <col min="5893" max="5893" width="0" style="179" hidden="1" customWidth="1"/>
    <col min="5894" max="5897" width="8.42578125" style="179" customWidth="1"/>
    <col min="5898" max="6146" width="14.42578125" style="179"/>
    <col min="6147" max="6147" width="40.85546875" style="179" customWidth="1"/>
    <col min="6148" max="6148" width="8.42578125" style="179" customWidth="1"/>
    <col min="6149" max="6149" width="0" style="179" hidden="1" customWidth="1"/>
    <col min="6150" max="6153" width="8.42578125" style="179" customWidth="1"/>
    <col min="6154" max="6402" width="14.42578125" style="179"/>
    <col min="6403" max="6403" width="40.85546875" style="179" customWidth="1"/>
    <col min="6404" max="6404" width="8.42578125" style="179" customWidth="1"/>
    <col min="6405" max="6405" width="0" style="179" hidden="1" customWidth="1"/>
    <col min="6406" max="6409" width="8.42578125" style="179" customWidth="1"/>
    <col min="6410" max="6658" width="14.42578125" style="179"/>
    <col min="6659" max="6659" width="40.85546875" style="179" customWidth="1"/>
    <col min="6660" max="6660" width="8.42578125" style="179" customWidth="1"/>
    <col min="6661" max="6661" width="0" style="179" hidden="1" customWidth="1"/>
    <col min="6662" max="6665" width="8.42578125" style="179" customWidth="1"/>
    <col min="6666" max="6914" width="14.42578125" style="179"/>
    <col min="6915" max="6915" width="40.85546875" style="179" customWidth="1"/>
    <col min="6916" max="6916" width="8.42578125" style="179" customWidth="1"/>
    <col min="6917" max="6917" width="0" style="179" hidden="1" customWidth="1"/>
    <col min="6918" max="6921" width="8.42578125" style="179" customWidth="1"/>
    <col min="6922" max="7170" width="14.42578125" style="179"/>
    <col min="7171" max="7171" width="40.85546875" style="179" customWidth="1"/>
    <col min="7172" max="7172" width="8.42578125" style="179" customWidth="1"/>
    <col min="7173" max="7173" width="0" style="179" hidden="1" customWidth="1"/>
    <col min="7174" max="7177" width="8.42578125" style="179" customWidth="1"/>
    <col min="7178" max="7426" width="14.42578125" style="179"/>
    <col min="7427" max="7427" width="40.85546875" style="179" customWidth="1"/>
    <col min="7428" max="7428" width="8.42578125" style="179" customWidth="1"/>
    <col min="7429" max="7429" width="0" style="179" hidden="1" customWidth="1"/>
    <col min="7430" max="7433" width="8.42578125" style="179" customWidth="1"/>
    <col min="7434" max="7682" width="14.42578125" style="179"/>
    <col min="7683" max="7683" width="40.85546875" style="179" customWidth="1"/>
    <col min="7684" max="7684" width="8.42578125" style="179" customWidth="1"/>
    <col min="7685" max="7685" width="0" style="179" hidden="1" customWidth="1"/>
    <col min="7686" max="7689" width="8.42578125" style="179" customWidth="1"/>
    <col min="7690" max="7938" width="14.42578125" style="179"/>
    <col min="7939" max="7939" width="40.85546875" style="179" customWidth="1"/>
    <col min="7940" max="7940" width="8.42578125" style="179" customWidth="1"/>
    <col min="7941" max="7941" width="0" style="179" hidden="1" customWidth="1"/>
    <col min="7942" max="7945" width="8.42578125" style="179" customWidth="1"/>
    <col min="7946" max="8194" width="14.42578125" style="179"/>
    <col min="8195" max="8195" width="40.85546875" style="179" customWidth="1"/>
    <col min="8196" max="8196" width="8.42578125" style="179" customWidth="1"/>
    <col min="8197" max="8197" width="0" style="179" hidden="1" customWidth="1"/>
    <col min="8198" max="8201" width="8.42578125" style="179" customWidth="1"/>
    <col min="8202" max="8450" width="14.42578125" style="179"/>
    <col min="8451" max="8451" width="40.85546875" style="179" customWidth="1"/>
    <col min="8452" max="8452" width="8.42578125" style="179" customWidth="1"/>
    <col min="8453" max="8453" width="0" style="179" hidden="1" customWidth="1"/>
    <col min="8454" max="8457" width="8.42578125" style="179" customWidth="1"/>
    <col min="8458" max="8706" width="14.42578125" style="179"/>
    <col min="8707" max="8707" width="40.85546875" style="179" customWidth="1"/>
    <col min="8708" max="8708" width="8.42578125" style="179" customWidth="1"/>
    <col min="8709" max="8709" width="0" style="179" hidden="1" customWidth="1"/>
    <col min="8710" max="8713" width="8.42578125" style="179" customWidth="1"/>
    <col min="8714" max="8962" width="14.42578125" style="179"/>
    <col min="8963" max="8963" width="40.85546875" style="179" customWidth="1"/>
    <col min="8964" max="8964" width="8.42578125" style="179" customWidth="1"/>
    <col min="8965" max="8965" width="0" style="179" hidden="1" customWidth="1"/>
    <col min="8966" max="8969" width="8.42578125" style="179" customWidth="1"/>
    <col min="8970" max="9218" width="14.42578125" style="179"/>
    <col min="9219" max="9219" width="40.85546875" style="179" customWidth="1"/>
    <col min="9220" max="9220" width="8.42578125" style="179" customWidth="1"/>
    <col min="9221" max="9221" width="0" style="179" hidden="1" customWidth="1"/>
    <col min="9222" max="9225" width="8.42578125" style="179" customWidth="1"/>
    <col min="9226" max="9474" width="14.42578125" style="179"/>
    <col min="9475" max="9475" width="40.85546875" style="179" customWidth="1"/>
    <col min="9476" max="9476" width="8.42578125" style="179" customWidth="1"/>
    <col min="9477" max="9477" width="0" style="179" hidden="1" customWidth="1"/>
    <col min="9478" max="9481" width="8.42578125" style="179" customWidth="1"/>
    <col min="9482" max="9730" width="14.42578125" style="179"/>
    <col min="9731" max="9731" width="40.85546875" style="179" customWidth="1"/>
    <col min="9732" max="9732" width="8.42578125" style="179" customWidth="1"/>
    <col min="9733" max="9733" width="0" style="179" hidden="1" customWidth="1"/>
    <col min="9734" max="9737" width="8.42578125" style="179" customWidth="1"/>
    <col min="9738" max="9986" width="14.42578125" style="179"/>
    <col min="9987" max="9987" width="40.85546875" style="179" customWidth="1"/>
    <col min="9988" max="9988" width="8.42578125" style="179" customWidth="1"/>
    <col min="9989" max="9989" width="0" style="179" hidden="1" customWidth="1"/>
    <col min="9990" max="9993" width="8.42578125" style="179" customWidth="1"/>
    <col min="9994" max="10242" width="14.42578125" style="179"/>
    <col min="10243" max="10243" width="40.85546875" style="179" customWidth="1"/>
    <col min="10244" max="10244" width="8.42578125" style="179" customWidth="1"/>
    <col min="10245" max="10245" width="0" style="179" hidden="1" customWidth="1"/>
    <col min="10246" max="10249" width="8.42578125" style="179" customWidth="1"/>
    <col min="10250" max="10498" width="14.42578125" style="179"/>
    <col min="10499" max="10499" width="40.85546875" style="179" customWidth="1"/>
    <col min="10500" max="10500" width="8.42578125" style="179" customWidth="1"/>
    <col min="10501" max="10501" width="0" style="179" hidden="1" customWidth="1"/>
    <col min="10502" max="10505" width="8.42578125" style="179" customWidth="1"/>
    <col min="10506" max="10754" width="14.42578125" style="179"/>
    <col min="10755" max="10755" width="40.85546875" style="179" customWidth="1"/>
    <col min="10756" max="10756" width="8.42578125" style="179" customWidth="1"/>
    <col min="10757" max="10757" width="0" style="179" hidden="1" customWidth="1"/>
    <col min="10758" max="10761" width="8.42578125" style="179" customWidth="1"/>
    <col min="10762" max="11010" width="14.42578125" style="179"/>
    <col min="11011" max="11011" width="40.85546875" style="179" customWidth="1"/>
    <col min="11012" max="11012" width="8.42578125" style="179" customWidth="1"/>
    <col min="11013" max="11013" width="0" style="179" hidden="1" customWidth="1"/>
    <col min="11014" max="11017" width="8.42578125" style="179" customWidth="1"/>
    <col min="11018" max="11266" width="14.42578125" style="179"/>
    <col min="11267" max="11267" width="40.85546875" style="179" customWidth="1"/>
    <col min="11268" max="11268" width="8.42578125" style="179" customWidth="1"/>
    <col min="11269" max="11269" width="0" style="179" hidden="1" customWidth="1"/>
    <col min="11270" max="11273" width="8.42578125" style="179" customWidth="1"/>
    <col min="11274" max="11522" width="14.42578125" style="179"/>
    <col min="11523" max="11523" width="40.85546875" style="179" customWidth="1"/>
    <col min="11524" max="11524" width="8.42578125" style="179" customWidth="1"/>
    <col min="11525" max="11525" width="0" style="179" hidden="1" customWidth="1"/>
    <col min="11526" max="11529" width="8.42578125" style="179" customWidth="1"/>
    <col min="11530" max="11778" width="14.42578125" style="179"/>
    <col min="11779" max="11779" width="40.85546875" style="179" customWidth="1"/>
    <col min="11780" max="11780" width="8.42578125" style="179" customWidth="1"/>
    <col min="11781" max="11781" width="0" style="179" hidden="1" customWidth="1"/>
    <col min="11782" max="11785" width="8.42578125" style="179" customWidth="1"/>
    <col min="11786" max="12034" width="14.42578125" style="179"/>
    <col min="12035" max="12035" width="40.85546875" style="179" customWidth="1"/>
    <col min="12036" max="12036" width="8.42578125" style="179" customWidth="1"/>
    <col min="12037" max="12037" width="0" style="179" hidden="1" customWidth="1"/>
    <col min="12038" max="12041" width="8.42578125" style="179" customWidth="1"/>
    <col min="12042" max="12290" width="14.42578125" style="179"/>
    <col min="12291" max="12291" width="40.85546875" style="179" customWidth="1"/>
    <col min="12292" max="12292" width="8.42578125" style="179" customWidth="1"/>
    <col min="12293" max="12293" width="0" style="179" hidden="1" customWidth="1"/>
    <col min="12294" max="12297" width="8.42578125" style="179" customWidth="1"/>
    <col min="12298" max="12546" width="14.42578125" style="179"/>
    <col min="12547" max="12547" width="40.85546875" style="179" customWidth="1"/>
    <col min="12548" max="12548" width="8.42578125" style="179" customWidth="1"/>
    <col min="12549" max="12549" width="0" style="179" hidden="1" customWidth="1"/>
    <col min="12550" max="12553" width="8.42578125" style="179" customWidth="1"/>
    <col min="12554" max="12802" width="14.42578125" style="179"/>
    <col min="12803" max="12803" width="40.85546875" style="179" customWidth="1"/>
    <col min="12804" max="12804" width="8.42578125" style="179" customWidth="1"/>
    <col min="12805" max="12805" width="0" style="179" hidden="1" customWidth="1"/>
    <col min="12806" max="12809" width="8.42578125" style="179" customWidth="1"/>
    <col min="12810" max="13058" width="14.42578125" style="179"/>
    <col min="13059" max="13059" width="40.85546875" style="179" customWidth="1"/>
    <col min="13060" max="13060" width="8.42578125" style="179" customWidth="1"/>
    <col min="13061" max="13061" width="0" style="179" hidden="1" customWidth="1"/>
    <col min="13062" max="13065" width="8.42578125" style="179" customWidth="1"/>
    <col min="13066" max="13314" width="14.42578125" style="179"/>
    <col min="13315" max="13315" width="40.85546875" style="179" customWidth="1"/>
    <col min="13316" max="13316" width="8.42578125" style="179" customWidth="1"/>
    <col min="13317" max="13317" width="0" style="179" hidden="1" customWidth="1"/>
    <col min="13318" max="13321" width="8.42578125" style="179" customWidth="1"/>
    <col min="13322" max="13570" width="14.42578125" style="179"/>
    <col min="13571" max="13571" width="40.85546875" style="179" customWidth="1"/>
    <col min="13572" max="13572" width="8.42578125" style="179" customWidth="1"/>
    <col min="13573" max="13573" width="0" style="179" hidden="1" customWidth="1"/>
    <col min="13574" max="13577" width="8.42578125" style="179" customWidth="1"/>
    <col min="13578" max="13826" width="14.42578125" style="179"/>
    <col min="13827" max="13827" width="40.85546875" style="179" customWidth="1"/>
    <col min="13828" max="13828" width="8.42578125" style="179" customWidth="1"/>
    <col min="13829" max="13829" width="0" style="179" hidden="1" customWidth="1"/>
    <col min="13830" max="13833" width="8.42578125" style="179" customWidth="1"/>
    <col min="13834" max="14082" width="14.42578125" style="179"/>
    <col min="14083" max="14083" width="40.85546875" style="179" customWidth="1"/>
    <col min="14084" max="14084" width="8.42578125" style="179" customWidth="1"/>
    <col min="14085" max="14085" width="0" style="179" hidden="1" customWidth="1"/>
    <col min="14086" max="14089" width="8.42578125" style="179" customWidth="1"/>
    <col min="14090" max="14338" width="14.42578125" style="179"/>
    <col min="14339" max="14339" width="40.85546875" style="179" customWidth="1"/>
    <col min="14340" max="14340" width="8.42578125" style="179" customWidth="1"/>
    <col min="14341" max="14341" width="0" style="179" hidden="1" customWidth="1"/>
    <col min="14342" max="14345" width="8.42578125" style="179" customWidth="1"/>
    <col min="14346" max="14594" width="14.42578125" style="179"/>
    <col min="14595" max="14595" width="40.85546875" style="179" customWidth="1"/>
    <col min="14596" max="14596" width="8.42578125" style="179" customWidth="1"/>
    <col min="14597" max="14597" width="0" style="179" hidden="1" customWidth="1"/>
    <col min="14598" max="14601" width="8.42578125" style="179" customWidth="1"/>
    <col min="14602" max="14850" width="14.42578125" style="179"/>
    <col min="14851" max="14851" width="40.85546875" style="179" customWidth="1"/>
    <col min="14852" max="14852" width="8.42578125" style="179" customWidth="1"/>
    <col min="14853" max="14853" width="0" style="179" hidden="1" customWidth="1"/>
    <col min="14854" max="14857" width="8.42578125" style="179" customWidth="1"/>
    <col min="14858" max="15106" width="14.42578125" style="179"/>
    <col min="15107" max="15107" width="40.85546875" style="179" customWidth="1"/>
    <col min="15108" max="15108" width="8.42578125" style="179" customWidth="1"/>
    <col min="15109" max="15109" width="0" style="179" hidden="1" customWidth="1"/>
    <col min="15110" max="15113" width="8.42578125" style="179" customWidth="1"/>
    <col min="15114" max="15362" width="14.42578125" style="179"/>
    <col min="15363" max="15363" width="40.85546875" style="179" customWidth="1"/>
    <col min="15364" max="15364" width="8.42578125" style="179" customWidth="1"/>
    <col min="15365" max="15365" width="0" style="179" hidden="1" customWidth="1"/>
    <col min="15366" max="15369" width="8.42578125" style="179" customWidth="1"/>
    <col min="15370" max="15618" width="14.42578125" style="179"/>
    <col min="15619" max="15619" width="40.85546875" style="179" customWidth="1"/>
    <col min="15620" max="15620" width="8.42578125" style="179" customWidth="1"/>
    <col min="15621" max="15621" width="0" style="179" hidden="1" customWidth="1"/>
    <col min="15622" max="15625" width="8.42578125" style="179" customWidth="1"/>
    <col min="15626" max="15874" width="14.42578125" style="179"/>
    <col min="15875" max="15875" width="40.85546875" style="179" customWidth="1"/>
    <col min="15876" max="15876" width="8.42578125" style="179" customWidth="1"/>
    <col min="15877" max="15877" width="0" style="179" hidden="1" customWidth="1"/>
    <col min="15878" max="15881" width="8.42578125" style="179" customWidth="1"/>
    <col min="15882" max="16130" width="14.42578125" style="179"/>
    <col min="16131" max="16131" width="40.85546875" style="179" customWidth="1"/>
    <col min="16132" max="16132" width="8.42578125" style="179" customWidth="1"/>
    <col min="16133" max="16133" width="0" style="179" hidden="1" customWidth="1"/>
    <col min="16134" max="16137" width="8.42578125" style="179" customWidth="1"/>
    <col min="16138" max="16384" width="14.42578125" style="179"/>
  </cols>
  <sheetData>
    <row r="1" spans="1:28" ht="19.5" customHeight="1">
      <c r="A1" s="196" t="s">
        <v>358</v>
      </c>
      <c r="B1" s="197"/>
      <c r="C1" s="197"/>
      <c r="D1" s="197"/>
      <c r="E1" s="197"/>
      <c r="F1" s="197"/>
      <c r="G1" s="197"/>
      <c r="H1" s="197"/>
      <c r="I1" s="197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</row>
    <row r="2" spans="1:28" ht="19.5" customHeight="1">
      <c r="A2" s="200" t="s">
        <v>210</v>
      </c>
      <c r="B2" s="197"/>
      <c r="C2" s="197"/>
      <c r="D2" s="197"/>
      <c r="E2" s="197"/>
      <c r="F2" s="197"/>
      <c r="G2" s="197"/>
      <c r="H2" s="197"/>
      <c r="I2" s="197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</row>
    <row r="3" spans="1:28" ht="19.5" customHeight="1">
      <c r="A3" s="230"/>
      <c r="B3" s="231"/>
      <c r="C3" s="231"/>
      <c r="D3" s="231"/>
      <c r="E3" s="231"/>
      <c r="F3" s="231"/>
      <c r="G3" s="231"/>
      <c r="H3" s="231"/>
      <c r="I3" s="231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</row>
    <row r="4" spans="1:28" ht="19.5" customHeight="1">
      <c r="A4" s="204"/>
      <c r="B4" s="543" t="s">
        <v>114</v>
      </c>
      <c r="C4" s="544"/>
      <c r="D4" s="544"/>
      <c r="E4" s="544"/>
      <c r="F4" s="544"/>
      <c r="G4" s="544"/>
      <c r="H4" s="544"/>
      <c r="I4" s="544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</row>
    <row r="5" spans="1:28" ht="27" customHeight="1">
      <c r="A5" s="205"/>
      <c r="B5" s="243" t="s">
        <v>1</v>
      </c>
      <c r="C5" s="243" t="s">
        <v>2</v>
      </c>
      <c r="D5" s="243" t="s">
        <v>3</v>
      </c>
      <c r="E5" s="243" t="s">
        <v>4</v>
      </c>
      <c r="F5" s="243" t="s">
        <v>5</v>
      </c>
      <c r="G5" s="243" t="s">
        <v>6</v>
      </c>
      <c r="H5" s="243" t="s">
        <v>317</v>
      </c>
      <c r="I5" s="243" t="s">
        <v>332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</row>
    <row r="6" spans="1:28" ht="19.5" customHeight="1">
      <c r="A6" s="205"/>
      <c r="B6" s="563" t="s">
        <v>211</v>
      </c>
      <c r="C6" s="549"/>
      <c r="D6" s="549"/>
      <c r="E6" s="549"/>
      <c r="F6" s="549"/>
      <c r="G6" s="549"/>
      <c r="H6" s="549"/>
      <c r="I6" s="54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</row>
    <row r="7" spans="1:28" ht="19.5" customHeight="1">
      <c r="A7" s="244" t="s">
        <v>212</v>
      </c>
      <c r="B7" s="299">
        <v>4082</v>
      </c>
      <c r="C7" s="299">
        <v>4179</v>
      </c>
      <c r="D7" s="299">
        <v>4234</v>
      </c>
      <c r="E7" s="299">
        <v>4224</v>
      </c>
      <c r="F7" s="299">
        <v>4201</v>
      </c>
      <c r="G7" s="299">
        <v>4213</v>
      </c>
      <c r="H7" s="299">
        <v>4182</v>
      </c>
      <c r="I7" s="299">
        <v>4142</v>
      </c>
      <c r="K7" s="27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</row>
    <row r="8" spans="1:28" ht="19.5" customHeight="1">
      <c r="A8" s="245" t="s">
        <v>201</v>
      </c>
      <c r="B8" s="295">
        <v>4063</v>
      </c>
      <c r="C8" s="295">
        <v>4157</v>
      </c>
      <c r="D8" s="295">
        <v>4211</v>
      </c>
      <c r="E8" s="295">
        <v>4201</v>
      </c>
      <c r="F8" s="295">
        <v>4178</v>
      </c>
      <c r="G8" s="295">
        <v>4180</v>
      </c>
      <c r="H8" s="295">
        <v>4160</v>
      </c>
      <c r="I8" s="295">
        <v>4114</v>
      </c>
      <c r="K8" s="27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</row>
    <row r="9" spans="1:28" ht="19.5" customHeight="1">
      <c r="A9" s="245" t="s">
        <v>202</v>
      </c>
      <c r="B9" s="293">
        <v>19</v>
      </c>
      <c r="C9" s="293">
        <v>22</v>
      </c>
      <c r="D9" s="293">
        <v>23</v>
      </c>
      <c r="E9" s="293">
        <v>23</v>
      </c>
      <c r="F9" s="293">
        <v>23</v>
      </c>
      <c r="G9" s="293">
        <v>33</v>
      </c>
      <c r="H9" s="293">
        <v>22</v>
      </c>
      <c r="I9" s="293">
        <v>28</v>
      </c>
      <c r="K9" s="27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</row>
    <row r="10" spans="1:28" ht="19.5" customHeight="1">
      <c r="A10" s="244" t="s">
        <v>213</v>
      </c>
      <c r="B10" s="299">
        <v>2520</v>
      </c>
      <c r="C10" s="299">
        <v>2553</v>
      </c>
      <c r="D10" s="299">
        <v>2513</v>
      </c>
      <c r="E10" s="299">
        <v>2499</v>
      </c>
      <c r="F10" s="299">
        <v>2502</v>
      </c>
      <c r="G10" s="299">
        <v>2493</v>
      </c>
      <c r="H10" s="299">
        <v>2495</v>
      </c>
      <c r="I10" s="299">
        <v>2540</v>
      </c>
      <c r="K10" s="27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</row>
    <row r="11" spans="1:28" ht="19.5" customHeight="1">
      <c r="A11" s="245" t="s">
        <v>201</v>
      </c>
      <c r="B11" s="295">
        <v>2508</v>
      </c>
      <c r="C11" s="295">
        <v>2545</v>
      </c>
      <c r="D11" s="295">
        <v>2508</v>
      </c>
      <c r="E11" s="295">
        <v>2495</v>
      </c>
      <c r="F11" s="295">
        <v>2497</v>
      </c>
      <c r="G11" s="295">
        <v>2488</v>
      </c>
      <c r="H11" s="295">
        <v>2488</v>
      </c>
      <c r="I11" s="295">
        <v>2529</v>
      </c>
      <c r="K11" s="27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</row>
    <row r="12" spans="1:28" ht="19.5" customHeight="1">
      <c r="A12" s="245" t="s">
        <v>202</v>
      </c>
      <c r="B12" s="300">
        <v>12</v>
      </c>
      <c r="C12" s="300">
        <v>8</v>
      </c>
      <c r="D12" s="300">
        <v>5</v>
      </c>
      <c r="E12" s="300">
        <v>4</v>
      </c>
      <c r="F12" s="300">
        <v>5</v>
      </c>
      <c r="G12" s="300">
        <v>5</v>
      </c>
      <c r="H12" s="300">
        <v>7</v>
      </c>
      <c r="I12" s="300">
        <v>11</v>
      </c>
      <c r="K12" s="27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</row>
    <row r="13" spans="1:28" ht="19.5" customHeight="1">
      <c r="A13" s="244" t="s">
        <v>214</v>
      </c>
      <c r="B13" s="299">
        <v>1228</v>
      </c>
      <c r="C13" s="299">
        <v>1243</v>
      </c>
      <c r="D13" s="299">
        <v>1247</v>
      </c>
      <c r="E13" s="299">
        <v>1258</v>
      </c>
      <c r="F13" s="299">
        <v>1246</v>
      </c>
      <c r="G13" s="299">
        <v>1201</v>
      </c>
      <c r="H13" s="299">
        <v>1198</v>
      </c>
      <c r="I13" s="299">
        <v>1198</v>
      </c>
      <c r="K13" s="27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</row>
    <row r="14" spans="1:28" ht="19.5" customHeight="1">
      <c r="A14" s="245" t="s">
        <v>201</v>
      </c>
      <c r="B14" s="295">
        <v>1190</v>
      </c>
      <c r="C14" s="295">
        <v>1202</v>
      </c>
      <c r="D14" s="295">
        <v>1208</v>
      </c>
      <c r="E14" s="295">
        <v>1219</v>
      </c>
      <c r="F14" s="295">
        <v>1210</v>
      </c>
      <c r="G14" s="295">
        <v>1167</v>
      </c>
      <c r="H14" s="295">
        <v>1166</v>
      </c>
      <c r="I14" s="295">
        <v>1166</v>
      </c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</row>
    <row r="15" spans="1:28" ht="19.5" customHeight="1">
      <c r="A15" s="245" t="s">
        <v>202</v>
      </c>
      <c r="B15" s="300">
        <v>38</v>
      </c>
      <c r="C15" s="300">
        <v>41</v>
      </c>
      <c r="D15" s="300">
        <v>39</v>
      </c>
      <c r="E15" s="300">
        <v>39</v>
      </c>
      <c r="F15" s="300">
        <v>36</v>
      </c>
      <c r="G15" s="300">
        <v>34</v>
      </c>
      <c r="H15" s="300">
        <v>32</v>
      </c>
      <c r="I15" s="300">
        <v>32</v>
      </c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</row>
    <row r="16" spans="1:28" ht="19.5" customHeight="1">
      <c r="A16" s="246"/>
      <c r="B16" s="545" t="s">
        <v>123</v>
      </c>
      <c r="C16" s="540"/>
      <c r="D16" s="540"/>
      <c r="E16" s="540"/>
      <c r="F16" s="540"/>
      <c r="G16" s="540"/>
      <c r="H16" s="540"/>
      <c r="I16" s="540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</row>
    <row r="17" spans="1:28" ht="19.5" customHeight="1">
      <c r="A17" s="246"/>
      <c r="B17" s="547" t="s">
        <v>124</v>
      </c>
      <c r="C17" s="540"/>
      <c r="D17" s="540"/>
      <c r="E17" s="540"/>
      <c r="F17" s="540"/>
      <c r="G17" s="540"/>
      <c r="H17" s="540"/>
      <c r="I17" s="540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</row>
    <row r="18" spans="1:28" ht="19.5" customHeight="1">
      <c r="A18" s="244" t="s">
        <v>215</v>
      </c>
      <c r="B18" s="213"/>
      <c r="C18" s="207"/>
      <c r="D18" s="207"/>
      <c r="E18" s="207"/>
      <c r="F18" s="207"/>
      <c r="G18" s="207"/>
      <c r="H18" s="207"/>
      <c r="I18" s="207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</row>
    <row r="19" spans="1:28" ht="19.5" customHeight="1">
      <c r="A19" s="244" t="s">
        <v>212</v>
      </c>
      <c r="B19" s="249">
        <v>98.1</v>
      </c>
      <c r="C19" s="250">
        <v>99.59</v>
      </c>
      <c r="D19" s="250">
        <v>101.32</v>
      </c>
      <c r="E19" s="250">
        <v>99.763816721776095</v>
      </c>
      <c r="F19" s="236">
        <f t="shared" ref="F19:F27" si="0">F7/E7*100</f>
        <v>99.455492424242422</v>
      </c>
      <c r="G19" s="236">
        <f t="shared" ref="G19:G27" si="1">G7/F7*100</f>
        <v>100.28564627469649</v>
      </c>
      <c r="H19" s="236">
        <f t="shared" ref="H19:H27" si="2">H7/G7*100</f>
        <v>99.26418229290293</v>
      </c>
      <c r="I19" s="236">
        <f t="shared" ref="I19:I27" si="3">I7/H7*100</f>
        <v>99.043519846963179</v>
      </c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</row>
    <row r="20" spans="1:28" ht="19.5" customHeight="1">
      <c r="A20" s="245" t="s">
        <v>201</v>
      </c>
      <c r="B20" s="251">
        <v>98.09</v>
      </c>
      <c r="C20" s="252">
        <v>99.52</v>
      </c>
      <c r="D20" s="252">
        <v>101.3</v>
      </c>
      <c r="E20" s="252">
        <v>99.762526715744485</v>
      </c>
      <c r="F20" s="235">
        <f t="shared" si="0"/>
        <v>99.45251130683171</v>
      </c>
      <c r="G20" s="235">
        <f t="shared" si="1"/>
        <v>100.04786979415989</v>
      </c>
      <c r="H20" s="235">
        <f t="shared" si="2"/>
        <v>99.52153110047847</v>
      </c>
      <c r="I20" s="235">
        <f t="shared" si="3"/>
        <v>98.894230769230774</v>
      </c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</row>
    <row r="21" spans="1:28" ht="19.5" customHeight="1">
      <c r="A21" s="245" t="s">
        <v>202</v>
      </c>
      <c r="B21" s="251">
        <v>100</v>
      </c>
      <c r="C21" s="252">
        <v>115.79</v>
      </c>
      <c r="D21" s="252">
        <v>104.55</v>
      </c>
      <c r="E21" s="252">
        <v>100</v>
      </c>
      <c r="F21" s="235">
        <f t="shared" si="0"/>
        <v>100</v>
      </c>
      <c r="G21" s="235">
        <f t="shared" si="1"/>
        <v>143.47826086956522</v>
      </c>
      <c r="H21" s="235">
        <f t="shared" si="2"/>
        <v>66.666666666666657</v>
      </c>
      <c r="I21" s="235">
        <f t="shared" si="3"/>
        <v>127.27272727272727</v>
      </c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</row>
    <row r="22" spans="1:28" ht="19.5" customHeight="1">
      <c r="A22" s="244" t="s">
        <v>213</v>
      </c>
      <c r="B22" s="249">
        <v>98.94</v>
      </c>
      <c r="C22" s="250">
        <v>99.96</v>
      </c>
      <c r="D22" s="250">
        <v>98.43</v>
      </c>
      <c r="E22" s="250">
        <v>99.442896935933149</v>
      </c>
      <c r="F22" s="236">
        <f t="shared" si="0"/>
        <v>100.12004801920769</v>
      </c>
      <c r="G22" s="236">
        <f t="shared" si="1"/>
        <v>99.64028776978418</v>
      </c>
      <c r="H22" s="236">
        <f t="shared" si="2"/>
        <v>100.08022462896109</v>
      </c>
      <c r="I22" s="236">
        <f t="shared" si="3"/>
        <v>101.80360721442885</v>
      </c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</row>
    <row r="23" spans="1:28" ht="19.5" customHeight="1">
      <c r="A23" s="245" t="s">
        <v>201</v>
      </c>
      <c r="B23" s="251">
        <v>98.9</v>
      </c>
      <c r="C23" s="252">
        <v>100.12</v>
      </c>
      <c r="D23" s="252">
        <v>98.55</v>
      </c>
      <c r="E23" s="252">
        <v>99.481658692185007</v>
      </c>
      <c r="F23" s="235">
        <f t="shared" si="0"/>
        <v>100.08016032064128</v>
      </c>
      <c r="G23" s="235">
        <f t="shared" si="1"/>
        <v>99.639567480977178</v>
      </c>
      <c r="H23" s="235">
        <f t="shared" si="2"/>
        <v>100</v>
      </c>
      <c r="I23" s="235">
        <f t="shared" si="3"/>
        <v>101.64790996784565</v>
      </c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</row>
    <row r="24" spans="1:28" ht="19.5" customHeight="1">
      <c r="A24" s="245" t="s">
        <v>202</v>
      </c>
      <c r="B24" s="251">
        <v>109.09</v>
      </c>
      <c r="C24" s="252">
        <v>66.67</v>
      </c>
      <c r="D24" s="252">
        <v>62.5</v>
      </c>
      <c r="E24" s="252">
        <v>80</v>
      </c>
      <c r="F24" s="235">
        <f t="shared" si="0"/>
        <v>125</v>
      </c>
      <c r="G24" s="235">
        <f t="shared" si="1"/>
        <v>100</v>
      </c>
      <c r="H24" s="235">
        <f t="shared" si="2"/>
        <v>140</v>
      </c>
      <c r="I24" s="235">
        <f t="shared" si="3"/>
        <v>157.14285714285714</v>
      </c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</row>
    <row r="25" spans="1:28" ht="19.5" customHeight="1">
      <c r="A25" s="244" t="s">
        <v>214</v>
      </c>
      <c r="B25" s="249">
        <v>100.24</v>
      </c>
      <c r="C25" s="250">
        <v>100</v>
      </c>
      <c r="D25" s="250">
        <v>100.32</v>
      </c>
      <c r="E25" s="250">
        <v>100.88211708099439</v>
      </c>
      <c r="F25" s="236">
        <f t="shared" si="0"/>
        <v>99.046104928457865</v>
      </c>
      <c r="G25" s="236">
        <f t="shared" si="1"/>
        <v>96.388443017656499</v>
      </c>
      <c r="H25" s="236">
        <f t="shared" si="2"/>
        <v>99.750208159866787</v>
      </c>
      <c r="I25" s="236">
        <f t="shared" si="3"/>
        <v>100</v>
      </c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</row>
    <row r="26" spans="1:28" ht="19.5" customHeight="1">
      <c r="A26" s="245" t="s">
        <v>201</v>
      </c>
      <c r="B26" s="251">
        <v>101.45</v>
      </c>
      <c r="C26" s="252">
        <v>95.121951219512198</v>
      </c>
      <c r="D26" s="252">
        <v>100.5</v>
      </c>
      <c r="E26" s="252">
        <v>100.91059602649007</v>
      </c>
      <c r="F26" s="235">
        <f t="shared" si="0"/>
        <v>99.261689909762097</v>
      </c>
      <c r="G26" s="235">
        <f t="shared" si="1"/>
        <v>96.446280991735534</v>
      </c>
      <c r="H26" s="235">
        <f t="shared" si="2"/>
        <v>99.914310197086536</v>
      </c>
      <c r="I26" s="235">
        <f t="shared" si="3"/>
        <v>100</v>
      </c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</row>
    <row r="27" spans="1:28" ht="19.5" customHeight="1">
      <c r="A27" s="245" t="s">
        <v>202</v>
      </c>
      <c r="B27" s="251">
        <v>73.08</v>
      </c>
      <c r="C27" s="252">
        <v>89.13</v>
      </c>
      <c r="D27" s="252">
        <v>95.12</v>
      </c>
      <c r="E27" s="252">
        <v>100</v>
      </c>
      <c r="F27" s="235">
        <f t="shared" si="0"/>
        <v>92.307692307692307</v>
      </c>
      <c r="G27" s="235">
        <f t="shared" si="1"/>
        <v>94.444444444444443</v>
      </c>
      <c r="H27" s="235">
        <f t="shared" si="2"/>
        <v>94.117647058823522</v>
      </c>
      <c r="I27" s="235">
        <f t="shared" si="3"/>
        <v>100</v>
      </c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</row>
    <row r="28" spans="1:28" ht="19.5" customHeight="1">
      <c r="A28" s="217"/>
      <c r="B28" s="217"/>
      <c r="C28" s="217"/>
      <c r="D28" s="217"/>
      <c r="E28" s="217"/>
      <c r="F28" s="217"/>
      <c r="G28" s="217"/>
      <c r="H28" s="217"/>
      <c r="I28" s="217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</row>
    <row r="29" spans="1:28" ht="19.5" customHeight="1">
      <c r="A29" s="207"/>
      <c r="B29" s="207"/>
      <c r="C29" s="207"/>
      <c r="D29" s="207"/>
      <c r="E29" s="207"/>
      <c r="F29" s="207"/>
      <c r="G29" s="207"/>
      <c r="H29" s="207"/>
      <c r="I29" s="207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</row>
    <row r="30" spans="1:28" ht="19.5" customHeight="1">
      <c r="A30" s="207"/>
      <c r="B30" s="207"/>
      <c r="C30" s="207"/>
      <c r="D30" s="207"/>
      <c r="E30" s="207"/>
      <c r="F30" s="207"/>
      <c r="G30" s="207"/>
      <c r="H30" s="207"/>
      <c r="I30" s="207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</row>
    <row r="31" spans="1:28" ht="19.5" customHeight="1">
      <c r="A31" s="207"/>
      <c r="B31" s="207"/>
      <c r="C31" s="207"/>
      <c r="D31" s="207"/>
      <c r="E31" s="207"/>
      <c r="F31" s="207"/>
      <c r="G31" s="207"/>
      <c r="H31" s="207"/>
      <c r="I31" s="207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</row>
    <row r="32" spans="1:28" ht="19.5" customHeight="1">
      <c r="A32" s="207"/>
      <c r="B32" s="207"/>
      <c r="C32" s="207"/>
      <c r="D32" s="207"/>
      <c r="E32" s="207"/>
      <c r="F32" s="207"/>
      <c r="G32" s="207"/>
      <c r="H32" s="207"/>
      <c r="I32" s="207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</row>
    <row r="33" spans="1:28" ht="19.5" customHeight="1">
      <c r="A33" s="207"/>
      <c r="B33" s="207"/>
      <c r="C33" s="207"/>
      <c r="D33" s="207"/>
      <c r="E33" s="207"/>
      <c r="F33" s="207"/>
      <c r="G33" s="207"/>
      <c r="H33" s="207"/>
      <c r="I33" s="207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</row>
    <row r="34" spans="1:28" ht="19.5" customHeight="1">
      <c r="A34" s="207"/>
      <c r="B34" s="207"/>
      <c r="C34" s="207"/>
      <c r="D34" s="207"/>
      <c r="E34" s="207"/>
      <c r="F34" s="207"/>
      <c r="G34" s="207"/>
      <c r="H34" s="207"/>
      <c r="I34" s="207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</row>
    <row r="35" spans="1:28" ht="19.5" customHeight="1">
      <c r="A35" s="207"/>
      <c r="B35" s="207"/>
      <c r="C35" s="207"/>
      <c r="D35" s="207"/>
      <c r="E35" s="207"/>
      <c r="F35" s="207"/>
      <c r="G35" s="207"/>
      <c r="H35" s="207"/>
      <c r="I35" s="207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</row>
    <row r="36" spans="1:28" ht="19.5" customHeight="1">
      <c r="A36" s="207"/>
      <c r="B36" s="207"/>
      <c r="C36" s="207"/>
      <c r="D36" s="207"/>
      <c r="E36" s="207"/>
      <c r="F36" s="207"/>
      <c r="G36" s="207"/>
      <c r="H36" s="207"/>
      <c r="I36" s="207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</row>
    <row r="37" spans="1:28" ht="19.5" customHeight="1">
      <c r="A37" s="207"/>
      <c r="B37" s="207"/>
      <c r="C37" s="207"/>
      <c r="D37" s="207"/>
      <c r="E37" s="207"/>
      <c r="F37" s="207"/>
      <c r="G37" s="207"/>
      <c r="H37" s="207"/>
      <c r="I37" s="207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</row>
    <row r="38" spans="1:28" ht="19.5" customHeight="1">
      <c r="A38" s="207"/>
      <c r="B38" s="207"/>
      <c r="C38" s="207"/>
      <c r="D38" s="207"/>
      <c r="E38" s="207"/>
      <c r="F38" s="207"/>
      <c r="G38" s="207"/>
      <c r="H38" s="207"/>
      <c r="I38" s="207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</row>
    <row r="39" spans="1:28" ht="19.5" customHeight="1">
      <c r="A39" s="207"/>
      <c r="B39" s="207"/>
      <c r="C39" s="207"/>
      <c r="D39" s="207"/>
      <c r="E39" s="207"/>
      <c r="F39" s="207"/>
      <c r="G39" s="207"/>
      <c r="H39" s="207"/>
      <c r="I39" s="207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</row>
    <row r="40" spans="1:28" ht="19.5" customHeight="1">
      <c r="A40" s="207"/>
      <c r="B40" s="207"/>
      <c r="C40" s="207"/>
      <c r="D40" s="207"/>
      <c r="E40" s="207"/>
      <c r="F40" s="207"/>
      <c r="G40" s="207"/>
      <c r="H40" s="207"/>
      <c r="I40" s="207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</row>
    <row r="41" spans="1:28" ht="19.5" customHeight="1">
      <c r="A41" s="207"/>
      <c r="B41" s="207"/>
      <c r="C41" s="207"/>
      <c r="D41" s="207"/>
      <c r="E41" s="207"/>
      <c r="F41" s="207"/>
      <c r="G41" s="207"/>
      <c r="H41" s="207"/>
      <c r="I41" s="207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</row>
    <row r="42" spans="1:28" ht="19.5" customHeight="1">
      <c r="A42" s="207"/>
      <c r="B42" s="207"/>
      <c r="C42" s="207"/>
      <c r="D42" s="207"/>
      <c r="E42" s="207"/>
      <c r="F42" s="207"/>
      <c r="G42" s="207"/>
      <c r="H42" s="207"/>
      <c r="I42" s="207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</row>
    <row r="43" spans="1:28" ht="19.5" customHeight="1">
      <c r="A43" s="207"/>
      <c r="B43" s="207"/>
      <c r="C43" s="207"/>
      <c r="D43" s="207"/>
      <c r="E43" s="207"/>
      <c r="F43" s="207"/>
      <c r="G43" s="207"/>
      <c r="H43" s="207"/>
      <c r="I43" s="207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</row>
    <row r="44" spans="1:28" ht="19.5" customHeight="1">
      <c r="A44" s="207"/>
      <c r="B44" s="207"/>
      <c r="C44" s="207"/>
      <c r="D44" s="207"/>
      <c r="E44" s="207"/>
      <c r="F44" s="207"/>
      <c r="G44" s="207"/>
      <c r="H44" s="207"/>
      <c r="I44" s="207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</row>
    <row r="45" spans="1:28" ht="19.5" customHeight="1">
      <c r="A45" s="207"/>
      <c r="B45" s="207"/>
      <c r="C45" s="207"/>
      <c r="D45" s="207"/>
      <c r="E45" s="207"/>
      <c r="F45" s="207"/>
      <c r="G45" s="207"/>
      <c r="H45" s="207"/>
      <c r="I45" s="207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</row>
    <row r="46" spans="1:28" ht="19.5" customHeight="1">
      <c r="A46" s="207"/>
      <c r="B46" s="207"/>
      <c r="C46" s="207"/>
      <c r="D46" s="207"/>
      <c r="E46" s="207"/>
      <c r="F46" s="207"/>
      <c r="G46" s="207"/>
      <c r="H46" s="207"/>
      <c r="I46" s="207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</row>
    <row r="47" spans="1:28" ht="19.5" customHeight="1">
      <c r="A47" s="207"/>
      <c r="B47" s="207"/>
      <c r="C47" s="207"/>
      <c r="D47" s="207"/>
      <c r="E47" s="207"/>
      <c r="F47" s="207"/>
      <c r="G47" s="207"/>
      <c r="H47" s="207"/>
      <c r="I47" s="207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</row>
    <row r="48" spans="1:28" ht="19.5" customHeight="1">
      <c r="A48" s="207"/>
      <c r="B48" s="207"/>
      <c r="C48" s="207"/>
      <c r="D48" s="207"/>
      <c r="E48" s="207"/>
      <c r="F48" s="207"/>
      <c r="G48" s="207"/>
      <c r="H48" s="207"/>
      <c r="I48" s="207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</row>
    <row r="49" spans="1:28" ht="19.5" customHeight="1">
      <c r="A49" s="207"/>
      <c r="B49" s="207"/>
      <c r="C49" s="207"/>
      <c r="D49" s="207"/>
      <c r="E49" s="207"/>
      <c r="F49" s="207"/>
      <c r="G49" s="207"/>
      <c r="H49" s="207"/>
      <c r="I49" s="207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</row>
    <row r="50" spans="1:28" ht="19.5" customHeight="1">
      <c r="A50" s="207"/>
      <c r="B50" s="207"/>
      <c r="C50" s="207"/>
      <c r="D50" s="207"/>
      <c r="E50" s="207"/>
      <c r="F50" s="207"/>
      <c r="G50" s="207"/>
      <c r="H50" s="207"/>
      <c r="I50" s="207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</row>
    <row r="51" spans="1:28" ht="19.5" customHeight="1">
      <c r="A51" s="207"/>
      <c r="B51" s="207"/>
      <c r="C51" s="207"/>
      <c r="D51" s="207"/>
      <c r="E51" s="207"/>
      <c r="F51" s="207"/>
      <c r="G51" s="207"/>
      <c r="H51" s="207"/>
      <c r="I51" s="207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</row>
    <row r="52" spans="1:28" ht="19.5" customHeight="1">
      <c r="A52" s="207"/>
      <c r="B52" s="207"/>
      <c r="C52" s="207"/>
      <c r="D52" s="207"/>
      <c r="E52" s="207"/>
      <c r="F52" s="207"/>
      <c r="G52" s="207"/>
      <c r="H52" s="207"/>
      <c r="I52" s="207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</row>
    <row r="53" spans="1:28" ht="19.5" customHeight="1">
      <c r="A53" s="207"/>
      <c r="B53" s="207"/>
      <c r="C53" s="207"/>
      <c r="D53" s="207"/>
      <c r="E53" s="207"/>
      <c r="F53" s="207"/>
      <c r="G53" s="207"/>
      <c r="H53" s="207"/>
      <c r="I53" s="207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</row>
    <row r="54" spans="1:28" ht="19.5" customHeight="1">
      <c r="A54" s="207"/>
      <c r="B54" s="207"/>
      <c r="C54" s="207"/>
      <c r="D54" s="207"/>
      <c r="E54" s="207"/>
      <c r="F54" s="207"/>
      <c r="G54" s="207"/>
      <c r="H54" s="207"/>
      <c r="I54" s="207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</row>
    <row r="55" spans="1:28" ht="19.5" customHeight="1">
      <c r="A55" s="207"/>
      <c r="B55" s="207"/>
      <c r="C55" s="207"/>
      <c r="D55" s="207"/>
      <c r="E55" s="207"/>
      <c r="F55" s="207"/>
      <c r="G55" s="207"/>
      <c r="H55" s="207"/>
      <c r="I55" s="207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</row>
    <row r="56" spans="1:28" ht="19.5" customHeight="1">
      <c r="A56" s="207"/>
      <c r="B56" s="207"/>
      <c r="C56" s="207"/>
      <c r="D56" s="207"/>
      <c r="E56" s="207"/>
      <c r="F56" s="207"/>
      <c r="G56" s="207"/>
      <c r="H56" s="207"/>
      <c r="I56" s="207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</row>
    <row r="57" spans="1:28" ht="19.5" customHeight="1">
      <c r="A57" s="207"/>
      <c r="B57" s="207"/>
      <c r="C57" s="207"/>
      <c r="D57" s="207"/>
      <c r="E57" s="207"/>
      <c r="F57" s="207"/>
      <c r="G57" s="207"/>
      <c r="H57" s="207"/>
      <c r="I57" s="207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</row>
    <row r="58" spans="1:28" ht="19.5" customHeight="1">
      <c r="A58" s="207"/>
      <c r="B58" s="207"/>
      <c r="C58" s="207"/>
      <c r="D58" s="207"/>
      <c r="E58" s="207"/>
      <c r="F58" s="207"/>
      <c r="G58" s="207"/>
      <c r="H58" s="207"/>
      <c r="I58" s="207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</row>
    <row r="59" spans="1:28" ht="19.5" customHeight="1">
      <c r="A59" s="207"/>
      <c r="B59" s="207"/>
      <c r="C59" s="207"/>
      <c r="D59" s="207"/>
      <c r="E59" s="207"/>
      <c r="F59" s="207"/>
      <c r="G59" s="207"/>
      <c r="H59" s="207"/>
      <c r="I59" s="207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</row>
    <row r="60" spans="1:28" ht="19.5" customHeight="1">
      <c r="A60" s="207"/>
      <c r="B60" s="207"/>
      <c r="C60" s="207"/>
      <c r="D60" s="207"/>
      <c r="E60" s="207"/>
      <c r="F60" s="207"/>
      <c r="G60" s="207"/>
      <c r="H60" s="207"/>
      <c r="I60" s="207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</row>
    <row r="61" spans="1:28" ht="19.5" customHeight="1">
      <c r="A61" s="207"/>
      <c r="B61" s="207"/>
      <c r="C61" s="207"/>
      <c r="D61" s="207"/>
      <c r="E61" s="207"/>
      <c r="F61" s="207"/>
      <c r="G61" s="207"/>
      <c r="H61" s="207"/>
      <c r="I61" s="207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</row>
    <row r="62" spans="1:28" ht="19.5" customHeight="1">
      <c r="A62" s="207"/>
      <c r="B62" s="207"/>
      <c r="C62" s="207"/>
      <c r="D62" s="207"/>
      <c r="E62" s="207"/>
      <c r="F62" s="207"/>
      <c r="G62" s="207"/>
      <c r="H62" s="207"/>
      <c r="I62" s="207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</row>
    <row r="63" spans="1:28" ht="19.5" customHeight="1">
      <c r="A63" s="207"/>
      <c r="B63" s="207"/>
      <c r="C63" s="207"/>
      <c r="D63" s="207"/>
      <c r="E63" s="207"/>
      <c r="F63" s="207"/>
      <c r="G63" s="207"/>
      <c r="H63" s="207"/>
      <c r="I63" s="207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</row>
    <row r="64" spans="1:28" ht="19.5" customHeight="1">
      <c r="A64" s="207"/>
      <c r="B64" s="207"/>
      <c r="C64" s="207"/>
      <c r="D64" s="207"/>
      <c r="E64" s="207"/>
      <c r="F64" s="207"/>
      <c r="G64" s="207"/>
      <c r="H64" s="207"/>
      <c r="I64" s="207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</row>
    <row r="65" spans="1:28" ht="19.5" customHeight="1">
      <c r="A65" s="207"/>
      <c r="B65" s="207"/>
      <c r="C65" s="207"/>
      <c r="D65" s="207"/>
      <c r="E65" s="207"/>
      <c r="F65" s="207"/>
      <c r="G65" s="207"/>
      <c r="H65" s="207"/>
      <c r="I65" s="207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</row>
    <row r="66" spans="1:28" ht="19.5" customHeight="1">
      <c r="A66" s="207"/>
      <c r="B66" s="207"/>
      <c r="C66" s="207"/>
      <c r="D66" s="207"/>
      <c r="E66" s="207"/>
      <c r="F66" s="207"/>
      <c r="G66" s="207"/>
      <c r="H66" s="207"/>
      <c r="I66" s="207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</row>
    <row r="67" spans="1:28" ht="19.5" customHeight="1">
      <c r="A67" s="207"/>
      <c r="B67" s="207"/>
      <c r="C67" s="207"/>
      <c r="D67" s="207"/>
      <c r="E67" s="207"/>
      <c r="F67" s="207"/>
      <c r="G67" s="207"/>
      <c r="H67" s="207"/>
      <c r="I67" s="207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</row>
    <row r="68" spans="1:28" ht="19.5" customHeight="1">
      <c r="A68" s="207"/>
      <c r="B68" s="207"/>
      <c r="C68" s="207"/>
      <c r="D68" s="207"/>
      <c r="E68" s="207"/>
      <c r="F68" s="207"/>
      <c r="G68" s="207"/>
      <c r="H68" s="207"/>
      <c r="I68" s="207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</row>
    <row r="69" spans="1:28" ht="19.5" customHeight="1">
      <c r="A69" s="207"/>
      <c r="B69" s="207"/>
      <c r="C69" s="207"/>
      <c r="D69" s="207"/>
      <c r="E69" s="207"/>
      <c r="F69" s="207"/>
      <c r="G69" s="207"/>
      <c r="H69" s="207"/>
      <c r="I69" s="207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</row>
    <row r="70" spans="1:28" ht="19.5" customHeight="1">
      <c r="A70" s="207"/>
      <c r="B70" s="207"/>
      <c r="C70" s="207"/>
      <c r="D70" s="207"/>
      <c r="E70" s="207"/>
      <c r="F70" s="207"/>
      <c r="G70" s="207"/>
      <c r="H70" s="207"/>
      <c r="I70" s="207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</row>
    <row r="71" spans="1:28" ht="19.5" customHeight="1">
      <c r="A71" s="207"/>
      <c r="B71" s="207"/>
      <c r="C71" s="207"/>
      <c r="D71" s="207"/>
      <c r="E71" s="207"/>
      <c r="F71" s="207"/>
      <c r="G71" s="207"/>
      <c r="H71" s="207"/>
      <c r="I71" s="207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</row>
    <row r="72" spans="1:28" ht="19.5" customHeight="1">
      <c r="A72" s="207"/>
      <c r="B72" s="207"/>
      <c r="C72" s="207"/>
      <c r="D72" s="207"/>
      <c r="E72" s="207"/>
      <c r="F72" s="207"/>
      <c r="G72" s="207"/>
      <c r="H72" s="207"/>
      <c r="I72" s="207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</row>
    <row r="73" spans="1:28" ht="19.5" customHeight="1">
      <c r="A73" s="207"/>
      <c r="B73" s="207"/>
      <c r="C73" s="207"/>
      <c r="D73" s="207"/>
      <c r="E73" s="207"/>
      <c r="F73" s="207"/>
      <c r="G73" s="207"/>
      <c r="H73" s="207"/>
      <c r="I73" s="207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</row>
    <row r="74" spans="1:28" ht="19.5" customHeight="1">
      <c r="A74" s="207"/>
      <c r="B74" s="207"/>
      <c r="C74" s="207"/>
      <c r="D74" s="207"/>
      <c r="E74" s="207"/>
      <c r="F74" s="207"/>
      <c r="G74" s="207"/>
      <c r="H74" s="207"/>
      <c r="I74" s="207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</row>
    <row r="75" spans="1:28" ht="19.5" customHeight="1">
      <c r="A75" s="207"/>
      <c r="B75" s="207"/>
      <c r="C75" s="207"/>
      <c r="D75" s="207"/>
      <c r="E75" s="207"/>
      <c r="F75" s="207"/>
      <c r="G75" s="207"/>
      <c r="H75" s="207"/>
      <c r="I75" s="207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</row>
    <row r="76" spans="1:28" ht="19.5" customHeight="1">
      <c r="A76" s="207"/>
      <c r="B76" s="207"/>
      <c r="C76" s="207"/>
      <c r="D76" s="207"/>
      <c r="E76" s="207"/>
      <c r="F76" s="207"/>
      <c r="G76" s="207"/>
      <c r="H76" s="207"/>
      <c r="I76" s="207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</row>
    <row r="77" spans="1:28" ht="19.5" customHeight="1">
      <c r="A77" s="207"/>
      <c r="B77" s="207"/>
      <c r="C77" s="207"/>
      <c r="D77" s="207"/>
      <c r="E77" s="207"/>
      <c r="F77" s="207"/>
      <c r="G77" s="207"/>
      <c r="H77" s="207"/>
      <c r="I77" s="207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</row>
    <row r="78" spans="1:28" ht="19.5" customHeight="1">
      <c r="A78" s="207"/>
      <c r="B78" s="207"/>
      <c r="C78" s="207"/>
      <c r="D78" s="207"/>
      <c r="E78" s="207"/>
      <c r="F78" s="207"/>
      <c r="G78" s="207"/>
      <c r="H78" s="207"/>
      <c r="I78" s="207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</row>
    <row r="79" spans="1:28" ht="19.5" customHeight="1">
      <c r="A79" s="207"/>
      <c r="B79" s="207"/>
      <c r="C79" s="207"/>
      <c r="D79" s="207"/>
      <c r="E79" s="207"/>
      <c r="F79" s="207"/>
      <c r="G79" s="207"/>
      <c r="H79" s="207"/>
      <c r="I79" s="207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</row>
    <row r="80" spans="1:28" ht="19.5" customHeight="1">
      <c r="A80" s="207"/>
      <c r="B80" s="207"/>
      <c r="C80" s="207"/>
      <c r="D80" s="207"/>
      <c r="E80" s="207"/>
      <c r="F80" s="207"/>
      <c r="G80" s="207"/>
      <c r="H80" s="207"/>
      <c r="I80" s="207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</row>
    <row r="81" spans="1:28" ht="19.5" customHeight="1">
      <c r="A81" s="207"/>
      <c r="B81" s="207"/>
      <c r="C81" s="207"/>
      <c r="D81" s="207"/>
      <c r="E81" s="207"/>
      <c r="F81" s="207"/>
      <c r="G81" s="207"/>
      <c r="H81" s="207"/>
      <c r="I81" s="207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</row>
    <row r="82" spans="1:28" ht="19.5" customHeight="1">
      <c r="A82" s="207"/>
      <c r="B82" s="207"/>
      <c r="C82" s="207"/>
      <c r="D82" s="207"/>
      <c r="E82" s="207"/>
      <c r="F82" s="207"/>
      <c r="G82" s="207"/>
      <c r="H82" s="207"/>
      <c r="I82" s="207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</row>
    <row r="83" spans="1:28" ht="19.5" customHeight="1">
      <c r="A83" s="207"/>
      <c r="B83" s="207"/>
      <c r="C83" s="207"/>
      <c r="D83" s="207"/>
      <c r="E83" s="207"/>
      <c r="F83" s="207"/>
      <c r="G83" s="207"/>
      <c r="H83" s="207"/>
      <c r="I83" s="207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</row>
    <row r="84" spans="1:28" ht="19.5" customHeight="1">
      <c r="A84" s="207"/>
      <c r="B84" s="207"/>
      <c r="C84" s="207"/>
      <c r="D84" s="207"/>
      <c r="E84" s="207"/>
      <c r="F84" s="207"/>
      <c r="G84" s="207"/>
      <c r="H84" s="207"/>
      <c r="I84" s="207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</row>
    <row r="85" spans="1:28" ht="19.5" customHeight="1">
      <c r="A85" s="207"/>
      <c r="B85" s="207"/>
      <c r="C85" s="207"/>
      <c r="D85" s="207"/>
      <c r="E85" s="207"/>
      <c r="F85" s="207"/>
      <c r="G85" s="207"/>
      <c r="H85" s="207"/>
      <c r="I85" s="207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</row>
    <row r="86" spans="1:28" ht="19.5" customHeight="1">
      <c r="A86" s="207"/>
      <c r="B86" s="207"/>
      <c r="C86" s="207"/>
      <c r="D86" s="207"/>
      <c r="E86" s="207"/>
      <c r="F86" s="207"/>
      <c r="G86" s="207"/>
      <c r="H86" s="207"/>
      <c r="I86" s="207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</row>
    <row r="87" spans="1:28" ht="19.5" customHeight="1">
      <c r="A87" s="207"/>
      <c r="B87" s="207"/>
      <c r="C87" s="207"/>
      <c r="D87" s="207"/>
      <c r="E87" s="207"/>
      <c r="F87" s="207"/>
      <c r="G87" s="207"/>
      <c r="H87" s="207"/>
      <c r="I87" s="207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</row>
    <row r="88" spans="1:28" ht="19.5" customHeight="1">
      <c r="A88" s="207"/>
      <c r="B88" s="207"/>
      <c r="C88" s="207"/>
      <c r="D88" s="207"/>
      <c r="E88" s="207"/>
      <c r="F88" s="207"/>
      <c r="G88" s="207"/>
      <c r="H88" s="207"/>
      <c r="I88" s="207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</row>
    <row r="89" spans="1:28" ht="19.5" customHeight="1">
      <c r="A89" s="207"/>
      <c r="B89" s="207"/>
      <c r="C89" s="207"/>
      <c r="D89" s="207"/>
      <c r="E89" s="207"/>
      <c r="F89" s="207"/>
      <c r="G89" s="207"/>
      <c r="H89" s="207"/>
      <c r="I89" s="207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</row>
    <row r="90" spans="1:28" ht="19.5" customHeight="1">
      <c r="A90" s="207"/>
      <c r="B90" s="207"/>
      <c r="C90" s="207"/>
      <c r="D90" s="207"/>
      <c r="E90" s="207"/>
      <c r="F90" s="207"/>
      <c r="G90" s="207"/>
      <c r="H90" s="207"/>
      <c r="I90" s="207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</row>
    <row r="91" spans="1:28" ht="19.5" customHeight="1">
      <c r="A91" s="207"/>
      <c r="B91" s="207"/>
      <c r="C91" s="207"/>
      <c r="D91" s="207"/>
      <c r="E91" s="207"/>
      <c r="F91" s="207"/>
      <c r="G91" s="207"/>
      <c r="H91" s="207"/>
      <c r="I91" s="207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</row>
    <row r="92" spans="1:28" ht="19.5" customHeight="1">
      <c r="A92" s="207"/>
      <c r="B92" s="207"/>
      <c r="C92" s="207"/>
      <c r="D92" s="207"/>
      <c r="E92" s="207"/>
      <c r="F92" s="207"/>
      <c r="G92" s="207"/>
      <c r="H92" s="207"/>
      <c r="I92" s="207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</row>
    <row r="93" spans="1:28" ht="19.5" customHeight="1">
      <c r="A93" s="207"/>
      <c r="B93" s="207"/>
      <c r="C93" s="207"/>
      <c r="D93" s="207"/>
      <c r="E93" s="207"/>
      <c r="F93" s="207"/>
      <c r="G93" s="207"/>
      <c r="H93" s="207"/>
      <c r="I93" s="207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</row>
    <row r="94" spans="1:28" ht="19.5" customHeight="1">
      <c r="A94" s="207"/>
      <c r="B94" s="207"/>
      <c r="C94" s="207"/>
      <c r="D94" s="207"/>
      <c r="E94" s="207"/>
      <c r="F94" s="207"/>
      <c r="G94" s="207"/>
      <c r="H94" s="207"/>
      <c r="I94" s="207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</row>
    <row r="95" spans="1:28" ht="19.5" customHeight="1">
      <c r="A95" s="207"/>
      <c r="B95" s="207"/>
      <c r="C95" s="207"/>
      <c r="D95" s="207"/>
      <c r="E95" s="207"/>
      <c r="F95" s="207"/>
      <c r="G95" s="207"/>
      <c r="H95" s="207"/>
      <c r="I95" s="207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</row>
    <row r="96" spans="1:28" ht="19.5" customHeight="1">
      <c r="A96" s="207"/>
      <c r="B96" s="207"/>
      <c r="C96" s="207"/>
      <c r="D96" s="207"/>
      <c r="E96" s="207"/>
      <c r="F96" s="207"/>
      <c r="G96" s="207"/>
      <c r="H96" s="207"/>
      <c r="I96" s="207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</row>
    <row r="97" spans="1:28" ht="19.5" customHeight="1">
      <c r="A97" s="207"/>
      <c r="B97" s="207"/>
      <c r="C97" s="207"/>
      <c r="D97" s="207"/>
      <c r="E97" s="207"/>
      <c r="F97" s="207"/>
      <c r="G97" s="207"/>
      <c r="H97" s="207"/>
      <c r="I97" s="207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</row>
    <row r="98" spans="1:28" ht="19.5" customHeight="1">
      <c r="A98" s="207"/>
      <c r="B98" s="207"/>
      <c r="C98" s="207"/>
      <c r="D98" s="207"/>
      <c r="E98" s="207"/>
      <c r="F98" s="207"/>
      <c r="G98" s="207"/>
      <c r="H98" s="207"/>
      <c r="I98" s="207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</row>
    <row r="99" spans="1:28" ht="19.5" customHeight="1">
      <c r="A99" s="207"/>
      <c r="B99" s="207"/>
      <c r="C99" s="207"/>
      <c r="D99" s="207"/>
      <c r="E99" s="207"/>
      <c r="F99" s="207"/>
      <c r="G99" s="207"/>
      <c r="H99" s="207"/>
      <c r="I99" s="207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</row>
    <row r="100" spans="1:28" ht="19.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</row>
    <row r="101" spans="1:28" ht="19.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</row>
    <row r="102" spans="1:28" ht="19.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</row>
    <row r="103" spans="1:28" ht="19.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</row>
    <row r="104" spans="1:28" ht="19.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</row>
    <row r="105" spans="1:28" ht="19.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</row>
    <row r="106" spans="1:28" ht="19.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</row>
    <row r="107" spans="1:28" ht="19.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</row>
    <row r="108" spans="1:28" ht="19.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</row>
    <row r="109" spans="1:28" ht="19.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</row>
    <row r="110" spans="1:28" ht="19.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</row>
    <row r="111" spans="1:28" ht="19.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</row>
    <row r="112" spans="1:28" ht="19.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</row>
    <row r="113" spans="1:28" ht="19.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</row>
    <row r="114" spans="1:28" ht="19.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</row>
    <row r="115" spans="1:28" ht="19.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</row>
    <row r="116" spans="1:28" ht="19.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</row>
    <row r="117" spans="1:28" ht="19.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</row>
    <row r="118" spans="1:28" ht="19.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</row>
    <row r="119" spans="1:28" ht="19.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</row>
    <row r="120" spans="1:28" ht="19.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</row>
    <row r="121" spans="1:28" ht="19.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</row>
    <row r="122" spans="1:28" ht="19.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</row>
    <row r="123" spans="1:28" ht="19.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</row>
    <row r="124" spans="1:28" ht="19.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</row>
    <row r="125" spans="1:28" ht="19.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</row>
    <row r="126" spans="1:28" ht="19.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</row>
    <row r="127" spans="1:28" ht="19.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</row>
    <row r="128" spans="1:28" ht="19.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</row>
    <row r="129" spans="1:28" ht="19.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</row>
    <row r="130" spans="1:28" ht="19.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</row>
    <row r="131" spans="1:28" ht="19.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</row>
    <row r="132" spans="1:28" ht="19.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</row>
    <row r="133" spans="1:28" ht="19.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</row>
    <row r="134" spans="1:28" ht="19.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</row>
    <row r="135" spans="1:28" ht="19.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</row>
    <row r="136" spans="1:28" ht="19.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</row>
    <row r="137" spans="1:28" ht="19.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</row>
    <row r="138" spans="1:28" ht="19.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</row>
    <row r="139" spans="1:28" ht="19.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</row>
    <row r="140" spans="1:28" ht="19.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</row>
    <row r="141" spans="1:28" ht="19.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</row>
    <row r="142" spans="1:28" ht="19.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</row>
    <row r="143" spans="1:28" ht="19.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</row>
    <row r="144" spans="1:28" ht="19.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</row>
    <row r="145" spans="1:28" ht="19.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</row>
    <row r="146" spans="1:28" ht="19.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</row>
    <row r="147" spans="1:28" ht="19.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</row>
    <row r="148" spans="1:28" ht="19.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</row>
    <row r="149" spans="1:28" ht="19.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</row>
    <row r="150" spans="1:28" ht="19.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</row>
    <row r="151" spans="1:28" ht="19.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</row>
    <row r="152" spans="1:28" ht="19.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</row>
    <row r="153" spans="1:28" ht="19.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</row>
    <row r="154" spans="1:28" ht="19.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</row>
    <row r="155" spans="1:28" ht="19.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</row>
    <row r="156" spans="1:28" ht="19.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</row>
    <row r="157" spans="1:28" ht="19.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</row>
    <row r="158" spans="1:28" ht="19.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</row>
    <row r="159" spans="1:28" ht="19.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</row>
    <row r="160" spans="1:28" ht="19.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</row>
    <row r="161" spans="1:28" ht="19.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</row>
    <row r="162" spans="1:28" ht="19.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</row>
    <row r="163" spans="1:28" ht="19.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</row>
    <row r="164" spans="1:28" ht="19.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</row>
    <row r="165" spans="1:28" ht="19.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</row>
    <row r="166" spans="1:28" ht="19.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</row>
    <row r="167" spans="1:28" ht="19.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</row>
    <row r="168" spans="1:28" ht="19.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</row>
    <row r="169" spans="1:28" ht="19.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</row>
    <row r="170" spans="1:28" ht="19.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</row>
    <row r="171" spans="1:28" ht="19.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</row>
    <row r="172" spans="1:28" ht="19.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</row>
    <row r="173" spans="1:28" ht="19.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</row>
    <row r="174" spans="1:28" ht="19.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</row>
    <row r="175" spans="1:28" ht="19.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</row>
    <row r="176" spans="1:28" ht="19.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</row>
    <row r="177" spans="1:28" ht="19.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</row>
    <row r="178" spans="1:28" ht="19.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</row>
    <row r="179" spans="1:28" ht="19.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</row>
    <row r="180" spans="1:28" ht="19.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</row>
    <row r="181" spans="1:28" ht="19.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</row>
    <row r="182" spans="1:28" ht="19.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</row>
    <row r="183" spans="1:28" ht="19.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</row>
    <row r="184" spans="1:28" ht="19.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</row>
    <row r="185" spans="1:28" ht="19.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</row>
    <row r="186" spans="1:28" ht="19.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</row>
    <row r="187" spans="1:28" ht="19.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</row>
    <row r="188" spans="1:28" ht="19.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</row>
    <row r="189" spans="1:28" ht="19.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</row>
    <row r="190" spans="1:28" ht="19.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</row>
    <row r="191" spans="1:28" ht="19.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</row>
    <row r="192" spans="1:28" ht="19.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</row>
    <row r="193" spans="1:28" ht="19.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</row>
    <row r="194" spans="1:28" ht="19.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</row>
    <row r="195" spans="1:28" ht="19.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</row>
    <row r="196" spans="1:28" ht="19.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</row>
    <row r="197" spans="1:28" ht="19.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</row>
    <row r="198" spans="1:28" ht="19.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</row>
    <row r="199" spans="1:28" ht="19.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</row>
    <row r="200" spans="1:28" ht="19.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</row>
    <row r="201" spans="1:28" ht="19.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</row>
    <row r="202" spans="1:28" ht="19.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</row>
    <row r="203" spans="1:28" ht="19.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</row>
    <row r="204" spans="1:28" ht="19.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</row>
    <row r="205" spans="1:28" ht="19.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</row>
    <row r="206" spans="1:28" ht="19.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</row>
    <row r="207" spans="1:28" ht="19.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</row>
    <row r="208" spans="1:28" ht="19.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</row>
    <row r="209" spans="1:28" ht="19.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</row>
    <row r="210" spans="1:28" ht="19.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</row>
    <row r="211" spans="1:28" ht="19.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</row>
    <row r="212" spans="1:28" ht="19.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</row>
    <row r="213" spans="1:28" ht="19.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</row>
    <row r="214" spans="1:28" ht="19.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</row>
    <row r="215" spans="1:28" ht="19.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</row>
    <row r="216" spans="1:28" ht="19.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</row>
    <row r="217" spans="1:28" ht="19.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</row>
    <row r="218" spans="1:28" ht="19.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</row>
    <row r="219" spans="1:28" ht="19.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</row>
    <row r="220" spans="1:28" ht="19.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</row>
    <row r="221" spans="1:28" ht="19.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</row>
    <row r="222" spans="1:28" ht="19.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</row>
    <row r="223" spans="1:28" ht="19.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</row>
    <row r="224" spans="1:28" ht="19.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</row>
    <row r="225" spans="1:28" ht="19.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</row>
    <row r="226" spans="1:28" ht="19.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</row>
    <row r="227" spans="1:28" ht="19.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</row>
    <row r="228" spans="1:28" ht="15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</row>
    <row r="229" spans="1:28" ht="15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</row>
    <row r="230" spans="1:28" ht="15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</row>
    <row r="231" spans="1:28" ht="15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</row>
    <row r="232" spans="1:28" ht="15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</row>
    <row r="233" spans="1:28" ht="15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</row>
    <row r="234" spans="1:28" ht="15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</row>
    <row r="235" spans="1:28" ht="15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</row>
    <row r="236" spans="1:28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</row>
    <row r="237" spans="1:28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</row>
    <row r="238" spans="1:28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</row>
    <row r="239" spans="1:28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</row>
    <row r="240" spans="1:28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</row>
    <row r="241" spans="1:28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</row>
    <row r="242" spans="1:28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</row>
    <row r="243" spans="1:28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</row>
    <row r="244" spans="1:28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</row>
    <row r="245" spans="1:28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</row>
    <row r="246" spans="1:28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</row>
    <row r="247" spans="1:28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</row>
    <row r="248" spans="1:28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</row>
    <row r="249" spans="1:28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</row>
    <row r="250" spans="1:28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</row>
    <row r="251" spans="1:28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</row>
    <row r="252" spans="1:28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</row>
    <row r="253" spans="1:28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</row>
    <row r="254" spans="1:28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</row>
    <row r="255" spans="1:28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</row>
    <row r="256" spans="1:28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</row>
    <row r="257" spans="1:28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</row>
    <row r="258" spans="1:28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</row>
    <row r="259" spans="1:28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</row>
    <row r="260" spans="1:28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</row>
    <row r="261" spans="1:28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</row>
    <row r="262" spans="1:28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</row>
    <row r="263" spans="1:28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</row>
    <row r="264" spans="1:28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</row>
    <row r="265" spans="1:28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</row>
    <row r="266" spans="1:28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</row>
    <row r="267" spans="1:28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</row>
    <row r="268" spans="1:28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</row>
    <row r="269" spans="1:28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</row>
    <row r="270" spans="1:28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</row>
    <row r="271" spans="1:28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</row>
    <row r="272" spans="1:28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</row>
    <row r="273" spans="1:28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</row>
    <row r="274" spans="1:28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</row>
    <row r="275" spans="1:28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</row>
    <row r="276" spans="1:28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</row>
    <row r="277" spans="1:28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</row>
    <row r="278" spans="1:28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</row>
    <row r="279" spans="1:28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</row>
    <row r="280" spans="1:28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</row>
    <row r="281" spans="1:28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</row>
    <row r="282" spans="1:28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</row>
    <row r="283" spans="1:28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</row>
    <row r="284" spans="1:28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</row>
    <row r="285" spans="1:28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</row>
    <row r="286" spans="1:28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</row>
    <row r="287" spans="1:28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</row>
    <row r="288" spans="1:28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</row>
    <row r="289" spans="1:28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</row>
    <row r="290" spans="1:28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</row>
    <row r="291" spans="1:28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</row>
    <row r="292" spans="1:28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</row>
    <row r="293" spans="1:28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</row>
    <row r="294" spans="1:28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</row>
    <row r="295" spans="1:28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</row>
    <row r="296" spans="1:28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</row>
    <row r="297" spans="1:28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</row>
    <row r="298" spans="1:28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</row>
    <row r="299" spans="1:28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</row>
    <row r="300" spans="1:28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</row>
    <row r="301" spans="1:28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</row>
    <row r="302" spans="1:28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</row>
    <row r="303" spans="1:28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</row>
    <row r="304" spans="1:28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</row>
    <row r="305" spans="1:28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</row>
    <row r="306" spans="1:28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</row>
    <row r="307" spans="1:28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</row>
    <row r="308" spans="1:28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</row>
    <row r="309" spans="1:28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</row>
    <row r="310" spans="1:28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</row>
    <row r="311" spans="1:28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</row>
    <row r="312" spans="1:28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</row>
    <row r="313" spans="1:28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</row>
    <row r="314" spans="1:28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</row>
    <row r="315" spans="1:28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</row>
    <row r="316" spans="1:28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</row>
    <row r="317" spans="1:28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</row>
    <row r="318" spans="1:28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</row>
    <row r="319" spans="1:28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</row>
    <row r="320" spans="1:28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</row>
    <row r="321" spans="1:28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</row>
    <row r="322" spans="1:28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</row>
    <row r="323" spans="1:28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</row>
    <row r="324" spans="1:28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</row>
    <row r="325" spans="1:28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</row>
    <row r="326" spans="1:28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</row>
    <row r="327" spans="1:28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</row>
    <row r="328" spans="1:28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</row>
    <row r="329" spans="1:28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</row>
    <row r="330" spans="1:28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</row>
    <row r="331" spans="1:28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</row>
    <row r="332" spans="1:28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</row>
    <row r="333" spans="1:28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</row>
    <row r="334" spans="1:28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</row>
    <row r="335" spans="1:28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</row>
    <row r="336" spans="1:28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</row>
    <row r="337" spans="1:28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</row>
    <row r="338" spans="1:28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</row>
    <row r="339" spans="1:28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</row>
    <row r="340" spans="1:28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</row>
    <row r="341" spans="1:28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</row>
    <row r="342" spans="1:28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</row>
    <row r="343" spans="1:28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</row>
    <row r="344" spans="1:28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</row>
    <row r="345" spans="1:28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</row>
    <row r="346" spans="1:28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</row>
    <row r="347" spans="1:28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</row>
    <row r="348" spans="1:28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</row>
    <row r="349" spans="1:28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</row>
    <row r="350" spans="1:28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</row>
    <row r="351" spans="1:28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</row>
    <row r="352" spans="1:28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</row>
    <row r="353" spans="1:28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</row>
    <row r="354" spans="1:28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</row>
    <row r="355" spans="1:28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</row>
    <row r="356" spans="1:28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</row>
    <row r="357" spans="1:28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</row>
    <row r="358" spans="1:28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</row>
    <row r="359" spans="1:28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</row>
    <row r="360" spans="1:28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</row>
    <row r="361" spans="1:28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</row>
    <row r="362" spans="1:28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</row>
    <row r="363" spans="1:28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</row>
    <row r="364" spans="1:28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</row>
    <row r="365" spans="1:28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</row>
    <row r="366" spans="1:28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</row>
    <row r="367" spans="1:28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</row>
    <row r="368" spans="1:28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</row>
    <row r="369" spans="1:28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</row>
    <row r="370" spans="1:28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</row>
    <row r="371" spans="1:28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</row>
    <row r="372" spans="1:28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</row>
    <row r="373" spans="1:28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</row>
    <row r="374" spans="1:28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</row>
    <row r="375" spans="1:28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</row>
    <row r="376" spans="1:28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</row>
    <row r="377" spans="1:28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</row>
    <row r="378" spans="1:28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</row>
    <row r="379" spans="1:28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</row>
    <row r="380" spans="1:28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</row>
    <row r="381" spans="1:28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</row>
    <row r="382" spans="1:28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</row>
    <row r="383" spans="1:28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</row>
    <row r="384" spans="1:28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</row>
    <row r="385" spans="1:28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</row>
    <row r="386" spans="1:28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</row>
    <row r="387" spans="1:28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</row>
    <row r="388" spans="1:28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</row>
    <row r="389" spans="1:28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</row>
    <row r="390" spans="1:28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</row>
    <row r="391" spans="1:28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</row>
    <row r="392" spans="1:28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</row>
    <row r="393" spans="1:28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</row>
    <row r="394" spans="1:28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</row>
    <row r="395" spans="1:28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</row>
    <row r="396" spans="1:28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</row>
    <row r="397" spans="1:28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</row>
    <row r="398" spans="1:28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</row>
    <row r="399" spans="1:28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</row>
    <row r="400" spans="1:28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</row>
    <row r="401" spans="1:28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</row>
    <row r="402" spans="1:28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</row>
    <row r="403" spans="1:28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</row>
    <row r="404" spans="1:28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</row>
    <row r="405" spans="1:28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</row>
    <row r="406" spans="1:28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</row>
    <row r="407" spans="1:28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</row>
    <row r="408" spans="1:28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</row>
    <row r="409" spans="1:28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</row>
    <row r="410" spans="1:28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</row>
    <row r="411" spans="1:28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</row>
    <row r="412" spans="1:28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</row>
    <row r="413" spans="1:28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</row>
    <row r="414" spans="1:28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</row>
    <row r="415" spans="1:28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</row>
    <row r="416" spans="1:28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</row>
    <row r="417" spans="1:28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</row>
    <row r="418" spans="1:28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</row>
    <row r="419" spans="1:28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</row>
    <row r="420" spans="1:28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</row>
    <row r="421" spans="1:28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</row>
    <row r="422" spans="1:28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</row>
    <row r="423" spans="1:28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</row>
    <row r="424" spans="1:28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</row>
    <row r="425" spans="1:28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</row>
    <row r="426" spans="1:28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</row>
    <row r="427" spans="1:28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</row>
    <row r="428" spans="1:28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</row>
    <row r="429" spans="1:28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</row>
    <row r="430" spans="1:28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</row>
    <row r="431" spans="1:28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</row>
    <row r="432" spans="1:28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</row>
    <row r="433" spans="1:28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</row>
    <row r="434" spans="1:28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</row>
    <row r="435" spans="1:28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</row>
    <row r="436" spans="1:28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</row>
    <row r="437" spans="1:28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</row>
    <row r="438" spans="1:28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</row>
    <row r="439" spans="1:28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</row>
    <row r="440" spans="1:28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</row>
    <row r="441" spans="1:28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</row>
    <row r="442" spans="1:28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</row>
    <row r="443" spans="1:28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</row>
    <row r="444" spans="1:28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</row>
    <row r="445" spans="1:28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</row>
    <row r="446" spans="1:28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</row>
    <row r="447" spans="1:28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</row>
    <row r="448" spans="1:28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</row>
    <row r="449" spans="1:28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</row>
    <row r="450" spans="1:28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</row>
    <row r="451" spans="1:28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</row>
    <row r="452" spans="1:28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</row>
    <row r="453" spans="1:28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</row>
    <row r="454" spans="1:28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</row>
    <row r="455" spans="1:28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</row>
    <row r="456" spans="1:28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</row>
    <row r="457" spans="1:28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</row>
    <row r="458" spans="1:28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</row>
    <row r="459" spans="1:28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</row>
    <row r="460" spans="1:28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</row>
    <row r="461" spans="1:28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</row>
    <row r="462" spans="1:28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</row>
    <row r="463" spans="1:28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</row>
    <row r="464" spans="1:28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</row>
    <row r="465" spans="1:28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</row>
    <row r="466" spans="1:28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</row>
    <row r="467" spans="1:28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</row>
    <row r="468" spans="1:28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</row>
    <row r="469" spans="1:28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</row>
    <row r="470" spans="1:28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</row>
    <row r="471" spans="1:28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</row>
    <row r="472" spans="1:28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</row>
    <row r="473" spans="1:28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</row>
    <row r="474" spans="1:28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</row>
    <row r="475" spans="1:28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</row>
    <row r="476" spans="1:28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</row>
    <row r="477" spans="1:28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</row>
    <row r="478" spans="1:28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</row>
    <row r="479" spans="1:28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</row>
    <row r="480" spans="1:28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</row>
    <row r="481" spans="1:28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</row>
    <row r="482" spans="1:28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</row>
    <row r="483" spans="1:28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</row>
    <row r="484" spans="1:28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</row>
    <row r="485" spans="1:28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</row>
    <row r="486" spans="1:28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</row>
    <row r="487" spans="1:28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</row>
    <row r="488" spans="1:28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</row>
    <row r="489" spans="1:28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</row>
    <row r="490" spans="1:28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</row>
    <row r="491" spans="1:28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</row>
    <row r="492" spans="1:28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</row>
    <row r="493" spans="1:28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</row>
    <row r="494" spans="1:28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</row>
    <row r="495" spans="1:28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</row>
    <row r="496" spans="1:28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</row>
    <row r="497" spans="1:28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</row>
    <row r="498" spans="1:28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</row>
    <row r="499" spans="1:28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</row>
    <row r="500" spans="1:28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</row>
    <row r="501" spans="1:28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</row>
    <row r="502" spans="1:28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</row>
    <row r="503" spans="1:28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</row>
    <row r="504" spans="1:28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</row>
    <row r="505" spans="1:28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</row>
    <row r="506" spans="1:28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</row>
    <row r="507" spans="1:28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</row>
    <row r="508" spans="1:28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</row>
    <row r="509" spans="1:28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</row>
    <row r="510" spans="1:28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</row>
    <row r="511" spans="1:28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</row>
    <row r="512" spans="1:28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</row>
    <row r="513" spans="1:28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</row>
    <row r="514" spans="1:28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</row>
    <row r="515" spans="1:28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</row>
    <row r="516" spans="1:28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</row>
    <row r="517" spans="1:28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</row>
    <row r="518" spans="1:28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</row>
    <row r="519" spans="1:28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</row>
    <row r="520" spans="1:28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</row>
    <row r="521" spans="1:28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</row>
    <row r="522" spans="1:28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</row>
    <row r="523" spans="1:28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</row>
    <row r="524" spans="1:28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</row>
    <row r="525" spans="1:28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</row>
    <row r="526" spans="1:28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</row>
    <row r="527" spans="1:28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</row>
    <row r="528" spans="1:28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</row>
    <row r="529" spans="1:28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</row>
    <row r="530" spans="1:28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</row>
    <row r="531" spans="1:28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</row>
    <row r="532" spans="1:28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</row>
    <row r="533" spans="1:28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</row>
    <row r="534" spans="1:28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</row>
    <row r="535" spans="1:28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</row>
    <row r="536" spans="1:28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</row>
    <row r="537" spans="1:28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</row>
    <row r="538" spans="1:28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</row>
    <row r="539" spans="1:28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</row>
    <row r="540" spans="1:28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</row>
    <row r="541" spans="1:28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</row>
    <row r="542" spans="1:28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</row>
    <row r="543" spans="1:28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</row>
    <row r="544" spans="1:28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</row>
    <row r="545" spans="1:28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</row>
    <row r="546" spans="1:28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</row>
    <row r="547" spans="1:28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</row>
    <row r="548" spans="1:28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</row>
    <row r="549" spans="1:28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</row>
    <row r="550" spans="1:28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</row>
    <row r="551" spans="1:28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</row>
    <row r="552" spans="1:28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</row>
    <row r="553" spans="1:28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</row>
    <row r="554" spans="1:28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</row>
    <row r="555" spans="1:28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</row>
    <row r="556" spans="1:28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</row>
    <row r="557" spans="1:28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</row>
    <row r="558" spans="1:28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</row>
    <row r="559" spans="1:28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</row>
    <row r="560" spans="1:28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</row>
    <row r="561" spans="1:28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</row>
    <row r="562" spans="1:28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</row>
    <row r="563" spans="1:28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</row>
    <row r="564" spans="1:28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</row>
    <row r="565" spans="1:28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</row>
    <row r="566" spans="1:28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</row>
    <row r="567" spans="1:28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</row>
    <row r="568" spans="1:28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</row>
    <row r="569" spans="1:28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</row>
    <row r="570" spans="1:28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</row>
    <row r="571" spans="1:28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</row>
    <row r="572" spans="1:28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</row>
    <row r="573" spans="1:28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</row>
    <row r="574" spans="1:28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</row>
    <row r="575" spans="1:28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</row>
    <row r="576" spans="1:28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</row>
    <row r="577" spans="1:28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</row>
    <row r="578" spans="1:28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</row>
    <row r="579" spans="1:28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</row>
    <row r="580" spans="1:28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</row>
    <row r="581" spans="1:28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</row>
    <row r="582" spans="1:28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</row>
    <row r="583" spans="1:28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</row>
    <row r="584" spans="1:28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</row>
    <row r="585" spans="1:28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</row>
    <row r="586" spans="1:28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</row>
    <row r="587" spans="1:28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</row>
    <row r="588" spans="1:28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</row>
    <row r="589" spans="1:28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</row>
    <row r="590" spans="1:28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</row>
    <row r="591" spans="1:28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</row>
    <row r="592" spans="1:28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</row>
    <row r="593" spans="1:28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</row>
    <row r="594" spans="1:28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</row>
    <row r="595" spans="1:28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</row>
    <row r="596" spans="1:28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</row>
    <row r="597" spans="1:28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</row>
    <row r="598" spans="1:28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</row>
    <row r="599" spans="1:28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</row>
    <row r="600" spans="1:28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</row>
    <row r="601" spans="1:28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</row>
    <row r="602" spans="1:28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</row>
    <row r="603" spans="1:28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</row>
    <row r="604" spans="1:28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</row>
    <row r="605" spans="1:28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</row>
    <row r="606" spans="1:28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</row>
    <row r="607" spans="1:28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</row>
    <row r="608" spans="1:28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</row>
    <row r="609" spans="1:28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</row>
    <row r="610" spans="1:28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</row>
    <row r="611" spans="1:28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</row>
    <row r="612" spans="1:28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</row>
    <row r="613" spans="1:28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</row>
    <row r="614" spans="1:28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</row>
    <row r="615" spans="1:28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</row>
    <row r="616" spans="1:28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</row>
    <row r="617" spans="1:28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</row>
    <row r="618" spans="1:28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</row>
    <row r="619" spans="1:28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</row>
    <row r="620" spans="1:28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</row>
    <row r="621" spans="1:28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</row>
    <row r="622" spans="1:28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</row>
    <row r="623" spans="1:28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</row>
    <row r="624" spans="1:28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</row>
    <row r="625" spans="1:28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</row>
    <row r="626" spans="1:28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</row>
    <row r="627" spans="1:28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</row>
    <row r="628" spans="1:28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</row>
    <row r="629" spans="1:28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</row>
    <row r="630" spans="1:28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</row>
    <row r="631" spans="1:28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</row>
    <row r="632" spans="1:28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</row>
    <row r="633" spans="1:28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</row>
    <row r="634" spans="1:28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</row>
    <row r="635" spans="1:28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</row>
    <row r="636" spans="1:28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</row>
    <row r="637" spans="1:28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</row>
    <row r="638" spans="1:28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</row>
    <row r="639" spans="1:28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</row>
    <row r="640" spans="1:28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</row>
    <row r="641" spans="1:28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</row>
    <row r="642" spans="1:28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</row>
    <row r="643" spans="1:28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</row>
    <row r="644" spans="1:28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</row>
    <row r="645" spans="1:28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</row>
    <row r="646" spans="1:28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</row>
    <row r="647" spans="1:28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</row>
    <row r="648" spans="1:28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</row>
    <row r="649" spans="1:28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</row>
    <row r="650" spans="1:28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</row>
    <row r="651" spans="1:28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</row>
    <row r="652" spans="1:28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</row>
    <row r="653" spans="1:28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</row>
    <row r="654" spans="1:28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</row>
    <row r="655" spans="1:28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</row>
    <row r="656" spans="1:28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</row>
    <row r="657" spans="1:28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</row>
    <row r="658" spans="1:28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</row>
    <row r="659" spans="1:28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</row>
    <row r="660" spans="1:28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</row>
    <row r="661" spans="1:28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</row>
    <row r="662" spans="1:28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</row>
    <row r="663" spans="1:28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</row>
    <row r="664" spans="1:28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</row>
    <row r="665" spans="1:28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</row>
    <row r="666" spans="1:28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</row>
    <row r="667" spans="1:28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</row>
    <row r="668" spans="1:28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</row>
    <row r="669" spans="1:28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</row>
    <row r="670" spans="1:28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</row>
    <row r="671" spans="1:28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</row>
    <row r="672" spans="1:28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</row>
    <row r="673" spans="1:28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</row>
    <row r="674" spans="1:28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</row>
    <row r="675" spans="1:28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</row>
    <row r="676" spans="1:28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</row>
    <row r="677" spans="1:28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</row>
    <row r="678" spans="1:28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</row>
    <row r="679" spans="1:28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</row>
    <row r="680" spans="1:28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</row>
    <row r="681" spans="1:28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</row>
    <row r="682" spans="1:28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</row>
    <row r="683" spans="1:28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</row>
    <row r="684" spans="1:28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</row>
    <row r="685" spans="1:28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</row>
    <row r="686" spans="1:28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</row>
    <row r="687" spans="1:28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</row>
    <row r="688" spans="1:28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</row>
    <row r="689" spans="1:28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</row>
    <row r="690" spans="1:28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</row>
    <row r="691" spans="1:28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</row>
    <row r="692" spans="1:28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</row>
    <row r="693" spans="1:28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</row>
    <row r="694" spans="1:28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</row>
    <row r="695" spans="1:28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</row>
    <row r="696" spans="1:28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</row>
    <row r="697" spans="1:28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</row>
    <row r="698" spans="1:28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</row>
    <row r="699" spans="1:28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</row>
    <row r="700" spans="1:28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</row>
    <row r="701" spans="1:28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</row>
    <row r="702" spans="1:28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</row>
    <row r="703" spans="1:28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</row>
    <row r="704" spans="1:28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</row>
    <row r="705" spans="1:28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</row>
    <row r="706" spans="1:28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</row>
    <row r="707" spans="1:28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</row>
    <row r="708" spans="1:28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</row>
    <row r="709" spans="1:28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</row>
    <row r="710" spans="1:28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</row>
    <row r="711" spans="1:28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</row>
    <row r="712" spans="1:28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</row>
    <row r="713" spans="1:28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</row>
    <row r="714" spans="1:28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</row>
    <row r="715" spans="1:28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</row>
    <row r="716" spans="1:28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</row>
    <row r="717" spans="1:28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</row>
    <row r="718" spans="1:28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</row>
    <row r="719" spans="1:28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</row>
    <row r="720" spans="1:28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</row>
    <row r="721" spans="1:28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</row>
    <row r="722" spans="1:28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</row>
    <row r="723" spans="1:28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</row>
    <row r="724" spans="1:28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</row>
    <row r="725" spans="1:28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</row>
    <row r="726" spans="1:28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</row>
    <row r="727" spans="1:28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</row>
    <row r="728" spans="1:28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</row>
    <row r="729" spans="1:28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</row>
    <row r="730" spans="1:28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</row>
    <row r="731" spans="1:28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</row>
    <row r="732" spans="1:28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</row>
    <row r="733" spans="1:28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</row>
    <row r="734" spans="1:28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</row>
    <row r="735" spans="1:28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</row>
    <row r="736" spans="1:28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</row>
    <row r="737" spans="1:28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</row>
    <row r="738" spans="1:28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</row>
    <row r="739" spans="1:28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</row>
    <row r="740" spans="1:28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</row>
    <row r="741" spans="1:28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</row>
    <row r="742" spans="1:28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</row>
    <row r="743" spans="1:28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</row>
    <row r="744" spans="1:28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</row>
    <row r="745" spans="1:28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</row>
    <row r="746" spans="1:28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</row>
    <row r="747" spans="1:28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</row>
    <row r="748" spans="1:28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</row>
    <row r="749" spans="1:28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</row>
    <row r="750" spans="1:28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</row>
    <row r="751" spans="1:28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</row>
    <row r="752" spans="1:28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</row>
    <row r="753" spans="1:28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</row>
    <row r="754" spans="1:28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</row>
    <row r="755" spans="1:28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</row>
    <row r="756" spans="1:28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</row>
    <row r="757" spans="1:28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</row>
    <row r="758" spans="1:28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</row>
    <row r="759" spans="1:28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</row>
    <row r="760" spans="1:28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</row>
    <row r="761" spans="1:28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</row>
    <row r="762" spans="1:28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</row>
    <row r="763" spans="1:28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</row>
    <row r="764" spans="1:28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</row>
    <row r="765" spans="1:28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</row>
    <row r="766" spans="1:28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</row>
    <row r="767" spans="1:28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</row>
    <row r="768" spans="1:28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</row>
    <row r="769" spans="1:28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</row>
    <row r="770" spans="1:28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</row>
    <row r="771" spans="1:28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</row>
    <row r="772" spans="1:28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</row>
    <row r="773" spans="1:28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</row>
    <row r="774" spans="1:28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</row>
    <row r="775" spans="1:28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</row>
    <row r="776" spans="1:28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</row>
    <row r="777" spans="1:28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</row>
    <row r="778" spans="1:28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</row>
    <row r="779" spans="1:28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</row>
    <row r="780" spans="1:28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</row>
    <row r="781" spans="1:28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</row>
    <row r="782" spans="1:28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</row>
    <row r="783" spans="1:28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</row>
    <row r="784" spans="1:28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</row>
    <row r="785" spans="1:28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</row>
    <row r="786" spans="1:28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</row>
    <row r="787" spans="1:28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</row>
    <row r="788" spans="1:28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</row>
    <row r="789" spans="1:28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</row>
    <row r="790" spans="1:28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</row>
    <row r="791" spans="1:28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</row>
    <row r="792" spans="1:28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</row>
    <row r="793" spans="1:28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</row>
    <row r="794" spans="1:28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</row>
    <row r="795" spans="1:28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</row>
    <row r="796" spans="1:28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</row>
    <row r="797" spans="1:28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</row>
    <row r="798" spans="1:28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</row>
    <row r="799" spans="1:28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</row>
    <row r="800" spans="1:28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</row>
    <row r="801" spans="1:28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</row>
    <row r="802" spans="1:28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</row>
    <row r="803" spans="1:28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</row>
    <row r="804" spans="1:28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</row>
    <row r="805" spans="1:28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</row>
    <row r="806" spans="1:28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</row>
    <row r="807" spans="1:28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</row>
    <row r="808" spans="1:28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</row>
    <row r="809" spans="1:28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</row>
    <row r="810" spans="1:28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</row>
    <row r="811" spans="1:28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</row>
    <row r="812" spans="1:28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</row>
    <row r="813" spans="1:28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</row>
    <row r="814" spans="1:28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</row>
    <row r="815" spans="1:28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</row>
    <row r="816" spans="1:28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</row>
    <row r="817" spans="1:28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</row>
    <row r="818" spans="1:28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</row>
    <row r="819" spans="1:28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</row>
    <row r="820" spans="1:28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</row>
    <row r="821" spans="1:28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</row>
    <row r="822" spans="1:28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</row>
    <row r="823" spans="1:28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</row>
    <row r="824" spans="1:28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</row>
    <row r="825" spans="1:28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</row>
    <row r="826" spans="1:28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</row>
    <row r="827" spans="1:28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</row>
    <row r="828" spans="1:28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</row>
    <row r="829" spans="1:28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</row>
    <row r="830" spans="1:28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</row>
    <row r="831" spans="1:28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</row>
    <row r="832" spans="1:28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</row>
    <row r="833" spans="1:28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</row>
    <row r="834" spans="1:28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</row>
    <row r="835" spans="1:28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</row>
    <row r="836" spans="1:28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</row>
    <row r="837" spans="1:28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</row>
    <row r="838" spans="1:28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</row>
    <row r="839" spans="1:28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</row>
    <row r="840" spans="1:28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</row>
    <row r="841" spans="1:28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</row>
    <row r="842" spans="1:28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</row>
    <row r="843" spans="1:28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</row>
    <row r="844" spans="1:28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</row>
    <row r="845" spans="1:28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</row>
    <row r="846" spans="1:28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</row>
    <row r="847" spans="1:28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</row>
    <row r="848" spans="1:28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</row>
    <row r="849" spans="1:28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</row>
    <row r="850" spans="1:28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</row>
    <row r="851" spans="1:28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</row>
    <row r="852" spans="1:28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</row>
    <row r="853" spans="1:28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</row>
    <row r="854" spans="1:28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</row>
    <row r="855" spans="1:28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</row>
    <row r="856" spans="1:28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</row>
    <row r="857" spans="1:28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</row>
    <row r="858" spans="1:28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</row>
    <row r="859" spans="1:28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</row>
    <row r="860" spans="1:28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</row>
    <row r="861" spans="1:28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</row>
    <row r="862" spans="1:28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</row>
    <row r="863" spans="1:28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</row>
    <row r="864" spans="1:28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</row>
    <row r="865" spans="1:28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</row>
    <row r="866" spans="1:28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</row>
    <row r="867" spans="1:28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</row>
    <row r="868" spans="1:28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</row>
    <row r="869" spans="1:28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</row>
    <row r="870" spans="1:28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</row>
    <row r="871" spans="1:28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</row>
    <row r="872" spans="1:28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</row>
    <row r="873" spans="1:28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</row>
    <row r="874" spans="1:28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</row>
    <row r="875" spans="1:28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</row>
    <row r="876" spans="1:28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</row>
    <row r="877" spans="1:28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</row>
    <row r="878" spans="1:28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</row>
    <row r="879" spans="1:28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</row>
    <row r="880" spans="1:28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</row>
    <row r="881" spans="1:28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</row>
    <row r="882" spans="1:28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</row>
    <row r="883" spans="1:28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</row>
    <row r="884" spans="1:28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</row>
    <row r="885" spans="1:28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</row>
    <row r="886" spans="1:28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</row>
    <row r="887" spans="1:28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</row>
    <row r="888" spans="1:28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</row>
    <row r="889" spans="1:28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</row>
    <row r="890" spans="1:28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</row>
    <row r="891" spans="1:28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</row>
    <row r="892" spans="1:28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</row>
    <row r="893" spans="1:28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</row>
    <row r="894" spans="1:28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</row>
    <row r="895" spans="1:28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</row>
    <row r="896" spans="1:28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</row>
    <row r="897" spans="1:28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</row>
    <row r="898" spans="1:28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</row>
    <row r="899" spans="1:28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</row>
    <row r="900" spans="1:28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</row>
    <row r="901" spans="1:28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</row>
    <row r="902" spans="1:28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</row>
    <row r="903" spans="1:28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</row>
    <row r="904" spans="1:28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</row>
    <row r="905" spans="1:28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</row>
    <row r="906" spans="1:28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</row>
    <row r="907" spans="1:28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</row>
    <row r="908" spans="1:28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</row>
    <row r="909" spans="1:28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</row>
    <row r="910" spans="1:28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</row>
    <row r="911" spans="1:28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</row>
    <row r="912" spans="1:28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</row>
    <row r="913" spans="1:28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</row>
    <row r="914" spans="1:28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</row>
    <row r="915" spans="1:28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</row>
    <row r="916" spans="1:28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</row>
    <row r="917" spans="1:28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</row>
    <row r="918" spans="1:28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</row>
    <row r="919" spans="1:28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</row>
    <row r="920" spans="1:28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</row>
    <row r="921" spans="1:28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</row>
    <row r="922" spans="1:28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</row>
    <row r="923" spans="1:28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</row>
    <row r="924" spans="1:28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</row>
    <row r="925" spans="1:28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</row>
    <row r="926" spans="1:28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</row>
    <row r="927" spans="1:28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</row>
    <row r="928" spans="1:28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</row>
    <row r="929" spans="1:28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</row>
    <row r="930" spans="1:28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</row>
    <row r="931" spans="1:28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</row>
    <row r="932" spans="1:28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</row>
    <row r="933" spans="1:28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</row>
    <row r="934" spans="1:28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</row>
    <row r="935" spans="1:28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</row>
    <row r="936" spans="1:28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</row>
    <row r="937" spans="1:28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</row>
    <row r="938" spans="1:28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</row>
    <row r="939" spans="1:28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</row>
    <row r="940" spans="1:28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</row>
    <row r="941" spans="1:28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</row>
    <row r="942" spans="1:28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</row>
    <row r="943" spans="1:28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</row>
    <row r="944" spans="1:28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</row>
    <row r="945" spans="1:28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</row>
    <row r="946" spans="1:28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</row>
    <row r="947" spans="1:28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</row>
    <row r="948" spans="1:28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</row>
    <row r="949" spans="1:28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</row>
    <row r="950" spans="1:28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</row>
    <row r="951" spans="1:28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</row>
    <row r="952" spans="1:28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</row>
    <row r="953" spans="1:28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</row>
    <row r="954" spans="1:28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</row>
    <row r="955" spans="1:28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</row>
    <row r="956" spans="1:28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</row>
    <row r="957" spans="1:28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</row>
    <row r="958" spans="1:28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</row>
    <row r="959" spans="1:28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</row>
    <row r="960" spans="1:28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</row>
    <row r="961" spans="1:28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</row>
    <row r="962" spans="1:28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</row>
    <row r="963" spans="1:28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</row>
    <row r="964" spans="1:28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</row>
    <row r="965" spans="1:28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</row>
    <row r="966" spans="1:28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</row>
    <row r="967" spans="1:28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</row>
    <row r="968" spans="1:28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</row>
    <row r="969" spans="1:28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</row>
    <row r="970" spans="1:28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</row>
    <row r="971" spans="1:28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</row>
    <row r="972" spans="1:28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</row>
    <row r="973" spans="1:28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</row>
    <row r="974" spans="1:28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</row>
    <row r="975" spans="1:28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</row>
    <row r="976" spans="1:28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</row>
    <row r="977" spans="1:28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</row>
    <row r="978" spans="1:28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</row>
    <row r="979" spans="1:28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</row>
    <row r="980" spans="1:28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</row>
    <row r="981" spans="1:28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</row>
    <row r="982" spans="1:28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</row>
    <row r="983" spans="1:28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</row>
    <row r="984" spans="1:28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</row>
    <row r="985" spans="1:28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</row>
    <row r="986" spans="1:28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</row>
    <row r="987" spans="1:28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</row>
    <row r="988" spans="1:28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</row>
    <row r="989" spans="1:28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</row>
    <row r="990" spans="1:28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</row>
    <row r="991" spans="1:28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</row>
    <row r="992" spans="1:28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</row>
    <row r="993" spans="1:28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</row>
    <row r="994" spans="1:28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</row>
    <row r="995" spans="1:28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</row>
    <row r="996" spans="1:28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</row>
    <row r="997" spans="1:28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</row>
    <row r="998" spans="1:28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</row>
    <row r="999" spans="1:28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</row>
    <row r="1000" spans="1:28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</row>
  </sheetData>
  <mergeCells count="4">
    <mergeCell ref="B4:I4"/>
    <mergeCell ref="B6:I6"/>
    <mergeCell ref="B16:I16"/>
    <mergeCell ref="B17:I17"/>
  </mergeCells>
  <pageMargins left="0.94488188976377996" right="0.616141732" top="0.94488188976377996" bottom="2.7460629920000001" header="0" footer="1"/>
  <pageSetup paperSize="9" firstPageNumber="572" orientation="portrait" useFirstPageNumber="1" r:id="rId1"/>
  <headerFooter>
    <oddFooter>&amp;CGiáo dục và đào tạo - &amp;"Arial,Italic"Education and training &amp;"Arial,Regular"      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L6" sqref="L6"/>
    </sheetView>
  </sheetViews>
  <sheetFormatPr defaultColWidth="14.42578125" defaultRowHeight="15" customHeight="1"/>
  <cols>
    <col min="1" max="1" width="25.85546875" style="179" customWidth="1"/>
    <col min="2" max="2" width="7.85546875" style="179" customWidth="1"/>
    <col min="3" max="3" width="8.140625" style="179" customWidth="1"/>
    <col min="4" max="4" width="10.140625" style="179" customWidth="1"/>
    <col min="5" max="5" width="11.5703125" style="179" customWidth="1"/>
    <col min="6" max="7" width="10.7109375" style="179" customWidth="1"/>
    <col min="8" max="26" width="8.7109375" style="179" customWidth="1"/>
    <col min="27" max="256" width="14.42578125" style="179"/>
    <col min="257" max="257" width="21.7109375" style="179" customWidth="1"/>
    <col min="258" max="258" width="7.85546875" style="179" customWidth="1"/>
    <col min="259" max="259" width="8.140625" style="179" customWidth="1"/>
    <col min="260" max="260" width="10.140625" style="179" customWidth="1"/>
    <col min="261" max="261" width="11.5703125" style="179" customWidth="1"/>
    <col min="262" max="263" width="10.7109375" style="179" customWidth="1"/>
    <col min="264" max="282" width="8.7109375" style="179" customWidth="1"/>
    <col min="283" max="512" width="14.42578125" style="179"/>
    <col min="513" max="513" width="21.7109375" style="179" customWidth="1"/>
    <col min="514" max="514" width="7.85546875" style="179" customWidth="1"/>
    <col min="515" max="515" width="8.140625" style="179" customWidth="1"/>
    <col min="516" max="516" width="10.140625" style="179" customWidth="1"/>
    <col min="517" max="517" width="11.5703125" style="179" customWidth="1"/>
    <col min="518" max="519" width="10.7109375" style="179" customWidth="1"/>
    <col min="520" max="538" width="8.7109375" style="179" customWidth="1"/>
    <col min="539" max="768" width="14.42578125" style="179"/>
    <col min="769" max="769" width="21.7109375" style="179" customWidth="1"/>
    <col min="770" max="770" width="7.85546875" style="179" customWidth="1"/>
    <col min="771" max="771" width="8.140625" style="179" customWidth="1"/>
    <col min="772" max="772" width="10.140625" style="179" customWidth="1"/>
    <col min="773" max="773" width="11.5703125" style="179" customWidth="1"/>
    <col min="774" max="775" width="10.7109375" style="179" customWidth="1"/>
    <col min="776" max="794" width="8.7109375" style="179" customWidth="1"/>
    <col min="795" max="1024" width="14.42578125" style="179"/>
    <col min="1025" max="1025" width="21.7109375" style="179" customWidth="1"/>
    <col min="1026" max="1026" width="7.85546875" style="179" customWidth="1"/>
    <col min="1027" max="1027" width="8.140625" style="179" customWidth="1"/>
    <col min="1028" max="1028" width="10.140625" style="179" customWidth="1"/>
    <col min="1029" max="1029" width="11.5703125" style="179" customWidth="1"/>
    <col min="1030" max="1031" width="10.7109375" style="179" customWidth="1"/>
    <col min="1032" max="1050" width="8.7109375" style="179" customWidth="1"/>
    <col min="1051" max="1280" width="14.42578125" style="179"/>
    <col min="1281" max="1281" width="21.7109375" style="179" customWidth="1"/>
    <col min="1282" max="1282" width="7.85546875" style="179" customWidth="1"/>
    <col min="1283" max="1283" width="8.140625" style="179" customWidth="1"/>
    <col min="1284" max="1284" width="10.140625" style="179" customWidth="1"/>
    <col min="1285" max="1285" width="11.5703125" style="179" customWidth="1"/>
    <col min="1286" max="1287" width="10.7109375" style="179" customWidth="1"/>
    <col min="1288" max="1306" width="8.7109375" style="179" customWidth="1"/>
    <col min="1307" max="1536" width="14.42578125" style="179"/>
    <col min="1537" max="1537" width="21.7109375" style="179" customWidth="1"/>
    <col min="1538" max="1538" width="7.85546875" style="179" customWidth="1"/>
    <col min="1539" max="1539" width="8.140625" style="179" customWidth="1"/>
    <col min="1540" max="1540" width="10.140625" style="179" customWidth="1"/>
    <col min="1541" max="1541" width="11.5703125" style="179" customWidth="1"/>
    <col min="1542" max="1543" width="10.7109375" style="179" customWidth="1"/>
    <col min="1544" max="1562" width="8.7109375" style="179" customWidth="1"/>
    <col min="1563" max="1792" width="14.42578125" style="179"/>
    <col min="1793" max="1793" width="21.7109375" style="179" customWidth="1"/>
    <col min="1794" max="1794" width="7.85546875" style="179" customWidth="1"/>
    <col min="1795" max="1795" width="8.140625" style="179" customWidth="1"/>
    <col min="1796" max="1796" width="10.140625" style="179" customWidth="1"/>
    <col min="1797" max="1797" width="11.5703125" style="179" customWidth="1"/>
    <col min="1798" max="1799" width="10.7109375" style="179" customWidth="1"/>
    <col min="1800" max="1818" width="8.7109375" style="179" customWidth="1"/>
    <col min="1819" max="2048" width="14.42578125" style="179"/>
    <col min="2049" max="2049" width="21.7109375" style="179" customWidth="1"/>
    <col min="2050" max="2050" width="7.85546875" style="179" customWidth="1"/>
    <col min="2051" max="2051" width="8.140625" style="179" customWidth="1"/>
    <col min="2052" max="2052" width="10.140625" style="179" customWidth="1"/>
    <col min="2053" max="2053" width="11.5703125" style="179" customWidth="1"/>
    <col min="2054" max="2055" width="10.7109375" style="179" customWidth="1"/>
    <col min="2056" max="2074" width="8.7109375" style="179" customWidth="1"/>
    <col min="2075" max="2304" width="14.42578125" style="179"/>
    <col min="2305" max="2305" width="21.7109375" style="179" customWidth="1"/>
    <col min="2306" max="2306" width="7.85546875" style="179" customWidth="1"/>
    <col min="2307" max="2307" width="8.140625" style="179" customWidth="1"/>
    <col min="2308" max="2308" width="10.140625" style="179" customWidth="1"/>
    <col min="2309" max="2309" width="11.5703125" style="179" customWidth="1"/>
    <col min="2310" max="2311" width="10.7109375" style="179" customWidth="1"/>
    <col min="2312" max="2330" width="8.7109375" style="179" customWidth="1"/>
    <col min="2331" max="2560" width="14.42578125" style="179"/>
    <col min="2561" max="2561" width="21.7109375" style="179" customWidth="1"/>
    <col min="2562" max="2562" width="7.85546875" style="179" customWidth="1"/>
    <col min="2563" max="2563" width="8.140625" style="179" customWidth="1"/>
    <col min="2564" max="2564" width="10.140625" style="179" customWidth="1"/>
    <col min="2565" max="2565" width="11.5703125" style="179" customWidth="1"/>
    <col min="2566" max="2567" width="10.7109375" style="179" customWidth="1"/>
    <col min="2568" max="2586" width="8.7109375" style="179" customWidth="1"/>
    <col min="2587" max="2816" width="14.42578125" style="179"/>
    <col min="2817" max="2817" width="21.7109375" style="179" customWidth="1"/>
    <col min="2818" max="2818" width="7.85546875" style="179" customWidth="1"/>
    <col min="2819" max="2819" width="8.140625" style="179" customWidth="1"/>
    <col min="2820" max="2820" width="10.140625" style="179" customWidth="1"/>
    <col min="2821" max="2821" width="11.5703125" style="179" customWidth="1"/>
    <col min="2822" max="2823" width="10.7109375" style="179" customWidth="1"/>
    <col min="2824" max="2842" width="8.7109375" style="179" customWidth="1"/>
    <col min="2843" max="3072" width="14.42578125" style="179"/>
    <col min="3073" max="3073" width="21.7109375" style="179" customWidth="1"/>
    <col min="3074" max="3074" width="7.85546875" style="179" customWidth="1"/>
    <col min="3075" max="3075" width="8.140625" style="179" customWidth="1"/>
    <col min="3076" max="3076" width="10.140625" style="179" customWidth="1"/>
    <col min="3077" max="3077" width="11.5703125" style="179" customWidth="1"/>
    <col min="3078" max="3079" width="10.7109375" style="179" customWidth="1"/>
    <col min="3080" max="3098" width="8.7109375" style="179" customWidth="1"/>
    <col min="3099" max="3328" width="14.42578125" style="179"/>
    <col min="3329" max="3329" width="21.7109375" style="179" customWidth="1"/>
    <col min="3330" max="3330" width="7.85546875" style="179" customWidth="1"/>
    <col min="3331" max="3331" width="8.140625" style="179" customWidth="1"/>
    <col min="3332" max="3332" width="10.140625" style="179" customWidth="1"/>
    <col min="3333" max="3333" width="11.5703125" style="179" customWidth="1"/>
    <col min="3334" max="3335" width="10.7109375" style="179" customWidth="1"/>
    <col min="3336" max="3354" width="8.7109375" style="179" customWidth="1"/>
    <col min="3355" max="3584" width="14.42578125" style="179"/>
    <col min="3585" max="3585" width="21.7109375" style="179" customWidth="1"/>
    <col min="3586" max="3586" width="7.85546875" style="179" customWidth="1"/>
    <col min="3587" max="3587" width="8.140625" style="179" customWidth="1"/>
    <col min="3588" max="3588" width="10.140625" style="179" customWidth="1"/>
    <col min="3589" max="3589" width="11.5703125" style="179" customWidth="1"/>
    <col min="3590" max="3591" width="10.7109375" style="179" customWidth="1"/>
    <col min="3592" max="3610" width="8.7109375" style="179" customWidth="1"/>
    <col min="3611" max="3840" width="14.42578125" style="179"/>
    <col min="3841" max="3841" width="21.7109375" style="179" customWidth="1"/>
    <col min="3842" max="3842" width="7.85546875" style="179" customWidth="1"/>
    <col min="3843" max="3843" width="8.140625" style="179" customWidth="1"/>
    <col min="3844" max="3844" width="10.140625" style="179" customWidth="1"/>
    <col min="3845" max="3845" width="11.5703125" style="179" customWidth="1"/>
    <col min="3846" max="3847" width="10.7109375" style="179" customWidth="1"/>
    <col min="3848" max="3866" width="8.7109375" style="179" customWidth="1"/>
    <col min="3867" max="4096" width="14.42578125" style="179"/>
    <col min="4097" max="4097" width="21.7109375" style="179" customWidth="1"/>
    <col min="4098" max="4098" width="7.85546875" style="179" customWidth="1"/>
    <col min="4099" max="4099" width="8.140625" style="179" customWidth="1"/>
    <col min="4100" max="4100" width="10.140625" style="179" customWidth="1"/>
    <col min="4101" max="4101" width="11.5703125" style="179" customWidth="1"/>
    <col min="4102" max="4103" width="10.7109375" style="179" customWidth="1"/>
    <col min="4104" max="4122" width="8.7109375" style="179" customWidth="1"/>
    <col min="4123" max="4352" width="14.42578125" style="179"/>
    <col min="4353" max="4353" width="21.7109375" style="179" customWidth="1"/>
    <col min="4354" max="4354" width="7.85546875" style="179" customWidth="1"/>
    <col min="4355" max="4355" width="8.140625" style="179" customWidth="1"/>
    <col min="4356" max="4356" width="10.140625" style="179" customWidth="1"/>
    <col min="4357" max="4357" width="11.5703125" style="179" customWidth="1"/>
    <col min="4358" max="4359" width="10.7109375" style="179" customWidth="1"/>
    <col min="4360" max="4378" width="8.7109375" style="179" customWidth="1"/>
    <col min="4379" max="4608" width="14.42578125" style="179"/>
    <col min="4609" max="4609" width="21.7109375" style="179" customWidth="1"/>
    <col min="4610" max="4610" width="7.85546875" style="179" customWidth="1"/>
    <col min="4611" max="4611" width="8.140625" style="179" customWidth="1"/>
    <col min="4612" max="4612" width="10.140625" style="179" customWidth="1"/>
    <col min="4613" max="4613" width="11.5703125" style="179" customWidth="1"/>
    <col min="4614" max="4615" width="10.7109375" style="179" customWidth="1"/>
    <col min="4616" max="4634" width="8.7109375" style="179" customWidth="1"/>
    <col min="4635" max="4864" width="14.42578125" style="179"/>
    <col min="4865" max="4865" width="21.7109375" style="179" customWidth="1"/>
    <col min="4866" max="4866" width="7.85546875" style="179" customWidth="1"/>
    <col min="4867" max="4867" width="8.140625" style="179" customWidth="1"/>
    <col min="4868" max="4868" width="10.140625" style="179" customWidth="1"/>
    <col min="4869" max="4869" width="11.5703125" style="179" customWidth="1"/>
    <col min="4870" max="4871" width="10.7109375" style="179" customWidth="1"/>
    <col min="4872" max="4890" width="8.7109375" style="179" customWidth="1"/>
    <col min="4891" max="5120" width="14.42578125" style="179"/>
    <col min="5121" max="5121" width="21.7109375" style="179" customWidth="1"/>
    <col min="5122" max="5122" width="7.85546875" style="179" customWidth="1"/>
    <col min="5123" max="5123" width="8.140625" style="179" customWidth="1"/>
    <col min="5124" max="5124" width="10.140625" style="179" customWidth="1"/>
    <col min="5125" max="5125" width="11.5703125" style="179" customWidth="1"/>
    <col min="5126" max="5127" width="10.7109375" style="179" customWidth="1"/>
    <col min="5128" max="5146" width="8.7109375" style="179" customWidth="1"/>
    <col min="5147" max="5376" width="14.42578125" style="179"/>
    <col min="5377" max="5377" width="21.7109375" style="179" customWidth="1"/>
    <col min="5378" max="5378" width="7.85546875" style="179" customWidth="1"/>
    <col min="5379" max="5379" width="8.140625" style="179" customWidth="1"/>
    <col min="5380" max="5380" width="10.140625" style="179" customWidth="1"/>
    <col min="5381" max="5381" width="11.5703125" style="179" customWidth="1"/>
    <col min="5382" max="5383" width="10.7109375" style="179" customWidth="1"/>
    <col min="5384" max="5402" width="8.7109375" style="179" customWidth="1"/>
    <col min="5403" max="5632" width="14.42578125" style="179"/>
    <col min="5633" max="5633" width="21.7109375" style="179" customWidth="1"/>
    <col min="5634" max="5634" width="7.85546875" style="179" customWidth="1"/>
    <col min="5635" max="5635" width="8.140625" style="179" customWidth="1"/>
    <col min="5636" max="5636" width="10.140625" style="179" customWidth="1"/>
    <col min="5637" max="5637" width="11.5703125" style="179" customWidth="1"/>
    <col min="5638" max="5639" width="10.7109375" style="179" customWidth="1"/>
    <col min="5640" max="5658" width="8.7109375" style="179" customWidth="1"/>
    <col min="5659" max="5888" width="14.42578125" style="179"/>
    <col min="5889" max="5889" width="21.7109375" style="179" customWidth="1"/>
    <col min="5890" max="5890" width="7.85546875" style="179" customWidth="1"/>
    <col min="5891" max="5891" width="8.140625" style="179" customWidth="1"/>
    <col min="5892" max="5892" width="10.140625" style="179" customWidth="1"/>
    <col min="5893" max="5893" width="11.5703125" style="179" customWidth="1"/>
    <col min="5894" max="5895" width="10.7109375" style="179" customWidth="1"/>
    <col min="5896" max="5914" width="8.7109375" style="179" customWidth="1"/>
    <col min="5915" max="6144" width="14.42578125" style="179"/>
    <col min="6145" max="6145" width="21.7109375" style="179" customWidth="1"/>
    <col min="6146" max="6146" width="7.85546875" style="179" customWidth="1"/>
    <col min="6147" max="6147" width="8.140625" style="179" customWidth="1"/>
    <col min="6148" max="6148" width="10.140625" style="179" customWidth="1"/>
    <col min="6149" max="6149" width="11.5703125" style="179" customWidth="1"/>
    <col min="6150" max="6151" width="10.7109375" style="179" customWidth="1"/>
    <col min="6152" max="6170" width="8.7109375" style="179" customWidth="1"/>
    <col min="6171" max="6400" width="14.42578125" style="179"/>
    <col min="6401" max="6401" width="21.7109375" style="179" customWidth="1"/>
    <col min="6402" max="6402" width="7.85546875" style="179" customWidth="1"/>
    <col min="6403" max="6403" width="8.140625" style="179" customWidth="1"/>
    <col min="6404" max="6404" width="10.140625" style="179" customWidth="1"/>
    <col min="6405" max="6405" width="11.5703125" style="179" customWidth="1"/>
    <col min="6406" max="6407" width="10.7109375" style="179" customWidth="1"/>
    <col min="6408" max="6426" width="8.7109375" style="179" customWidth="1"/>
    <col min="6427" max="6656" width="14.42578125" style="179"/>
    <col min="6657" max="6657" width="21.7109375" style="179" customWidth="1"/>
    <col min="6658" max="6658" width="7.85546875" style="179" customWidth="1"/>
    <col min="6659" max="6659" width="8.140625" style="179" customWidth="1"/>
    <col min="6660" max="6660" width="10.140625" style="179" customWidth="1"/>
    <col min="6661" max="6661" width="11.5703125" style="179" customWidth="1"/>
    <col min="6662" max="6663" width="10.7109375" style="179" customWidth="1"/>
    <col min="6664" max="6682" width="8.7109375" style="179" customWidth="1"/>
    <col min="6683" max="6912" width="14.42578125" style="179"/>
    <col min="6913" max="6913" width="21.7109375" style="179" customWidth="1"/>
    <col min="6914" max="6914" width="7.85546875" style="179" customWidth="1"/>
    <col min="6915" max="6915" width="8.140625" style="179" customWidth="1"/>
    <col min="6916" max="6916" width="10.140625" style="179" customWidth="1"/>
    <col min="6917" max="6917" width="11.5703125" style="179" customWidth="1"/>
    <col min="6918" max="6919" width="10.7109375" style="179" customWidth="1"/>
    <col min="6920" max="6938" width="8.7109375" style="179" customWidth="1"/>
    <col min="6939" max="7168" width="14.42578125" style="179"/>
    <col min="7169" max="7169" width="21.7109375" style="179" customWidth="1"/>
    <col min="7170" max="7170" width="7.85546875" style="179" customWidth="1"/>
    <col min="7171" max="7171" width="8.140625" style="179" customWidth="1"/>
    <col min="7172" max="7172" width="10.140625" style="179" customWidth="1"/>
    <col min="7173" max="7173" width="11.5703125" style="179" customWidth="1"/>
    <col min="7174" max="7175" width="10.7109375" style="179" customWidth="1"/>
    <col min="7176" max="7194" width="8.7109375" style="179" customWidth="1"/>
    <col min="7195" max="7424" width="14.42578125" style="179"/>
    <col min="7425" max="7425" width="21.7109375" style="179" customWidth="1"/>
    <col min="7426" max="7426" width="7.85546875" style="179" customWidth="1"/>
    <col min="7427" max="7427" width="8.140625" style="179" customWidth="1"/>
    <col min="7428" max="7428" width="10.140625" style="179" customWidth="1"/>
    <col min="7429" max="7429" width="11.5703125" style="179" customWidth="1"/>
    <col min="7430" max="7431" width="10.7109375" style="179" customWidth="1"/>
    <col min="7432" max="7450" width="8.7109375" style="179" customWidth="1"/>
    <col min="7451" max="7680" width="14.42578125" style="179"/>
    <col min="7681" max="7681" width="21.7109375" style="179" customWidth="1"/>
    <col min="7682" max="7682" width="7.85546875" style="179" customWidth="1"/>
    <col min="7683" max="7683" width="8.140625" style="179" customWidth="1"/>
    <col min="7684" max="7684" width="10.140625" style="179" customWidth="1"/>
    <col min="7685" max="7685" width="11.5703125" style="179" customWidth="1"/>
    <col min="7686" max="7687" width="10.7109375" style="179" customWidth="1"/>
    <col min="7688" max="7706" width="8.7109375" style="179" customWidth="1"/>
    <col min="7707" max="7936" width="14.42578125" style="179"/>
    <col min="7937" max="7937" width="21.7109375" style="179" customWidth="1"/>
    <col min="7938" max="7938" width="7.85546875" style="179" customWidth="1"/>
    <col min="7939" max="7939" width="8.140625" style="179" customWidth="1"/>
    <col min="7940" max="7940" width="10.140625" style="179" customWidth="1"/>
    <col min="7941" max="7941" width="11.5703125" style="179" customWidth="1"/>
    <col min="7942" max="7943" width="10.7109375" style="179" customWidth="1"/>
    <col min="7944" max="7962" width="8.7109375" style="179" customWidth="1"/>
    <col min="7963" max="8192" width="14.42578125" style="179"/>
    <col min="8193" max="8193" width="21.7109375" style="179" customWidth="1"/>
    <col min="8194" max="8194" width="7.85546875" style="179" customWidth="1"/>
    <col min="8195" max="8195" width="8.140625" style="179" customWidth="1"/>
    <col min="8196" max="8196" width="10.140625" style="179" customWidth="1"/>
    <col min="8197" max="8197" width="11.5703125" style="179" customWidth="1"/>
    <col min="8198" max="8199" width="10.7109375" style="179" customWidth="1"/>
    <col min="8200" max="8218" width="8.7109375" style="179" customWidth="1"/>
    <col min="8219" max="8448" width="14.42578125" style="179"/>
    <col min="8449" max="8449" width="21.7109375" style="179" customWidth="1"/>
    <col min="8450" max="8450" width="7.85546875" style="179" customWidth="1"/>
    <col min="8451" max="8451" width="8.140625" style="179" customWidth="1"/>
    <col min="8452" max="8452" width="10.140625" style="179" customWidth="1"/>
    <col min="8453" max="8453" width="11.5703125" style="179" customWidth="1"/>
    <col min="8454" max="8455" width="10.7109375" style="179" customWidth="1"/>
    <col min="8456" max="8474" width="8.7109375" style="179" customWidth="1"/>
    <col min="8475" max="8704" width="14.42578125" style="179"/>
    <col min="8705" max="8705" width="21.7109375" style="179" customWidth="1"/>
    <col min="8706" max="8706" width="7.85546875" style="179" customWidth="1"/>
    <col min="8707" max="8707" width="8.140625" style="179" customWidth="1"/>
    <col min="8708" max="8708" width="10.140625" style="179" customWidth="1"/>
    <col min="8709" max="8709" width="11.5703125" style="179" customWidth="1"/>
    <col min="8710" max="8711" width="10.7109375" style="179" customWidth="1"/>
    <col min="8712" max="8730" width="8.7109375" style="179" customWidth="1"/>
    <col min="8731" max="8960" width="14.42578125" style="179"/>
    <col min="8961" max="8961" width="21.7109375" style="179" customWidth="1"/>
    <col min="8962" max="8962" width="7.85546875" style="179" customWidth="1"/>
    <col min="8963" max="8963" width="8.140625" style="179" customWidth="1"/>
    <col min="8964" max="8964" width="10.140625" style="179" customWidth="1"/>
    <col min="8965" max="8965" width="11.5703125" style="179" customWidth="1"/>
    <col min="8966" max="8967" width="10.7109375" style="179" customWidth="1"/>
    <col min="8968" max="8986" width="8.7109375" style="179" customWidth="1"/>
    <col min="8987" max="9216" width="14.42578125" style="179"/>
    <col min="9217" max="9217" width="21.7109375" style="179" customWidth="1"/>
    <col min="9218" max="9218" width="7.85546875" style="179" customWidth="1"/>
    <col min="9219" max="9219" width="8.140625" style="179" customWidth="1"/>
    <col min="9220" max="9220" width="10.140625" style="179" customWidth="1"/>
    <col min="9221" max="9221" width="11.5703125" style="179" customWidth="1"/>
    <col min="9222" max="9223" width="10.7109375" style="179" customWidth="1"/>
    <col min="9224" max="9242" width="8.7109375" style="179" customWidth="1"/>
    <col min="9243" max="9472" width="14.42578125" style="179"/>
    <col min="9473" max="9473" width="21.7109375" style="179" customWidth="1"/>
    <col min="9474" max="9474" width="7.85546875" style="179" customWidth="1"/>
    <col min="9475" max="9475" width="8.140625" style="179" customWidth="1"/>
    <col min="9476" max="9476" width="10.140625" style="179" customWidth="1"/>
    <col min="9477" max="9477" width="11.5703125" style="179" customWidth="1"/>
    <col min="9478" max="9479" width="10.7109375" style="179" customWidth="1"/>
    <col min="9480" max="9498" width="8.7109375" style="179" customWidth="1"/>
    <col min="9499" max="9728" width="14.42578125" style="179"/>
    <col min="9729" max="9729" width="21.7109375" style="179" customWidth="1"/>
    <col min="9730" max="9730" width="7.85546875" style="179" customWidth="1"/>
    <col min="9731" max="9731" width="8.140625" style="179" customWidth="1"/>
    <col min="9732" max="9732" width="10.140625" style="179" customWidth="1"/>
    <col min="9733" max="9733" width="11.5703125" style="179" customWidth="1"/>
    <col min="9734" max="9735" width="10.7109375" style="179" customWidth="1"/>
    <col min="9736" max="9754" width="8.7109375" style="179" customWidth="1"/>
    <col min="9755" max="9984" width="14.42578125" style="179"/>
    <col min="9985" max="9985" width="21.7109375" style="179" customWidth="1"/>
    <col min="9986" max="9986" width="7.85546875" style="179" customWidth="1"/>
    <col min="9987" max="9987" width="8.140625" style="179" customWidth="1"/>
    <col min="9988" max="9988" width="10.140625" style="179" customWidth="1"/>
    <col min="9989" max="9989" width="11.5703125" style="179" customWidth="1"/>
    <col min="9990" max="9991" width="10.7109375" style="179" customWidth="1"/>
    <col min="9992" max="10010" width="8.7109375" style="179" customWidth="1"/>
    <col min="10011" max="10240" width="14.42578125" style="179"/>
    <col min="10241" max="10241" width="21.7109375" style="179" customWidth="1"/>
    <col min="10242" max="10242" width="7.85546875" style="179" customWidth="1"/>
    <col min="10243" max="10243" width="8.140625" style="179" customWidth="1"/>
    <col min="10244" max="10244" width="10.140625" style="179" customWidth="1"/>
    <col min="10245" max="10245" width="11.5703125" style="179" customWidth="1"/>
    <col min="10246" max="10247" width="10.7109375" style="179" customWidth="1"/>
    <col min="10248" max="10266" width="8.7109375" style="179" customWidth="1"/>
    <col min="10267" max="10496" width="14.42578125" style="179"/>
    <col min="10497" max="10497" width="21.7109375" style="179" customWidth="1"/>
    <col min="10498" max="10498" width="7.85546875" style="179" customWidth="1"/>
    <col min="10499" max="10499" width="8.140625" style="179" customWidth="1"/>
    <col min="10500" max="10500" width="10.140625" style="179" customWidth="1"/>
    <col min="10501" max="10501" width="11.5703125" style="179" customWidth="1"/>
    <col min="10502" max="10503" width="10.7109375" style="179" customWidth="1"/>
    <col min="10504" max="10522" width="8.7109375" style="179" customWidth="1"/>
    <col min="10523" max="10752" width="14.42578125" style="179"/>
    <col min="10753" max="10753" width="21.7109375" style="179" customWidth="1"/>
    <col min="10754" max="10754" width="7.85546875" style="179" customWidth="1"/>
    <col min="10755" max="10755" width="8.140625" style="179" customWidth="1"/>
    <col min="10756" max="10756" width="10.140625" style="179" customWidth="1"/>
    <col min="10757" max="10757" width="11.5703125" style="179" customWidth="1"/>
    <col min="10758" max="10759" width="10.7109375" style="179" customWidth="1"/>
    <col min="10760" max="10778" width="8.7109375" style="179" customWidth="1"/>
    <col min="10779" max="11008" width="14.42578125" style="179"/>
    <col min="11009" max="11009" width="21.7109375" style="179" customWidth="1"/>
    <col min="11010" max="11010" width="7.85546875" style="179" customWidth="1"/>
    <col min="11011" max="11011" width="8.140625" style="179" customWidth="1"/>
    <col min="11012" max="11012" width="10.140625" style="179" customWidth="1"/>
    <col min="11013" max="11013" width="11.5703125" style="179" customWidth="1"/>
    <col min="11014" max="11015" width="10.7109375" style="179" customWidth="1"/>
    <col min="11016" max="11034" width="8.7109375" style="179" customWidth="1"/>
    <col min="11035" max="11264" width="14.42578125" style="179"/>
    <col min="11265" max="11265" width="21.7109375" style="179" customWidth="1"/>
    <col min="11266" max="11266" width="7.85546875" style="179" customWidth="1"/>
    <col min="11267" max="11267" width="8.140625" style="179" customWidth="1"/>
    <col min="11268" max="11268" width="10.140625" style="179" customWidth="1"/>
    <col min="11269" max="11269" width="11.5703125" style="179" customWidth="1"/>
    <col min="11270" max="11271" width="10.7109375" style="179" customWidth="1"/>
    <col min="11272" max="11290" width="8.7109375" style="179" customWidth="1"/>
    <col min="11291" max="11520" width="14.42578125" style="179"/>
    <col min="11521" max="11521" width="21.7109375" style="179" customWidth="1"/>
    <col min="11522" max="11522" width="7.85546875" style="179" customWidth="1"/>
    <col min="11523" max="11523" width="8.140625" style="179" customWidth="1"/>
    <col min="11524" max="11524" width="10.140625" style="179" customWidth="1"/>
    <col min="11525" max="11525" width="11.5703125" style="179" customWidth="1"/>
    <col min="11526" max="11527" width="10.7109375" style="179" customWidth="1"/>
    <col min="11528" max="11546" width="8.7109375" style="179" customWidth="1"/>
    <col min="11547" max="11776" width="14.42578125" style="179"/>
    <col min="11777" max="11777" width="21.7109375" style="179" customWidth="1"/>
    <col min="11778" max="11778" width="7.85546875" style="179" customWidth="1"/>
    <col min="11779" max="11779" width="8.140625" style="179" customWidth="1"/>
    <col min="11780" max="11780" width="10.140625" style="179" customWidth="1"/>
    <col min="11781" max="11781" width="11.5703125" style="179" customWidth="1"/>
    <col min="11782" max="11783" width="10.7109375" style="179" customWidth="1"/>
    <col min="11784" max="11802" width="8.7109375" style="179" customWidth="1"/>
    <col min="11803" max="12032" width="14.42578125" style="179"/>
    <col min="12033" max="12033" width="21.7109375" style="179" customWidth="1"/>
    <col min="12034" max="12034" width="7.85546875" style="179" customWidth="1"/>
    <col min="12035" max="12035" width="8.140625" style="179" customWidth="1"/>
    <col min="12036" max="12036" width="10.140625" style="179" customWidth="1"/>
    <col min="12037" max="12037" width="11.5703125" style="179" customWidth="1"/>
    <col min="12038" max="12039" width="10.7109375" style="179" customWidth="1"/>
    <col min="12040" max="12058" width="8.7109375" style="179" customWidth="1"/>
    <col min="12059" max="12288" width="14.42578125" style="179"/>
    <col min="12289" max="12289" width="21.7109375" style="179" customWidth="1"/>
    <col min="12290" max="12290" width="7.85546875" style="179" customWidth="1"/>
    <col min="12291" max="12291" width="8.140625" style="179" customWidth="1"/>
    <col min="12292" max="12292" width="10.140625" style="179" customWidth="1"/>
    <col min="12293" max="12293" width="11.5703125" style="179" customWidth="1"/>
    <col min="12294" max="12295" width="10.7109375" style="179" customWidth="1"/>
    <col min="12296" max="12314" width="8.7109375" style="179" customWidth="1"/>
    <col min="12315" max="12544" width="14.42578125" style="179"/>
    <col min="12545" max="12545" width="21.7109375" style="179" customWidth="1"/>
    <col min="12546" max="12546" width="7.85546875" style="179" customWidth="1"/>
    <col min="12547" max="12547" width="8.140625" style="179" customWidth="1"/>
    <col min="12548" max="12548" width="10.140625" style="179" customWidth="1"/>
    <col min="12549" max="12549" width="11.5703125" style="179" customWidth="1"/>
    <col min="12550" max="12551" width="10.7109375" style="179" customWidth="1"/>
    <col min="12552" max="12570" width="8.7109375" style="179" customWidth="1"/>
    <col min="12571" max="12800" width="14.42578125" style="179"/>
    <col min="12801" max="12801" width="21.7109375" style="179" customWidth="1"/>
    <col min="12802" max="12802" width="7.85546875" style="179" customWidth="1"/>
    <col min="12803" max="12803" width="8.140625" style="179" customWidth="1"/>
    <col min="12804" max="12804" width="10.140625" style="179" customWidth="1"/>
    <col min="12805" max="12805" width="11.5703125" style="179" customWidth="1"/>
    <col min="12806" max="12807" width="10.7109375" style="179" customWidth="1"/>
    <col min="12808" max="12826" width="8.7109375" style="179" customWidth="1"/>
    <col min="12827" max="13056" width="14.42578125" style="179"/>
    <col min="13057" max="13057" width="21.7109375" style="179" customWidth="1"/>
    <col min="13058" max="13058" width="7.85546875" style="179" customWidth="1"/>
    <col min="13059" max="13059" width="8.140625" style="179" customWidth="1"/>
    <col min="13060" max="13060" width="10.140625" style="179" customWidth="1"/>
    <col min="13061" max="13061" width="11.5703125" style="179" customWidth="1"/>
    <col min="13062" max="13063" width="10.7109375" style="179" customWidth="1"/>
    <col min="13064" max="13082" width="8.7109375" style="179" customWidth="1"/>
    <col min="13083" max="13312" width="14.42578125" style="179"/>
    <col min="13313" max="13313" width="21.7109375" style="179" customWidth="1"/>
    <col min="13314" max="13314" width="7.85546875" style="179" customWidth="1"/>
    <col min="13315" max="13315" width="8.140625" style="179" customWidth="1"/>
    <col min="13316" max="13316" width="10.140625" style="179" customWidth="1"/>
    <col min="13317" max="13317" width="11.5703125" style="179" customWidth="1"/>
    <col min="13318" max="13319" width="10.7109375" style="179" customWidth="1"/>
    <col min="13320" max="13338" width="8.7109375" style="179" customWidth="1"/>
    <col min="13339" max="13568" width="14.42578125" style="179"/>
    <col min="13569" max="13569" width="21.7109375" style="179" customWidth="1"/>
    <col min="13570" max="13570" width="7.85546875" style="179" customWidth="1"/>
    <col min="13571" max="13571" width="8.140625" style="179" customWidth="1"/>
    <col min="13572" max="13572" width="10.140625" style="179" customWidth="1"/>
    <col min="13573" max="13573" width="11.5703125" style="179" customWidth="1"/>
    <col min="13574" max="13575" width="10.7109375" style="179" customWidth="1"/>
    <col min="13576" max="13594" width="8.7109375" style="179" customWidth="1"/>
    <col min="13595" max="13824" width="14.42578125" style="179"/>
    <col min="13825" max="13825" width="21.7109375" style="179" customWidth="1"/>
    <col min="13826" max="13826" width="7.85546875" style="179" customWidth="1"/>
    <col min="13827" max="13827" width="8.140625" style="179" customWidth="1"/>
    <col min="13828" max="13828" width="10.140625" style="179" customWidth="1"/>
    <col min="13829" max="13829" width="11.5703125" style="179" customWidth="1"/>
    <col min="13830" max="13831" width="10.7109375" style="179" customWidth="1"/>
    <col min="13832" max="13850" width="8.7109375" style="179" customWidth="1"/>
    <col min="13851" max="14080" width="14.42578125" style="179"/>
    <col min="14081" max="14081" width="21.7109375" style="179" customWidth="1"/>
    <col min="14082" max="14082" width="7.85546875" style="179" customWidth="1"/>
    <col min="14083" max="14083" width="8.140625" style="179" customWidth="1"/>
    <col min="14084" max="14084" width="10.140625" style="179" customWidth="1"/>
    <col min="14085" max="14085" width="11.5703125" style="179" customWidth="1"/>
    <col min="14086" max="14087" width="10.7109375" style="179" customWidth="1"/>
    <col min="14088" max="14106" width="8.7109375" style="179" customWidth="1"/>
    <col min="14107" max="14336" width="14.42578125" style="179"/>
    <col min="14337" max="14337" width="21.7109375" style="179" customWidth="1"/>
    <col min="14338" max="14338" width="7.85546875" style="179" customWidth="1"/>
    <col min="14339" max="14339" width="8.140625" style="179" customWidth="1"/>
    <col min="14340" max="14340" width="10.140625" style="179" customWidth="1"/>
    <col min="14341" max="14341" width="11.5703125" style="179" customWidth="1"/>
    <col min="14342" max="14343" width="10.7109375" style="179" customWidth="1"/>
    <col min="14344" max="14362" width="8.7109375" style="179" customWidth="1"/>
    <col min="14363" max="14592" width="14.42578125" style="179"/>
    <col min="14593" max="14593" width="21.7109375" style="179" customWidth="1"/>
    <col min="14594" max="14594" width="7.85546875" style="179" customWidth="1"/>
    <col min="14595" max="14595" width="8.140625" style="179" customWidth="1"/>
    <col min="14596" max="14596" width="10.140625" style="179" customWidth="1"/>
    <col min="14597" max="14597" width="11.5703125" style="179" customWidth="1"/>
    <col min="14598" max="14599" width="10.7109375" style="179" customWidth="1"/>
    <col min="14600" max="14618" width="8.7109375" style="179" customWidth="1"/>
    <col min="14619" max="14848" width="14.42578125" style="179"/>
    <col min="14849" max="14849" width="21.7109375" style="179" customWidth="1"/>
    <col min="14850" max="14850" width="7.85546875" style="179" customWidth="1"/>
    <col min="14851" max="14851" width="8.140625" style="179" customWidth="1"/>
    <col min="14852" max="14852" width="10.140625" style="179" customWidth="1"/>
    <col min="14853" max="14853" width="11.5703125" style="179" customWidth="1"/>
    <col min="14854" max="14855" width="10.7109375" style="179" customWidth="1"/>
    <col min="14856" max="14874" width="8.7109375" style="179" customWidth="1"/>
    <col min="14875" max="15104" width="14.42578125" style="179"/>
    <col min="15105" max="15105" width="21.7109375" style="179" customWidth="1"/>
    <col min="15106" max="15106" width="7.85546875" style="179" customWidth="1"/>
    <col min="15107" max="15107" width="8.140625" style="179" customWidth="1"/>
    <col min="15108" max="15108" width="10.140625" style="179" customWidth="1"/>
    <col min="15109" max="15109" width="11.5703125" style="179" customWidth="1"/>
    <col min="15110" max="15111" width="10.7109375" style="179" customWidth="1"/>
    <col min="15112" max="15130" width="8.7109375" style="179" customWidth="1"/>
    <col min="15131" max="15360" width="14.42578125" style="179"/>
    <col min="15361" max="15361" width="21.7109375" style="179" customWidth="1"/>
    <col min="15362" max="15362" width="7.85546875" style="179" customWidth="1"/>
    <col min="15363" max="15363" width="8.140625" style="179" customWidth="1"/>
    <col min="15364" max="15364" width="10.140625" style="179" customWidth="1"/>
    <col min="15365" max="15365" width="11.5703125" style="179" customWidth="1"/>
    <col min="15366" max="15367" width="10.7109375" style="179" customWidth="1"/>
    <col min="15368" max="15386" width="8.7109375" style="179" customWidth="1"/>
    <col min="15387" max="15616" width="14.42578125" style="179"/>
    <col min="15617" max="15617" width="21.7109375" style="179" customWidth="1"/>
    <col min="15618" max="15618" width="7.85546875" style="179" customWidth="1"/>
    <col min="15619" max="15619" width="8.140625" style="179" customWidth="1"/>
    <col min="15620" max="15620" width="10.140625" style="179" customWidth="1"/>
    <col min="15621" max="15621" width="11.5703125" style="179" customWidth="1"/>
    <col min="15622" max="15623" width="10.7109375" style="179" customWidth="1"/>
    <col min="15624" max="15642" width="8.7109375" style="179" customWidth="1"/>
    <col min="15643" max="15872" width="14.42578125" style="179"/>
    <col min="15873" max="15873" width="21.7109375" style="179" customWidth="1"/>
    <col min="15874" max="15874" width="7.85546875" style="179" customWidth="1"/>
    <col min="15875" max="15875" width="8.140625" style="179" customWidth="1"/>
    <col min="15876" max="15876" width="10.140625" style="179" customWidth="1"/>
    <col min="15877" max="15877" width="11.5703125" style="179" customWidth="1"/>
    <col min="15878" max="15879" width="10.7109375" style="179" customWidth="1"/>
    <col min="15880" max="15898" width="8.7109375" style="179" customWidth="1"/>
    <col min="15899" max="16128" width="14.42578125" style="179"/>
    <col min="16129" max="16129" width="21.7109375" style="179" customWidth="1"/>
    <col min="16130" max="16130" width="7.85546875" style="179" customWidth="1"/>
    <col min="16131" max="16131" width="8.140625" style="179" customWidth="1"/>
    <col min="16132" max="16132" width="10.140625" style="179" customWidth="1"/>
    <col min="16133" max="16133" width="11.5703125" style="179" customWidth="1"/>
    <col min="16134" max="16135" width="10.7109375" style="179" customWidth="1"/>
    <col min="16136" max="16154" width="8.7109375" style="179" customWidth="1"/>
    <col min="16155" max="16384" width="14.42578125" style="179"/>
  </cols>
  <sheetData>
    <row r="1" spans="1:26" ht="19.5" customHeight="1">
      <c r="A1" s="196" t="s">
        <v>357</v>
      </c>
      <c r="B1" s="197"/>
      <c r="C1" s="197"/>
      <c r="D1" s="197"/>
      <c r="E1" s="197"/>
      <c r="F1" s="197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9.5" customHeight="1">
      <c r="A2" s="196" t="s">
        <v>216</v>
      </c>
      <c r="B2" s="194"/>
      <c r="C2" s="194"/>
      <c r="D2" s="194"/>
      <c r="E2" s="194"/>
      <c r="F2" s="194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</row>
    <row r="3" spans="1:26" ht="19.5" customHeight="1">
      <c r="A3" s="200" t="s">
        <v>335</v>
      </c>
      <c r="B3" s="194"/>
      <c r="C3" s="194"/>
      <c r="D3" s="194"/>
      <c r="E3" s="194"/>
      <c r="F3" s="194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</row>
    <row r="4" spans="1:26" ht="19.5" customHeight="1">
      <c r="A4" s="207"/>
      <c r="B4" s="207"/>
      <c r="C4" s="207"/>
      <c r="D4" s="207"/>
      <c r="E4" s="207"/>
      <c r="F4" s="207"/>
      <c r="G4" s="207"/>
      <c r="H4" s="207"/>
      <c r="I4" s="207"/>
      <c r="J4" s="207"/>
      <c r="K4" s="207"/>
      <c r="L4" s="207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207"/>
    </row>
    <row r="5" spans="1:26" ht="19.5" customHeight="1">
      <c r="A5" s="217"/>
      <c r="B5" s="217"/>
      <c r="C5" s="217"/>
      <c r="D5" s="217"/>
      <c r="E5" s="217"/>
      <c r="F5" s="217"/>
      <c r="G5" s="220" t="s">
        <v>129</v>
      </c>
      <c r="H5" s="207"/>
      <c r="I5" s="207"/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</row>
    <row r="6" spans="1:26" ht="15.75" customHeight="1">
      <c r="A6" s="178"/>
      <c r="B6" s="253" t="s">
        <v>217</v>
      </c>
      <c r="C6" s="564" t="s">
        <v>218</v>
      </c>
      <c r="D6" s="552"/>
      <c r="E6" s="552"/>
      <c r="F6" s="552"/>
      <c r="G6" s="552"/>
      <c r="H6" s="178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</row>
    <row r="7" spans="1:26" ht="15.75" customHeight="1">
      <c r="A7" s="178"/>
      <c r="B7" s="216" t="s">
        <v>219</v>
      </c>
      <c r="C7" s="208" t="s">
        <v>220</v>
      </c>
      <c r="D7" s="208" t="s">
        <v>221</v>
      </c>
      <c r="E7" s="208" t="s">
        <v>221</v>
      </c>
      <c r="F7" s="208" t="s">
        <v>222</v>
      </c>
      <c r="G7" s="208" t="s">
        <v>221</v>
      </c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</row>
    <row r="8" spans="1:26" ht="15.75" customHeight="1">
      <c r="A8" s="178"/>
      <c r="B8" s="254" t="s">
        <v>132</v>
      </c>
      <c r="C8" s="216" t="s">
        <v>223</v>
      </c>
      <c r="D8" s="208" t="s">
        <v>224</v>
      </c>
      <c r="E8" s="208" t="s">
        <v>225</v>
      </c>
      <c r="F8" s="208" t="s">
        <v>224</v>
      </c>
      <c r="G8" s="254" t="s">
        <v>226</v>
      </c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</row>
    <row r="9" spans="1:26" ht="25.5">
      <c r="A9" s="178"/>
      <c r="B9" s="187"/>
      <c r="C9" s="254" t="s">
        <v>227</v>
      </c>
      <c r="D9" s="254" t="s">
        <v>228</v>
      </c>
      <c r="E9" s="254" t="s">
        <v>229</v>
      </c>
      <c r="F9" s="254" t="s">
        <v>230</v>
      </c>
      <c r="G9" s="254" t="s">
        <v>229</v>
      </c>
      <c r="H9" s="178"/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</row>
    <row r="10" spans="1:26" ht="30" customHeight="1">
      <c r="A10" s="178"/>
      <c r="B10" s="255"/>
      <c r="C10" s="255"/>
      <c r="D10" s="256" t="s">
        <v>231</v>
      </c>
      <c r="E10" s="256" t="s">
        <v>231</v>
      </c>
      <c r="F10" s="256" t="s">
        <v>232</v>
      </c>
      <c r="G10" s="256" t="s">
        <v>231</v>
      </c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</row>
    <row r="11" spans="1:26" ht="15.75" customHeight="1">
      <c r="A11" s="178"/>
      <c r="B11" s="187"/>
      <c r="C11" s="187"/>
      <c r="D11" s="254"/>
      <c r="E11" s="254"/>
      <c r="F11" s="254"/>
      <c r="G11" s="254"/>
      <c r="H11" s="178"/>
      <c r="I11" s="178"/>
      <c r="J11" s="178"/>
      <c r="K11" s="178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</row>
    <row r="12" spans="1:26" ht="15.75" customHeight="1">
      <c r="A12" s="224" t="s">
        <v>164</v>
      </c>
      <c r="B12" s="499">
        <v>460</v>
      </c>
      <c r="C12" s="499">
        <v>244</v>
      </c>
      <c r="D12" s="499">
        <v>140</v>
      </c>
      <c r="E12" s="499">
        <v>46</v>
      </c>
      <c r="F12" s="499">
        <v>17</v>
      </c>
      <c r="G12" s="499">
        <v>13</v>
      </c>
      <c r="H12" s="207"/>
      <c r="I12" s="239"/>
      <c r="J12" s="239"/>
      <c r="K12" s="239"/>
      <c r="L12" s="239"/>
      <c r="M12" s="239"/>
      <c r="N12" s="239"/>
      <c r="O12" s="239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</row>
    <row r="13" spans="1:26" ht="15" customHeight="1">
      <c r="A13" s="257"/>
      <c r="B13" s="500"/>
      <c r="C13" s="500"/>
      <c r="D13" s="500"/>
      <c r="E13" s="500"/>
      <c r="F13" s="500"/>
      <c r="G13" s="500"/>
      <c r="H13" s="207"/>
      <c r="I13" s="241"/>
      <c r="J13" s="241"/>
      <c r="K13" s="241"/>
      <c r="L13" s="241"/>
      <c r="M13" s="241"/>
      <c r="N13" s="241"/>
      <c r="O13" s="241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207"/>
    </row>
    <row r="14" spans="1:26" ht="15.75" customHeight="1">
      <c r="A14" s="213" t="s">
        <v>138</v>
      </c>
      <c r="B14" s="500">
        <v>45</v>
      </c>
      <c r="C14" s="500">
        <v>29</v>
      </c>
      <c r="D14" s="500">
        <v>5</v>
      </c>
      <c r="E14" s="500">
        <v>5</v>
      </c>
      <c r="F14" s="501">
        <v>0</v>
      </c>
      <c r="G14" s="500">
        <v>6</v>
      </c>
      <c r="H14" s="207"/>
      <c r="I14" s="241"/>
      <c r="J14" s="241"/>
      <c r="K14" s="241"/>
      <c r="L14" s="241"/>
      <c r="M14" s="241"/>
      <c r="N14" s="241"/>
      <c r="O14" s="241"/>
      <c r="P14" s="207"/>
      <c r="Q14" s="207"/>
      <c r="R14" s="207"/>
      <c r="S14" s="207"/>
      <c r="T14" s="207"/>
      <c r="U14" s="207"/>
      <c r="V14" s="207"/>
      <c r="W14" s="207"/>
      <c r="X14" s="207"/>
      <c r="Y14" s="207"/>
      <c r="Z14" s="207"/>
    </row>
    <row r="15" spans="1:26" ht="15.75" customHeight="1">
      <c r="A15" s="258" t="s">
        <v>165</v>
      </c>
      <c r="B15" s="500"/>
      <c r="C15" s="499"/>
      <c r="D15" s="499"/>
      <c r="E15" s="499"/>
      <c r="F15" s="500"/>
      <c r="G15" s="500"/>
      <c r="H15" s="207"/>
      <c r="I15" s="241"/>
      <c r="J15" s="241"/>
      <c r="K15" s="241"/>
      <c r="L15" s="241"/>
      <c r="M15" s="241"/>
      <c r="N15" s="241"/>
      <c r="O15" s="241"/>
      <c r="P15" s="207"/>
      <c r="Q15" s="207"/>
      <c r="R15" s="207"/>
      <c r="S15" s="207"/>
      <c r="T15" s="207"/>
      <c r="U15" s="207"/>
      <c r="V15" s="207"/>
      <c r="W15" s="207"/>
      <c r="X15" s="207"/>
      <c r="Y15" s="207"/>
      <c r="Z15" s="207"/>
    </row>
    <row r="16" spans="1:26" ht="15.75" customHeight="1">
      <c r="A16" s="213" t="s">
        <v>140</v>
      </c>
      <c r="B16" s="500">
        <v>47</v>
      </c>
      <c r="C16" s="500">
        <v>26</v>
      </c>
      <c r="D16" s="500">
        <v>13</v>
      </c>
      <c r="E16" s="500">
        <v>7</v>
      </c>
      <c r="F16" s="501">
        <v>0</v>
      </c>
      <c r="G16" s="500">
        <v>1</v>
      </c>
      <c r="H16" s="207"/>
      <c r="I16" s="241"/>
      <c r="J16" s="241"/>
      <c r="K16" s="241"/>
      <c r="L16" s="241"/>
      <c r="M16" s="241"/>
      <c r="N16" s="241"/>
      <c r="O16" s="241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207"/>
    </row>
    <row r="17" spans="1:26" ht="15.75" customHeight="1">
      <c r="A17" s="258" t="s">
        <v>166</v>
      </c>
      <c r="B17" s="500"/>
      <c r="C17" s="499"/>
      <c r="D17" s="499"/>
      <c r="E17" s="499"/>
      <c r="F17" s="500"/>
      <c r="G17" s="500"/>
      <c r="H17" s="207"/>
      <c r="I17" s="241"/>
      <c r="J17" s="241"/>
      <c r="K17" s="241"/>
      <c r="L17" s="241"/>
      <c r="M17" s="241"/>
      <c r="N17" s="241"/>
      <c r="O17" s="241"/>
      <c r="P17" s="207"/>
      <c r="Q17" s="207"/>
      <c r="R17" s="207"/>
      <c r="S17" s="207"/>
      <c r="T17" s="207"/>
      <c r="U17" s="207"/>
      <c r="V17" s="207"/>
      <c r="W17" s="207"/>
      <c r="X17" s="207"/>
      <c r="Y17" s="207"/>
      <c r="Z17" s="207"/>
    </row>
    <row r="18" spans="1:26" ht="15.75" customHeight="1">
      <c r="A18" s="213" t="s">
        <v>142</v>
      </c>
      <c r="B18" s="500">
        <v>27</v>
      </c>
      <c r="C18" s="500">
        <v>14</v>
      </c>
      <c r="D18" s="500">
        <v>9</v>
      </c>
      <c r="E18" s="500">
        <v>3</v>
      </c>
      <c r="F18" s="501">
        <v>0</v>
      </c>
      <c r="G18" s="500">
        <v>1</v>
      </c>
      <c r="H18" s="207"/>
      <c r="I18" s="241"/>
      <c r="J18" s="241"/>
      <c r="K18" s="241"/>
      <c r="L18" s="241"/>
      <c r="M18" s="241"/>
      <c r="N18" s="241"/>
      <c r="O18" s="241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Z18" s="207"/>
    </row>
    <row r="19" spans="1:26" ht="15.75" customHeight="1">
      <c r="A19" s="258" t="s">
        <v>167</v>
      </c>
      <c r="B19" s="500"/>
      <c r="C19" s="499"/>
      <c r="D19" s="499"/>
      <c r="E19" s="499"/>
      <c r="F19" s="500"/>
      <c r="G19" s="500"/>
      <c r="H19" s="207"/>
      <c r="I19" s="241"/>
      <c r="J19" s="241"/>
      <c r="K19" s="241"/>
      <c r="L19" s="241"/>
      <c r="M19" s="241"/>
      <c r="N19" s="241"/>
      <c r="O19" s="241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</row>
    <row r="20" spans="1:26" ht="15.75" customHeight="1">
      <c r="A20" s="213" t="s">
        <v>144</v>
      </c>
      <c r="B20" s="500">
        <v>14</v>
      </c>
      <c r="C20" s="500">
        <v>6</v>
      </c>
      <c r="D20" s="500">
        <v>4</v>
      </c>
      <c r="E20" s="500">
        <v>1</v>
      </c>
      <c r="F20" s="501">
        <v>1</v>
      </c>
      <c r="G20" s="500">
        <v>2</v>
      </c>
      <c r="H20" s="207"/>
      <c r="I20" s="241"/>
      <c r="J20" s="241"/>
      <c r="K20" s="241"/>
      <c r="L20" s="241"/>
      <c r="M20" s="241"/>
      <c r="N20" s="241"/>
      <c r="O20" s="241"/>
      <c r="P20" s="207"/>
      <c r="Q20" s="207"/>
      <c r="R20" s="207"/>
      <c r="S20" s="207"/>
      <c r="T20" s="207"/>
      <c r="U20" s="207"/>
      <c r="V20" s="207"/>
      <c r="W20" s="207"/>
      <c r="X20" s="207"/>
      <c r="Y20" s="207"/>
      <c r="Z20" s="207"/>
    </row>
    <row r="21" spans="1:26" ht="15.75" customHeight="1">
      <c r="A21" s="258" t="s">
        <v>168</v>
      </c>
      <c r="B21" s="500"/>
      <c r="C21" s="499"/>
      <c r="D21" s="499"/>
      <c r="E21" s="499"/>
      <c r="F21" s="500"/>
      <c r="G21" s="500"/>
      <c r="H21" s="207"/>
      <c r="I21" s="241"/>
      <c r="J21" s="241"/>
      <c r="K21" s="241"/>
      <c r="L21" s="241"/>
      <c r="M21" s="241"/>
      <c r="N21" s="241"/>
      <c r="O21" s="241"/>
      <c r="P21" s="207"/>
      <c r="Q21" s="207"/>
      <c r="R21" s="207"/>
      <c r="S21" s="207"/>
      <c r="T21" s="207"/>
      <c r="U21" s="207"/>
      <c r="V21" s="207"/>
      <c r="W21" s="207"/>
      <c r="X21" s="207"/>
      <c r="Y21" s="207"/>
      <c r="Z21" s="207"/>
    </row>
    <row r="22" spans="1:26" ht="15.75" customHeight="1">
      <c r="A22" s="213" t="s">
        <v>146</v>
      </c>
      <c r="B22" s="500">
        <v>58</v>
      </c>
      <c r="C22" s="500">
        <v>31</v>
      </c>
      <c r="D22" s="500">
        <v>20</v>
      </c>
      <c r="E22" s="500">
        <v>5</v>
      </c>
      <c r="F22" s="501">
        <v>2</v>
      </c>
      <c r="G22" s="500">
        <v>0</v>
      </c>
      <c r="H22" s="207"/>
      <c r="I22" s="241"/>
      <c r="J22" s="241"/>
      <c r="K22" s="241"/>
      <c r="L22" s="241"/>
      <c r="M22" s="241"/>
      <c r="N22" s="241"/>
      <c r="O22" s="241"/>
      <c r="P22" s="207"/>
      <c r="Q22" s="207"/>
      <c r="R22" s="207"/>
      <c r="S22" s="207"/>
      <c r="T22" s="207"/>
      <c r="U22" s="207"/>
      <c r="V22" s="207"/>
      <c r="W22" s="207"/>
      <c r="X22" s="207"/>
      <c r="Y22" s="207"/>
      <c r="Z22" s="207"/>
    </row>
    <row r="23" spans="1:26" ht="15.75" customHeight="1">
      <c r="A23" s="258" t="s">
        <v>169</v>
      </c>
      <c r="B23" s="500"/>
      <c r="C23" s="499"/>
      <c r="D23" s="499"/>
      <c r="E23" s="499"/>
      <c r="F23" s="500"/>
      <c r="G23" s="500"/>
      <c r="H23" s="207"/>
      <c r="I23" s="241"/>
      <c r="J23" s="241"/>
      <c r="K23" s="241"/>
      <c r="L23" s="241"/>
      <c r="M23" s="241"/>
      <c r="N23" s="241"/>
      <c r="O23" s="241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207"/>
    </row>
    <row r="24" spans="1:26" ht="15.75" customHeight="1">
      <c r="A24" s="213" t="s">
        <v>148</v>
      </c>
      <c r="B24" s="500">
        <v>39</v>
      </c>
      <c r="C24" s="500">
        <v>21</v>
      </c>
      <c r="D24" s="500">
        <v>14</v>
      </c>
      <c r="E24" s="500">
        <v>4</v>
      </c>
      <c r="F24" s="501">
        <v>0</v>
      </c>
      <c r="G24" s="500">
        <v>0</v>
      </c>
      <c r="H24" s="207"/>
      <c r="I24" s="241"/>
      <c r="J24" s="241"/>
      <c r="K24" s="241"/>
      <c r="L24" s="241"/>
      <c r="M24" s="241"/>
      <c r="N24" s="241"/>
      <c r="O24" s="241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</row>
    <row r="25" spans="1:26" ht="15.75" customHeight="1">
      <c r="A25" s="258" t="s">
        <v>170</v>
      </c>
      <c r="B25" s="500"/>
      <c r="C25" s="499"/>
      <c r="D25" s="499"/>
      <c r="E25" s="499"/>
      <c r="F25" s="500"/>
      <c r="G25" s="500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207"/>
    </row>
    <row r="26" spans="1:26" ht="15.75" customHeight="1">
      <c r="A26" s="213" t="s">
        <v>150</v>
      </c>
      <c r="B26" s="500">
        <v>57</v>
      </c>
      <c r="C26" s="500">
        <v>30</v>
      </c>
      <c r="D26" s="500">
        <v>20</v>
      </c>
      <c r="E26" s="500">
        <v>6</v>
      </c>
      <c r="F26" s="501">
        <v>1</v>
      </c>
      <c r="G26" s="500">
        <v>0</v>
      </c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207"/>
    </row>
    <row r="27" spans="1:26" ht="15.75" customHeight="1">
      <c r="A27" s="258" t="s">
        <v>171</v>
      </c>
      <c r="B27" s="500"/>
      <c r="C27" s="499"/>
      <c r="D27" s="499"/>
      <c r="E27" s="499"/>
      <c r="F27" s="500"/>
      <c r="G27" s="500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  <c r="Y27" s="207"/>
      <c r="Z27" s="207"/>
    </row>
    <row r="28" spans="1:26" ht="15.75" customHeight="1">
      <c r="A28" s="213" t="s">
        <v>152</v>
      </c>
      <c r="B28" s="500">
        <v>59</v>
      </c>
      <c r="C28" s="500">
        <v>31</v>
      </c>
      <c r="D28" s="500">
        <v>20</v>
      </c>
      <c r="E28" s="500">
        <v>6</v>
      </c>
      <c r="F28" s="501">
        <v>2</v>
      </c>
      <c r="G28" s="500">
        <v>0</v>
      </c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  <c r="Y28" s="207"/>
      <c r="Z28" s="207"/>
    </row>
    <row r="29" spans="1:26" ht="15.75" customHeight="1">
      <c r="A29" s="258" t="s">
        <v>172</v>
      </c>
      <c r="B29" s="500"/>
      <c r="C29" s="499"/>
      <c r="D29" s="499"/>
      <c r="E29" s="499"/>
      <c r="F29" s="500"/>
      <c r="G29" s="500"/>
      <c r="H29" s="207"/>
      <c r="I29" s="207"/>
      <c r="J29" s="207"/>
      <c r="K29" s="207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207"/>
    </row>
    <row r="30" spans="1:26" ht="15.75" customHeight="1">
      <c r="A30" s="213" t="s">
        <v>154</v>
      </c>
      <c r="B30" s="500">
        <v>46</v>
      </c>
      <c r="C30" s="500">
        <v>22</v>
      </c>
      <c r="D30" s="500">
        <v>12</v>
      </c>
      <c r="E30" s="500">
        <v>3</v>
      </c>
      <c r="F30" s="501">
        <v>8</v>
      </c>
      <c r="G30" s="500">
        <v>1</v>
      </c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  <c r="Y30" s="207"/>
      <c r="Z30" s="207"/>
    </row>
    <row r="31" spans="1:26" ht="15.75" customHeight="1">
      <c r="A31" s="258" t="s">
        <v>173</v>
      </c>
      <c r="B31" s="500"/>
      <c r="C31" s="499"/>
      <c r="D31" s="499"/>
      <c r="E31" s="499"/>
      <c r="F31" s="500"/>
      <c r="G31" s="500"/>
      <c r="H31" s="207"/>
      <c r="I31" s="207"/>
      <c r="J31" s="207"/>
      <c r="K31" s="207"/>
      <c r="L31" s="207"/>
      <c r="M31" s="207"/>
      <c r="N31" s="207"/>
      <c r="O31" s="207"/>
      <c r="P31" s="207"/>
      <c r="Q31" s="207"/>
      <c r="R31" s="207"/>
      <c r="S31" s="207"/>
      <c r="T31" s="207"/>
      <c r="U31" s="207"/>
      <c r="V31" s="207"/>
      <c r="W31" s="207"/>
      <c r="X31" s="207"/>
      <c r="Y31" s="207"/>
      <c r="Z31" s="207"/>
    </row>
    <row r="32" spans="1:26" ht="15.75" customHeight="1">
      <c r="A32" s="213" t="s">
        <v>156</v>
      </c>
      <c r="B32" s="500">
        <v>19</v>
      </c>
      <c r="C32" s="500">
        <v>9</v>
      </c>
      <c r="D32" s="500">
        <v>7</v>
      </c>
      <c r="E32" s="500">
        <v>2</v>
      </c>
      <c r="F32" s="501">
        <v>1</v>
      </c>
      <c r="G32" s="500">
        <v>0</v>
      </c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  <c r="Y32" s="207"/>
      <c r="Z32" s="207"/>
    </row>
    <row r="33" spans="1:26" ht="15.75" customHeight="1">
      <c r="A33" s="258" t="s">
        <v>174</v>
      </c>
      <c r="B33" s="500"/>
      <c r="C33" s="499"/>
      <c r="D33" s="499"/>
      <c r="E33" s="499"/>
      <c r="F33" s="500"/>
      <c r="G33" s="500"/>
      <c r="H33" s="207"/>
      <c r="I33" s="207"/>
      <c r="J33" s="207"/>
      <c r="K33" s="207"/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207"/>
      <c r="X33" s="207"/>
      <c r="Y33" s="207"/>
      <c r="Z33" s="207"/>
    </row>
    <row r="34" spans="1:26" ht="15.75" customHeight="1">
      <c r="A34" s="213" t="s">
        <v>158</v>
      </c>
      <c r="B34" s="500">
        <v>23</v>
      </c>
      <c r="C34" s="500">
        <v>12</v>
      </c>
      <c r="D34" s="500">
        <v>7</v>
      </c>
      <c r="E34" s="500">
        <v>1</v>
      </c>
      <c r="F34" s="501">
        <v>1</v>
      </c>
      <c r="G34" s="500">
        <v>2</v>
      </c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207"/>
    </row>
    <row r="35" spans="1:26" ht="15.75" customHeight="1">
      <c r="A35" s="258" t="s">
        <v>175</v>
      </c>
      <c r="B35" s="500"/>
      <c r="C35" s="499"/>
      <c r="D35" s="499"/>
      <c r="E35" s="499"/>
      <c r="F35" s="500"/>
      <c r="G35" s="500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207"/>
      <c r="S35" s="207"/>
      <c r="T35" s="207"/>
      <c r="U35" s="207"/>
      <c r="V35" s="207"/>
      <c r="W35" s="207"/>
      <c r="X35" s="207"/>
      <c r="Y35" s="207"/>
      <c r="Z35" s="207"/>
    </row>
    <row r="36" spans="1:26" ht="15.75" customHeight="1">
      <c r="A36" s="213" t="s">
        <v>160</v>
      </c>
      <c r="B36" s="500">
        <v>26</v>
      </c>
      <c r="C36" s="500">
        <v>13</v>
      </c>
      <c r="D36" s="500">
        <v>9</v>
      </c>
      <c r="E36" s="500">
        <v>3</v>
      </c>
      <c r="F36" s="501">
        <v>1</v>
      </c>
      <c r="G36" s="500">
        <v>0</v>
      </c>
      <c r="H36" s="207"/>
      <c r="I36" s="207"/>
      <c r="J36" s="207"/>
      <c r="K36" s="207"/>
      <c r="L36" s="207"/>
      <c r="M36" s="207"/>
      <c r="N36" s="207"/>
      <c r="O36" s="207"/>
      <c r="P36" s="207"/>
      <c r="Q36" s="207"/>
      <c r="R36" s="207"/>
      <c r="S36" s="207"/>
      <c r="T36" s="207"/>
      <c r="U36" s="207"/>
      <c r="V36" s="207"/>
      <c r="W36" s="207"/>
      <c r="X36" s="207"/>
      <c r="Y36" s="207"/>
      <c r="Z36" s="207"/>
    </row>
    <row r="37" spans="1:26" ht="15.75" customHeight="1">
      <c r="A37" s="258" t="s">
        <v>161</v>
      </c>
      <c r="B37" s="215"/>
      <c r="C37" s="215"/>
      <c r="D37" s="215"/>
      <c r="E37" s="215"/>
      <c r="F37" s="215"/>
      <c r="G37" s="215"/>
      <c r="H37" s="207"/>
      <c r="I37" s="207"/>
      <c r="J37" s="207"/>
      <c r="K37" s="207"/>
      <c r="L37" s="207"/>
      <c r="M37" s="207"/>
      <c r="N37" s="207"/>
      <c r="O37" s="207"/>
      <c r="P37" s="207"/>
      <c r="Q37" s="207"/>
      <c r="R37" s="207"/>
      <c r="S37" s="207"/>
      <c r="T37" s="207"/>
      <c r="U37" s="207"/>
      <c r="V37" s="207"/>
      <c r="W37" s="207"/>
      <c r="X37" s="207"/>
      <c r="Y37" s="207"/>
      <c r="Z37" s="207"/>
    </row>
    <row r="38" spans="1:26" ht="15.75" customHeight="1">
      <c r="A38" s="217"/>
      <c r="B38" s="217"/>
      <c r="C38" s="217"/>
      <c r="D38" s="217"/>
      <c r="E38" s="217"/>
      <c r="F38" s="217"/>
      <c r="G38" s="217"/>
      <c r="H38" s="207"/>
      <c r="I38" s="207"/>
      <c r="J38" s="207"/>
      <c r="K38" s="207"/>
      <c r="L38" s="207"/>
      <c r="M38" s="207"/>
      <c r="N38" s="207"/>
      <c r="O38" s="207"/>
      <c r="P38" s="207"/>
      <c r="Q38" s="207"/>
      <c r="R38" s="207"/>
      <c r="S38" s="207"/>
      <c r="T38" s="207"/>
      <c r="U38" s="207"/>
      <c r="V38" s="207"/>
      <c r="W38" s="207"/>
      <c r="X38" s="207"/>
      <c r="Y38" s="207"/>
      <c r="Z38" s="207"/>
    </row>
    <row r="39" spans="1:26" ht="15.75" customHeight="1">
      <c r="A39" s="259" t="s">
        <v>233</v>
      </c>
      <c r="B39" s="207"/>
      <c r="C39" s="207"/>
      <c r="D39" s="207"/>
      <c r="E39" s="207"/>
      <c r="F39" s="207"/>
      <c r="G39" s="207"/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207"/>
      <c r="X39" s="207"/>
      <c r="Y39" s="207"/>
      <c r="Z39" s="207"/>
    </row>
    <row r="40" spans="1:26" ht="15.75" customHeight="1">
      <c r="A40" s="260" t="s">
        <v>234</v>
      </c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207"/>
    </row>
    <row r="41" spans="1:26" ht="15.75" customHeight="1">
      <c r="A41" s="207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  <c r="Y41" s="207"/>
      <c r="Z41" s="207"/>
    </row>
    <row r="42" spans="1:26" ht="15.7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207"/>
      <c r="X42" s="207"/>
      <c r="Y42" s="207"/>
      <c r="Z42" s="207"/>
    </row>
    <row r="43" spans="1:26" ht="15.7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</row>
    <row r="44" spans="1:26" ht="15.7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207"/>
    </row>
    <row r="45" spans="1:26" ht="15.7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207"/>
    </row>
    <row r="46" spans="1:26" ht="15.7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207"/>
    </row>
    <row r="47" spans="1:26" ht="15.7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  <c r="Y47" s="207"/>
      <c r="Z47" s="207"/>
    </row>
    <row r="48" spans="1:26" ht="15.7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207"/>
      <c r="X48" s="207"/>
      <c r="Y48" s="207"/>
      <c r="Z48" s="207"/>
    </row>
    <row r="49" spans="1:26" ht="15.7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207"/>
      <c r="X49" s="207"/>
      <c r="Y49" s="207"/>
      <c r="Z49" s="207"/>
    </row>
    <row r="50" spans="1:26" ht="15.7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207"/>
      <c r="X50" s="207"/>
      <c r="Y50" s="207"/>
      <c r="Z50" s="207"/>
    </row>
    <row r="51" spans="1:26" ht="15.7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207"/>
    </row>
    <row r="52" spans="1:26" ht="15.7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207"/>
    </row>
    <row r="53" spans="1:26" ht="15.7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207"/>
    </row>
    <row r="54" spans="1:26" ht="15.7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</row>
    <row r="55" spans="1:26" ht="15.7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207"/>
    </row>
    <row r="56" spans="1:26" ht="15.7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207"/>
    </row>
    <row r="57" spans="1:26" ht="15.7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207"/>
    </row>
    <row r="58" spans="1:26" ht="15.7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207"/>
      <c r="X58" s="207"/>
      <c r="Y58" s="207"/>
      <c r="Z58" s="207"/>
    </row>
    <row r="59" spans="1:26" ht="15.7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207"/>
    </row>
    <row r="60" spans="1:26" ht="15.7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207"/>
    </row>
    <row r="61" spans="1:26" ht="15.7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207"/>
    </row>
    <row r="62" spans="1:26" ht="15.7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</row>
    <row r="63" spans="1:26" ht="15.7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</row>
    <row r="64" spans="1:26" ht="15.7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</row>
    <row r="65" spans="1:26" ht="15.7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</row>
    <row r="66" spans="1:26" ht="15.7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Z66" s="207"/>
    </row>
    <row r="67" spans="1:26" ht="15.7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207"/>
    </row>
    <row r="68" spans="1:26" ht="15.7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Z68" s="207"/>
    </row>
    <row r="69" spans="1:26" ht="15.7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207"/>
    </row>
    <row r="70" spans="1:26" ht="15.7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207"/>
    </row>
    <row r="71" spans="1:26" ht="15.7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Z71" s="207"/>
    </row>
    <row r="72" spans="1:26" ht="15.7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Z72" s="207"/>
    </row>
    <row r="73" spans="1:26" ht="15.7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</row>
    <row r="74" spans="1:26" ht="15.7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</row>
    <row r="75" spans="1:26" ht="15.7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207"/>
    </row>
    <row r="76" spans="1:26" ht="15.7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207"/>
    </row>
    <row r="77" spans="1:26" ht="15.7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207"/>
    </row>
    <row r="78" spans="1:26" ht="15.7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207"/>
    </row>
    <row r="79" spans="1:26" ht="15.7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207"/>
    </row>
    <row r="80" spans="1:26" ht="15.7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207"/>
    </row>
    <row r="81" spans="1:26" ht="15.7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207"/>
    </row>
    <row r="82" spans="1:26" ht="15.7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207"/>
    </row>
    <row r="83" spans="1:26" ht="15.7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207"/>
    </row>
    <row r="84" spans="1:26" ht="15.7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</row>
    <row r="85" spans="1:26" ht="15.7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</row>
    <row r="86" spans="1:26" ht="15.7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207"/>
    </row>
    <row r="87" spans="1:26" ht="15.7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207"/>
    </row>
    <row r="88" spans="1:26" ht="15.7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</row>
    <row r="89" spans="1:26" ht="15.7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</row>
    <row r="90" spans="1:26" ht="15.7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207"/>
    </row>
    <row r="91" spans="1:26" ht="15.7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207"/>
    </row>
    <row r="92" spans="1:26" ht="15.7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207"/>
    </row>
    <row r="93" spans="1:26" ht="15.7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207"/>
    </row>
    <row r="94" spans="1:26" ht="15.7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207"/>
    </row>
    <row r="95" spans="1:26" ht="15.7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</row>
    <row r="96" spans="1:26" ht="15.7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207"/>
    </row>
    <row r="97" spans="1:26" ht="15.7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</row>
    <row r="98" spans="1:26" ht="15.7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</row>
    <row r="99" spans="1:26" ht="15.7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</row>
    <row r="100" spans="1:26" ht="15.7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207"/>
    </row>
    <row r="101" spans="1:26" ht="15.7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207"/>
    </row>
    <row r="102" spans="1:26" ht="15.7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207"/>
    </row>
    <row r="103" spans="1:26" ht="15.7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</row>
    <row r="104" spans="1:26" ht="15.7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</row>
    <row r="105" spans="1:26" ht="15.7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</row>
    <row r="106" spans="1:26" ht="15.7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</row>
    <row r="107" spans="1:26" ht="15.7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</row>
    <row r="108" spans="1:26" ht="15.7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</row>
    <row r="109" spans="1:26" ht="15.7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</row>
    <row r="110" spans="1:26" ht="15.7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</row>
    <row r="111" spans="1:26" ht="15.7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</row>
    <row r="112" spans="1:26" ht="15.7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</row>
    <row r="113" spans="1:26" ht="15.7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</row>
    <row r="114" spans="1:26" ht="15.7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</row>
    <row r="115" spans="1:26" ht="15.7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</row>
    <row r="116" spans="1:26" ht="15.7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</row>
    <row r="117" spans="1:26" ht="15.7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</row>
    <row r="118" spans="1:26" ht="15.7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</row>
    <row r="119" spans="1:26" ht="15.7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</row>
    <row r="120" spans="1:26" ht="15.7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</row>
    <row r="121" spans="1:26" ht="15.7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</row>
    <row r="122" spans="1:26" ht="15.7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</row>
    <row r="123" spans="1:26" ht="15.7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</row>
    <row r="124" spans="1:26" ht="15.7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</row>
    <row r="125" spans="1:26" ht="15.7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</row>
    <row r="126" spans="1:26" ht="15.7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</row>
    <row r="127" spans="1:26" ht="15.7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</row>
    <row r="128" spans="1:26" ht="15.7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</row>
    <row r="129" spans="1:26" ht="15.7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</row>
    <row r="130" spans="1:26" ht="15.7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</row>
    <row r="131" spans="1:26" ht="15.7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</row>
    <row r="132" spans="1:26" ht="15.7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</row>
    <row r="133" spans="1:26" ht="15.7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</row>
    <row r="134" spans="1:26" ht="15.7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</row>
    <row r="135" spans="1:26" ht="15.7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</row>
    <row r="136" spans="1:26" ht="15.7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</row>
    <row r="137" spans="1:26" ht="15.7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</row>
    <row r="138" spans="1:26" ht="15.7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</row>
    <row r="139" spans="1:26" ht="15.7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</row>
    <row r="140" spans="1:26" ht="15.7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</row>
    <row r="141" spans="1:26" ht="15.7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</row>
    <row r="142" spans="1:26" ht="15.7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</row>
    <row r="143" spans="1:26" ht="15.7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</row>
    <row r="144" spans="1:26" ht="15.7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</row>
    <row r="145" spans="1:26" ht="15.7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</row>
    <row r="146" spans="1:26" ht="15.7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</row>
    <row r="147" spans="1:26" ht="15.7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</row>
    <row r="148" spans="1:26" ht="15.7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</row>
    <row r="149" spans="1:26" ht="15.7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</row>
    <row r="150" spans="1:26" ht="15.7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</row>
    <row r="151" spans="1:26" ht="15.7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207"/>
    </row>
    <row r="152" spans="1:26" ht="15.7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207"/>
    </row>
    <row r="153" spans="1:26" ht="15.7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207"/>
    </row>
    <row r="154" spans="1:26" ht="15.7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</row>
    <row r="155" spans="1:26" ht="15.7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</row>
    <row r="156" spans="1:26" ht="15.7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</row>
    <row r="157" spans="1:26" ht="15.7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207"/>
    </row>
    <row r="158" spans="1:26" ht="15.7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207"/>
    </row>
    <row r="159" spans="1:26" ht="15.7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207"/>
    </row>
    <row r="160" spans="1:26" ht="15.7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</row>
    <row r="161" spans="1:26" ht="15.7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</row>
    <row r="162" spans="1:26" ht="15.7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</row>
    <row r="163" spans="1:26" ht="15.7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</row>
    <row r="164" spans="1:26" ht="15.7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</row>
    <row r="165" spans="1:26" ht="15.7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207"/>
    </row>
    <row r="166" spans="1:26" ht="15.7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207"/>
    </row>
    <row r="167" spans="1:26" ht="15.7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207"/>
    </row>
    <row r="168" spans="1:26" ht="15.7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207"/>
    </row>
    <row r="169" spans="1:26" ht="15.7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207"/>
    </row>
    <row r="170" spans="1:26" ht="15.7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207"/>
    </row>
    <row r="171" spans="1:26" ht="15.7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207"/>
    </row>
    <row r="172" spans="1:26" ht="15.7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207"/>
    </row>
    <row r="173" spans="1:26" ht="15.7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207"/>
    </row>
    <row r="174" spans="1:26" ht="15.7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207"/>
    </row>
    <row r="175" spans="1:26" ht="15.7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207"/>
    </row>
    <row r="176" spans="1:26" ht="15.7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207"/>
    </row>
    <row r="177" spans="1:26" ht="15.7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207"/>
    </row>
    <row r="178" spans="1:26" ht="15.7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</row>
    <row r="179" spans="1:26" ht="15.7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  <c r="Y179" s="207"/>
      <c r="Z179" s="207"/>
    </row>
    <row r="180" spans="1:26" ht="15.7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207"/>
    </row>
    <row r="181" spans="1:26" ht="15.7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207"/>
    </row>
    <row r="182" spans="1:26" ht="15.7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207"/>
    </row>
    <row r="183" spans="1:26" ht="15.7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207"/>
    </row>
    <row r="184" spans="1:26" ht="15.7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207"/>
    </row>
    <row r="185" spans="1:26" ht="15.7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207"/>
    </row>
    <row r="186" spans="1:26" ht="15.7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207"/>
    </row>
    <row r="187" spans="1:26" ht="15.7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207"/>
    </row>
    <row r="188" spans="1:26" ht="15.7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</row>
    <row r="189" spans="1:26" ht="15.7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207"/>
    </row>
    <row r="190" spans="1:26" ht="15.7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207"/>
    </row>
    <row r="191" spans="1:26" ht="15.7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207"/>
    </row>
    <row r="192" spans="1:26" ht="15.7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207"/>
    </row>
    <row r="193" spans="1:26" ht="15.7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207"/>
    </row>
    <row r="194" spans="1:26" ht="15.7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207"/>
    </row>
    <row r="195" spans="1:26" ht="15.7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207"/>
    </row>
    <row r="196" spans="1:26" ht="15.7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207"/>
    </row>
    <row r="197" spans="1:26" ht="15.7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207"/>
    </row>
    <row r="198" spans="1:26" ht="15.7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207"/>
    </row>
    <row r="199" spans="1:26" ht="15.7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207"/>
    </row>
    <row r="200" spans="1:26" ht="15.7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207"/>
    </row>
    <row r="201" spans="1:26" ht="15.7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207"/>
    </row>
    <row r="202" spans="1:26" ht="15.7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</row>
    <row r="203" spans="1:26" ht="15.7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207"/>
    </row>
    <row r="204" spans="1:26" ht="15.7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207"/>
    </row>
    <row r="205" spans="1:26" ht="15.7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</row>
    <row r="206" spans="1:26" ht="15.7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</row>
    <row r="207" spans="1:26" ht="15.7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</row>
    <row r="208" spans="1:26" ht="15.7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</row>
    <row r="209" spans="1:26" ht="15.7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</row>
    <row r="210" spans="1:26" ht="15.7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207"/>
    </row>
    <row r="211" spans="1:26" ht="15.7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207"/>
    </row>
    <row r="212" spans="1:26" ht="15.7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207"/>
    </row>
    <row r="213" spans="1:26" ht="15.7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207"/>
    </row>
    <row r="214" spans="1:26" ht="15.7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207"/>
    </row>
    <row r="215" spans="1:26" ht="15.7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</row>
    <row r="216" spans="1:26" ht="15.7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207"/>
    </row>
    <row r="217" spans="1:26" ht="15.7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207"/>
    </row>
    <row r="218" spans="1:26" ht="15.7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207"/>
    </row>
    <row r="219" spans="1:26" ht="15.7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207"/>
    </row>
    <row r="220" spans="1:26" ht="15.7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207"/>
    </row>
    <row r="221" spans="1:26" ht="15.7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207"/>
    </row>
    <row r="222" spans="1:26" ht="15.7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207"/>
    </row>
    <row r="223" spans="1:26" ht="15.7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207"/>
    </row>
    <row r="224" spans="1:26" ht="15.7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207"/>
    </row>
    <row r="225" spans="1:26" ht="15.7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207"/>
    </row>
    <row r="226" spans="1:26" ht="15.7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207"/>
    </row>
    <row r="227" spans="1:26" ht="15.7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207"/>
    </row>
    <row r="228" spans="1:26" ht="15.7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207"/>
    </row>
    <row r="229" spans="1:26" ht="15.7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207"/>
    </row>
    <row r="230" spans="1:26" ht="15.7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</row>
    <row r="231" spans="1:26" ht="15.7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207"/>
    </row>
    <row r="232" spans="1:26" ht="15.75" customHeight="1">
      <c r="A232" s="207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</row>
    <row r="233" spans="1:26" ht="15.75" customHeight="1">
      <c r="A233" s="207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</row>
    <row r="234" spans="1:26" ht="15.75" customHeight="1">
      <c r="A234" s="207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</row>
    <row r="235" spans="1:26" ht="15.75" customHeight="1">
      <c r="A235" s="207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207"/>
    </row>
    <row r="236" spans="1:26" ht="15.75" customHeight="1">
      <c r="A236" s="207"/>
      <c r="B236" s="207"/>
      <c r="C236" s="207"/>
      <c r="D236" s="207"/>
      <c r="E236" s="207"/>
      <c r="F236" s="207"/>
      <c r="G236" s="207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207"/>
      <c r="X236" s="207"/>
      <c r="Y236" s="207"/>
      <c r="Z236" s="207"/>
    </row>
    <row r="237" spans="1:26" ht="15.75" customHeight="1">
      <c r="A237" s="207"/>
      <c r="B237" s="207"/>
      <c r="C237" s="207"/>
      <c r="D237" s="207"/>
      <c r="E237" s="207"/>
      <c r="F237" s="207"/>
      <c r="G237" s="207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207"/>
      <c r="X237" s="207"/>
      <c r="Y237" s="207"/>
      <c r="Z237" s="207"/>
    </row>
    <row r="238" spans="1:26" ht="15.75" customHeight="1">
      <c r="A238" s="207"/>
      <c r="B238" s="207"/>
      <c r="C238" s="207"/>
      <c r="D238" s="207"/>
      <c r="E238" s="207"/>
      <c r="F238" s="207"/>
      <c r="G238" s="207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207"/>
      <c r="X238" s="207"/>
      <c r="Y238" s="207"/>
      <c r="Z238" s="207"/>
    </row>
    <row r="239" spans="1:26" ht="15.75" customHeight="1">
      <c r="A239" s="207"/>
      <c r="B239" s="207"/>
      <c r="C239" s="207"/>
      <c r="D239" s="207"/>
      <c r="E239" s="207"/>
      <c r="F239" s="207"/>
      <c r="G239" s="207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  <c r="Y239" s="207"/>
      <c r="Z239" s="207"/>
    </row>
    <row r="240" spans="1:26" ht="15.75" customHeight="1">
      <c r="A240" s="207"/>
      <c r="B240" s="207"/>
      <c r="C240" s="207"/>
      <c r="D240" s="207"/>
      <c r="E240" s="207"/>
      <c r="F240" s="207"/>
      <c r="G240" s="207"/>
      <c r="H240" s="207"/>
      <c r="I240" s="207"/>
      <c r="J240" s="207"/>
      <c r="K240" s="207"/>
      <c r="L240" s="207"/>
      <c r="M240" s="207"/>
      <c r="N240" s="207"/>
      <c r="O240" s="207"/>
      <c r="P240" s="207"/>
      <c r="Q240" s="207"/>
      <c r="R240" s="207"/>
      <c r="S240" s="207"/>
      <c r="T240" s="207"/>
      <c r="U240" s="207"/>
      <c r="V240" s="207"/>
      <c r="W240" s="207"/>
      <c r="X240" s="207"/>
      <c r="Y240" s="207"/>
      <c r="Z240" s="207"/>
    </row>
    <row r="241" spans="1:26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mergeCells count="1">
    <mergeCell ref="C6:G6"/>
  </mergeCells>
  <pageMargins left="0.94488188976377996" right="0.616141732" top="0.94488188976377996" bottom="2.15" header="0" footer="1"/>
  <pageSetup paperSize="9" scale="92" firstPageNumber="473" orientation="portrait" useFirstPageNumber="1" r:id="rId1"/>
  <headerFooter>
    <oddFooter>&amp;CGiáo dục và đào tạo - &amp;"Arial,Italic"Education and training &amp;"Arial,Regular"      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K7" sqref="K7"/>
    </sheetView>
  </sheetViews>
  <sheetFormatPr defaultColWidth="14.42578125" defaultRowHeight="15" customHeight="1"/>
  <cols>
    <col min="1" max="1" width="28.5703125" style="179" customWidth="1"/>
    <col min="2" max="2" width="12.42578125" style="179" customWidth="1"/>
    <col min="3" max="3" width="11.28515625" style="179" customWidth="1"/>
    <col min="4" max="4" width="13.7109375" style="179" customWidth="1"/>
    <col min="5" max="5" width="13.85546875" style="179" customWidth="1"/>
    <col min="6" max="6" width="13.42578125" style="179" customWidth="1"/>
    <col min="7" max="13" width="8.7109375" style="179" customWidth="1"/>
    <col min="14" max="256" width="14.42578125" style="179"/>
    <col min="257" max="257" width="26.140625" style="179" customWidth="1"/>
    <col min="258" max="258" width="12.42578125" style="179" customWidth="1"/>
    <col min="259" max="259" width="11.28515625" style="179" customWidth="1"/>
    <col min="260" max="260" width="13.7109375" style="179" customWidth="1"/>
    <col min="261" max="261" width="13.85546875" style="179" customWidth="1"/>
    <col min="262" max="262" width="13.42578125" style="179" customWidth="1"/>
    <col min="263" max="269" width="8.7109375" style="179" customWidth="1"/>
    <col min="270" max="512" width="14.42578125" style="179"/>
    <col min="513" max="513" width="26.140625" style="179" customWidth="1"/>
    <col min="514" max="514" width="12.42578125" style="179" customWidth="1"/>
    <col min="515" max="515" width="11.28515625" style="179" customWidth="1"/>
    <col min="516" max="516" width="13.7109375" style="179" customWidth="1"/>
    <col min="517" max="517" width="13.85546875" style="179" customWidth="1"/>
    <col min="518" max="518" width="13.42578125" style="179" customWidth="1"/>
    <col min="519" max="525" width="8.7109375" style="179" customWidth="1"/>
    <col min="526" max="768" width="14.42578125" style="179"/>
    <col min="769" max="769" width="26.140625" style="179" customWidth="1"/>
    <col min="770" max="770" width="12.42578125" style="179" customWidth="1"/>
    <col min="771" max="771" width="11.28515625" style="179" customWidth="1"/>
    <col min="772" max="772" width="13.7109375" style="179" customWidth="1"/>
    <col min="773" max="773" width="13.85546875" style="179" customWidth="1"/>
    <col min="774" max="774" width="13.42578125" style="179" customWidth="1"/>
    <col min="775" max="781" width="8.7109375" style="179" customWidth="1"/>
    <col min="782" max="1024" width="14.42578125" style="179"/>
    <col min="1025" max="1025" width="26.140625" style="179" customWidth="1"/>
    <col min="1026" max="1026" width="12.42578125" style="179" customWidth="1"/>
    <col min="1027" max="1027" width="11.28515625" style="179" customWidth="1"/>
    <col min="1028" max="1028" width="13.7109375" style="179" customWidth="1"/>
    <col min="1029" max="1029" width="13.85546875" style="179" customWidth="1"/>
    <col min="1030" max="1030" width="13.42578125" style="179" customWidth="1"/>
    <col min="1031" max="1037" width="8.7109375" style="179" customWidth="1"/>
    <col min="1038" max="1280" width="14.42578125" style="179"/>
    <col min="1281" max="1281" width="26.140625" style="179" customWidth="1"/>
    <col min="1282" max="1282" width="12.42578125" style="179" customWidth="1"/>
    <col min="1283" max="1283" width="11.28515625" style="179" customWidth="1"/>
    <col min="1284" max="1284" width="13.7109375" style="179" customWidth="1"/>
    <col min="1285" max="1285" width="13.85546875" style="179" customWidth="1"/>
    <col min="1286" max="1286" width="13.42578125" style="179" customWidth="1"/>
    <col min="1287" max="1293" width="8.7109375" style="179" customWidth="1"/>
    <col min="1294" max="1536" width="14.42578125" style="179"/>
    <col min="1537" max="1537" width="26.140625" style="179" customWidth="1"/>
    <col min="1538" max="1538" width="12.42578125" style="179" customWidth="1"/>
    <col min="1539" max="1539" width="11.28515625" style="179" customWidth="1"/>
    <col min="1540" max="1540" width="13.7109375" style="179" customWidth="1"/>
    <col min="1541" max="1541" width="13.85546875" style="179" customWidth="1"/>
    <col min="1542" max="1542" width="13.42578125" style="179" customWidth="1"/>
    <col min="1543" max="1549" width="8.7109375" style="179" customWidth="1"/>
    <col min="1550" max="1792" width="14.42578125" style="179"/>
    <col min="1793" max="1793" width="26.140625" style="179" customWidth="1"/>
    <col min="1794" max="1794" width="12.42578125" style="179" customWidth="1"/>
    <col min="1795" max="1795" width="11.28515625" style="179" customWidth="1"/>
    <col min="1796" max="1796" width="13.7109375" style="179" customWidth="1"/>
    <col min="1797" max="1797" width="13.85546875" style="179" customWidth="1"/>
    <col min="1798" max="1798" width="13.42578125" style="179" customWidth="1"/>
    <col min="1799" max="1805" width="8.7109375" style="179" customWidth="1"/>
    <col min="1806" max="2048" width="14.42578125" style="179"/>
    <col min="2049" max="2049" width="26.140625" style="179" customWidth="1"/>
    <col min="2050" max="2050" width="12.42578125" style="179" customWidth="1"/>
    <col min="2051" max="2051" width="11.28515625" style="179" customWidth="1"/>
    <col min="2052" max="2052" width="13.7109375" style="179" customWidth="1"/>
    <col min="2053" max="2053" width="13.85546875" style="179" customWidth="1"/>
    <col min="2054" max="2054" width="13.42578125" style="179" customWidth="1"/>
    <col min="2055" max="2061" width="8.7109375" style="179" customWidth="1"/>
    <col min="2062" max="2304" width="14.42578125" style="179"/>
    <col min="2305" max="2305" width="26.140625" style="179" customWidth="1"/>
    <col min="2306" max="2306" width="12.42578125" style="179" customWidth="1"/>
    <col min="2307" max="2307" width="11.28515625" style="179" customWidth="1"/>
    <col min="2308" max="2308" width="13.7109375" style="179" customWidth="1"/>
    <col min="2309" max="2309" width="13.85546875" style="179" customWidth="1"/>
    <col min="2310" max="2310" width="13.42578125" style="179" customWidth="1"/>
    <col min="2311" max="2317" width="8.7109375" style="179" customWidth="1"/>
    <col min="2318" max="2560" width="14.42578125" style="179"/>
    <col min="2561" max="2561" width="26.140625" style="179" customWidth="1"/>
    <col min="2562" max="2562" width="12.42578125" style="179" customWidth="1"/>
    <col min="2563" max="2563" width="11.28515625" style="179" customWidth="1"/>
    <col min="2564" max="2564" width="13.7109375" style="179" customWidth="1"/>
    <col min="2565" max="2565" width="13.85546875" style="179" customWidth="1"/>
    <col min="2566" max="2566" width="13.42578125" style="179" customWidth="1"/>
    <col min="2567" max="2573" width="8.7109375" style="179" customWidth="1"/>
    <col min="2574" max="2816" width="14.42578125" style="179"/>
    <col min="2817" max="2817" width="26.140625" style="179" customWidth="1"/>
    <col min="2818" max="2818" width="12.42578125" style="179" customWidth="1"/>
    <col min="2819" max="2819" width="11.28515625" style="179" customWidth="1"/>
    <col min="2820" max="2820" width="13.7109375" style="179" customWidth="1"/>
    <col min="2821" max="2821" width="13.85546875" style="179" customWidth="1"/>
    <col min="2822" max="2822" width="13.42578125" style="179" customWidth="1"/>
    <col min="2823" max="2829" width="8.7109375" style="179" customWidth="1"/>
    <col min="2830" max="3072" width="14.42578125" style="179"/>
    <col min="3073" max="3073" width="26.140625" style="179" customWidth="1"/>
    <col min="3074" max="3074" width="12.42578125" style="179" customWidth="1"/>
    <col min="3075" max="3075" width="11.28515625" style="179" customWidth="1"/>
    <col min="3076" max="3076" width="13.7109375" style="179" customWidth="1"/>
    <col min="3077" max="3077" width="13.85546875" style="179" customWidth="1"/>
    <col min="3078" max="3078" width="13.42578125" style="179" customWidth="1"/>
    <col min="3079" max="3085" width="8.7109375" style="179" customWidth="1"/>
    <col min="3086" max="3328" width="14.42578125" style="179"/>
    <col min="3329" max="3329" width="26.140625" style="179" customWidth="1"/>
    <col min="3330" max="3330" width="12.42578125" style="179" customWidth="1"/>
    <col min="3331" max="3331" width="11.28515625" style="179" customWidth="1"/>
    <col min="3332" max="3332" width="13.7109375" style="179" customWidth="1"/>
    <col min="3333" max="3333" width="13.85546875" style="179" customWidth="1"/>
    <col min="3334" max="3334" width="13.42578125" style="179" customWidth="1"/>
    <col min="3335" max="3341" width="8.7109375" style="179" customWidth="1"/>
    <col min="3342" max="3584" width="14.42578125" style="179"/>
    <col min="3585" max="3585" width="26.140625" style="179" customWidth="1"/>
    <col min="3586" max="3586" width="12.42578125" style="179" customWidth="1"/>
    <col min="3587" max="3587" width="11.28515625" style="179" customWidth="1"/>
    <col min="3588" max="3588" width="13.7109375" style="179" customWidth="1"/>
    <col min="3589" max="3589" width="13.85546875" style="179" customWidth="1"/>
    <col min="3590" max="3590" width="13.42578125" style="179" customWidth="1"/>
    <col min="3591" max="3597" width="8.7109375" style="179" customWidth="1"/>
    <col min="3598" max="3840" width="14.42578125" style="179"/>
    <col min="3841" max="3841" width="26.140625" style="179" customWidth="1"/>
    <col min="3842" max="3842" width="12.42578125" style="179" customWidth="1"/>
    <col min="3843" max="3843" width="11.28515625" style="179" customWidth="1"/>
    <col min="3844" max="3844" width="13.7109375" style="179" customWidth="1"/>
    <col min="3845" max="3845" width="13.85546875" style="179" customWidth="1"/>
    <col min="3846" max="3846" width="13.42578125" style="179" customWidth="1"/>
    <col min="3847" max="3853" width="8.7109375" style="179" customWidth="1"/>
    <col min="3854" max="4096" width="14.42578125" style="179"/>
    <col min="4097" max="4097" width="26.140625" style="179" customWidth="1"/>
    <col min="4098" max="4098" width="12.42578125" style="179" customWidth="1"/>
    <col min="4099" max="4099" width="11.28515625" style="179" customWidth="1"/>
    <col min="4100" max="4100" width="13.7109375" style="179" customWidth="1"/>
    <col min="4101" max="4101" width="13.85546875" style="179" customWidth="1"/>
    <col min="4102" max="4102" width="13.42578125" style="179" customWidth="1"/>
    <col min="4103" max="4109" width="8.7109375" style="179" customWidth="1"/>
    <col min="4110" max="4352" width="14.42578125" style="179"/>
    <col min="4353" max="4353" width="26.140625" style="179" customWidth="1"/>
    <col min="4354" max="4354" width="12.42578125" style="179" customWidth="1"/>
    <col min="4355" max="4355" width="11.28515625" style="179" customWidth="1"/>
    <col min="4356" max="4356" width="13.7109375" style="179" customWidth="1"/>
    <col min="4357" max="4357" width="13.85546875" style="179" customWidth="1"/>
    <col min="4358" max="4358" width="13.42578125" style="179" customWidth="1"/>
    <col min="4359" max="4365" width="8.7109375" style="179" customWidth="1"/>
    <col min="4366" max="4608" width="14.42578125" style="179"/>
    <col min="4609" max="4609" width="26.140625" style="179" customWidth="1"/>
    <col min="4610" max="4610" width="12.42578125" style="179" customWidth="1"/>
    <col min="4611" max="4611" width="11.28515625" style="179" customWidth="1"/>
    <col min="4612" max="4612" width="13.7109375" style="179" customWidth="1"/>
    <col min="4613" max="4613" width="13.85546875" style="179" customWidth="1"/>
    <col min="4614" max="4614" width="13.42578125" style="179" customWidth="1"/>
    <col min="4615" max="4621" width="8.7109375" style="179" customWidth="1"/>
    <col min="4622" max="4864" width="14.42578125" style="179"/>
    <col min="4865" max="4865" width="26.140625" style="179" customWidth="1"/>
    <col min="4866" max="4866" width="12.42578125" style="179" customWidth="1"/>
    <col min="4867" max="4867" width="11.28515625" style="179" customWidth="1"/>
    <col min="4868" max="4868" width="13.7109375" style="179" customWidth="1"/>
    <col min="4869" max="4869" width="13.85546875" style="179" customWidth="1"/>
    <col min="4870" max="4870" width="13.42578125" style="179" customWidth="1"/>
    <col min="4871" max="4877" width="8.7109375" style="179" customWidth="1"/>
    <col min="4878" max="5120" width="14.42578125" style="179"/>
    <col min="5121" max="5121" width="26.140625" style="179" customWidth="1"/>
    <col min="5122" max="5122" width="12.42578125" style="179" customWidth="1"/>
    <col min="5123" max="5123" width="11.28515625" style="179" customWidth="1"/>
    <col min="5124" max="5124" width="13.7109375" style="179" customWidth="1"/>
    <col min="5125" max="5125" width="13.85546875" style="179" customWidth="1"/>
    <col min="5126" max="5126" width="13.42578125" style="179" customWidth="1"/>
    <col min="5127" max="5133" width="8.7109375" style="179" customWidth="1"/>
    <col min="5134" max="5376" width="14.42578125" style="179"/>
    <col min="5377" max="5377" width="26.140625" style="179" customWidth="1"/>
    <col min="5378" max="5378" width="12.42578125" style="179" customWidth="1"/>
    <col min="5379" max="5379" width="11.28515625" style="179" customWidth="1"/>
    <col min="5380" max="5380" width="13.7109375" style="179" customWidth="1"/>
    <col min="5381" max="5381" width="13.85546875" style="179" customWidth="1"/>
    <col min="5382" max="5382" width="13.42578125" style="179" customWidth="1"/>
    <col min="5383" max="5389" width="8.7109375" style="179" customWidth="1"/>
    <col min="5390" max="5632" width="14.42578125" style="179"/>
    <col min="5633" max="5633" width="26.140625" style="179" customWidth="1"/>
    <col min="5634" max="5634" width="12.42578125" style="179" customWidth="1"/>
    <col min="5635" max="5635" width="11.28515625" style="179" customWidth="1"/>
    <col min="5636" max="5636" width="13.7109375" style="179" customWidth="1"/>
    <col min="5637" max="5637" width="13.85546875" style="179" customWidth="1"/>
    <col min="5638" max="5638" width="13.42578125" style="179" customWidth="1"/>
    <col min="5639" max="5645" width="8.7109375" style="179" customWidth="1"/>
    <col min="5646" max="5888" width="14.42578125" style="179"/>
    <col min="5889" max="5889" width="26.140625" style="179" customWidth="1"/>
    <col min="5890" max="5890" width="12.42578125" style="179" customWidth="1"/>
    <col min="5891" max="5891" width="11.28515625" style="179" customWidth="1"/>
    <col min="5892" max="5892" width="13.7109375" style="179" customWidth="1"/>
    <col min="5893" max="5893" width="13.85546875" style="179" customWidth="1"/>
    <col min="5894" max="5894" width="13.42578125" style="179" customWidth="1"/>
    <col min="5895" max="5901" width="8.7109375" style="179" customWidth="1"/>
    <col min="5902" max="6144" width="14.42578125" style="179"/>
    <col min="6145" max="6145" width="26.140625" style="179" customWidth="1"/>
    <col min="6146" max="6146" width="12.42578125" style="179" customWidth="1"/>
    <col min="6147" max="6147" width="11.28515625" style="179" customWidth="1"/>
    <col min="6148" max="6148" width="13.7109375" style="179" customWidth="1"/>
    <col min="6149" max="6149" width="13.85546875" style="179" customWidth="1"/>
    <col min="6150" max="6150" width="13.42578125" style="179" customWidth="1"/>
    <col min="6151" max="6157" width="8.7109375" style="179" customWidth="1"/>
    <col min="6158" max="6400" width="14.42578125" style="179"/>
    <col min="6401" max="6401" width="26.140625" style="179" customWidth="1"/>
    <col min="6402" max="6402" width="12.42578125" style="179" customWidth="1"/>
    <col min="6403" max="6403" width="11.28515625" style="179" customWidth="1"/>
    <col min="6404" max="6404" width="13.7109375" style="179" customWidth="1"/>
    <col min="6405" max="6405" width="13.85546875" style="179" customWidth="1"/>
    <col min="6406" max="6406" width="13.42578125" style="179" customWidth="1"/>
    <col min="6407" max="6413" width="8.7109375" style="179" customWidth="1"/>
    <col min="6414" max="6656" width="14.42578125" style="179"/>
    <col min="6657" max="6657" width="26.140625" style="179" customWidth="1"/>
    <col min="6658" max="6658" width="12.42578125" style="179" customWidth="1"/>
    <col min="6659" max="6659" width="11.28515625" style="179" customWidth="1"/>
    <col min="6660" max="6660" width="13.7109375" style="179" customWidth="1"/>
    <col min="6661" max="6661" width="13.85546875" style="179" customWidth="1"/>
    <col min="6662" max="6662" width="13.42578125" style="179" customWidth="1"/>
    <col min="6663" max="6669" width="8.7109375" style="179" customWidth="1"/>
    <col min="6670" max="6912" width="14.42578125" style="179"/>
    <col min="6913" max="6913" width="26.140625" style="179" customWidth="1"/>
    <col min="6914" max="6914" width="12.42578125" style="179" customWidth="1"/>
    <col min="6915" max="6915" width="11.28515625" style="179" customWidth="1"/>
    <col min="6916" max="6916" width="13.7109375" style="179" customWidth="1"/>
    <col min="6917" max="6917" width="13.85546875" style="179" customWidth="1"/>
    <col min="6918" max="6918" width="13.42578125" style="179" customWidth="1"/>
    <col min="6919" max="6925" width="8.7109375" style="179" customWidth="1"/>
    <col min="6926" max="7168" width="14.42578125" style="179"/>
    <col min="7169" max="7169" width="26.140625" style="179" customWidth="1"/>
    <col min="7170" max="7170" width="12.42578125" style="179" customWidth="1"/>
    <col min="7171" max="7171" width="11.28515625" style="179" customWidth="1"/>
    <col min="7172" max="7172" width="13.7109375" style="179" customWidth="1"/>
    <col min="7173" max="7173" width="13.85546875" style="179" customWidth="1"/>
    <col min="7174" max="7174" width="13.42578125" style="179" customWidth="1"/>
    <col min="7175" max="7181" width="8.7109375" style="179" customWidth="1"/>
    <col min="7182" max="7424" width="14.42578125" style="179"/>
    <col min="7425" max="7425" width="26.140625" style="179" customWidth="1"/>
    <col min="7426" max="7426" width="12.42578125" style="179" customWidth="1"/>
    <col min="7427" max="7427" width="11.28515625" style="179" customWidth="1"/>
    <col min="7428" max="7428" width="13.7109375" style="179" customWidth="1"/>
    <col min="7429" max="7429" width="13.85546875" style="179" customWidth="1"/>
    <col min="7430" max="7430" width="13.42578125" style="179" customWidth="1"/>
    <col min="7431" max="7437" width="8.7109375" style="179" customWidth="1"/>
    <col min="7438" max="7680" width="14.42578125" style="179"/>
    <col min="7681" max="7681" width="26.140625" style="179" customWidth="1"/>
    <col min="7682" max="7682" width="12.42578125" style="179" customWidth="1"/>
    <col min="7683" max="7683" width="11.28515625" style="179" customWidth="1"/>
    <col min="7684" max="7684" width="13.7109375" style="179" customWidth="1"/>
    <col min="7685" max="7685" width="13.85546875" style="179" customWidth="1"/>
    <col min="7686" max="7686" width="13.42578125" style="179" customWidth="1"/>
    <col min="7687" max="7693" width="8.7109375" style="179" customWidth="1"/>
    <col min="7694" max="7936" width="14.42578125" style="179"/>
    <col min="7937" max="7937" width="26.140625" style="179" customWidth="1"/>
    <col min="7938" max="7938" width="12.42578125" style="179" customWidth="1"/>
    <col min="7939" max="7939" width="11.28515625" style="179" customWidth="1"/>
    <col min="7940" max="7940" width="13.7109375" style="179" customWidth="1"/>
    <col min="7941" max="7941" width="13.85546875" style="179" customWidth="1"/>
    <col min="7942" max="7942" width="13.42578125" style="179" customWidth="1"/>
    <col min="7943" max="7949" width="8.7109375" style="179" customWidth="1"/>
    <col min="7950" max="8192" width="14.42578125" style="179"/>
    <col min="8193" max="8193" width="26.140625" style="179" customWidth="1"/>
    <col min="8194" max="8194" width="12.42578125" style="179" customWidth="1"/>
    <col min="8195" max="8195" width="11.28515625" style="179" customWidth="1"/>
    <col min="8196" max="8196" width="13.7109375" style="179" customWidth="1"/>
    <col min="8197" max="8197" width="13.85546875" style="179" customWidth="1"/>
    <col min="8198" max="8198" width="13.42578125" style="179" customWidth="1"/>
    <col min="8199" max="8205" width="8.7109375" style="179" customWidth="1"/>
    <col min="8206" max="8448" width="14.42578125" style="179"/>
    <col min="8449" max="8449" width="26.140625" style="179" customWidth="1"/>
    <col min="8450" max="8450" width="12.42578125" style="179" customWidth="1"/>
    <col min="8451" max="8451" width="11.28515625" style="179" customWidth="1"/>
    <col min="8452" max="8452" width="13.7109375" style="179" customWidth="1"/>
    <col min="8453" max="8453" width="13.85546875" style="179" customWidth="1"/>
    <col min="8454" max="8454" width="13.42578125" style="179" customWidth="1"/>
    <col min="8455" max="8461" width="8.7109375" style="179" customWidth="1"/>
    <col min="8462" max="8704" width="14.42578125" style="179"/>
    <col min="8705" max="8705" width="26.140625" style="179" customWidth="1"/>
    <col min="8706" max="8706" width="12.42578125" style="179" customWidth="1"/>
    <col min="8707" max="8707" width="11.28515625" style="179" customWidth="1"/>
    <col min="8708" max="8708" width="13.7109375" style="179" customWidth="1"/>
    <col min="8709" max="8709" width="13.85546875" style="179" customWidth="1"/>
    <col min="8710" max="8710" width="13.42578125" style="179" customWidth="1"/>
    <col min="8711" max="8717" width="8.7109375" style="179" customWidth="1"/>
    <col min="8718" max="8960" width="14.42578125" style="179"/>
    <col min="8961" max="8961" width="26.140625" style="179" customWidth="1"/>
    <col min="8962" max="8962" width="12.42578125" style="179" customWidth="1"/>
    <col min="8963" max="8963" width="11.28515625" style="179" customWidth="1"/>
    <col min="8964" max="8964" width="13.7109375" style="179" customWidth="1"/>
    <col min="8965" max="8965" width="13.85546875" style="179" customWidth="1"/>
    <col min="8966" max="8966" width="13.42578125" style="179" customWidth="1"/>
    <col min="8967" max="8973" width="8.7109375" style="179" customWidth="1"/>
    <col min="8974" max="9216" width="14.42578125" style="179"/>
    <col min="9217" max="9217" width="26.140625" style="179" customWidth="1"/>
    <col min="9218" max="9218" width="12.42578125" style="179" customWidth="1"/>
    <col min="9219" max="9219" width="11.28515625" style="179" customWidth="1"/>
    <col min="9220" max="9220" width="13.7109375" style="179" customWidth="1"/>
    <col min="9221" max="9221" width="13.85546875" style="179" customWidth="1"/>
    <col min="9222" max="9222" width="13.42578125" style="179" customWidth="1"/>
    <col min="9223" max="9229" width="8.7109375" style="179" customWidth="1"/>
    <col min="9230" max="9472" width="14.42578125" style="179"/>
    <col min="9473" max="9473" width="26.140625" style="179" customWidth="1"/>
    <col min="9474" max="9474" width="12.42578125" style="179" customWidth="1"/>
    <col min="9475" max="9475" width="11.28515625" style="179" customWidth="1"/>
    <col min="9476" max="9476" width="13.7109375" style="179" customWidth="1"/>
    <col min="9477" max="9477" width="13.85546875" style="179" customWidth="1"/>
    <col min="9478" max="9478" width="13.42578125" style="179" customWidth="1"/>
    <col min="9479" max="9485" width="8.7109375" style="179" customWidth="1"/>
    <col min="9486" max="9728" width="14.42578125" style="179"/>
    <col min="9729" max="9729" width="26.140625" style="179" customWidth="1"/>
    <col min="9730" max="9730" width="12.42578125" style="179" customWidth="1"/>
    <col min="9731" max="9731" width="11.28515625" style="179" customWidth="1"/>
    <col min="9732" max="9732" width="13.7109375" style="179" customWidth="1"/>
    <col min="9733" max="9733" width="13.85546875" style="179" customWidth="1"/>
    <col min="9734" max="9734" width="13.42578125" style="179" customWidth="1"/>
    <col min="9735" max="9741" width="8.7109375" style="179" customWidth="1"/>
    <col min="9742" max="9984" width="14.42578125" style="179"/>
    <col min="9985" max="9985" width="26.140625" style="179" customWidth="1"/>
    <col min="9986" max="9986" width="12.42578125" style="179" customWidth="1"/>
    <col min="9987" max="9987" width="11.28515625" style="179" customWidth="1"/>
    <col min="9988" max="9988" width="13.7109375" style="179" customWidth="1"/>
    <col min="9989" max="9989" width="13.85546875" style="179" customWidth="1"/>
    <col min="9990" max="9990" width="13.42578125" style="179" customWidth="1"/>
    <col min="9991" max="9997" width="8.7109375" style="179" customWidth="1"/>
    <col min="9998" max="10240" width="14.42578125" style="179"/>
    <col min="10241" max="10241" width="26.140625" style="179" customWidth="1"/>
    <col min="10242" max="10242" width="12.42578125" style="179" customWidth="1"/>
    <col min="10243" max="10243" width="11.28515625" style="179" customWidth="1"/>
    <col min="10244" max="10244" width="13.7109375" style="179" customWidth="1"/>
    <col min="10245" max="10245" width="13.85546875" style="179" customWidth="1"/>
    <col min="10246" max="10246" width="13.42578125" style="179" customWidth="1"/>
    <col min="10247" max="10253" width="8.7109375" style="179" customWidth="1"/>
    <col min="10254" max="10496" width="14.42578125" style="179"/>
    <col min="10497" max="10497" width="26.140625" style="179" customWidth="1"/>
    <col min="10498" max="10498" width="12.42578125" style="179" customWidth="1"/>
    <col min="10499" max="10499" width="11.28515625" style="179" customWidth="1"/>
    <col min="10500" max="10500" width="13.7109375" style="179" customWidth="1"/>
    <col min="10501" max="10501" width="13.85546875" style="179" customWidth="1"/>
    <col min="10502" max="10502" width="13.42578125" style="179" customWidth="1"/>
    <col min="10503" max="10509" width="8.7109375" style="179" customWidth="1"/>
    <col min="10510" max="10752" width="14.42578125" style="179"/>
    <col min="10753" max="10753" width="26.140625" style="179" customWidth="1"/>
    <col min="10754" max="10754" width="12.42578125" style="179" customWidth="1"/>
    <col min="10755" max="10755" width="11.28515625" style="179" customWidth="1"/>
    <col min="10756" max="10756" width="13.7109375" style="179" customWidth="1"/>
    <col min="10757" max="10757" width="13.85546875" style="179" customWidth="1"/>
    <col min="10758" max="10758" width="13.42578125" style="179" customWidth="1"/>
    <col min="10759" max="10765" width="8.7109375" style="179" customWidth="1"/>
    <col min="10766" max="11008" width="14.42578125" style="179"/>
    <col min="11009" max="11009" width="26.140625" style="179" customWidth="1"/>
    <col min="11010" max="11010" width="12.42578125" style="179" customWidth="1"/>
    <col min="11011" max="11011" width="11.28515625" style="179" customWidth="1"/>
    <col min="11012" max="11012" width="13.7109375" style="179" customWidth="1"/>
    <col min="11013" max="11013" width="13.85546875" style="179" customWidth="1"/>
    <col min="11014" max="11014" width="13.42578125" style="179" customWidth="1"/>
    <col min="11015" max="11021" width="8.7109375" style="179" customWidth="1"/>
    <col min="11022" max="11264" width="14.42578125" style="179"/>
    <col min="11265" max="11265" width="26.140625" style="179" customWidth="1"/>
    <col min="11266" max="11266" width="12.42578125" style="179" customWidth="1"/>
    <col min="11267" max="11267" width="11.28515625" style="179" customWidth="1"/>
    <col min="11268" max="11268" width="13.7109375" style="179" customWidth="1"/>
    <col min="11269" max="11269" width="13.85546875" style="179" customWidth="1"/>
    <col min="11270" max="11270" width="13.42578125" style="179" customWidth="1"/>
    <col min="11271" max="11277" width="8.7109375" style="179" customWidth="1"/>
    <col min="11278" max="11520" width="14.42578125" style="179"/>
    <col min="11521" max="11521" width="26.140625" style="179" customWidth="1"/>
    <col min="11522" max="11522" width="12.42578125" style="179" customWidth="1"/>
    <col min="11523" max="11523" width="11.28515625" style="179" customWidth="1"/>
    <col min="11524" max="11524" width="13.7109375" style="179" customWidth="1"/>
    <col min="11525" max="11525" width="13.85546875" style="179" customWidth="1"/>
    <col min="11526" max="11526" width="13.42578125" style="179" customWidth="1"/>
    <col min="11527" max="11533" width="8.7109375" style="179" customWidth="1"/>
    <col min="11534" max="11776" width="14.42578125" style="179"/>
    <col min="11777" max="11777" width="26.140625" style="179" customWidth="1"/>
    <col min="11778" max="11778" width="12.42578125" style="179" customWidth="1"/>
    <col min="11779" max="11779" width="11.28515625" style="179" customWidth="1"/>
    <col min="11780" max="11780" width="13.7109375" style="179" customWidth="1"/>
    <col min="11781" max="11781" width="13.85546875" style="179" customWidth="1"/>
    <col min="11782" max="11782" width="13.42578125" style="179" customWidth="1"/>
    <col min="11783" max="11789" width="8.7109375" style="179" customWidth="1"/>
    <col min="11790" max="12032" width="14.42578125" style="179"/>
    <col min="12033" max="12033" width="26.140625" style="179" customWidth="1"/>
    <col min="12034" max="12034" width="12.42578125" style="179" customWidth="1"/>
    <col min="12035" max="12035" width="11.28515625" style="179" customWidth="1"/>
    <col min="12036" max="12036" width="13.7109375" style="179" customWidth="1"/>
    <col min="12037" max="12037" width="13.85546875" style="179" customWidth="1"/>
    <col min="12038" max="12038" width="13.42578125" style="179" customWidth="1"/>
    <col min="12039" max="12045" width="8.7109375" style="179" customWidth="1"/>
    <col min="12046" max="12288" width="14.42578125" style="179"/>
    <col min="12289" max="12289" width="26.140625" style="179" customWidth="1"/>
    <col min="12290" max="12290" width="12.42578125" style="179" customWidth="1"/>
    <col min="12291" max="12291" width="11.28515625" style="179" customWidth="1"/>
    <col min="12292" max="12292" width="13.7109375" style="179" customWidth="1"/>
    <col min="12293" max="12293" width="13.85546875" style="179" customWidth="1"/>
    <col min="12294" max="12294" width="13.42578125" style="179" customWidth="1"/>
    <col min="12295" max="12301" width="8.7109375" style="179" customWidth="1"/>
    <col min="12302" max="12544" width="14.42578125" style="179"/>
    <col min="12545" max="12545" width="26.140625" style="179" customWidth="1"/>
    <col min="12546" max="12546" width="12.42578125" style="179" customWidth="1"/>
    <col min="12547" max="12547" width="11.28515625" style="179" customWidth="1"/>
    <col min="12548" max="12548" width="13.7109375" style="179" customWidth="1"/>
    <col min="12549" max="12549" width="13.85546875" style="179" customWidth="1"/>
    <col min="12550" max="12550" width="13.42578125" style="179" customWidth="1"/>
    <col min="12551" max="12557" width="8.7109375" style="179" customWidth="1"/>
    <col min="12558" max="12800" width="14.42578125" style="179"/>
    <col min="12801" max="12801" width="26.140625" style="179" customWidth="1"/>
    <col min="12802" max="12802" width="12.42578125" style="179" customWidth="1"/>
    <col min="12803" max="12803" width="11.28515625" style="179" customWidth="1"/>
    <col min="12804" max="12804" width="13.7109375" style="179" customWidth="1"/>
    <col min="12805" max="12805" width="13.85546875" style="179" customWidth="1"/>
    <col min="12806" max="12806" width="13.42578125" style="179" customWidth="1"/>
    <col min="12807" max="12813" width="8.7109375" style="179" customWidth="1"/>
    <col min="12814" max="13056" width="14.42578125" style="179"/>
    <col min="13057" max="13057" width="26.140625" style="179" customWidth="1"/>
    <col min="13058" max="13058" width="12.42578125" style="179" customWidth="1"/>
    <col min="13059" max="13059" width="11.28515625" style="179" customWidth="1"/>
    <col min="13060" max="13060" width="13.7109375" style="179" customWidth="1"/>
    <col min="13061" max="13061" width="13.85546875" style="179" customWidth="1"/>
    <col min="13062" max="13062" width="13.42578125" style="179" customWidth="1"/>
    <col min="13063" max="13069" width="8.7109375" style="179" customWidth="1"/>
    <col min="13070" max="13312" width="14.42578125" style="179"/>
    <col min="13313" max="13313" width="26.140625" style="179" customWidth="1"/>
    <col min="13314" max="13314" width="12.42578125" style="179" customWidth="1"/>
    <col min="13315" max="13315" width="11.28515625" style="179" customWidth="1"/>
    <col min="13316" max="13316" width="13.7109375" style="179" customWidth="1"/>
    <col min="13317" max="13317" width="13.85546875" style="179" customWidth="1"/>
    <col min="13318" max="13318" width="13.42578125" style="179" customWidth="1"/>
    <col min="13319" max="13325" width="8.7109375" style="179" customWidth="1"/>
    <col min="13326" max="13568" width="14.42578125" style="179"/>
    <col min="13569" max="13569" width="26.140625" style="179" customWidth="1"/>
    <col min="13570" max="13570" width="12.42578125" style="179" customWidth="1"/>
    <col min="13571" max="13571" width="11.28515625" style="179" customWidth="1"/>
    <col min="13572" max="13572" width="13.7109375" style="179" customWidth="1"/>
    <col min="13573" max="13573" width="13.85546875" style="179" customWidth="1"/>
    <col min="13574" max="13574" width="13.42578125" style="179" customWidth="1"/>
    <col min="13575" max="13581" width="8.7109375" style="179" customWidth="1"/>
    <col min="13582" max="13824" width="14.42578125" style="179"/>
    <col min="13825" max="13825" width="26.140625" style="179" customWidth="1"/>
    <col min="13826" max="13826" width="12.42578125" style="179" customWidth="1"/>
    <col min="13827" max="13827" width="11.28515625" style="179" customWidth="1"/>
    <col min="13828" max="13828" width="13.7109375" style="179" customWidth="1"/>
    <col min="13829" max="13829" width="13.85546875" style="179" customWidth="1"/>
    <col min="13830" max="13830" width="13.42578125" style="179" customWidth="1"/>
    <col min="13831" max="13837" width="8.7109375" style="179" customWidth="1"/>
    <col min="13838" max="14080" width="14.42578125" style="179"/>
    <col min="14081" max="14081" width="26.140625" style="179" customWidth="1"/>
    <col min="14082" max="14082" width="12.42578125" style="179" customWidth="1"/>
    <col min="14083" max="14083" width="11.28515625" style="179" customWidth="1"/>
    <col min="14084" max="14084" width="13.7109375" style="179" customWidth="1"/>
    <col min="14085" max="14085" width="13.85546875" style="179" customWidth="1"/>
    <col min="14086" max="14086" width="13.42578125" style="179" customWidth="1"/>
    <col min="14087" max="14093" width="8.7109375" style="179" customWidth="1"/>
    <col min="14094" max="14336" width="14.42578125" style="179"/>
    <col min="14337" max="14337" width="26.140625" style="179" customWidth="1"/>
    <col min="14338" max="14338" width="12.42578125" style="179" customWidth="1"/>
    <col min="14339" max="14339" width="11.28515625" style="179" customWidth="1"/>
    <col min="14340" max="14340" width="13.7109375" style="179" customWidth="1"/>
    <col min="14341" max="14341" width="13.85546875" style="179" customWidth="1"/>
    <col min="14342" max="14342" width="13.42578125" style="179" customWidth="1"/>
    <col min="14343" max="14349" width="8.7109375" style="179" customWidth="1"/>
    <col min="14350" max="14592" width="14.42578125" style="179"/>
    <col min="14593" max="14593" width="26.140625" style="179" customWidth="1"/>
    <col min="14594" max="14594" width="12.42578125" style="179" customWidth="1"/>
    <col min="14595" max="14595" width="11.28515625" style="179" customWidth="1"/>
    <col min="14596" max="14596" width="13.7109375" style="179" customWidth="1"/>
    <col min="14597" max="14597" width="13.85546875" style="179" customWidth="1"/>
    <col min="14598" max="14598" width="13.42578125" style="179" customWidth="1"/>
    <col min="14599" max="14605" width="8.7109375" style="179" customWidth="1"/>
    <col min="14606" max="14848" width="14.42578125" style="179"/>
    <col min="14849" max="14849" width="26.140625" style="179" customWidth="1"/>
    <col min="14850" max="14850" width="12.42578125" style="179" customWidth="1"/>
    <col min="14851" max="14851" width="11.28515625" style="179" customWidth="1"/>
    <col min="14852" max="14852" width="13.7109375" style="179" customWidth="1"/>
    <col min="14853" max="14853" width="13.85546875" style="179" customWidth="1"/>
    <col min="14854" max="14854" width="13.42578125" style="179" customWidth="1"/>
    <col min="14855" max="14861" width="8.7109375" style="179" customWidth="1"/>
    <col min="14862" max="15104" width="14.42578125" style="179"/>
    <col min="15105" max="15105" width="26.140625" style="179" customWidth="1"/>
    <col min="15106" max="15106" width="12.42578125" style="179" customWidth="1"/>
    <col min="15107" max="15107" width="11.28515625" style="179" customWidth="1"/>
    <col min="15108" max="15108" width="13.7109375" style="179" customWidth="1"/>
    <col min="15109" max="15109" width="13.85546875" style="179" customWidth="1"/>
    <col min="15110" max="15110" width="13.42578125" style="179" customWidth="1"/>
    <col min="15111" max="15117" width="8.7109375" style="179" customWidth="1"/>
    <col min="15118" max="15360" width="14.42578125" style="179"/>
    <col min="15361" max="15361" width="26.140625" style="179" customWidth="1"/>
    <col min="15362" max="15362" width="12.42578125" style="179" customWidth="1"/>
    <col min="15363" max="15363" width="11.28515625" style="179" customWidth="1"/>
    <col min="15364" max="15364" width="13.7109375" style="179" customWidth="1"/>
    <col min="15365" max="15365" width="13.85546875" style="179" customWidth="1"/>
    <col min="15366" max="15366" width="13.42578125" style="179" customWidth="1"/>
    <col min="15367" max="15373" width="8.7109375" style="179" customWidth="1"/>
    <col min="15374" max="15616" width="14.42578125" style="179"/>
    <col min="15617" max="15617" width="26.140625" style="179" customWidth="1"/>
    <col min="15618" max="15618" width="12.42578125" style="179" customWidth="1"/>
    <col min="15619" max="15619" width="11.28515625" style="179" customWidth="1"/>
    <col min="15620" max="15620" width="13.7109375" style="179" customWidth="1"/>
    <col min="15621" max="15621" width="13.85546875" style="179" customWidth="1"/>
    <col min="15622" max="15622" width="13.42578125" style="179" customWidth="1"/>
    <col min="15623" max="15629" width="8.7109375" style="179" customWidth="1"/>
    <col min="15630" max="15872" width="14.42578125" style="179"/>
    <col min="15873" max="15873" width="26.140625" style="179" customWidth="1"/>
    <col min="15874" max="15874" width="12.42578125" style="179" customWidth="1"/>
    <col min="15875" max="15875" width="11.28515625" style="179" customWidth="1"/>
    <col min="15876" max="15876" width="13.7109375" style="179" customWidth="1"/>
    <col min="15877" max="15877" width="13.85546875" style="179" customWidth="1"/>
    <col min="15878" max="15878" width="13.42578125" style="179" customWidth="1"/>
    <col min="15879" max="15885" width="8.7109375" style="179" customWidth="1"/>
    <col min="15886" max="16128" width="14.42578125" style="179"/>
    <col min="16129" max="16129" width="26.140625" style="179" customWidth="1"/>
    <col min="16130" max="16130" width="12.42578125" style="179" customWidth="1"/>
    <col min="16131" max="16131" width="11.28515625" style="179" customWidth="1"/>
    <col min="16132" max="16132" width="13.7109375" style="179" customWidth="1"/>
    <col min="16133" max="16133" width="13.85546875" style="179" customWidth="1"/>
    <col min="16134" max="16134" width="13.42578125" style="179" customWidth="1"/>
    <col min="16135" max="16141" width="8.7109375" style="179" customWidth="1"/>
    <col min="16142" max="16384" width="14.42578125" style="179"/>
  </cols>
  <sheetData>
    <row r="1" spans="1:26" ht="19.5" customHeight="1">
      <c r="A1" s="196" t="s">
        <v>356</v>
      </c>
      <c r="B1" s="194"/>
      <c r="C1" s="194"/>
      <c r="D1" s="194"/>
      <c r="E1" s="194"/>
      <c r="F1" s="194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9.5" customHeight="1">
      <c r="A2" s="196" t="s">
        <v>216</v>
      </c>
      <c r="B2" s="194"/>
      <c r="C2" s="194"/>
      <c r="D2" s="194"/>
      <c r="E2" s="194"/>
      <c r="F2" s="194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19.5" customHeight="1">
      <c r="A3" s="200" t="s">
        <v>336</v>
      </c>
      <c r="B3" s="194"/>
      <c r="C3" s="194"/>
      <c r="D3" s="194"/>
      <c r="E3" s="194"/>
      <c r="F3" s="194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s="339" customFormat="1" ht="19.5" customHeight="1">
      <c r="A4" s="200" t="s">
        <v>316</v>
      </c>
      <c r="B4" s="194"/>
      <c r="C4" s="194"/>
      <c r="D4" s="194"/>
      <c r="E4" s="194"/>
      <c r="F4" s="194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19.5" customHeight="1">
      <c r="A5" s="207"/>
      <c r="B5" s="207"/>
      <c r="C5" s="207"/>
      <c r="D5" s="207"/>
      <c r="E5" s="220" t="s">
        <v>163</v>
      </c>
      <c r="F5" s="199"/>
      <c r="G5" s="199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9.5" customHeight="1">
      <c r="A6" s="261"/>
      <c r="B6" s="262" t="s">
        <v>217</v>
      </c>
      <c r="C6" s="564" t="s">
        <v>235</v>
      </c>
      <c r="D6" s="552"/>
      <c r="E6" s="552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40.5" customHeight="1">
      <c r="A7" s="207"/>
      <c r="B7" s="185" t="s">
        <v>219</v>
      </c>
      <c r="C7" s="208" t="s">
        <v>236</v>
      </c>
      <c r="D7" s="208" t="s">
        <v>237</v>
      </c>
      <c r="E7" s="208" t="s">
        <v>238</v>
      </c>
      <c r="F7" s="199"/>
      <c r="G7" s="199"/>
      <c r="H7" s="199"/>
      <c r="I7" s="199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28.5" customHeight="1">
      <c r="A8" s="207"/>
      <c r="B8" s="256" t="s">
        <v>132</v>
      </c>
      <c r="C8" s="256" t="s">
        <v>227</v>
      </c>
      <c r="D8" s="256" t="s">
        <v>232</v>
      </c>
      <c r="E8" s="256" t="s">
        <v>239</v>
      </c>
      <c r="F8" s="199"/>
      <c r="G8" s="199"/>
      <c r="H8" s="199"/>
      <c r="I8" s="199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9.5" customHeight="1">
      <c r="A9" s="207"/>
      <c r="B9" s="254"/>
      <c r="C9" s="254"/>
      <c r="D9" s="254"/>
      <c r="E9" s="254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19.5" customHeight="1">
      <c r="A10" s="224" t="s">
        <v>164</v>
      </c>
      <c r="B10" s="307">
        <v>7880</v>
      </c>
      <c r="C10" s="307">
        <v>4142</v>
      </c>
      <c r="D10" s="307">
        <v>2540</v>
      </c>
      <c r="E10" s="307">
        <v>1198</v>
      </c>
      <c r="F10" s="207"/>
      <c r="G10" s="239"/>
      <c r="H10" s="239"/>
      <c r="I10" s="239"/>
      <c r="J10" s="239"/>
      <c r="K10" s="239"/>
      <c r="L10" s="239"/>
      <c r="M10" s="23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5.75" customHeight="1">
      <c r="A11" s="257"/>
      <c r="B11" s="307"/>
      <c r="C11" s="502"/>
      <c r="D11" s="502"/>
      <c r="E11" s="502"/>
      <c r="F11" s="207"/>
      <c r="G11" s="241"/>
      <c r="H11" s="241"/>
      <c r="I11" s="241"/>
      <c r="J11" s="241"/>
      <c r="K11" s="241"/>
      <c r="L11" s="241"/>
      <c r="M11" s="241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16.5" customHeight="1">
      <c r="A12" s="213" t="s">
        <v>138</v>
      </c>
      <c r="B12" s="310">
        <v>1080</v>
      </c>
      <c r="C12" s="502">
        <v>525</v>
      </c>
      <c r="D12" s="502">
        <v>327</v>
      </c>
      <c r="E12" s="502">
        <v>228</v>
      </c>
      <c r="F12" s="207"/>
      <c r="G12" s="241"/>
      <c r="H12" s="241"/>
      <c r="I12" s="241"/>
      <c r="J12" s="241"/>
      <c r="K12" s="241"/>
      <c r="L12" s="241"/>
      <c r="M12" s="241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6.5" customHeight="1">
      <c r="A13" s="263" t="s">
        <v>165</v>
      </c>
      <c r="B13" s="310"/>
      <c r="C13" s="307"/>
      <c r="D13" s="307"/>
      <c r="E13" s="307"/>
      <c r="F13" s="207"/>
      <c r="G13" s="241"/>
      <c r="H13" s="241"/>
      <c r="I13" s="241"/>
      <c r="J13" s="241"/>
      <c r="K13" s="241"/>
      <c r="L13" s="241"/>
      <c r="M13" s="241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6.5" customHeight="1">
      <c r="A14" s="213" t="s">
        <v>140</v>
      </c>
      <c r="B14" s="310">
        <v>951</v>
      </c>
      <c r="C14" s="310">
        <v>477</v>
      </c>
      <c r="D14" s="310">
        <v>301</v>
      </c>
      <c r="E14" s="310">
        <v>173</v>
      </c>
      <c r="F14" s="207"/>
      <c r="G14" s="241"/>
      <c r="H14" s="241"/>
      <c r="I14" s="241"/>
      <c r="J14" s="241"/>
      <c r="K14" s="241"/>
      <c r="L14" s="241"/>
      <c r="M14" s="241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6.5" customHeight="1">
      <c r="A15" s="263" t="s">
        <v>166</v>
      </c>
      <c r="B15" s="310"/>
      <c r="C15" s="310"/>
      <c r="D15" s="310"/>
      <c r="E15" s="310"/>
      <c r="F15" s="207"/>
      <c r="G15" s="241"/>
      <c r="H15" s="241"/>
      <c r="I15" s="241"/>
      <c r="J15" s="241"/>
      <c r="K15" s="241"/>
      <c r="L15" s="241"/>
      <c r="M15" s="241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6.5" customHeight="1">
      <c r="A16" s="213" t="s">
        <v>142</v>
      </c>
      <c r="B16" s="310">
        <v>438</v>
      </c>
      <c r="C16" s="310">
        <v>251</v>
      </c>
      <c r="D16" s="310">
        <v>138</v>
      </c>
      <c r="E16" s="310">
        <v>49</v>
      </c>
      <c r="F16" s="207"/>
      <c r="G16" s="241"/>
      <c r="H16" s="241"/>
      <c r="I16" s="241"/>
      <c r="J16" s="241"/>
      <c r="K16" s="241"/>
      <c r="L16" s="241"/>
      <c r="M16" s="241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6.5" customHeight="1">
      <c r="A17" s="263" t="s">
        <v>167</v>
      </c>
      <c r="B17" s="310"/>
      <c r="C17" s="310"/>
      <c r="D17" s="310"/>
      <c r="E17" s="310"/>
      <c r="F17" s="207"/>
      <c r="G17" s="241"/>
      <c r="H17" s="241"/>
      <c r="I17" s="241"/>
      <c r="J17" s="241"/>
      <c r="K17" s="241"/>
      <c r="L17" s="241"/>
      <c r="M17" s="241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6.5" customHeight="1">
      <c r="A18" s="213" t="s">
        <v>144</v>
      </c>
      <c r="B18" s="310">
        <v>201</v>
      </c>
      <c r="C18" s="310">
        <v>114</v>
      </c>
      <c r="D18" s="310">
        <v>64</v>
      </c>
      <c r="E18" s="310">
        <v>23</v>
      </c>
      <c r="F18" s="207"/>
      <c r="G18" s="241"/>
      <c r="H18" s="241"/>
      <c r="I18" s="241"/>
      <c r="J18" s="241"/>
      <c r="K18" s="241"/>
      <c r="L18" s="241"/>
      <c r="M18" s="241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6.5" customHeight="1">
      <c r="A19" s="213" t="s">
        <v>168</v>
      </c>
      <c r="B19" s="310"/>
      <c r="C19" s="310"/>
      <c r="D19" s="310"/>
      <c r="E19" s="310"/>
      <c r="F19" s="207"/>
      <c r="G19" s="241"/>
      <c r="H19" s="241"/>
      <c r="I19" s="241"/>
      <c r="J19" s="241"/>
      <c r="K19" s="241"/>
      <c r="L19" s="241"/>
      <c r="M19" s="241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6.5" customHeight="1">
      <c r="A20" s="213" t="s">
        <v>146</v>
      </c>
      <c r="B20" s="310">
        <v>901</v>
      </c>
      <c r="C20" s="310">
        <v>496</v>
      </c>
      <c r="D20" s="310">
        <v>286</v>
      </c>
      <c r="E20" s="310">
        <v>119</v>
      </c>
      <c r="F20" s="207"/>
      <c r="G20" s="241"/>
      <c r="H20" s="241"/>
      <c r="I20" s="241"/>
      <c r="J20" s="241"/>
      <c r="K20" s="241"/>
      <c r="L20" s="241"/>
      <c r="M20" s="241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6.5" customHeight="1">
      <c r="A21" s="213" t="s">
        <v>169</v>
      </c>
      <c r="B21" s="310"/>
      <c r="C21" s="310"/>
      <c r="D21" s="310"/>
      <c r="E21" s="310"/>
      <c r="F21" s="207"/>
      <c r="G21" s="241"/>
      <c r="H21" s="241"/>
      <c r="I21" s="241"/>
      <c r="J21" s="241"/>
      <c r="K21" s="241"/>
      <c r="L21" s="241"/>
      <c r="M21" s="241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6.5" customHeight="1">
      <c r="A22" s="213" t="s">
        <v>148</v>
      </c>
      <c r="B22" s="310">
        <v>601</v>
      </c>
      <c r="C22" s="310">
        <v>313</v>
      </c>
      <c r="D22" s="310">
        <v>200</v>
      </c>
      <c r="E22" s="310">
        <v>88</v>
      </c>
      <c r="F22" s="207"/>
      <c r="G22" s="241"/>
      <c r="H22" s="241"/>
      <c r="I22" s="241"/>
      <c r="J22" s="241"/>
      <c r="K22" s="241"/>
      <c r="L22" s="241"/>
      <c r="M22" s="241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6.5" customHeight="1">
      <c r="A23" s="213" t="s">
        <v>170</v>
      </c>
      <c r="B23" s="310"/>
      <c r="C23" s="310"/>
      <c r="D23" s="310"/>
      <c r="E23" s="310"/>
      <c r="F23" s="207"/>
      <c r="G23" s="207"/>
      <c r="H23" s="199"/>
      <c r="I23" s="199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6.5" customHeight="1">
      <c r="A24" s="213" t="s">
        <v>150</v>
      </c>
      <c r="B24" s="310">
        <v>1050</v>
      </c>
      <c r="C24" s="310">
        <v>549</v>
      </c>
      <c r="D24" s="310">
        <v>345</v>
      </c>
      <c r="E24" s="310">
        <v>156</v>
      </c>
      <c r="F24" s="207"/>
      <c r="G24" s="207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6.5" customHeight="1">
      <c r="A25" s="213" t="s">
        <v>171</v>
      </c>
      <c r="B25" s="310"/>
      <c r="C25" s="310"/>
      <c r="D25" s="310"/>
      <c r="E25" s="310"/>
      <c r="F25" s="207"/>
      <c r="G25" s="207"/>
      <c r="H25" s="199"/>
      <c r="I25" s="199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6.5" customHeight="1">
      <c r="A26" s="213" t="s">
        <v>152</v>
      </c>
      <c r="B26" s="310">
        <v>1029</v>
      </c>
      <c r="C26" s="310">
        <v>551</v>
      </c>
      <c r="D26" s="310">
        <v>331</v>
      </c>
      <c r="E26" s="310">
        <v>147</v>
      </c>
      <c r="F26" s="207"/>
      <c r="G26" s="207"/>
      <c r="H26" s="199"/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6.5" customHeight="1">
      <c r="A27" s="213" t="s">
        <v>172</v>
      </c>
      <c r="B27" s="310"/>
      <c r="C27" s="310"/>
      <c r="D27" s="310"/>
      <c r="E27" s="310"/>
      <c r="F27" s="207"/>
      <c r="G27" s="207"/>
      <c r="H27" s="199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6.5" customHeight="1">
      <c r="A28" s="213" t="s">
        <v>154</v>
      </c>
      <c r="B28" s="310">
        <v>781</v>
      </c>
      <c r="C28" s="310">
        <v>409</v>
      </c>
      <c r="D28" s="310">
        <v>277</v>
      </c>
      <c r="E28" s="310">
        <v>95</v>
      </c>
      <c r="F28" s="207"/>
      <c r="G28" s="207"/>
      <c r="H28" s="199"/>
      <c r="I28" s="199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6.5" customHeight="1">
      <c r="A29" s="213" t="s">
        <v>173</v>
      </c>
      <c r="B29" s="310"/>
      <c r="C29" s="310"/>
      <c r="D29" s="310"/>
      <c r="E29" s="310"/>
      <c r="F29" s="207"/>
      <c r="G29" s="207"/>
      <c r="H29" s="199"/>
      <c r="I29" s="199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6.5" customHeight="1">
      <c r="A30" s="213" t="s">
        <v>156</v>
      </c>
      <c r="B30" s="310">
        <v>231</v>
      </c>
      <c r="C30" s="310">
        <v>124</v>
      </c>
      <c r="D30" s="310">
        <v>77</v>
      </c>
      <c r="E30" s="310">
        <v>30</v>
      </c>
      <c r="F30" s="207"/>
      <c r="G30" s="207"/>
      <c r="H30" s="199"/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6.5" customHeight="1">
      <c r="A31" s="213" t="s">
        <v>174</v>
      </c>
      <c r="B31" s="310"/>
      <c r="C31" s="310"/>
      <c r="D31" s="310"/>
      <c r="E31" s="310"/>
      <c r="F31" s="207"/>
      <c r="G31" s="207"/>
      <c r="H31" s="199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6.5" customHeight="1">
      <c r="A32" s="213" t="s">
        <v>158</v>
      </c>
      <c r="B32" s="310">
        <v>332</v>
      </c>
      <c r="C32" s="310">
        <v>176</v>
      </c>
      <c r="D32" s="310">
        <v>102</v>
      </c>
      <c r="E32" s="310">
        <v>54</v>
      </c>
      <c r="F32" s="207"/>
      <c r="G32" s="207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6.5" customHeight="1">
      <c r="A33" s="213" t="s">
        <v>175</v>
      </c>
      <c r="B33" s="310"/>
      <c r="C33" s="310"/>
      <c r="D33" s="310"/>
      <c r="E33" s="310"/>
      <c r="F33" s="207"/>
      <c r="G33" s="207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6.5" customHeight="1">
      <c r="A34" s="213" t="s">
        <v>160</v>
      </c>
      <c r="B34" s="310">
        <v>285</v>
      </c>
      <c r="C34" s="310">
        <v>157</v>
      </c>
      <c r="D34" s="310">
        <v>92</v>
      </c>
      <c r="E34" s="310">
        <v>36</v>
      </c>
      <c r="F34" s="207"/>
      <c r="G34" s="207"/>
      <c r="H34" s="199"/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6.5" customHeight="1">
      <c r="A35" s="264" t="s">
        <v>161</v>
      </c>
      <c r="B35" s="503"/>
      <c r="C35" s="504"/>
      <c r="D35" s="504"/>
      <c r="E35" s="504"/>
      <c r="F35" s="207"/>
      <c r="G35" s="207"/>
      <c r="H35" s="199"/>
      <c r="I35" s="199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19.5" customHeight="1">
      <c r="A36" s="217"/>
      <c r="B36" s="217"/>
      <c r="C36" s="217"/>
      <c r="D36" s="217"/>
      <c r="E36" s="217"/>
      <c r="F36" s="207"/>
      <c r="G36" s="207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9.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mergeCells count="1">
    <mergeCell ref="C6:E6"/>
  </mergeCells>
  <pageMargins left="0.94488188976377996" right="0.616141732" top="0.94488188976377996" bottom="2.38" header="0" footer="1"/>
  <pageSetup paperSize="9" scale="92" firstPageNumber="574" orientation="portrait" useFirstPageNumber="1" r:id="rId1"/>
  <headerFooter>
    <oddFooter>&amp;CGiáo dục và đào tạo - &amp;"Arial,Italic"Education and training &amp;"Arial,Regular"      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1000"/>
  <sheetViews>
    <sheetView showGridLines="0" workbookViewId="0">
      <selection activeCell="O7" sqref="O7"/>
    </sheetView>
  </sheetViews>
  <sheetFormatPr defaultColWidth="14.42578125" defaultRowHeight="15" customHeight="1"/>
  <cols>
    <col min="1" max="1" width="40.28515625" style="179" customWidth="1"/>
    <col min="2" max="4" width="8.28515625" style="179" hidden="1" customWidth="1"/>
    <col min="5" max="6" width="8.28515625" style="179" customWidth="1"/>
    <col min="7" max="7" width="8.28515625" style="345" customWidth="1"/>
    <col min="8" max="8" width="8.28515625" style="416" customWidth="1"/>
    <col min="9" max="9" width="8.28515625" style="179" customWidth="1"/>
    <col min="10" max="17" width="8.7109375" style="179" customWidth="1"/>
    <col min="18" max="258" width="14.42578125" style="179"/>
    <col min="259" max="259" width="40.28515625" style="179" customWidth="1"/>
    <col min="260" max="260" width="8.28515625" style="179" customWidth="1"/>
    <col min="261" max="261" width="0" style="179" hidden="1" customWidth="1"/>
    <col min="262" max="265" width="8.28515625" style="179" customWidth="1"/>
    <col min="266" max="273" width="8.7109375" style="179" customWidth="1"/>
    <col min="274" max="514" width="14.42578125" style="179"/>
    <col min="515" max="515" width="40.28515625" style="179" customWidth="1"/>
    <col min="516" max="516" width="8.28515625" style="179" customWidth="1"/>
    <col min="517" max="517" width="0" style="179" hidden="1" customWidth="1"/>
    <col min="518" max="521" width="8.28515625" style="179" customWidth="1"/>
    <col min="522" max="529" width="8.7109375" style="179" customWidth="1"/>
    <col min="530" max="770" width="14.42578125" style="179"/>
    <col min="771" max="771" width="40.28515625" style="179" customWidth="1"/>
    <col min="772" max="772" width="8.28515625" style="179" customWidth="1"/>
    <col min="773" max="773" width="0" style="179" hidden="1" customWidth="1"/>
    <col min="774" max="777" width="8.28515625" style="179" customWidth="1"/>
    <col min="778" max="785" width="8.7109375" style="179" customWidth="1"/>
    <col min="786" max="1026" width="14.42578125" style="179"/>
    <col min="1027" max="1027" width="40.28515625" style="179" customWidth="1"/>
    <col min="1028" max="1028" width="8.28515625" style="179" customWidth="1"/>
    <col min="1029" max="1029" width="0" style="179" hidden="1" customWidth="1"/>
    <col min="1030" max="1033" width="8.28515625" style="179" customWidth="1"/>
    <col min="1034" max="1041" width="8.7109375" style="179" customWidth="1"/>
    <col min="1042" max="1282" width="14.42578125" style="179"/>
    <col min="1283" max="1283" width="40.28515625" style="179" customWidth="1"/>
    <col min="1284" max="1284" width="8.28515625" style="179" customWidth="1"/>
    <col min="1285" max="1285" width="0" style="179" hidden="1" customWidth="1"/>
    <col min="1286" max="1289" width="8.28515625" style="179" customWidth="1"/>
    <col min="1290" max="1297" width="8.7109375" style="179" customWidth="1"/>
    <col min="1298" max="1538" width="14.42578125" style="179"/>
    <col min="1539" max="1539" width="40.28515625" style="179" customWidth="1"/>
    <col min="1540" max="1540" width="8.28515625" style="179" customWidth="1"/>
    <col min="1541" max="1541" width="0" style="179" hidden="1" customWidth="1"/>
    <col min="1542" max="1545" width="8.28515625" style="179" customWidth="1"/>
    <col min="1546" max="1553" width="8.7109375" style="179" customWidth="1"/>
    <col min="1554" max="1794" width="14.42578125" style="179"/>
    <col min="1795" max="1795" width="40.28515625" style="179" customWidth="1"/>
    <col min="1796" max="1796" width="8.28515625" style="179" customWidth="1"/>
    <col min="1797" max="1797" width="0" style="179" hidden="1" customWidth="1"/>
    <col min="1798" max="1801" width="8.28515625" style="179" customWidth="1"/>
    <col min="1802" max="1809" width="8.7109375" style="179" customWidth="1"/>
    <col min="1810" max="2050" width="14.42578125" style="179"/>
    <col min="2051" max="2051" width="40.28515625" style="179" customWidth="1"/>
    <col min="2052" max="2052" width="8.28515625" style="179" customWidth="1"/>
    <col min="2053" max="2053" width="0" style="179" hidden="1" customWidth="1"/>
    <col min="2054" max="2057" width="8.28515625" style="179" customWidth="1"/>
    <col min="2058" max="2065" width="8.7109375" style="179" customWidth="1"/>
    <col min="2066" max="2306" width="14.42578125" style="179"/>
    <col min="2307" max="2307" width="40.28515625" style="179" customWidth="1"/>
    <col min="2308" max="2308" width="8.28515625" style="179" customWidth="1"/>
    <col min="2309" max="2309" width="0" style="179" hidden="1" customWidth="1"/>
    <col min="2310" max="2313" width="8.28515625" style="179" customWidth="1"/>
    <col min="2314" max="2321" width="8.7109375" style="179" customWidth="1"/>
    <col min="2322" max="2562" width="14.42578125" style="179"/>
    <col min="2563" max="2563" width="40.28515625" style="179" customWidth="1"/>
    <col min="2564" max="2564" width="8.28515625" style="179" customWidth="1"/>
    <col min="2565" max="2565" width="0" style="179" hidden="1" customWidth="1"/>
    <col min="2566" max="2569" width="8.28515625" style="179" customWidth="1"/>
    <col min="2570" max="2577" width="8.7109375" style="179" customWidth="1"/>
    <col min="2578" max="2818" width="14.42578125" style="179"/>
    <col min="2819" max="2819" width="40.28515625" style="179" customWidth="1"/>
    <col min="2820" max="2820" width="8.28515625" style="179" customWidth="1"/>
    <col min="2821" max="2821" width="0" style="179" hidden="1" customWidth="1"/>
    <col min="2822" max="2825" width="8.28515625" style="179" customWidth="1"/>
    <col min="2826" max="2833" width="8.7109375" style="179" customWidth="1"/>
    <col min="2834" max="3074" width="14.42578125" style="179"/>
    <col min="3075" max="3075" width="40.28515625" style="179" customWidth="1"/>
    <col min="3076" max="3076" width="8.28515625" style="179" customWidth="1"/>
    <col min="3077" max="3077" width="0" style="179" hidden="1" customWidth="1"/>
    <col min="3078" max="3081" width="8.28515625" style="179" customWidth="1"/>
    <col min="3082" max="3089" width="8.7109375" style="179" customWidth="1"/>
    <col min="3090" max="3330" width="14.42578125" style="179"/>
    <col min="3331" max="3331" width="40.28515625" style="179" customWidth="1"/>
    <col min="3332" max="3332" width="8.28515625" style="179" customWidth="1"/>
    <col min="3333" max="3333" width="0" style="179" hidden="1" customWidth="1"/>
    <col min="3334" max="3337" width="8.28515625" style="179" customWidth="1"/>
    <col min="3338" max="3345" width="8.7109375" style="179" customWidth="1"/>
    <col min="3346" max="3586" width="14.42578125" style="179"/>
    <col min="3587" max="3587" width="40.28515625" style="179" customWidth="1"/>
    <col min="3588" max="3588" width="8.28515625" style="179" customWidth="1"/>
    <col min="3589" max="3589" width="0" style="179" hidden="1" customWidth="1"/>
    <col min="3590" max="3593" width="8.28515625" style="179" customWidth="1"/>
    <col min="3594" max="3601" width="8.7109375" style="179" customWidth="1"/>
    <col min="3602" max="3842" width="14.42578125" style="179"/>
    <col min="3843" max="3843" width="40.28515625" style="179" customWidth="1"/>
    <col min="3844" max="3844" width="8.28515625" style="179" customWidth="1"/>
    <col min="3845" max="3845" width="0" style="179" hidden="1" customWidth="1"/>
    <col min="3846" max="3849" width="8.28515625" style="179" customWidth="1"/>
    <col min="3850" max="3857" width="8.7109375" style="179" customWidth="1"/>
    <col min="3858" max="4098" width="14.42578125" style="179"/>
    <col min="4099" max="4099" width="40.28515625" style="179" customWidth="1"/>
    <col min="4100" max="4100" width="8.28515625" style="179" customWidth="1"/>
    <col min="4101" max="4101" width="0" style="179" hidden="1" customWidth="1"/>
    <col min="4102" max="4105" width="8.28515625" style="179" customWidth="1"/>
    <col min="4106" max="4113" width="8.7109375" style="179" customWidth="1"/>
    <col min="4114" max="4354" width="14.42578125" style="179"/>
    <col min="4355" max="4355" width="40.28515625" style="179" customWidth="1"/>
    <col min="4356" max="4356" width="8.28515625" style="179" customWidth="1"/>
    <col min="4357" max="4357" width="0" style="179" hidden="1" customWidth="1"/>
    <col min="4358" max="4361" width="8.28515625" style="179" customWidth="1"/>
    <col min="4362" max="4369" width="8.7109375" style="179" customWidth="1"/>
    <col min="4370" max="4610" width="14.42578125" style="179"/>
    <col min="4611" max="4611" width="40.28515625" style="179" customWidth="1"/>
    <col min="4612" max="4612" width="8.28515625" style="179" customWidth="1"/>
    <col min="4613" max="4613" width="0" style="179" hidden="1" customWidth="1"/>
    <col min="4614" max="4617" width="8.28515625" style="179" customWidth="1"/>
    <col min="4618" max="4625" width="8.7109375" style="179" customWidth="1"/>
    <col min="4626" max="4866" width="14.42578125" style="179"/>
    <col min="4867" max="4867" width="40.28515625" style="179" customWidth="1"/>
    <col min="4868" max="4868" width="8.28515625" style="179" customWidth="1"/>
    <col min="4869" max="4869" width="0" style="179" hidden="1" customWidth="1"/>
    <col min="4870" max="4873" width="8.28515625" style="179" customWidth="1"/>
    <col min="4874" max="4881" width="8.7109375" style="179" customWidth="1"/>
    <col min="4882" max="5122" width="14.42578125" style="179"/>
    <col min="5123" max="5123" width="40.28515625" style="179" customWidth="1"/>
    <col min="5124" max="5124" width="8.28515625" style="179" customWidth="1"/>
    <col min="5125" max="5125" width="0" style="179" hidden="1" customWidth="1"/>
    <col min="5126" max="5129" width="8.28515625" style="179" customWidth="1"/>
    <col min="5130" max="5137" width="8.7109375" style="179" customWidth="1"/>
    <col min="5138" max="5378" width="14.42578125" style="179"/>
    <col min="5379" max="5379" width="40.28515625" style="179" customWidth="1"/>
    <col min="5380" max="5380" width="8.28515625" style="179" customWidth="1"/>
    <col min="5381" max="5381" width="0" style="179" hidden="1" customWidth="1"/>
    <col min="5382" max="5385" width="8.28515625" style="179" customWidth="1"/>
    <col min="5386" max="5393" width="8.7109375" style="179" customWidth="1"/>
    <col min="5394" max="5634" width="14.42578125" style="179"/>
    <col min="5635" max="5635" width="40.28515625" style="179" customWidth="1"/>
    <col min="5636" max="5636" width="8.28515625" style="179" customWidth="1"/>
    <col min="5637" max="5637" width="0" style="179" hidden="1" customWidth="1"/>
    <col min="5638" max="5641" width="8.28515625" style="179" customWidth="1"/>
    <col min="5642" max="5649" width="8.7109375" style="179" customWidth="1"/>
    <col min="5650" max="5890" width="14.42578125" style="179"/>
    <col min="5891" max="5891" width="40.28515625" style="179" customWidth="1"/>
    <col min="5892" max="5892" width="8.28515625" style="179" customWidth="1"/>
    <col min="5893" max="5893" width="0" style="179" hidden="1" customWidth="1"/>
    <col min="5894" max="5897" width="8.28515625" style="179" customWidth="1"/>
    <col min="5898" max="5905" width="8.7109375" style="179" customWidth="1"/>
    <col min="5906" max="6146" width="14.42578125" style="179"/>
    <col min="6147" max="6147" width="40.28515625" style="179" customWidth="1"/>
    <col min="6148" max="6148" width="8.28515625" style="179" customWidth="1"/>
    <col min="6149" max="6149" width="0" style="179" hidden="1" customWidth="1"/>
    <col min="6150" max="6153" width="8.28515625" style="179" customWidth="1"/>
    <col min="6154" max="6161" width="8.7109375" style="179" customWidth="1"/>
    <col min="6162" max="6402" width="14.42578125" style="179"/>
    <col min="6403" max="6403" width="40.28515625" style="179" customWidth="1"/>
    <col min="6404" max="6404" width="8.28515625" style="179" customWidth="1"/>
    <col min="6405" max="6405" width="0" style="179" hidden="1" customWidth="1"/>
    <col min="6406" max="6409" width="8.28515625" style="179" customWidth="1"/>
    <col min="6410" max="6417" width="8.7109375" style="179" customWidth="1"/>
    <col min="6418" max="6658" width="14.42578125" style="179"/>
    <col min="6659" max="6659" width="40.28515625" style="179" customWidth="1"/>
    <col min="6660" max="6660" width="8.28515625" style="179" customWidth="1"/>
    <col min="6661" max="6661" width="0" style="179" hidden="1" customWidth="1"/>
    <col min="6662" max="6665" width="8.28515625" style="179" customWidth="1"/>
    <col min="6666" max="6673" width="8.7109375" style="179" customWidth="1"/>
    <col min="6674" max="6914" width="14.42578125" style="179"/>
    <col min="6915" max="6915" width="40.28515625" style="179" customWidth="1"/>
    <col min="6916" max="6916" width="8.28515625" style="179" customWidth="1"/>
    <col min="6917" max="6917" width="0" style="179" hidden="1" customWidth="1"/>
    <col min="6918" max="6921" width="8.28515625" style="179" customWidth="1"/>
    <col min="6922" max="6929" width="8.7109375" style="179" customWidth="1"/>
    <col min="6930" max="7170" width="14.42578125" style="179"/>
    <col min="7171" max="7171" width="40.28515625" style="179" customWidth="1"/>
    <col min="7172" max="7172" width="8.28515625" style="179" customWidth="1"/>
    <col min="7173" max="7173" width="0" style="179" hidden="1" customWidth="1"/>
    <col min="7174" max="7177" width="8.28515625" style="179" customWidth="1"/>
    <col min="7178" max="7185" width="8.7109375" style="179" customWidth="1"/>
    <col min="7186" max="7426" width="14.42578125" style="179"/>
    <col min="7427" max="7427" width="40.28515625" style="179" customWidth="1"/>
    <col min="7428" max="7428" width="8.28515625" style="179" customWidth="1"/>
    <col min="7429" max="7429" width="0" style="179" hidden="1" customWidth="1"/>
    <col min="7430" max="7433" width="8.28515625" style="179" customWidth="1"/>
    <col min="7434" max="7441" width="8.7109375" style="179" customWidth="1"/>
    <col min="7442" max="7682" width="14.42578125" style="179"/>
    <col min="7683" max="7683" width="40.28515625" style="179" customWidth="1"/>
    <col min="7684" max="7684" width="8.28515625" style="179" customWidth="1"/>
    <col min="7685" max="7685" width="0" style="179" hidden="1" customWidth="1"/>
    <col min="7686" max="7689" width="8.28515625" style="179" customWidth="1"/>
    <col min="7690" max="7697" width="8.7109375" style="179" customWidth="1"/>
    <col min="7698" max="7938" width="14.42578125" style="179"/>
    <col min="7939" max="7939" width="40.28515625" style="179" customWidth="1"/>
    <col min="7940" max="7940" width="8.28515625" style="179" customWidth="1"/>
    <col min="7941" max="7941" width="0" style="179" hidden="1" customWidth="1"/>
    <col min="7942" max="7945" width="8.28515625" style="179" customWidth="1"/>
    <col min="7946" max="7953" width="8.7109375" style="179" customWidth="1"/>
    <col min="7954" max="8194" width="14.42578125" style="179"/>
    <col min="8195" max="8195" width="40.28515625" style="179" customWidth="1"/>
    <col min="8196" max="8196" width="8.28515625" style="179" customWidth="1"/>
    <col min="8197" max="8197" width="0" style="179" hidden="1" customWidth="1"/>
    <col min="8198" max="8201" width="8.28515625" style="179" customWidth="1"/>
    <col min="8202" max="8209" width="8.7109375" style="179" customWidth="1"/>
    <col min="8210" max="8450" width="14.42578125" style="179"/>
    <col min="8451" max="8451" width="40.28515625" style="179" customWidth="1"/>
    <col min="8452" max="8452" width="8.28515625" style="179" customWidth="1"/>
    <col min="8453" max="8453" width="0" style="179" hidden="1" customWidth="1"/>
    <col min="8454" max="8457" width="8.28515625" style="179" customWidth="1"/>
    <col min="8458" max="8465" width="8.7109375" style="179" customWidth="1"/>
    <col min="8466" max="8706" width="14.42578125" style="179"/>
    <col min="8707" max="8707" width="40.28515625" style="179" customWidth="1"/>
    <col min="8708" max="8708" width="8.28515625" style="179" customWidth="1"/>
    <col min="8709" max="8709" width="0" style="179" hidden="1" customWidth="1"/>
    <col min="8710" max="8713" width="8.28515625" style="179" customWidth="1"/>
    <col min="8714" max="8721" width="8.7109375" style="179" customWidth="1"/>
    <col min="8722" max="8962" width="14.42578125" style="179"/>
    <col min="8963" max="8963" width="40.28515625" style="179" customWidth="1"/>
    <col min="8964" max="8964" width="8.28515625" style="179" customWidth="1"/>
    <col min="8965" max="8965" width="0" style="179" hidden="1" customWidth="1"/>
    <col min="8966" max="8969" width="8.28515625" style="179" customWidth="1"/>
    <col min="8970" max="8977" width="8.7109375" style="179" customWidth="1"/>
    <col min="8978" max="9218" width="14.42578125" style="179"/>
    <col min="9219" max="9219" width="40.28515625" style="179" customWidth="1"/>
    <col min="9220" max="9220" width="8.28515625" style="179" customWidth="1"/>
    <col min="9221" max="9221" width="0" style="179" hidden="1" customWidth="1"/>
    <col min="9222" max="9225" width="8.28515625" style="179" customWidth="1"/>
    <col min="9226" max="9233" width="8.7109375" style="179" customWidth="1"/>
    <col min="9234" max="9474" width="14.42578125" style="179"/>
    <col min="9475" max="9475" width="40.28515625" style="179" customWidth="1"/>
    <col min="9476" max="9476" width="8.28515625" style="179" customWidth="1"/>
    <col min="9477" max="9477" width="0" style="179" hidden="1" customWidth="1"/>
    <col min="9478" max="9481" width="8.28515625" style="179" customWidth="1"/>
    <col min="9482" max="9489" width="8.7109375" style="179" customWidth="1"/>
    <col min="9490" max="9730" width="14.42578125" style="179"/>
    <col min="9731" max="9731" width="40.28515625" style="179" customWidth="1"/>
    <col min="9732" max="9732" width="8.28515625" style="179" customWidth="1"/>
    <col min="9733" max="9733" width="0" style="179" hidden="1" customWidth="1"/>
    <col min="9734" max="9737" width="8.28515625" style="179" customWidth="1"/>
    <col min="9738" max="9745" width="8.7109375" style="179" customWidth="1"/>
    <col min="9746" max="9986" width="14.42578125" style="179"/>
    <col min="9987" max="9987" width="40.28515625" style="179" customWidth="1"/>
    <col min="9988" max="9988" width="8.28515625" style="179" customWidth="1"/>
    <col min="9989" max="9989" width="0" style="179" hidden="1" customWidth="1"/>
    <col min="9990" max="9993" width="8.28515625" style="179" customWidth="1"/>
    <col min="9994" max="10001" width="8.7109375" style="179" customWidth="1"/>
    <col min="10002" max="10242" width="14.42578125" style="179"/>
    <col min="10243" max="10243" width="40.28515625" style="179" customWidth="1"/>
    <col min="10244" max="10244" width="8.28515625" style="179" customWidth="1"/>
    <col min="10245" max="10245" width="0" style="179" hidden="1" customWidth="1"/>
    <col min="10246" max="10249" width="8.28515625" style="179" customWidth="1"/>
    <col min="10250" max="10257" width="8.7109375" style="179" customWidth="1"/>
    <col min="10258" max="10498" width="14.42578125" style="179"/>
    <col min="10499" max="10499" width="40.28515625" style="179" customWidth="1"/>
    <col min="10500" max="10500" width="8.28515625" style="179" customWidth="1"/>
    <col min="10501" max="10501" width="0" style="179" hidden="1" customWidth="1"/>
    <col min="10502" max="10505" width="8.28515625" style="179" customWidth="1"/>
    <col min="10506" max="10513" width="8.7109375" style="179" customWidth="1"/>
    <col min="10514" max="10754" width="14.42578125" style="179"/>
    <col min="10755" max="10755" width="40.28515625" style="179" customWidth="1"/>
    <col min="10756" max="10756" width="8.28515625" style="179" customWidth="1"/>
    <col min="10757" max="10757" width="0" style="179" hidden="1" customWidth="1"/>
    <col min="10758" max="10761" width="8.28515625" style="179" customWidth="1"/>
    <col min="10762" max="10769" width="8.7109375" style="179" customWidth="1"/>
    <col min="10770" max="11010" width="14.42578125" style="179"/>
    <col min="11011" max="11011" width="40.28515625" style="179" customWidth="1"/>
    <col min="11012" max="11012" width="8.28515625" style="179" customWidth="1"/>
    <col min="11013" max="11013" width="0" style="179" hidden="1" customWidth="1"/>
    <col min="11014" max="11017" width="8.28515625" style="179" customWidth="1"/>
    <col min="11018" max="11025" width="8.7109375" style="179" customWidth="1"/>
    <col min="11026" max="11266" width="14.42578125" style="179"/>
    <col min="11267" max="11267" width="40.28515625" style="179" customWidth="1"/>
    <col min="11268" max="11268" width="8.28515625" style="179" customWidth="1"/>
    <col min="11269" max="11269" width="0" style="179" hidden="1" customWidth="1"/>
    <col min="11270" max="11273" width="8.28515625" style="179" customWidth="1"/>
    <col min="11274" max="11281" width="8.7109375" style="179" customWidth="1"/>
    <col min="11282" max="11522" width="14.42578125" style="179"/>
    <col min="11523" max="11523" width="40.28515625" style="179" customWidth="1"/>
    <col min="11524" max="11524" width="8.28515625" style="179" customWidth="1"/>
    <col min="11525" max="11525" width="0" style="179" hidden="1" customWidth="1"/>
    <col min="11526" max="11529" width="8.28515625" style="179" customWidth="1"/>
    <col min="11530" max="11537" width="8.7109375" style="179" customWidth="1"/>
    <col min="11538" max="11778" width="14.42578125" style="179"/>
    <col min="11779" max="11779" width="40.28515625" style="179" customWidth="1"/>
    <col min="11780" max="11780" width="8.28515625" style="179" customWidth="1"/>
    <col min="11781" max="11781" width="0" style="179" hidden="1" customWidth="1"/>
    <col min="11782" max="11785" width="8.28515625" style="179" customWidth="1"/>
    <col min="11786" max="11793" width="8.7109375" style="179" customWidth="1"/>
    <col min="11794" max="12034" width="14.42578125" style="179"/>
    <col min="12035" max="12035" width="40.28515625" style="179" customWidth="1"/>
    <col min="12036" max="12036" width="8.28515625" style="179" customWidth="1"/>
    <col min="12037" max="12037" width="0" style="179" hidden="1" customWidth="1"/>
    <col min="12038" max="12041" width="8.28515625" style="179" customWidth="1"/>
    <col min="12042" max="12049" width="8.7109375" style="179" customWidth="1"/>
    <col min="12050" max="12290" width="14.42578125" style="179"/>
    <col min="12291" max="12291" width="40.28515625" style="179" customWidth="1"/>
    <col min="12292" max="12292" width="8.28515625" style="179" customWidth="1"/>
    <col min="12293" max="12293" width="0" style="179" hidden="1" customWidth="1"/>
    <col min="12294" max="12297" width="8.28515625" style="179" customWidth="1"/>
    <col min="12298" max="12305" width="8.7109375" style="179" customWidth="1"/>
    <col min="12306" max="12546" width="14.42578125" style="179"/>
    <col min="12547" max="12547" width="40.28515625" style="179" customWidth="1"/>
    <col min="12548" max="12548" width="8.28515625" style="179" customWidth="1"/>
    <col min="12549" max="12549" width="0" style="179" hidden="1" customWidth="1"/>
    <col min="12550" max="12553" width="8.28515625" style="179" customWidth="1"/>
    <col min="12554" max="12561" width="8.7109375" style="179" customWidth="1"/>
    <col min="12562" max="12802" width="14.42578125" style="179"/>
    <col min="12803" max="12803" width="40.28515625" style="179" customWidth="1"/>
    <col min="12804" max="12804" width="8.28515625" style="179" customWidth="1"/>
    <col min="12805" max="12805" width="0" style="179" hidden="1" customWidth="1"/>
    <col min="12806" max="12809" width="8.28515625" style="179" customWidth="1"/>
    <col min="12810" max="12817" width="8.7109375" style="179" customWidth="1"/>
    <col min="12818" max="13058" width="14.42578125" style="179"/>
    <col min="13059" max="13059" width="40.28515625" style="179" customWidth="1"/>
    <col min="13060" max="13060" width="8.28515625" style="179" customWidth="1"/>
    <col min="13061" max="13061" width="0" style="179" hidden="1" customWidth="1"/>
    <col min="13062" max="13065" width="8.28515625" style="179" customWidth="1"/>
    <col min="13066" max="13073" width="8.7109375" style="179" customWidth="1"/>
    <col min="13074" max="13314" width="14.42578125" style="179"/>
    <col min="13315" max="13315" width="40.28515625" style="179" customWidth="1"/>
    <col min="13316" max="13316" width="8.28515625" style="179" customWidth="1"/>
    <col min="13317" max="13317" width="0" style="179" hidden="1" customWidth="1"/>
    <col min="13318" max="13321" width="8.28515625" style="179" customWidth="1"/>
    <col min="13322" max="13329" width="8.7109375" style="179" customWidth="1"/>
    <col min="13330" max="13570" width="14.42578125" style="179"/>
    <col min="13571" max="13571" width="40.28515625" style="179" customWidth="1"/>
    <col min="13572" max="13572" width="8.28515625" style="179" customWidth="1"/>
    <col min="13573" max="13573" width="0" style="179" hidden="1" customWidth="1"/>
    <col min="13574" max="13577" width="8.28515625" style="179" customWidth="1"/>
    <col min="13578" max="13585" width="8.7109375" style="179" customWidth="1"/>
    <col min="13586" max="13826" width="14.42578125" style="179"/>
    <col min="13827" max="13827" width="40.28515625" style="179" customWidth="1"/>
    <col min="13828" max="13828" width="8.28515625" style="179" customWidth="1"/>
    <col min="13829" max="13829" width="0" style="179" hidden="1" customWidth="1"/>
    <col min="13830" max="13833" width="8.28515625" style="179" customWidth="1"/>
    <col min="13834" max="13841" width="8.7109375" style="179" customWidth="1"/>
    <col min="13842" max="14082" width="14.42578125" style="179"/>
    <col min="14083" max="14083" width="40.28515625" style="179" customWidth="1"/>
    <col min="14084" max="14084" width="8.28515625" style="179" customWidth="1"/>
    <col min="14085" max="14085" width="0" style="179" hidden="1" customWidth="1"/>
    <col min="14086" max="14089" width="8.28515625" style="179" customWidth="1"/>
    <col min="14090" max="14097" width="8.7109375" style="179" customWidth="1"/>
    <col min="14098" max="14338" width="14.42578125" style="179"/>
    <col min="14339" max="14339" width="40.28515625" style="179" customWidth="1"/>
    <col min="14340" max="14340" width="8.28515625" style="179" customWidth="1"/>
    <col min="14341" max="14341" width="0" style="179" hidden="1" customWidth="1"/>
    <col min="14342" max="14345" width="8.28515625" style="179" customWidth="1"/>
    <col min="14346" max="14353" width="8.7109375" style="179" customWidth="1"/>
    <col min="14354" max="14594" width="14.42578125" style="179"/>
    <col min="14595" max="14595" width="40.28515625" style="179" customWidth="1"/>
    <col min="14596" max="14596" width="8.28515625" style="179" customWidth="1"/>
    <col min="14597" max="14597" width="0" style="179" hidden="1" customWidth="1"/>
    <col min="14598" max="14601" width="8.28515625" style="179" customWidth="1"/>
    <col min="14602" max="14609" width="8.7109375" style="179" customWidth="1"/>
    <col min="14610" max="14850" width="14.42578125" style="179"/>
    <col min="14851" max="14851" width="40.28515625" style="179" customWidth="1"/>
    <col min="14852" max="14852" width="8.28515625" style="179" customWidth="1"/>
    <col min="14853" max="14853" width="0" style="179" hidden="1" customWidth="1"/>
    <col min="14854" max="14857" width="8.28515625" style="179" customWidth="1"/>
    <col min="14858" max="14865" width="8.7109375" style="179" customWidth="1"/>
    <col min="14866" max="15106" width="14.42578125" style="179"/>
    <col min="15107" max="15107" width="40.28515625" style="179" customWidth="1"/>
    <col min="15108" max="15108" width="8.28515625" style="179" customWidth="1"/>
    <col min="15109" max="15109" width="0" style="179" hidden="1" customWidth="1"/>
    <col min="15110" max="15113" width="8.28515625" style="179" customWidth="1"/>
    <col min="15114" max="15121" width="8.7109375" style="179" customWidth="1"/>
    <col min="15122" max="15362" width="14.42578125" style="179"/>
    <col min="15363" max="15363" width="40.28515625" style="179" customWidth="1"/>
    <col min="15364" max="15364" width="8.28515625" style="179" customWidth="1"/>
    <col min="15365" max="15365" width="0" style="179" hidden="1" customWidth="1"/>
    <col min="15366" max="15369" width="8.28515625" style="179" customWidth="1"/>
    <col min="15370" max="15377" width="8.7109375" style="179" customWidth="1"/>
    <col min="15378" max="15618" width="14.42578125" style="179"/>
    <col min="15619" max="15619" width="40.28515625" style="179" customWidth="1"/>
    <col min="15620" max="15620" width="8.28515625" style="179" customWidth="1"/>
    <col min="15621" max="15621" width="0" style="179" hidden="1" customWidth="1"/>
    <col min="15622" max="15625" width="8.28515625" style="179" customWidth="1"/>
    <col min="15626" max="15633" width="8.7109375" style="179" customWidth="1"/>
    <col min="15634" max="15874" width="14.42578125" style="179"/>
    <col min="15875" max="15875" width="40.28515625" style="179" customWidth="1"/>
    <col min="15876" max="15876" width="8.28515625" style="179" customWidth="1"/>
    <col min="15877" max="15877" width="0" style="179" hidden="1" customWidth="1"/>
    <col min="15878" max="15881" width="8.28515625" style="179" customWidth="1"/>
    <col min="15882" max="15889" width="8.7109375" style="179" customWidth="1"/>
    <col min="15890" max="16130" width="14.42578125" style="179"/>
    <col min="16131" max="16131" width="40.28515625" style="179" customWidth="1"/>
    <col min="16132" max="16132" width="8.28515625" style="179" customWidth="1"/>
    <col min="16133" max="16133" width="0" style="179" hidden="1" customWidth="1"/>
    <col min="16134" max="16137" width="8.28515625" style="179" customWidth="1"/>
    <col min="16138" max="16145" width="8.7109375" style="179" customWidth="1"/>
    <col min="16146" max="16384" width="14.42578125" style="179"/>
  </cols>
  <sheetData>
    <row r="1" spans="1:28" ht="18.75" customHeight="1">
      <c r="A1" s="196" t="s">
        <v>355</v>
      </c>
      <c r="B1" s="196"/>
      <c r="C1" s="197"/>
      <c r="D1" s="197"/>
      <c r="E1" s="197"/>
      <c r="F1" s="197"/>
      <c r="G1" s="197"/>
      <c r="H1" s="197"/>
      <c r="I1" s="197"/>
      <c r="J1" s="198"/>
      <c r="K1" s="198"/>
      <c r="L1" s="198"/>
      <c r="M1" s="198"/>
      <c r="N1" s="198"/>
      <c r="O1" s="198"/>
      <c r="P1" s="198"/>
      <c r="Q1" s="198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</row>
    <row r="2" spans="1:28" ht="18.75" customHeight="1">
      <c r="A2" s="200" t="s">
        <v>240</v>
      </c>
      <c r="B2" s="201"/>
      <c r="C2" s="197"/>
      <c r="D2" s="197"/>
      <c r="E2" s="197"/>
      <c r="F2" s="197"/>
      <c r="G2" s="197"/>
      <c r="H2" s="197"/>
      <c r="I2" s="197"/>
      <c r="J2" s="198"/>
      <c r="K2" s="198"/>
      <c r="L2" s="198"/>
      <c r="M2" s="198"/>
      <c r="N2" s="198"/>
      <c r="O2" s="198"/>
      <c r="P2" s="198"/>
      <c r="Q2" s="198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</row>
    <row r="3" spans="1:28" ht="18.75" customHeight="1">
      <c r="A3" s="230"/>
      <c r="B3" s="231"/>
      <c r="C3" s="231"/>
      <c r="D3" s="231"/>
      <c r="E3" s="231"/>
      <c r="F3" s="231"/>
      <c r="G3" s="265"/>
      <c r="H3" s="265"/>
      <c r="I3" s="265"/>
      <c r="J3" s="198"/>
      <c r="K3" s="198"/>
      <c r="L3" s="198"/>
      <c r="M3" s="198"/>
      <c r="N3" s="198"/>
      <c r="O3" s="198"/>
      <c r="P3" s="198"/>
      <c r="Q3" s="198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</row>
    <row r="4" spans="1:28" ht="16.5" customHeight="1">
      <c r="A4" s="204"/>
      <c r="B4" s="543" t="s">
        <v>114</v>
      </c>
      <c r="C4" s="544"/>
      <c r="D4" s="544"/>
      <c r="E4" s="544"/>
      <c r="F4" s="544"/>
      <c r="G4" s="544"/>
      <c r="H4" s="544"/>
      <c r="I4" s="544"/>
      <c r="J4" s="198"/>
      <c r="K4" s="198"/>
      <c r="L4" s="198"/>
      <c r="M4" s="198"/>
      <c r="N4" s="198"/>
      <c r="O4" s="198"/>
      <c r="P4" s="198"/>
      <c r="Q4" s="198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</row>
    <row r="5" spans="1:28" ht="34.5" customHeight="1">
      <c r="A5" s="205"/>
      <c r="B5" s="243" t="s">
        <v>1</v>
      </c>
      <c r="C5" s="243" t="s">
        <v>2</v>
      </c>
      <c r="D5" s="243" t="s">
        <v>3</v>
      </c>
      <c r="E5" s="243" t="s">
        <v>4</v>
      </c>
      <c r="F5" s="243" t="s">
        <v>5</v>
      </c>
      <c r="G5" s="243" t="s">
        <v>6</v>
      </c>
      <c r="H5" s="243" t="s">
        <v>317</v>
      </c>
      <c r="I5" s="243" t="s">
        <v>332</v>
      </c>
      <c r="J5" s="207"/>
      <c r="K5" s="207"/>
      <c r="L5" s="207"/>
      <c r="M5" s="207"/>
      <c r="N5" s="207"/>
      <c r="O5" s="207"/>
      <c r="P5" s="207"/>
      <c r="Q5" s="207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</row>
    <row r="6" spans="1:28" ht="18" customHeight="1">
      <c r="A6" s="266"/>
      <c r="B6" s="565" t="s">
        <v>241</v>
      </c>
      <c r="C6" s="540"/>
      <c r="D6" s="540"/>
      <c r="E6" s="540"/>
      <c r="F6" s="540"/>
      <c r="G6" s="540"/>
      <c r="H6" s="540"/>
      <c r="I6" s="540"/>
      <c r="J6" s="178"/>
      <c r="K6" s="178"/>
      <c r="L6" s="178"/>
      <c r="M6" s="178"/>
      <c r="N6" s="178"/>
      <c r="O6" s="178"/>
      <c r="P6" s="178"/>
      <c r="Q6" s="178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</row>
    <row r="7" spans="1:28" ht="27" customHeight="1">
      <c r="A7" s="267" t="s">
        <v>242</v>
      </c>
      <c r="B7" s="426">
        <v>13005</v>
      </c>
      <c r="C7" s="457">
        <v>13892</v>
      </c>
      <c r="D7" s="457">
        <v>13953</v>
      </c>
      <c r="E7" s="505">
        <v>14047</v>
      </c>
      <c r="F7" s="505">
        <v>13949</v>
      </c>
      <c r="G7" s="505">
        <f>G8+G13+G18</f>
        <v>14096</v>
      </c>
      <c r="H7" s="505">
        <f>H8+H13+H18</f>
        <v>13315</v>
      </c>
      <c r="I7" s="505">
        <v>13279</v>
      </c>
      <c r="J7" s="178"/>
      <c r="K7" s="178"/>
      <c r="L7" s="178"/>
      <c r="M7" s="178"/>
      <c r="N7" s="178"/>
      <c r="O7" s="178"/>
      <c r="P7" s="178"/>
      <c r="Q7" s="178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</row>
    <row r="8" spans="1:28" ht="27" customHeight="1">
      <c r="A8" s="268" t="s">
        <v>200</v>
      </c>
      <c r="B8" s="426">
        <v>5457</v>
      </c>
      <c r="C8" s="457">
        <v>6104</v>
      </c>
      <c r="D8" s="457">
        <v>6204</v>
      </c>
      <c r="E8" s="505">
        <v>6326</v>
      </c>
      <c r="F8" s="505">
        <v>6319</v>
      </c>
      <c r="G8" s="505">
        <v>6503</v>
      </c>
      <c r="H8" s="505">
        <v>5991</v>
      </c>
      <c r="I8" s="505">
        <v>5907</v>
      </c>
      <c r="J8" s="178"/>
      <c r="K8" s="178"/>
      <c r="L8" s="178"/>
      <c r="M8" s="178"/>
      <c r="N8" s="178"/>
      <c r="O8" s="178"/>
      <c r="P8" s="178"/>
      <c r="Q8" s="178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</row>
    <row r="9" spans="1:28" ht="27" customHeight="1">
      <c r="A9" s="269" t="s">
        <v>177</v>
      </c>
      <c r="B9" s="214">
        <v>5428</v>
      </c>
      <c r="C9" s="458">
        <v>6092</v>
      </c>
      <c r="D9" s="458">
        <v>6186</v>
      </c>
      <c r="E9" s="506">
        <v>6315</v>
      </c>
      <c r="F9" s="506">
        <v>6310</v>
      </c>
      <c r="G9" s="506">
        <v>6493</v>
      </c>
      <c r="H9" s="506">
        <v>5985</v>
      </c>
      <c r="I9" s="506">
        <v>5907</v>
      </c>
      <c r="J9" s="178"/>
      <c r="K9" s="178"/>
      <c r="L9" s="178"/>
      <c r="M9" s="178"/>
      <c r="N9" s="178"/>
      <c r="O9" s="178"/>
      <c r="P9" s="178"/>
      <c r="Q9" s="178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</row>
    <row r="10" spans="1:28" ht="27" customHeight="1">
      <c r="A10" s="270" t="s">
        <v>190</v>
      </c>
      <c r="B10" s="212"/>
      <c r="C10" s="458"/>
      <c r="D10" s="458"/>
      <c r="E10" s="506"/>
      <c r="F10" s="506"/>
      <c r="G10" s="506"/>
      <c r="H10" s="506"/>
      <c r="I10" s="506"/>
      <c r="J10" s="178"/>
      <c r="K10" s="178"/>
      <c r="L10" s="178"/>
      <c r="M10" s="178"/>
      <c r="N10" s="178"/>
      <c r="O10" s="178"/>
      <c r="P10" s="178"/>
      <c r="Q10" s="178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</row>
    <row r="11" spans="1:28" ht="27" customHeight="1">
      <c r="A11" s="245" t="s">
        <v>243</v>
      </c>
      <c r="B11" s="214">
        <v>5428</v>
      </c>
      <c r="C11" s="458">
        <v>6075</v>
      </c>
      <c r="D11" s="458">
        <v>6169</v>
      </c>
      <c r="E11" s="506">
        <v>6295</v>
      </c>
      <c r="F11" s="506">
        <v>6288</v>
      </c>
      <c r="G11" s="506">
        <v>6471</v>
      </c>
      <c r="H11" s="506">
        <v>5964</v>
      </c>
      <c r="I11" s="506">
        <v>5879</v>
      </c>
      <c r="J11" s="178"/>
      <c r="K11" s="178"/>
      <c r="L11" s="178"/>
      <c r="M11" s="178"/>
      <c r="N11" s="178"/>
      <c r="O11" s="178"/>
      <c r="P11" s="178"/>
      <c r="Q11" s="178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</row>
    <row r="12" spans="1:28" ht="27" customHeight="1">
      <c r="A12" s="245" t="s">
        <v>202</v>
      </c>
      <c r="B12" s="212">
        <v>29</v>
      </c>
      <c r="C12" s="458">
        <v>29</v>
      </c>
      <c r="D12" s="458">
        <v>35</v>
      </c>
      <c r="E12" s="506">
        <v>31</v>
      </c>
      <c r="F12" s="506">
        <v>31</v>
      </c>
      <c r="G12" s="506">
        <v>32</v>
      </c>
      <c r="H12" s="506">
        <v>27</v>
      </c>
      <c r="I12" s="506">
        <v>28</v>
      </c>
      <c r="J12" s="178"/>
      <c r="K12" s="178"/>
      <c r="L12" s="178"/>
      <c r="M12" s="178"/>
      <c r="N12" s="178"/>
      <c r="O12" s="178"/>
      <c r="P12" s="178"/>
      <c r="Q12" s="178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</row>
    <row r="13" spans="1:28" ht="27" customHeight="1">
      <c r="A13" s="268" t="s">
        <v>203</v>
      </c>
      <c r="B13" s="426">
        <v>4970</v>
      </c>
      <c r="C13" s="457">
        <v>4973</v>
      </c>
      <c r="D13" s="457">
        <v>4962</v>
      </c>
      <c r="E13" s="505">
        <v>4937</v>
      </c>
      <c r="F13" s="505">
        <v>4868</v>
      </c>
      <c r="G13" s="505">
        <v>4897</v>
      </c>
      <c r="H13" s="505">
        <v>4667</v>
      </c>
      <c r="I13" s="505">
        <v>4703</v>
      </c>
      <c r="J13" s="178"/>
      <c r="K13" s="178"/>
      <c r="L13" s="178"/>
      <c r="M13" s="178"/>
      <c r="N13" s="178"/>
      <c r="O13" s="178"/>
      <c r="P13" s="178"/>
      <c r="Q13" s="178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</row>
    <row r="14" spans="1:28" ht="27" customHeight="1">
      <c r="A14" s="269" t="s">
        <v>177</v>
      </c>
      <c r="B14" s="214">
        <v>4950</v>
      </c>
      <c r="C14" s="458">
        <v>4918</v>
      </c>
      <c r="D14" s="458">
        <v>4956</v>
      </c>
      <c r="E14" s="471">
        <v>4916</v>
      </c>
      <c r="F14" s="471">
        <v>4865</v>
      </c>
      <c r="G14" s="471">
        <v>4897</v>
      </c>
      <c r="H14" s="471">
        <v>4667</v>
      </c>
      <c r="I14" s="471">
        <v>4703</v>
      </c>
      <c r="J14" s="178"/>
      <c r="K14" s="178"/>
      <c r="L14" s="178"/>
      <c r="M14" s="178"/>
      <c r="N14" s="178"/>
      <c r="O14" s="178"/>
      <c r="P14" s="178"/>
      <c r="Q14" s="178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</row>
    <row r="15" spans="1:28" ht="27" customHeight="1">
      <c r="A15" s="270" t="s">
        <v>190</v>
      </c>
      <c r="B15" s="214"/>
      <c r="C15" s="458"/>
      <c r="D15" s="458"/>
      <c r="E15" s="471"/>
      <c r="F15" s="471"/>
      <c r="G15" s="471"/>
      <c r="H15" s="471"/>
      <c r="I15" s="471"/>
      <c r="J15" s="178"/>
      <c r="K15" s="178"/>
      <c r="L15" s="178"/>
      <c r="M15" s="178"/>
      <c r="N15" s="178"/>
      <c r="O15" s="178"/>
      <c r="P15" s="178"/>
      <c r="Q15" s="178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</row>
    <row r="16" spans="1:28" ht="27" customHeight="1">
      <c r="A16" s="245" t="s">
        <v>243</v>
      </c>
      <c r="B16" s="214">
        <v>4947</v>
      </c>
      <c r="C16" s="458">
        <v>4962</v>
      </c>
      <c r="D16" s="458">
        <v>4955</v>
      </c>
      <c r="E16" s="471">
        <v>4931</v>
      </c>
      <c r="F16" s="471">
        <v>4861</v>
      </c>
      <c r="G16" s="471">
        <v>4886</v>
      </c>
      <c r="H16" s="471">
        <v>4662</v>
      </c>
      <c r="I16" s="471">
        <v>4692</v>
      </c>
      <c r="J16" s="178"/>
      <c r="K16" s="178"/>
      <c r="L16" s="178"/>
      <c r="M16" s="178"/>
      <c r="N16" s="178"/>
      <c r="O16" s="178"/>
      <c r="P16" s="178"/>
      <c r="Q16" s="178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</row>
    <row r="17" spans="1:28" ht="27" customHeight="1">
      <c r="A17" s="245" t="s">
        <v>202</v>
      </c>
      <c r="B17" s="212">
        <v>23</v>
      </c>
      <c r="C17" s="458">
        <v>11</v>
      </c>
      <c r="D17" s="458">
        <v>7</v>
      </c>
      <c r="E17" s="471">
        <v>6</v>
      </c>
      <c r="F17" s="471">
        <v>7</v>
      </c>
      <c r="G17" s="471">
        <v>11</v>
      </c>
      <c r="H17" s="471">
        <v>5</v>
      </c>
      <c r="I17" s="471">
        <v>11</v>
      </c>
      <c r="J17" s="178"/>
      <c r="K17" s="178"/>
      <c r="L17" s="178"/>
      <c r="M17" s="178"/>
      <c r="N17" s="178"/>
      <c r="O17" s="178"/>
      <c r="P17" s="178"/>
      <c r="Q17" s="178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</row>
    <row r="18" spans="1:28" ht="27" customHeight="1">
      <c r="A18" s="268" t="s">
        <v>204</v>
      </c>
      <c r="B18" s="459">
        <v>2578</v>
      </c>
      <c r="C18" s="457">
        <v>2815</v>
      </c>
      <c r="D18" s="457">
        <v>2787</v>
      </c>
      <c r="E18" s="505">
        <v>2784</v>
      </c>
      <c r="F18" s="505">
        <v>2762</v>
      </c>
      <c r="G18" s="505">
        <v>2696</v>
      </c>
      <c r="H18" s="505">
        <v>2657</v>
      </c>
      <c r="I18" s="505">
        <v>2669</v>
      </c>
      <c r="J18" s="178"/>
      <c r="K18" s="178"/>
      <c r="L18" s="178"/>
      <c r="M18" s="178"/>
      <c r="N18" s="178"/>
      <c r="O18" s="178"/>
      <c r="P18" s="178"/>
      <c r="Q18" s="178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</row>
    <row r="19" spans="1:28" ht="27" customHeight="1">
      <c r="A19" s="269" t="s">
        <v>177</v>
      </c>
      <c r="B19" s="214">
        <v>2575</v>
      </c>
      <c r="C19" s="458">
        <v>2815</v>
      </c>
      <c r="D19" s="458">
        <v>2787</v>
      </c>
      <c r="E19" s="471">
        <v>2784</v>
      </c>
      <c r="F19" s="471">
        <v>2762</v>
      </c>
      <c r="G19" s="471">
        <v>2696</v>
      </c>
      <c r="H19" s="471">
        <v>2657</v>
      </c>
      <c r="I19" s="471">
        <v>2669</v>
      </c>
      <c r="J19" s="178"/>
      <c r="K19" s="178"/>
      <c r="L19" s="178"/>
      <c r="M19" s="178"/>
      <c r="N19" s="178"/>
      <c r="O19" s="178"/>
      <c r="P19" s="178"/>
      <c r="Q19" s="178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</row>
    <row r="20" spans="1:28" ht="27" customHeight="1">
      <c r="A20" s="270" t="s">
        <v>190</v>
      </c>
      <c r="B20" s="214"/>
      <c r="C20" s="458"/>
      <c r="D20" s="458"/>
      <c r="E20" s="471"/>
      <c r="F20" s="471"/>
      <c r="G20" s="471"/>
      <c r="H20" s="471"/>
      <c r="I20" s="471"/>
      <c r="J20" s="178"/>
      <c r="K20" s="178"/>
      <c r="L20" s="178"/>
      <c r="M20" s="178"/>
      <c r="N20" s="178"/>
      <c r="O20" s="178"/>
      <c r="P20" s="178"/>
      <c r="Q20" s="178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</row>
    <row r="21" spans="1:28" ht="27" customHeight="1">
      <c r="A21" s="245" t="s">
        <v>243</v>
      </c>
      <c r="B21" s="214">
        <v>2457</v>
      </c>
      <c r="C21" s="458">
        <v>2705</v>
      </c>
      <c r="D21" s="458">
        <v>2690</v>
      </c>
      <c r="E21" s="471">
        <v>2698</v>
      </c>
      <c r="F21" s="471">
        <v>2681</v>
      </c>
      <c r="G21" s="471">
        <v>2640</v>
      </c>
      <c r="H21" s="471">
        <v>2613</v>
      </c>
      <c r="I21" s="471">
        <v>2626</v>
      </c>
      <c r="J21" s="178"/>
      <c r="K21" s="178"/>
      <c r="L21" s="178"/>
      <c r="M21" s="178"/>
      <c r="N21" s="178"/>
      <c r="O21" s="178"/>
      <c r="P21" s="178"/>
      <c r="Q21" s="178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</row>
    <row r="22" spans="1:28" ht="27" customHeight="1">
      <c r="A22" s="245" t="s">
        <v>202</v>
      </c>
      <c r="B22" s="214">
        <v>121</v>
      </c>
      <c r="C22" s="458">
        <v>110</v>
      </c>
      <c r="D22" s="458">
        <v>97</v>
      </c>
      <c r="E22" s="471">
        <v>86</v>
      </c>
      <c r="F22" s="471">
        <v>81</v>
      </c>
      <c r="G22" s="471">
        <v>56</v>
      </c>
      <c r="H22" s="471">
        <v>44</v>
      </c>
      <c r="I22" s="471">
        <v>43</v>
      </c>
      <c r="J22" s="178"/>
      <c r="K22" s="178"/>
      <c r="L22" s="178"/>
      <c r="M22" s="178"/>
      <c r="N22" s="178"/>
      <c r="O22" s="178"/>
      <c r="P22" s="178"/>
      <c r="Q22" s="178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</row>
    <row r="23" spans="1:28" ht="38.25" customHeight="1">
      <c r="A23" s="271"/>
      <c r="B23" s="545" t="s">
        <v>123</v>
      </c>
      <c r="C23" s="546"/>
      <c r="D23" s="546"/>
      <c r="E23" s="546"/>
      <c r="F23" s="546"/>
      <c r="G23" s="546"/>
      <c r="H23" s="546"/>
      <c r="I23" s="546"/>
      <c r="J23" s="207"/>
      <c r="K23" s="207"/>
      <c r="L23" s="207"/>
      <c r="M23" s="207"/>
      <c r="N23" s="207"/>
      <c r="O23" s="207"/>
      <c r="P23" s="207"/>
      <c r="Q23" s="207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</row>
    <row r="24" spans="1:28" ht="27" customHeight="1">
      <c r="A24" s="271"/>
      <c r="B24" s="547" t="s">
        <v>124</v>
      </c>
      <c r="C24" s="546"/>
      <c r="D24" s="546"/>
      <c r="E24" s="546"/>
      <c r="F24" s="546"/>
      <c r="G24" s="546"/>
      <c r="H24" s="546"/>
      <c r="I24" s="546"/>
      <c r="J24" s="207"/>
      <c r="K24" s="207"/>
      <c r="L24" s="207"/>
      <c r="M24" s="207"/>
      <c r="N24" s="207"/>
      <c r="O24" s="207"/>
      <c r="P24" s="207"/>
      <c r="Q24" s="207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</row>
    <row r="25" spans="1:28" ht="27" customHeight="1">
      <c r="A25" s="266" t="s">
        <v>244</v>
      </c>
      <c r="B25" s="460">
        <v>103.3</v>
      </c>
      <c r="C25" s="428">
        <v>100.13</v>
      </c>
      <c r="D25" s="428">
        <v>100.44</v>
      </c>
      <c r="E25" s="250">
        <v>100.67369024582527</v>
      </c>
      <c r="F25" s="236">
        <f>F7/E7*100</f>
        <v>99.302342137111125</v>
      </c>
      <c r="G25" s="236">
        <f t="shared" ref="G25" si="0">G7/F7*100</f>
        <v>101.05383898487348</v>
      </c>
      <c r="H25" s="236">
        <f t="shared" ref="H25:H27" si="1">H7/G7*100</f>
        <v>94.459421112372297</v>
      </c>
      <c r="I25" s="236">
        <f t="shared" ref="I25:I27" si="2">I7/H7*100</f>
        <v>99.729628238828397</v>
      </c>
      <c r="J25" s="207"/>
      <c r="K25" s="207"/>
      <c r="L25" s="207"/>
      <c r="M25" s="207"/>
      <c r="N25" s="207"/>
      <c r="O25" s="207"/>
      <c r="P25" s="207"/>
      <c r="Q25" s="207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</row>
    <row r="26" spans="1:28" ht="27" customHeight="1">
      <c r="A26" s="268" t="s">
        <v>200</v>
      </c>
      <c r="B26" s="460">
        <v>106.62</v>
      </c>
      <c r="C26" s="428">
        <v>99.95</v>
      </c>
      <c r="D26" s="428">
        <v>101.64</v>
      </c>
      <c r="E26" s="250">
        <v>101.96647324306898</v>
      </c>
      <c r="F26" s="236">
        <f>F8/E8*100</f>
        <v>99.88934555801454</v>
      </c>
      <c r="G26" s="236">
        <f t="shared" ref="G26" si="3">G8/F8*100</f>
        <v>102.91185314131982</v>
      </c>
      <c r="H26" s="236">
        <f t="shared" si="1"/>
        <v>92.126710748885131</v>
      </c>
      <c r="I26" s="236">
        <f t="shared" si="2"/>
        <v>98.597896845267911</v>
      </c>
      <c r="J26" s="207"/>
      <c r="K26" s="207"/>
      <c r="L26" s="207"/>
      <c r="M26" s="207"/>
      <c r="N26" s="207"/>
      <c r="O26" s="207"/>
      <c r="P26" s="207"/>
      <c r="Q26" s="207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</row>
    <row r="27" spans="1:28" ht="27" customHeight="1">
      <c r="A27" s="269" t="s">
        <v>177</v>
      </c>
      <c r="B27" s="461">
        <v>106.85</v>
      </c>
      <c r="C27" s="429">
        <v>100</v>
      </c>
      <c r="D27" s="429">
        <v>101.54</v>
      </c>
      <c r="E27" s="252">
        <v>102.08535402521824</v>
      </c>
      <c r="F27" s="235">
        <f>F9/E9*100</f>
        <v>99.920823436262864</v>
      </c>
      <c r="G27" s="235">
        <f t="shared" ref="G27" si="4">G9/F9*100</f>
        <v>102.90015847860539</v>
      </c>
      <c r="H27" s="235">
        <f t="shared" si="1"/>
        <v>92.176189742799934</v>
      </c>
      <c r="I27" s="235">
        <f t="shared" si="2"/>
        <v>98.696741854636599</v>
      </c>
      <c r="J27" s="207"/>
      <c r="K27" s="207"/>
      <c r="L27" s="207"/>
      <c r="M27" s="207"/>
      <c r="N27" s="207"/>
      <c r="O27" s="207"/>
      <c r="P27" s="207"/>
      <c r="Q27" s="207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</row>
    <row r="28" spans="1:28" ht="27" customHeight="1">
      <c r="A28" s="270" t="s">
        <v>190</v>
      </c>
      <c r="B28" s="461"/>
      <c r="C28" s="429"/>
      <c r="D28" s="429"/>
      <c r="E28" s="252"/>
      <c r="F28" s="235"/>
      <c r="G28" s="235"/>
      <c r="H28" s="235"/>
      <c r="I28" s="235"/>
      <c r="J28" s="207"/>
      <c r="K28" s="207"/>
      <c r="L28" s="207"/>
      <c r="M28" s="207"/>
      <c r="N28" s="207"/>
      <c r="O28" s="207"/>
      <c r="P28" s="207"/>
      <c r="Q28" s="207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</row>
    <row r="29" spans="1:28" ht="27" customHeight="1">
      <c r="A29" s="245" t="s">
        <v>243</v>
      </c>
      <c r="B29" s="461">
        <v>106.45</v>
      </c>
      <c r="C29" s="429">
        <v>99.88</v>
      </c>
      <c r="D29" s="429">
        <v>101.55</v>
      </c>
      <c r="E29" s="252">
        <v>102.04247041659913</v>
      </c>
      <c r="F29" s="235">
        <f>F11/E11*100</f>
        <v>99.888800635424943</v>
      </c>
      <c r="G29" s="235">
        <f t="shared" ref="G29" si="5">G11/F11*100</f>
        <v>102.91030534351144</v>
      </c>
      <c r="H29" s="235">
        <f t="shared" ref="H29:H32" si="6">H11/G11*100</f>
        <v>92.165044042651829</v>
      </c>
      <c r="I29" s="235">
        <f t="shared" ref="I29:I32" si="7">I11/H11*100</f>
        <v>98.574782025486257</v>
      </c>
      <c r="J29" s="207"/>
      <c r="K29" s="207"/>
      <c r="L29" s="207"/>
      <c r="M29" s="207"/>
      <c r="N29" s="207"/>
      <c r="O29" s="207"/>
      <c r="P29" s="207"/>
      <c r="Q29" s="207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</row>
    <row r="30" spans="1:28" ht="27" customHeight="1">
      <c r="A30" s="245" t="s">
        <v>202</v>
      </c>
      <c r="B30" s="461">
        <v>152.63</v>
      </c>
      <c r="C30" s="429">
        <v>116</v>
      </c>
      <c r="D30" s="429">
        <v>120.69</v>
      </c>
      <c r="E30" s="252">
        <v>88.571428571428569</v>
      </c>
      <c r="F30" s="235">
        <f>F12/E12*100</f>
        <v>100</v>
      </c>
      <c r="G30" s="235">
        <f t="shared" ref="G30" si="8">G12/F12*100</f>
        <v>103.2258064516129</v>
      </c>
      <c r="H30" s="235">
        <f t="shared" si="6"/>
        <v>84.375</v>
      </c>
      <c r="I30" s="235">
        <f t="shared" si="7"/>
        <v>103.7037037037037</v>
      </c>
      <c r="J30" s="207"/>
      <c r="K30" s="207"/>
      <c r="L30" s="207"/>
      <c r="M30" s="207"/>
      <c r="N30" s="207"/>
      <c r="O30" s="207"/>
      <c r="P30" s="207"/>
      <c r="Q30" s="207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</row>
    <row r="31" spans="1:28" ht="27" customHeight="1">
      <c r="A31" s="268" t="s">
        <v>203</v>
      </c>
      <c r="B31" s="460">
        <v>102.12</v>
      </c>
      <c r="C31" s="428">
        <v>93.27</v>
      </c>
      <c r="D31" s="428">
        <v>99.78</v>
      </c>
      <c r="E31" s="250">
        <v>99.49617089883111</v>
      </c>
      <c r="F31" s="236">
        <f>F13/E13*100</f>
        <v>98.602390115454725</v>
      </c>
      <c r="G31" s="236">
        <f t="shared" ref="G31" si="9">G13/F13*100</f>
        <v>100.59572719802794</v>
      </c>
      <c r="H31" s="236">
        <f t="shared" si="6"/>
        <v>95.30324688584848</v>
      </c>
      <c r="I31" s="236">
        <f t="shared" si="7"/>
        <v>100.77137347332335</v>
      </c>
      <c r="J31" s="207"/>
      <c r="K31" s="207"/>
      <c r="L31" s="207"/>
      <c r="M31" s="207"/>
      <c r="N31" s="207"/>
      <c r="O31" s="207"/>
      <c r="P31" s="207"/>
      <c r="Q31" s="207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</row>
    <row r="32" spans="1:28" ht="27" customHeight="1">
      <c r="A32" s="269" t="s">
        <v>177</v>
      </c>
      <c r="B32" s="461">
        <v>102.72</v>
      </c>
      <c r="C32" s="429">
        <v>92.41</v>
      </c>
      <c r="D32" s="429">
        <v>100.77</v>
      </c>
      <c r="E32" s="252">
        <v>99.192897497982244</v>
      </c>
      <c r="F32" s="235">
        <f>F14/E14*100</f>
        <v>98.962571196094387</v>
      </c>
      <c r="G32" s="235">
        <f t="shared" ref="G32" si="10">G14/F14*100</f>
        <v>100.65775950668036</v>
      </c>
      <c r="H32" s="235">
        <f t="shared" si="6"/>
        <v>95.30324688584848</v>
      </c>
      <c r="I32" s="235">
        <f t="shared" si="7"/>
        <v>100.77137347332335</v>
      </c>
      <c r="J32" s="207"/>
      <c r="K32" s="207"/>
      <c r="L32" s="207"/>
      <c r="M32" s="207"/>
      <c r="N32" s="207"/>
      <c r="O32" s="207"/>
      <c r="P32" s="207"/>
      <c r="Q32" s="207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</row>
    <row r="33" spans="1:28" ht="27" customHeight="1">
      <c r="A33" s="270" t="s">
        <v>190</v>
      </c>
      <c r="B33" s="461"/>
      <c r="C33" s="429"/>
      <c r="D33" s="429"/>
      <c r="E33" s="252"/>
      <c r="F33" s="235"/>
      <c r="G33" s="235"/>
      <c r="H33" s="235"/>
      <c r="I33" s="235"/>
      <c r="J33" s="207"/>
      <c r="K33" s="207"/>
      <c r="L33" s="207"/>
      <c r="M33" s="207"/>
      <c r="N33" s="207"/>
      <c r="O33" s="207"/>
      <c r="P33" s="207"/>
      <c r="Q33" s="207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</row>
    <row r="34" spans="1:28" ht="27" customHeight="1">
      <c r="A34" s="245" t="s">
        <v>243</v>
      </c>
      <c r="B34" s="461">
        <v>101.89</v>
      </c>
      <c r="C34" s="429">
        <v>93.41</v>
      </c>
      <c r="D34" s="429">
        <v>99.86</v>
      </c>
      <c r="E34" s="252">
        <v>99.515640766902109</v>
      </c>
      <c r="F34" s="235">
        <f>F16/E16*100</f>
        <v>98.58040965321436</v>
      </c>
      <c r="G34" s="235">
        <f t="shared" ref="G34" si="11">G16/F16*100</f>
        <v>100.51429746965646</v>
      </c>
      <c r="H34" s="235">
        <f t="shared" ref="H34:H37" si="12">H16/G16*100</f>
        <v>95.415472779369622</v>
      </c>
      <c r="I34" s="235">
        <f t="shared" ref="I34:I37" si="13">I16/H16*100</f>
        <v>100.64350064350064</v>
      </c>
      <c r="J34" s="207"/>
      <c r="K34" s="207"/>
      <c r="L34" s="207"/>
      <c r="M34" s="207"/>
      <c r="N34" s="207"/>
      <c r="O34" s="207"/>
      <c r="P34" s="207"/>
      <c r="Q34" s="207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</row>
    <row r="35" spans="1:28" ht="27" customHeight="1">
      <c r="A35" s="245" t="s">
        <v>202</v>
      </c>
      <c r="B35" s="461">
        <v>191.67</v>
      </c>
      <c r="C35" s="429">
        <v>55</v>
      </c>
      <c r="D35" s="429">
        <v>63.64</v>
      </c>
      <c r="E35" s="252">
        <v>85.714285714285708</v>
      </c>
      <c r="F35" s="235">
        <f>F17/E17*100</f>
        <v>116.66666666666667</v>
      </c>
      <c r="G35" s="235">
        <f t="shared" ref="G35" si="14">G17/F17*100</f>
        <v>157.14285714285714</v>
      </c>
      <c r="H35" s="235">
        <f t="shared" si="12"/>
        <v>45.454545454545453</v>
      </c>
      <c r="I35" s="235">
        <f t="shared" si="13"/>
        <v>220.00000000000003</v>
      </c>
      <c r="J35" s="207"/>
      <c r="K35" s="207"/>
      <c r="L35" s="207"/>
      <c r="M35" s="207"/>
      <c r="N35" s="207"/>
      <c r="O35" s="207"/>
      <c r="P35" s="207"/>
      <c r="Q35" s="207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</row>
    <row r="36" spans="1:28" ht="27" customHeight="1">
      <c r="A36" s="268" t="s">
        <v>204</v>
      </c>
      <c r="B36" s="460">
        <v>99</v>
      </c>
      <c r="C36" s="428">
        <v>115.61</v>
      </c>
      <c r="D36" s="428">
        <v>99.01</v>
      </c>
      <c r="E36" s="250">
        <v>99.892357373519914</v>
      </c>
      <c r="F36" s="236">
        <f>F18/E18*100</f>
        <v>99.209770114942529</v>
      </c>
      <c r="G36" s="236">
        <f t="shared" ref="G36" si="15">G18/F18*100</f>
        <v>97.61042722664736</v>
      </c>
      <c r="H36" s="236">
        <f t="shared" si="12"/>
        <v>98.553412462908014</v>
      </c>
      <c r="I36" s="236">
        <f t="shared" si="13"/>
        <v>100.45163718479489</v>
      </c>
      <c r="J36" s="207"/>
      <c r="K36" s="207"/>
      <c r="L36" s="207"/>
      <c r="M36" s="207"/>
      <c r="N36" s="207"/>
      <c r="O36" s="207"/>
      <c r="P36" s="207"/>
      <c r="Q36" s="207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</row>
    <row r="37" spans="1:28" ht="27" customHeight="1">
      <c r="A37" s="269" t="s">
        <v>177</v>
      </c>
      <c r="B37" s="461">
        <v>98.89</v>
      </c>
      <c r="C37" s="429">
        <v>115.61</v>
      </c>
      <c r="D37" s="429">
        <v>99.01</v>
      </c>
      <c r="E37" s="252">
        <v>99.892357373519914</v>
      </c>
      <c r="F37" s="235">
        <f>F19/E19*100</f>
        <v>99.209770114942529</v>
      </c>
      <c r="G37" s="235">
        <f t="shared" ref="G37" si="16">G19/F19*100</f>
        <v>97.61042722664736</v>
      </c>
      <c r="H37" s="235">
        <f t="shared" si="12"/>
        <v>98.553412462908014</v>
      </c>
      <c r="I37" s="235">
        <f t="shared" si="13"/>
        <v>100.45163718479489</v>
      </c>
      <c r="J37" s="207"/>
      <c r="K37" s="207"/>
      <c r="L37" s="207"/>
      <c r="M37" s="207"/>
      <c r="N37" s="207"/>
      <c r="O37" s="207"/>
      <c r="P37" s="207"/>
      <c r="Q37" s="207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</row>
    <row r="38" spans="1:28" ht="27" customHeight="1">
      <c r="A38" s="270" t="s">
        <v>190</v>
      </c>
      <c r="B38" s="461"/>
      <c r="C38" s="429"/>
      <c r="D38" s="429"/>
      <c r="E38" s="252"/>
      <c r="F38" s="235"/>
      <c r="G38" s="235"/>
      <c r="H38" s="235"/>
      <c r="I38" s="235"/>
      <c r="J38" s="207"/>
      <c r="K38" s="207"/>
      <c r="L38" s="207"/>
      <c r="M38" s="207"/>
      <c r="N38" s="207"/>
      <c r="O38" s="207"/>
      <c r="P38" s="207"/>
      <c r="Q38" s="207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</row>
    <row r="39" spans="1:28" ht="27" customHeight="1">
      <c r="A39" s="245" t="s">
        <v>243</v>
      </c>
      <c r="B39" s="461">
        <v>98.87</v>
      </c>
      <c r="C39" s="429">
        <v>115.95</v>
      </c>
      <c r="D39" s="429">
        <v>99.45</v>
      </c>
      <c r="E39" s="252">
        <v>100.29739776951673</v>
      </c>
      <c r="F39" s="235">
        <f>F21/E21*100</f>
        <v>99.369903632320231</v>
      </c>
      <c r="G39" s="235">
        <f t="shared" ref="G39" si="17">G21/F21*100</f>
        <v>98.470719880641553</v>
      </c>
      <c r="H39" s="235">
        <f t="shared" ref="H39:H40" si="18">H21/G21*100</f>
        <v>98.97727272727272</v>
      </c>
      <c r="I39" s="235">
        <f t="shared" ref="I39:I40" si="19">I21/H21*100</f>
        <v>100.49751243781095</v>
      </c>
      <c r="J39" s="207"/>
      <c r="K39" s="207"/>
      <c r="L39" s="207"/>
      <c r="M39" s="207"/>
      <c r="N39" s="207"/>
      <c r="O39" s="207"/>
      <c r="P39" s="207"/>
      <c r="Q39" s="207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</row>
    <row r="40" spans="1:28" ht="27" customHeight="1">
      <c r="A40" s="245" t="s">
        <v>202</v>
      </c>
      <c r="B40" s="453">
        <v>101.68</v>
      </c>
      <c r="C40" s="462">
        <v>107.84</v>
      </c>
      <c r="D40" s="462">
        <v>88.18</v>
      </c>
      <c r="E40" s="507">
        <v>88.659793814432987</v>
      </c>
      <c r="F40" s="508">
        <f>F22/E22*100</f>
        <v>94.186046511627907</v>
      </c>
      <c r="G40" s="508">
        <f t="shared" ref="G40" si="20">G22/F22*100</f>
        <v>69.135802469135797</v>
      </c>
      <c r="H40" s="508">
        <f t="shared" si="18"/>
        <v>78.571428571428569</v>
      </c>
      <c r="I40" s="508">
        <f t="shared" si="19"/>
        <v>97.727272727272734</v>
      </c>
      <c r="J40" s="207"/>
      <c r="K40" s="207"/>
      <c r="L40" s="207"/>
      <c r="M40" s="207"/>
      <c r="N40" s="207"/>
      <c r="O40" s="207"/>
      <c r="P40" s="207"/>
      <c r="Q40" s="207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</row>
    <row r="41" spans="1:28" ht="6" customHeight="1">
      <c r="A41" s="217"/>
      <c r="B41" s="217"/>
      <c r="C41" s="217"/>
      <c r="D41" s="217"/>
      <c r="E41" s="217"/>
      <c r="F41" s="217"/>
      <c r="G41" s="217"/>
      <c r="H41" s="217"/>
      <c r="I41" s="217"/>
      <c r="J41" s="207"/>
      <c r="K41" s="207"/>
      <c r="L41" s="207"/>
      <c r="M41" s="207"/>
      <c r="N41" s="207"/>
      <c r="O41" s="207"/>
      <c r="P41" s="207"/>
      <c r="Q41" s="207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</row>
    <row r="42" spans="1:28" ht="15.7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</row>
    <row r="43" spans="1:28" ht="15.7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</row>
    <row r="44" spans="1:28" ht="15.7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</row>
    <row r="45" spans="1:28" ht="15.7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</row>
    <row r="46" spans="1:28" ht="15.7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</row>
    <row r="47" spans="1:28" ht="15.7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</row>
    <row r="48" spans="1:28" ht="15.7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</row>
    <row r="49" spans="1:28" ht="15.7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</row>
    <row r="50" spans="1:28" ht="15.7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</row>
    <row r="51" spans="1:28" ht="15.7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</row>
    <row r="52" spans="1:28" ht="15.7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</row>
    <row r="53" spans="1:28" ht="15.7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</row>
    <row r="54" spans="1:28" ht="15.7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</row>
    <row r="55" spans="1:28" ht="15.7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</row>
    <row r="56" spans="1:28" ht="15.7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</row>
    <row r="57" spans="1:28" ht="15.7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</row>
    <row r="58" spans="1:28" ht="15.7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</row>
    <row r="59" spans="1:28" ht="15.7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</row>
    <row r="60" spans="1:28" ht="15.7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</row>
    <row r="61" spans="1:28" ht="15.7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</row>
    <row r="62" spans="1:28" ht="15.7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</row>
    <row r="63" spans="1:28" ht="15.7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</row>
    <row r="64" spans="1:28" ht="15.7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</row>
    <row r="65" spans="1:28" ht="15.7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</row>
    <row r="66" spans="1:28" ht="15.7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</row>
    <row r="67" spans="1:28" ht="15.7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</row>
    <row r="68" spans="1:28" ht="15.7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</row>
    <row r="69" spans="1:28" ht="15.7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</row>
    <row r="70" spans="1:28" ht="15.7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</row>
    <row r="71" spans="1:28" ht="15.7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</row>
    <row r="72" spans="1:28" ht="15.7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</row>
    <row r="73" spans="1:28" ht="15.7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</row>
    <row r="74" spans="1:28" ht="15.7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</row>
    <row r="75" spans="1:28" ht="15.7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</row>
    <row r="76" spans="1:28" ht="15.7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</row>
    <row r="77" spans="1:28" ht="15.7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</row>
    <row r="78" spans="1:28" ht="15.7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</row>
    <row r="79" spans="1:28" ht="15.7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</row>
    <row r="80" spans="1:28" ht="15.7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</row>
    <row r="81" spans="1:28" ht="15.7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</row>
    <row r="82" spans="1:28" ht="15.7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</row>
    <row r="83" spans="1:28" ht="15.7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</row>
    <row r="84" spans="1:28" ht="15.7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</row>
    <row r="85" spans="1:28" ht="15.7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</row>
    <row r="86" spans="1:28" ht="15.7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</row>
    <row r="87" spans="1:28" ht="15.7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</row>
    <row r="88" spans="1:28" ht="15.7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</row>
    <row r="89" spans="1:28" ht="15.7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</row>
    <row r="90" spans="1:28" ht="15.7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</row>
    <row r="91" spans="1:28" ht="15.7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</row>
    <row r="92" spans="1:28" ht="15.7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</row>
    <row r="93" spans="1:28" ht="15.7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</row>
    <row r="94" spans="1:28" ht="15.7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</row>
    <row r="95" spans="1:28" ht="15.7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</row>
    <row r="96" spans="1:28" ht="15.7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</row>
    <row r="97" spans="1:28" ht="15.7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</row>
    <row r="98" spans="1:28" ht="15.7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</row>
    <row r="99" spans="1:28" ht="15.7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</row>
    <row r="100" spans="1:28" ht="15.7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</row>
    <row r="101" spans="1:28" ht="15.7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</row>
    <row r="102" spans="1:28" ht="15.7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</row>
    <row r="103" spans="1:28" ht="15.7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</row>
    <row r="104" spans="1:28" ht="15.7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</row>
    <row r="105" spans="1:28" ht="15.7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</row>
    <row r="106" spans="1:28" ht="15.7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</row>
    <row r="107" spans="1:28" ht="15.7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</row>
    <row r="108" spans="1:28" ht="15.7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</row>
    <row r="109" spans="1:28" ht="15.7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</row>
    <row r="110" spans="1:28" ht="15.7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</row>
    <row r="111" spans="1:28" ht="15.7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</row>
    <row r="112" spans="1:28" ht="15.7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</row>
    <row r="113" spans="1:28" ht="15.7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</row>
    <row r="114" spans="1:28" ht="15.7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</row>
    <row r="115" spans="1:28" ht="15.7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</row>
    <row r="116" spans="1:28" ht="15.7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</row>
    <row r="117" spans="1:28" ht="15.7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</row>
    <row r="118" spans="1:28" ht="15.7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</row>
    <row r="119" spans="1:28" ht="15.7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</row>
    <row r="120" spans="1:28" ht="15.7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</row>
    <row r="121" spans="1:28" ht="15.7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</row>
    <row r="122" spans="1:28" ht="15.7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</row>
    <row r="123" spans="1:28" ht="15.7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</row>
    <row r="124" spans="1:28" ht="15.7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</row>
    <row r="125" spans="1:28" ht="15.7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</row>
    <row r="126" spans="1:28" ht="15.7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</row>
    <row r="127" spans="1:28" ht="15.7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</row>
    <row r="128" spans="1:28" ht="15.7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</row>
    <row r="129" spans="1:28" ht="15.7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</row>
    <row r="130" spans="1:28" ht="15.7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</row>
    <row r="131" spans="1:28" ht="15.7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</row>
    <row r="132" spans="1:28" ht="15.7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</row>
    <row r="133" spans="1:28" ht="15.7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</row>
    <row r="134" spans="1:28" ht="15.7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</row>
    <row r="135" spans="1:28" ht="15.7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</row>
    <row r="136" spans="1:28" ht="15.7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</row>
    <row r="137" spans="1:28" ht="15.7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</row>
    <row r="138" spans="1:28" ht="15.7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</row>
    <row r="139" spans="1:28" ht="15.7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</row>
    <row r="140" spans="1:28" ht="15.7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</row>
    <row r="141" spans="1:28" ht="15.7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</row>
    <row r="142" spans="1:28" ht="15.7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</row>
    <row r="143" spans="1:28" ht="15.7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</row>
    <row r="144" spans="1:28" ht="15.7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</row>
    <row r="145" spans="1:28" ht="15.7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</row>
    <row r="146" spans="1:28" ht="15.7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</row>
    <row r="147" spans="1:28" ht="15.7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</row>
    <row r="148" spans="1:28" ht="15.7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</row>
    <row r="149" spans="1:28" ht="15.7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</row>
    <row r="150" spans="1:28" ht="15.7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</row>
    <row r="151" spans="1:28" ht="15.7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</row>
    <row r="152" spans="1:28" ht="15.7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</row>
    <row r="153" spans="1:28" ht="15.7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</row>
    <row r="154" spans="1:28" ht="15.7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</row>
    <row r="155" spans="1:28" ht="15.7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</row>
    <row r="156" spans="1:28" ht="15.7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</row>
    <row r="157" spans="1:28" ht="15.7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</row>
    <row r="158" spans="1:28" ht="15.7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</row>
    <row r="159" spans="1:28" ht="15.7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</row>
    <row r="160" spans="1:28" ht="15.7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</row>
    <row r="161" spans="1:28" ht="15.7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</row>
    <row r="162" spans="1:28" ht="15.7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</row>
    <row r="163" spans="1:28" ht="15.7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</row>
    <row r="164" spans="1:28" ht="15.7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</row>
    <row r="165" spans="1:28" ht="15.7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</row>
    <row r="166" spans="1:28" ht="15.7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</row>
    <row r="167" spans="1:28" ht="15.7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</row>
    <row r="168" spans="1:28" ht="15.7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</row>
    <row r="169" spans="1:28" ht="15.7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</row>
    <row r="170" spans="1:28" ht="15.7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</row>
    <row r="171" spans="1:28" ht="15.7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</row>
    <row r="172" spans="1:28" ht="15.7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</row>
    <row r="173" spans="1:28" ht="15.7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</row>
    <row r="174" spans="1:28" ht="15.7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</row>
    <row r="175" spans="1:28" ht="15.7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</row>
    <row r="176" spans="1:28" ht="15.7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</row>
    <row r="177" spans="1:28" ht="15.7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</row>
    <row r="178" spans="1:28" ht="15.7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</row>
    <row r="179" spans="1:28" ht="15.7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</row>
    <row r="180" spans="1:28" ht="15.7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</row>
    <row r="181" spans="1:28" ht="15.7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</row>
    <row r="182" spans="1:28" ht="15.7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</row>
    <row r="183" spans="1:28" ht="15.7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</row>
    <row r="184" spans="1:28" ht="15.7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</row>
    <row r="185" spans="1:28" ht="15.7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</row>
    <row r="186" spans="1:28" ht="15.7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</row>
    <row r="187" spans="1:28" ht="15.7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</row>
    <row r="188" spans="1:28" ht="15.7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</row>
    <row r="189" spans="1:28" ht="15.7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</row>
    <row r="190" spans="1:28" ht="15.7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</row>
    <row r="191" spans="1:28" ht="15.7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</row>
    <row r="192" spans="1:28" ht="15.7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</row>
    <row r="193" spans="1:28" ht="15.7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</row>
    <row r="194" spans="1:28" ht="15.7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</row>
    <row r="195" spans="1:28" ht="15.7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</row>
    <row r="196" spans="1:28" ht="15.7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</row>
    <row r="197" spans="1:28" ht="15.7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</row>
    <row r="198" spans="1:28" ht="15.7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</row>
    <row r="199" spans="1:28" ht="15.7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</row>
    <row r="200" spans="1:28" ht="15.7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</row>
    <row r="201" spans="1:28" ht="15.7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</row>
    <row r="202" spans="1:28" ht="15.7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</row>
    <row r="203" spans="1:28" ht="15.7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</row>
    <row r="204" spans="1:28" ht="15.7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</row>
    <row r="205" spans="1:28" ht="15.7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</row>
    <row r="206" spans="1:28" ht="15.7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</row>
    <row r="207" spans="1:28" ht="15.7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</row>
    <row r="208" spans="1:28" ht="15.7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</row>
    <row r="209" spans="1:28" ht="15.7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</row>
    <row r="210" spans="1:28" ht="15.7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</row>
    <row r="211" spans="1:28" ht="15.7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</row>
    <row r="212" spans="1:28" ht="15.7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</row>
    <row r="213" spans="1:28" ht="15.7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</row>
    <row r="214" spans="1:28" ht="15.7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</row>
    <row r="215" spans="1:28" ht="15.7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</row>
    <row r="216" spans="1:28" ht="15.7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</row>
    <row r="217" spans="1:28" ht="15.7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</row>
    <row r="218" spans="1:28" ht="15.7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</row>
    <row r="219" spans="1:28" ht="15.7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</row>
    <row r="220" spans="1:28" ht="15.7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</row>
    <row r="221" spans="1:28" ht="15.7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</row>
    <row r="222" spans="1:28" ht="15.7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</row>
    <row r="223" spans="1:28" ht="15.7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</row>
    <row r="224" spans="1:28" ht="15.7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</row>
    <row r="225" spans="1:28" ht="15.7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</row>
    <row r="226" spans="1:28" ht="15.7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</row>
    <row r="227" spans="1:28" ht="15.7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</row>
    <row r="228" spans="1:28" ht="15.7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</row>
    <row r="229" spans="1:28" ht="15.7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</row>
    <row r="230" spans="1:28" ht="15.7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</row>
    <row r="231" spans="1:28" ht="15.7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</row>
    <row r="232" spans="1:28" ht="15.75" customHeight="1">
      <c r="A232" s="207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</row>
    <row r="233" spans="1:28" ht="15.75" customHeight="1">
      <c r="A233" s="207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</row>
    <row r="234" spans="1:28" ht="15.75" customHeight="1">
      <c r="A234" s="207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</row>
    <row r="235" spans="1:28" ht="15.75" customHeight="1">
      <c r="A235" s="207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</row>
    <row r="236" spans="1:28" ht="15.75" customHeight="1">
      <c r="A236" s="207"/>
      <c r="B236" s="207"/>
      <c r="C236" s="207"/>
      <c r="D236" s="207"/>
      <c r="E236" s="207"/>
      <c r="F236" s="207"/>
      <c r="G236" s="207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</row>
    <row r="237" spans="1:28" ht="15.75" customHeight="1">
      <c r="A237" s="207"/>
      <c r="B237" s="207"/>
      <c r="C237" s="207"/>
      <c r="D237" s="207"/>
      <c r="E237" s="207"/>
      <c r="F237" s="207"/>
      <c r="G237" s="207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</row>
    <row r="238" spans="1:28" ht="15.75" customHeight="1">
      <c r="A238" s="207"/>
      <c r="B238" s="207"/>
      <c r="C238" s="207"/>
      <c r="D238" s="207"/>
      <c r="E238" s="207"/>
      <c r="F238" s="207"/>
      <c r="G238" s="207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</row>
    <row r="239" spans="1:28" ht="15.75" customHeight="1">
      <c r="A239" s="207"/>
      <c r="B239" s="207"/>
      <c r="C239" s="207"/>
      <c r="D239" s="207"/>
      <c r="E239" s="207"/>
      <c r="F239" s="207"/>
      <c r="G239" s="207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</row>
    <row r="240" spans="1:28" ht="15.75" customHeight="1">
      <c r="A240" s="207"/>
      <c r="B240" s="207"/>
      <c r="C240" s="207"/>
      <c r="D240" s="207"/>
      <c r="E240" s="207"/>
      <c r="F240" s="207"/>
      <c r="G240" s="207"/>
      <c r="H240" s="207"/>
      <c r="I240" s="207"/>
      <c r="J240" s="207"/>
      <c r="K240" s="207"/>
      <c r="L240" s="207"/>
      <c r="M240" s="207"/>
      <c r="N240" s="207"/>
      <c r="O240" s="207"/>
      <c r="P240" s="207"/>
      <c r="Q240" s="207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</row>
    <row r="241" spans="1:28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</row>
    <row r="242" spans="1:28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</row>
    <row r="243" spans="1:28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</row>
    <row r="244" spans="1:28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</row>
    <row r="245" spans="1:28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</row>
    <row r="246" spans="1:28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</row>
    <row r="247" spans="1:28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</row>
    <row r="248" spans="1:28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</row>
    <row r="249" spans="1:28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</row>
    <row r="250" spans="1:28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</row>
    <row r="251" spans="1:28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</row>
    <row r="252" spans="1:28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</row>
    <row r="253" spans="1:28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</row>
    <row r="254" spans="1:28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</row>
    <row r="255" spans="1:28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</row>
    <row r="256" spans="1:28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</row>
    <row r="257" spans="1:28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</row>
    <row r="258" spans="1:28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</row>
    <row r="259" spans="1:28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</row>
    <row r="260" spans="1:28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</row>
    <row r="261" spans="1:28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</row>
    <row r="262" spans="1:28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</row>
    <row r="263" spans="1:28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</row>
    <row r="264" spans="1:28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</row>
    <row r="265" spans="1:28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</row>
    <row r="266" spans="1:28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</row>
    <row r="267" spans="1:28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</row>
    <row r="268" spans="1:28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</row>
    <row r="269" spans="1:28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</row>
    <row r="270" spans="1:28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</row>
    <row r="271" spans="1:28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</row>
    <row r="272" spans="1:28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</row>
    <row r="273" spans="1:28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</row>
    <row r="274" spans="1:28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</row>
    <row r="275" spans="1:28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</row>
    <row r="276" spans="1:28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</row>
    <row r="277" spans="1:28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</row>
    <row r="278" spans="1:28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</row>
    <row r="279" spans="1:28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</row>
    <row r="280" spans="1:28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</row>
    <row r="281" spans="1:28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</row>
    <row r="282" spans="1:28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</row>
    <row r="283" spans="1:28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</row>
    <row r="284" spans="1:28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</row>
    <row r="285" spans="1:28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</row>
    <row r="286" spans="1:28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</row>
    <row r="287" spans="1:28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</row>
    <row r="288" spans="1:28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</row>
    <row r="289" spans="1:28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</row>
    <row r="290" spans="1:28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</row>
    <row r="291" spans="1:28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</row>
    <row r="292" spans="1:28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</row>
    <row r="293" spans="1:28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</row>
    <row r="294" spans="1:28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</row>
    <row r="295" spans="1:28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</row>
    <row r="296" spans="1:28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</row>
    <row r="297" spans="1:28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</row>
    <row r="298" spans="1:28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</row>
    <row r="299" spans="1:28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</row>
    <row r="300" spans="1:28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</row>
    <row r="301" spans="1:28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</row>
    <row r="302" spans="1:28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</row>
    <row r="303" spans="1:28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</row>
    <row r="304" spans="1:28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</row>
    <row r="305" spans="1:28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</row>
    <row r="306" spans="1:28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</row>
    <row r="307" spans="1:28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</row>
    <row r="308" spans="1:28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</row>
    <row r="309" spans="1:28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</row>
    <row r="310" spans="1:28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</row>
    <row r="311" spans="1:28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</row>
    <row r="312" spans="1:28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</row>
    <row r="313" spans="1:28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</row>
    <row r="314" spans="1:28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</row>
    <row r="315" spans="1:28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</row>
    <row r="316" spans="1:28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</row>
    <row r="317" spans="1:28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</row>
    <row r="318" spans="1:28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</row>
    <row r="319" spans="1:28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</row>
    <row r="320" spans="1:28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</row>
    <row r="321" spans="1:28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</row>
    <row r="322" spans="1:28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</row>
    <row r="323" spans="1:28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</row>
    <row r="324" spans="1:28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</row>
    <row r="325" spans="1:28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</row>
    <row r="326" spans="1:28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</row>
    <row r="327" spans="1:28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</row>
    <row r="328" spans="1:28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</row>
    <row r="329" spans="1:28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</row>
    <row r="330" spans="1:28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</row>
    <row r="331" spans="1:28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</row>
    <row r="332" spans="1:28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</row>
    <row r="333" spans="1:28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</row>
    <row r="334" spans="1:28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</row>
    <row r="335" spans="1:28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</row>
    <row r="336" spans="1:28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</row>
    <row r="337" spans="1:28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</row>
    <row r="338" spans="1:28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</row>
    <row r="339" spans="1:28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</row>
    <row r="340" spans="1:28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</row>
    <row r="341" spans="1:28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</row>
    <row r="342" spans="1:28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</row>
    <row r="343" spans="1:28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</row>
    <row r="344" spans="1:28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</row>
    <row r="345" spans="1:28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</row>
    <row r="346" spans="1:28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</row>
    <row r="347" spans="1:28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</row>
    <row r="348" spans="1:28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</row>
    <row r="349" spans="1:28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</row>
    <row r="350" spans="1:28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</row>
    <row r="351" spans="1:28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</row>
    <row r="352" spans="1:28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</row>
    <row r="353" spans="1:28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</row>
    <row r="354" spans="1:28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</row>
    <row r="355" spans="1:28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</row>
    <row r="356" spans="1:28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</row>
    <row r="357" spans="1:28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</row>
    <row r="358" spans="1:28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</row>
    <row r="359" spans="1:28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</row>
    <row r="360" spans="1:28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</row>
    <row r="361" spans="1:28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</row>
    <row r="362" spans="1:28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</row>
    <row r="363" spans="1:28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</row>
    <row r="364" spans="1:28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</row>
    <row r="365" spans="1:28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</row>
    <row r="366" spans="1:28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</row>
    <row r="367" spans="1:28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</row>
    <row r="368" spans="1:28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</row>
    <row r="369" spans="1:28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</row>
    <row r="370" spans="1:28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</row>
    <row r="371" spans="1:28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</row>
    <row r="372" spans="1:28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</row>
    <row r="373" spans="1:28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</row>
    <row r="374" spans="1:28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</row>
    <row r="375" spans="1:28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</row>
    <row r="376" spans="1:28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</row>
    <row r="377" spans="1:28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</row>
    <row r="378" spans="1:28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</row>
    <row r="379" spans="1:28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</row>
    <row r="380" spans="1:28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</row>
    <row r="381" spans="1:28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</row>
    <row r="382" spans="1:28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</row>
    <row r="383" spans="1:28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</row>
    <row r="384" spans="1:28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</row>
    <row r="385" spans="1:28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</row>
    <row r="386" spans="1:28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</row>
    <row r="387" spans="1:28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</row>
    <row r="388" spans="1:28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</row>
    <row r="389" spans="1:28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</row>
    <row r="390" spans="1:28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</row>
    <row r="391" spans="1:28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</row>
    <row r="392" spans="1:28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</row>
    <row r="393" spans="1:28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</row>
    <row r="394" spans="1:28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</row>
    <row r="395" spans="1:28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</row>
    <row r="396" spans="1:28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</row>
    <row r="397" spans="1:28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</row>
    <row r="398" spans="1:28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</row>
    <row r="399" spans="1:28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</row>
    <row r="400" spans="1:28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</row>
    <row r="401" spans="1:28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</row>
    <row r="402" spans="1:28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</row>
    <row r="403" spans="1:28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</row>
    <row r="404" spans="1:28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</row>
    <row r="405" spans="1:28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</row>
    <row r="406" spans="1:28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</row>
    <row r="407" spans="1:28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</row>
    <row r="408" spans="1:28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</row>
    <row r="409" spans="1:28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</row>
    <row r="410" spans="1:28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</row>
    <row r="411" spans="1:28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</row>
    <row r="412" spans="1:28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</row>
    <row r="413" spans="1:28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</row>
    <row r="414" spans="1:28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</row>
    <row r="415" spans="1:28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</row>
    <row r="416" spans="1:28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</row>
    <row r="417" spans="1:28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</row>
    <row r="418" spans="1:28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</row>
    <row r="419" spans="1:28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</row>
    <row r="420" spans="1:28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</row>
    <row r="421" spans="1:28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</row>
    <row r="422" spans="1:28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</row>
    <row r="423" spans="1:28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</row>
    <row r="424" spans="1:28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</row>
    <row r="425" spans="1:28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</row>
    <row r="426" spans="1:28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</row>
    <row r="427" spans="1:28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</row>
    <row r="428" spans="1:28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</row>
    <row r="429" spans="1:28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</row>
    <row r="430" spans="1:28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</row>
    <row r="431" spans="1:28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</row>
    <row r="432" spans="1:28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</row>
    <row r="433" spans="1:28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</row>
    <row r="434" spans="1:28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</row>
    <row r="435" spans="1:28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</row>
    <row r="436" spans="1:28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</row>
    <row r="437" spans="1:28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</row>
    <row r="438" spans="1:28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</row>
    <row r="439" spans="1:28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</row>
    <row r="440" spans="1:28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</row>
    <row r="441" spans="1:28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</row>
    <row r="442" spans="1:28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</row>
    <row r="443" spans="1:28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</row>
    <row r="444" spans="1:28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</row>
    <row r="445" spans="1:28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</row>
    <row r="446" spans="1:28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</row>
    <row r="447" spans="1:28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</row>
    <row r="448" spans="1:28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</row>
    <row r="449" spans="1:28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</row>
    <row r="450" spans="1:28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</row>
    <row r="451" spans="1:28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</row>
    <row r="452" spans="1:28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</row>
    <row r="453" spans="1:28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</row>
    <row r="454" spans="1:28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</row>
    <row r="455" spans="1:28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</row>
    <row r="456" spans="1:28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</row>
    <row r="457" spans="1:28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</row>
    <row r="458" spans="1:28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</row>
    <row r="459" spans="1:28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</row>
    <row r="460" spans="1:28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</row>
    <row r="461" spans="1:28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</row>
    <row r="462" spans="1:28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</row>
    <row r="463" spans="1:28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</row>
    <row r="464" spans="1:28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</row>
    <row r="465" spans="1:28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</row>
    <row r="466" spans="1:28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</row>
    <row r="467" spans="1:28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</row>
    <row r="468" spans="1:28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</row>
    <row r="469" spans="1:28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</row>
    <row r="470" spans="1:28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</row>
    <row r="471" spans="1:28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</row>
    <row r="472" spans="1:28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</row>
    <row r="473" spans="1:28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</row>
    <row r="474" spans="1:28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</row>
    <row r="475" spans="1:28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</row>
    <row r="476" spans="1:28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</row>
    <row r="477" spans="1:28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</row>
    <row r="478" spans="1:28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</row>
    <row r="479" spans="1:28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</row>
    <row r="480" spans="1:28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</row>
    <row r="481" spans="1:28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</row>
    <row r="482" spans="1:28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</row>
    <row r="483" spans="1:28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</row>
    <row r="484" spans="1:28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</row>
    <row r="485" spans="1:28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</row>
    <row r="486" spans="1:28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</row>
    <row r="487" spans="1:28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</row>
    <row r="488" spans="1:28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</row>
    <row r="489" spans="1:28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</row>
    <row r="490" spans="1:28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</row>
    <row r="491" spans="1:28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</row>
    <row r="492" spans="1:28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</row>
    <row r="493" spans="1:28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</row>
    <row r="494" spans="1:28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</row>
    <row r="495" spans="1:28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</row>
    <row r="496" spans="1:28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</row>
    <row r="497" spans="1:28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</row>
    <row r="498" spans="1:28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</row>
    <row r="499" spans="1:28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</row>
    <row r="500" spans="1:28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</row>
    <row r="501" spans="1:28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</row>
    <row r="502" spans="1:28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</row>
    <row r="503" spans="1:28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</row>
    <row r="504" spans="1:28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</row>
    <row r="505" spans="1:28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</row>
    <row r="506" spans="1:28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</row>
    <row r="507" spans="1:28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</row>
    <row r="508" spans="1:28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</row>
    <row r="509" spans="1:28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</row>
    <row r="510" spans="1:28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</row>
    <row r="511" spans="1:28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</row>
    <row r="512" spans="1:28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</row>
    <row r="513" spans="1:28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</row>
    <row r="514" spans="1:28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</row>
    <row r="515" spans="1:28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</row>
    <row r="516" spans="1:28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</row>
    <row r="517" spans="1:28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</row>
    <row r="518" spans="1:28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</row>
    <row r="519" spans="1:28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</row>
    <row r="520" spans="1:28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</row>
    <row r="521" spans="1:28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</row>
    <row r="522" spans="1:28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</row>
    <row r="523" spans="1:28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</row>
    <row r="524" spans="1:28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</row>
    <row r="525" spans="1:28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</row>
    <row r="526" spans="1:28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</row>
    <row r="527" spans="1:28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</row>
    <row r="528" spans="1:28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</row>
    <row r="529" spans="1:28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</row>
    <row r="530" spans="1:28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</row>
    <row r="531" spans="1:28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</row>
    <row r="532" spans="1:28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</row>
    <row r="533" spans="1:28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</row>
    <row r="534" spans="1:28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</row>
    <row r="535" spans="1:28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</row>
    <row r="536" spans="1:28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</row>
    <row r="537" spans="1:28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</row>
    <row r="538" spans="1:28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</row>
    <row r="539" spans="1:28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</row>
    <row r="540" spans="1:28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</row>
    <row r="541" spans="1:28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</row>
    <row r="542" spans="1:28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</row>
    <row r="543" spans="1:28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</row>
    <row r="544" spans="1:28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</row>
    <row r="545" spans="1:28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</row>
    <row r="546" spans="1:28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</row>
    <row r="547" spans="1:28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</row>
    <row r="548" spans="1:28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</row>
    <row r="549" spans="1:28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</row>
    <row r="550" spans="1:28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</row>
    <row r="551" spans="1:28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</row>
    <row r="552" spans="1:28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</row>
    <row r="553" spans="1:28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</row>
    <row r="554" spans="1:28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</row>
    <row r="555" spans="1:28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</row>
    <row r="556" spans="1:28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</row>
    <row r="557" spans="1:28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</row>
    <row r="558" spans="1:28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</row>
    <row r="559" spans="1:28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</row>
    <row r="560" spans="1:28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</row>
    <row r="561" spans="1:28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</row>
    <row r="562" spans="1:28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</row>
    <row r="563" spans="1:28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</row>
    <row r="564" spans="1:28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</row>
    <row r="565" spans="1:28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</row>
    <row r="566" spans="1:28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</row>
    <row r="567" spans="1:28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</row>
    <row r="568" spans="1:28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</row>
    <row r="569" spans="1:28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</row>
    <row r="570" spans="1:28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</row>
    <row r="571" spans="1:28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</row>
    <row r="572" spans="1:28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</row>
    <row r="573" spans="1:28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</row>
    <row r="574" spans="1:28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</row>
    <row r="575" spans="1:28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</row>
    <row r="576" spans="1:28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</row>
    <row r="577" spans="1:28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</row>
    <row r="578" spans="1:28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</row>
    <row r="579" spans="1:28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</row>
    <row r="580" spans="1:28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</row>
    <row r="581" spans="1:28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</row>
    <row r="582" spans="1:28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</row>
    <row r="583" spans="1:28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</row>
    <row r="584" spans="1:28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</row>
    <row r="585" spans="1:28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</row>
    <row r="586" spans="1:28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</row>
    <row r="587" spans="1:28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</row>
    <row r="588" spans="1:28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</row>
    <row r="589" spans="1:28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</row>
    <row r="590" spans="1:28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</row>
    <row r="591" spans="1:28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</row>
    <row r="592" spans="1:28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</row>
    <row r="593" spans="1:28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</row>
    <row r="594" spans="1:28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</row>
    <row r="595" spans="1:28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</row>
    <row r="596" spans="1:28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</row>
    <row r="597" spans="1:28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</row>
    <row r="598" spans="1:28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</row>
    <row r="599" spans="1:28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</row>
    <row r="600" spans="1:28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</row>
    <row r="601" spans="1:28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</row>
    <row r="602" spans="1:28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</row>
    <row r="603" spans="1:28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</row>
    <row r="604" spans="1:28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</row>
    <row r="605" spans="1:28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</row>
    <row r="606" spans="1:28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</row>
    <row r="607" spans="1:28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</row>
    <row r="608" spans="1:28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</row>
    <row r="609" spans="1:28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</row>
    <row r="610" spans="1:28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</row>
    <row r="611" spans="1:28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</row>
    <row r="612" spans="1:28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</row>
    <row r="613" spans="1:28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</row>
    <row r="614" spans="1:28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</row>
    <row r="615" spans="1:28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</row>
    <row r="616" spans="1:28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</row>
    <row r="617" spans="1:28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</row>
    <row r="618" spans="1:28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</row>
    <row r="619" spans="1:28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</row>
    <row r="620" spans="1:28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</row>
    <row r="621" spans="1:28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</row>
    <row r="622" spans="1:28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</row>
    <row r="623" spans="1:28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</row>
    <row r="624" spans="1:28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</row>
    <row r="625" spans="1:28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</row>
    <row r="626" spans="1:28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</row>
    <row r="627" spans="1:28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</row>
    <row r="628" spans="1:28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</row>
    <row r="629" spans="1:28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</row>
    <row r="630" spans="1:28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</row>
    <row r="631" spans="1:28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</row>
    <row r="632" spans="1:28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</row>
    <row r="633" spans="1:28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</row>
    <row r="634" spans="1:28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</row>
    <row r="635" spans="1:28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</row>
    <row r="636" spans="1:28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</row>
    <row r="637" spans="1:28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</row>
    <row r="638" spans="1:28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</row>
    <row r="639" spans="1:28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</row>
    <row r="640" spans="1:28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</row>
    <row r="641" spans="1:28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</row>
    <row r="642" spans="1:28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</row>
    <row r="643" spans="1:28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</row>
    <row r="644" spans="1:28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</row>
    <row r="645" spans="1:28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</row>
    <row r="646" spans="1:28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</row>
    <row r="647" spans="1:28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</row>
    <row r="648" spans="1:28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</row>
    <row r="649" spans="1:28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</row>
    <row r="650" spans="1:28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</row>
    <row r="651" spans="1:28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</row>
    <row r="652" spans="1:28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</row>
    <row r="653" spans="1:28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</row>
    <row r="654" spans="1:28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</row>
    <row r="655" spans="1:28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</row>
    <row r="656" spans="1:28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</row>
    <row r="657" spans="1:28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</row>
    <row r="658" spans="1:28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</row>
    <row r="659" spans="1:28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</row>
    <row r="660" spans="1:28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</row>
    <row r="661" spans="1:28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</row>
    <row r="662" spans="1:28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</row>
    <row r="663" spans="1:28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</row>
    <row r="664" spans="1:28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</row>
    <row r="665" spans="1:28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</row>
    <row r="666" spans="1:28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</row>
    <row r="667" spans="1:28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</row>
    <row r="668" spans="1:28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</row>
    <row r="669" spans="1:28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</row>
    <row r="670" spans="1:28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</row>
    <row r="671" spans="1:28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</row>
    <row r="672" spans="1:28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</row>
    <row r="673" spans="1:28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</row>
    <row r="674" spans="1:28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</row>
    <row r="675" spans="1:28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</row>
    <row r="676" spans="1:28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</row>
    <row r="677" spans="1:28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</row>
    <row r="678" spans="1:28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</row>
    <row r="679" spans="1:28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</row>
    <row r="680" spans="1:28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</row>
    <row r="681" spans="1:28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</row>
    <row r="682" spans="1:28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</row>
    <row r="683" spans="1:28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</row>
    <row r="684" spans="1:28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</row>
    <row r="685" spans="1:28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</row>
    <row r="686" spans="1:28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</row>
    <row r="687" spans="1:28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</row>
    <row r="688" spans="1:28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</row>
    <row r="689" spans="1:28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</row>
    <row r="690" spans="1:28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</row>
    <row r="691" spans="1:28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</row>
    <row r="692" spans="1:28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</row>
    <row r="693" spans="1:28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</row>
    <row r="694" spans="1:28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</row>
    <row r="695" spans="1:28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</row>
    <row r="696" spans="1:28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</row>
    <row r="697" spans="1:28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</row>
    <row r="698" spans="1:28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</row>
    <row r="699" spans="1:28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</row>
    <row r="700" spans="1:28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</row>
    <row r="701" spans="1:28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</row>
    <row r="702" spans="1:28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</row>
    <row r="703" spans="1:28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</row>
    <row r="704" spans="1:28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</row>
    <row r="705" spans="1:28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</row>
    <row r="706" spans="1:28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</row>
    <row r="707" spans="1:28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</row>
    <row r="708" spans="1:28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</row>
    <row r="709" spans="1:28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</row>
    <row r="710" spans="1:28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</row>
    <row r="711" spans="1:28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</row>
    <row r="712" spans="1:28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</row>
    <row r="713" spans="1:28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</row>
    <row r="714" spans="1:28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</row>
    <row r="715" spans="1:28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</row>
    <row r="716" spans="1:28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</row>
    <row r="717" spans="1:28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</row>
    <row r="718" spans="1:28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</row>
    <row r="719" spans="1:28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</row>
    <row r="720" spans="1:28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</row>
    <row r="721" spans="1:28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</row>
    <row r="722" spans="1:28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</row>
    <row r="723" spans="1:28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</row>
    <row r="724" spans="1:28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</row>
    <row r="725" spans="1:28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</row>
    <row r="726" spans="1:28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</row>
    <row r="727" spans="1:28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</row>
    <row r="728" spans="1:28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</row>
    <row r="729" spans="1:28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</row>
    <row r="730" spans="1:28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</row>
    <row r="731" spans="1:28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</row>
    <row r="732" spans="1:28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</row>
    <row r="733" spans="1:28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</row>
    <row r="734" spans="1:28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</row>
    <row r="735" spans="1:28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</row>
    <row r="736" spans="1:28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</row>
    <row r="737" spans="1:28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</row>
    <row r="738" spans="1:28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</row>
    <row r="739" spans="1:28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</row>
    <row r="740" spans="1:28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</row>
    <row r="741" spans="1:28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</row>
    <row r="742" spans="1:28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</row>
    <row r="743" spans="1:28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</row>
    <row r="744" spans="1:28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</row>
    <row r="745" spans="1:28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</row>
    <row r="746" spans="1:28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</row>
    <row r="747" spans="1:28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</row>
    <row r="748" spans="1:28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</row>
    <row r="749" spans="1:28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</row>
    <row r="750" spans="1:28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</row>
    <row r="751" spans="1:28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</row>
    <row r="752" spans="1:28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</row>
    <row r="753" spans="1:28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</row>
    <row r="754" spans="1:28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</row>
    <row r="755" spans="1:28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</row>
    <row r="756" spans="1:28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</row>
    <row r="757" spans="1:28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</row>
    <row r="758" spans="1:28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</row>
    <row r="759" spans="1:28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</row>
    <row r="760" spans="1:28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</row>
    <row r="761" spans="1:28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</row>
    <row r="762" spans="1:28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</row>
    <row r="763" spans="1:28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</row>
    <row r="764" spans="1:28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</row>
    <row r="765" spans="1:28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</row>
    <row r="766" spans="1:28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</row>
    <row r="767" spans="1:28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</row>
    <row r="768" spans="1:28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</row>
    <row r="769" spans="1:28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</row>
    <row r="770" spans="1:28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</row>
    <row r="771" spans="1:28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</row>
    <row r="772" spans="1:28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</row>
    <row r="773" spans="1:28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</row>
    <row r="774" spans="1:28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</row>
    <row r="775" spans="1:28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</row>
    <row r="776" spans="1:28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</row>
    <row r="777" spans="1:28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</row>
    <row r="778" spans="1:28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</row>
    <row r="779" spans="1:28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</row>
    <row r="780" spans="1:28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</row>
    <row r="781" spans="1:28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</row>
    <row r="782" spans="1:28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</row>
    <row r="783" spans="1:28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</row>
    <row r="784" spans="1:28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</row>
    <row r="785" spans="1:28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</row>
    <row r="786" spans="1:28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</row>
    <row r="787" spans="1:28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</row>
    <row r="788" spans="1:28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</row>
    <row r="789" spans="1:28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</row>
    <row r="790" spans="1:28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</row>
    <row r="791" spans="1:28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</row>
    <row r="792" spans="1:28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</row>
    <row r="793" spans="1:28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</row>
    <row r="794" spans="1:28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</row>
    <row r="795" spans="1:28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</row>
    <row r="796" spans="1:28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</row>
    <row r="797" spans="1:28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</row>
    <row r="798" spans="1:28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</row>
    <row r="799" spans="1:28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</row>
    <row r="800" spans="1:28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</row>
    <row r="801" spans="1:28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</row>
    <row r="802" spans="1:28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</row>
    <row r="803" spans="1:28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</row>
    <row r="804" spans="1:28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</row>
    <row r="805" spans="1:28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</row>
    <row r="806" spans="1:28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</row>
    <row r="807" spans="1:28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</row>
    <row r="808" spans="1:28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</row>
    <row r="809" spans="1:28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</row>
    <row r="810" spans="1:28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</row>
    <row r="811" spans="1:28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</row>
    <row r="812" spans="1:28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</row>
    <row r="813" spans="1:28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</row>
    <row r="814" spans="1:28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</row>
    <row r="815" spans="1:28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</row>
    <row r="816" spans="1:28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</row>
    <row r="817" spans="1:28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</row>
    <row r="818" spans="1:28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</row>
    <row r="819" spans="1:28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</row>
    <row r="820" spans="1:28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</row>
    <row r="821" spans="1:28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</row>
    <row r="822" spans="1:28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</row>
    <row r="823" spans="1:28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</row>
    <row r="824" spans="1:28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</row>
    <row r="825" spans="1:28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</row>
    <row r="826" spans="1:28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</row>
    <row r="827" spans="1:28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</row>
    <row r="828" spans="1:28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</row>
    <row r="829" spans="1:28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</row>
    <row r="830" spans="1:28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</row>
    <row r="831" spans="1:28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</row>
    <row r="832" spans="1:28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</row>
    <row r="833" spans="1:28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</row>
    <row r="834" spans="1:28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</row>
    <row r="835" spans="1:28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</row>
    <row r="836" spans="1:28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</row>
    <row r="837" spans="1:28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</row>
    <row r="838" spans="1:28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</row>
    <row r="839" spans="1:28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</row>
    <row r="840" spans="1:28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</row>
    <row r="841" spans="1:28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</row>
    <row r="842" spans="1:28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</row>
    <row r="843" spans="1:28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</row>
    <row r="844" spans="1:28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</row>
    <row r="845" spans="1:28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</row>
    <row r="846" spans="1:28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</row>
    <row r="847" spans="1:28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</row>
    <row r="848" spans="1:28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</row>
    <row r="849" spans="1:28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</row>
    <row r="850" spans="1:28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</row>
    <row r="851" spans="1:28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</row>
    <row r="852" spans="1:28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</row>
    <row r="853" spans="1:28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</row>
    <row r="854" spans="1:28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</row>
    <row r="855" spans="1:28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</row>
    <row r="856" spans="1:28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</row>
    <row r="857" spans="1:28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</row>
    <row r="858" spans="1:28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</row>
    <row r="859" spans="1:28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</row>
    <row r="860" spans="1:28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</row>
    <row r="861" spans="1:28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</row>
    <row r="862" spans="1:28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</row>
    <row r="863" spans="1:28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</row>
    <row r="864" spans="1:28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</row>
    <row r="865" spans="1:28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</row>
    <row r="866" spans="1:28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</row>
    <row r="867" spans="1:28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</row>
    <row r="868" spans="1:28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</row>
    <row r="869" spans="1:28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</row>
    <row r="870" spans="1:28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</row>
    <row r="871" spans="1:28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</row>
    <row r="872" spans="1:28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</row>
    <row r="873" spans="1:28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</row>
    <row r="874" spans="1:28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</row>
    <row r="875" spans="1:28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</row>
    <row r="876" spans="1:28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</row>
    <row r="877" spans="1:28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</row>
    <row r="878" spans="1:28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</row>
    <row r="879" spans="1:28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</row>
    <row r="880" spans="1:28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</row>
    <row r="881" spans="1:28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</row>
    <row r="882" spans="1:28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</row>
    <row r="883" spans="1:28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</row>
    <row r="884" spans="1:28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</row>
    <row r="885" spans="1:28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</row>
    <row r="886" spans="1:28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</row>
    <row r="887" spans="1:28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</row>
    <row r="888" spans="1:28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</row>
    <row r="889" spans="1:28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</row>
    <row r="890" spans="1:28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</row>
    <row r="891" spans="1:28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</row>
    <row r="892" spans="1:28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</row>
    <row r="893" spans="1:28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</row>
    <row r="894" spans="1:28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</row>
    <row r="895" spans="1:28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</row>
    <row r="896" spans="1:28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</row>
    <row r="897" spans="1:28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</row>
    <row r="898" spans="1:28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</row>
    <row r="899" spans="1:28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</row>
    <row r="900" spans="1:28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</row>
    <row r="901" spans="1:28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</row>
    <row r="902" spans="1:28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</row>
    <row r="903" spans="1:28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</row>
    <row r="904" spans="1:28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</row>
    <row r="905" spans="1:28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</row>
    <row r="906" spans="1:28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</row>
    <row r="907" spans="1:28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</row>
    <row r="908" spans="1:28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</row>
    <row r="909" spans="1:28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</row>
    <row r="910" spans="1:28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</row>
    <row r="911" spans="1:28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</row>
    <row r="912" spans="1:28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</row>
    <row r="913" spans="1:28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</row>
    <row r="914" spans="1:28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</row>
    <row r="915" spans="1:28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</row>
    <row r="916" spans="1:28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</row>
    <row r="917" spans="1:28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</row>
    <row r="918" spans="1:28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</row>
    <row r="919" spans="1:28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</row>
    <row r="920" spans="1:28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</row>
    <row r="921" spans="1:28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</row>
    <row r="922" spans="1:28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</row>
    <row r="923" spans="1:28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</row>
    <row r="924" spans="1:28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</row>
    <row r="925" spans="1:28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</row>
    <row r="926" spans="1:28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</row>
    <row r="927" spans="1:28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</row>
    <row r="928" spans="1:28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</row>
    <row r="929" spans="1:28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</row>
    <row r="930" spans="1:28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</row>
    <row r="931" spans="1:28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</row>
    <row r="932" spans="1:28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</row>
    <row r="933" spans="1:28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</row>
    <row r="934" spans="1:28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</row>
    <row r="935" spans="1:28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</row>
    <row r="936" spans="1:28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</row>
    <row r="937" spans="1:28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</row>
    <row r="938" spans="1:28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</row>
    <row r="939" spans="1:28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</row>
    <row r="940" spans="1:28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</row>
    <row r="941" spans="1:28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</row>
    <row r="942" spans="1:28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</row>
    <row r="943" spans="1:28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</row>
    <row r="944" spans="1:28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</row>
    <row r="945" spans="1:28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</row>
    <row r="946" spans="1:28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</row>
    <row r="947" spans="1:28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</row>
    <row r="948" spans="1:28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</row>
    <row r="949" spans="1:28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</row>
    <row r="950" spans="1:28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</row>
    <row r="951" spans="1:28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</row>
    <row r="952" spans="1:28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</row>
    <row r="953" spans="1:28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</row>
    <row r="954" spans="1:28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</row>
    <row r="955" spans="1:28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</row>
    <row r="956" spans="1:28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</row>
    <row r="957" spans="1:28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</row>
    <row r="958" spans="1:28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</row>
    <row r="959" spans="1:28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</row>
    <row r="960" spans="1:28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</row>
    <row r="961" spans="1:28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</row>
    <row r="962" spans="1:28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</row>
    <row r="963" spans="1:28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</row>
    <row r="964" spans="1:28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</row>
    <row r="965" spans="1:28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</row>
    <row r="966" spans="1:28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</row>
    <row r="967" spans="1:28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</row>
    <row r="968" spans="1:28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</row>
    <row r="969" spans="1:28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</row>
    <row r="970" spans="1:28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</row>
    <row r="971" spans="1:28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</row>
    <row r="972" spans="1:28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</row>
    <row r="973" spans="1:28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</row>
    <row r="974" spans="1:28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</row>
    <row r="975" spans="1:28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</row>
    <row r="976" spans="1:28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</row>
    <row r="977" spans="1:28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</row>
    <row r="978" spans="1:28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</row>
    <row r="979" spans="1:28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</row>
    <row r="980" spans="1:28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</row>
    <row r="981" spans="1:28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</row>
    <row r="982" spans="1:28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</row>
    <row r="983" spans="1:28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</row>
    <row r="984" spans="1:28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</row>
    <row r="985" spans="1:28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</row>
    <row r="986" spans="1:28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</row>
    <row r="987" spans="1:28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</row>
    <row r="988" spans="1:28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</row>
    <row r="989" spans="1:28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</row>
    <row r="990" spans="1:28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</row>
    <row r="991" spans="1:28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</row>
    <row r="992" spans="1:28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</row>
    <row r="993" spans="1:28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</row>
    <row r="994" spans="1:28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</row>
    <row r="995" spans="1:28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</row>
    <row r="996" spans="1:28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</row>
    <row r="997" spans="1:28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</row>
    <row r="998" spans="1:28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</row>
    <row r="999" spans="1:28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</row>
    <row r="1000" spans="1:28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</row>
  </sheetData>
  <mergeCells count="4">
    <mergeCell ref="B4:I4"/>
    <mergeCell ref="B6:I6"/>
    <mergeCell ref="B23:I23"/>
    <mergeCell ref="B24:I24"/>
  </mergeCells>
  <pageMargins left="0.94488188976377996" right="0.616141732" top="0.94488188976377996" bottom="2.7460629920000001" header="0" footer="1"/>
  <pageSetup paperSize="9" firstPageNumber="575" orientation="portrait" useFirstPageNumber="1" r:id="rId1"/>
  <headerFooter>
    <oddFooter>&amp;CGiáo dục và đào tạo - &amp;"Arial,Italic"Education and training &amp;"Arial,Regular"      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1000"/>
  <sheetViews>
    <sheetView showGridLines="0" workbookViewId="0">
      <selection activeCell="Q9" sqref="Q9"/>
    </sheetView>
  </sheetViews>
  <sheetFormatPr defaultColWidth="14.42578125" defaultRowHeight="15" customHeight="1"/>
  <cols>
    <col min="1" max="1" width="39.7109375" style="179" customWidth="1"/>
    <col min="2" max="4" width="8.7109375" style="179" hidden="1" customWidth="1"/>
    <col min="5" max="6" width="8.7109375" style="179" customWidth="1"/>
    <col min="7" max="7" width="8.7109375" style="345" customWidth="1"/>
    <col min="8" max="8" width="8.7109375" style="416" customWidth="1"/>
    <col min="9" max="17" width="8.7109375" style="179" customWidth="1"/>
    <col min="18" max="258" width="14.42578125" style="179"/>
    <col min="259" max="259" width="39.7109375" style="179" customWidth="1"/>
    <col min="260" max="260" width="8.7109375" style="179" customWidth="1"/>
    <col min="261" max="261" width="0" style="179" hidden="1" customWidth="1"/>
    <col min="262" max="273" width="8.7109375" style="179" customWidth="1"/>
    <col min="274" max="514" width="14.42578125" style="179"/>
    <col min="515" max="515" width="39.7109375" style="179" customWidth="1"/>
    <col min="516" max="516" width="8.7109375" style="179" customWidth="1"/>
    <col min="517" max="517" width="0" style="179" hidden="1" customWidth="1"/>
    <col min="518" max="529" width="8.7109375" style="179" customWidth="1"/>
    <col min="530" max="770" width="14.42578125" style="179"/>
    <col min="771" max="771" width="39.7109375" style="179" customWidth="1"/>
    <col min="772" max="772" width="8.7109375" style="179" customWidth="1"/>
    <col min="773" max="773" width="0" style="179" hidden="1" customWidth="1"/>
    <col min="774" max="785" width="8.7109375" style="179" customWidth="1"/>
    <col min="786" max="1026" width="14.42578125" style="179"/>
    <col min="1027" max="1027" width="39.7109375" style="179" customWidth="1"/>
    <col min="1028" max="1028" width="8.7109375" style="179" customWidth="1"/>
    <col min="1029" max="1029" width="0" style="179" hidden="1" customWidth="1"/>
    <col min="1030" max="1041" width="8.7109375" style="179" customWidth="1"/>
    <col min="1042" max="1282" width="14.42578125" style="179"/>
    <col min="1283" max="1283" width="39.7109375" style="179" customWidth="1"/>
    <col min="1284" max="1284" width="8.7109375" style="179" customWidth="1"/>
    <col min="1285" max="1285" width="0" style="179" hidden="1" customWidth="1"/>
    <col min="1286" max="1297" width="8.7109375" style="179" customWidth="1"/>
    <col min="1298" max="1538" width="14.42578125" style="179"/>
    <col min="1539" max="1539" width="39.7109375" style="179" customWidth="1"/>
    <col min="1540" max="1540" width="8.7109375" style="179" customWidth="1"/>
    <col min="1541" max="1541" width="0" style="179" hidden="1" customWidth="1"/>
    <col min="1542" max="1553" width="8.7109375" style="179" customWidth="1"/>
    <col min="1554" max="1794" width="14.42578125" style="179"/>
    <col min="1795" max="1795" width="39.7109375" style="179" customWidth="1"/>
    <col min="1796" max="1796" width="8.7109375" style="179" customWidth="1"/>
    <col min="1797" max="1797" width="0" style="179" hidden="1" customWidth="1"/>
    <col min="1798" max="1809" width="8.7109375" style="179" customWidth="1"/>
    <col min="1810" max="2050" width="14.42578125" style="179"/>
    <col min="2051" max="2051" width="39.7109375" style="179" customWidth="1"/>
    <col min="2052" max="2052" width="8.7109375" style="179" customWidth="1"/>
    <col min="2053" max="2053" width="0" style="179" hidden="1" customWidth="1"/>
    <col min="2054" max="2065" width="8.7109375" style="179" customWidth="1"/>
    <col min="2066" max="2306" width="14.42578125" style="179"/>
    <col min="2307" max="2307" width="39.7109375" style="179" customWidth="1"/>
    <col min="2308" max="2308" width="8.7109375" style="179" customWidth="1"/>
    <col min="2309" max="2309" width="0" style="179" hidden="1" customWidth="1"/>
    <col min="2310" max="2321" width="8.7109375" style="179" customWidth="1"/>
    <col min="2322" max="2562" width="14.42578125" style="179"/>
    <col min="2563" max="2563" width="39.7109375" style="179" customWidth="1"/>
    <col min="2564" max="2564" width="8.7109375" style="179" customWidth="1"/>
    <col min="2565" max="2565" width="0" style="179" hidden="1" customWidth="1"/>
    <col min="2566" max="2577" width="8.7109375" style="179" customWidth="1"/>
    <col min="2578" max="2818" width="14.42578125" style="179"/>
    <col min="2819" max="2819" width="39.7109375" style="179" customWidth="1"/>
    <col min="2820" max="2820" width="8.7109375" style="179" customWidth="1"/>
    <col min="2821" max="2821" width="0" style="179" hidden="1" customWidth="1"/>
    <col min="2822" max="2833" width="8.7109375" style="179" customWidth="1"/>
    <col min="2834" max="3074" width="14.42578125" style="179"/>
    <col min="3075" max="3075" width="39.7109375" style="179" customWidth="1"/>
    <col min="3076" max="3076" width="8.7109375" style="179" customWidth="1"/>
    <col min="3077" max="3077" width="0" style="179" hidden="1" customWidth="1"/>
    <col min="3078" max="3089" width="8.7109375" style="179" customWidth="1"/>
    <col min="3090" max="3330" width="14.42578125" style="179"/>
    <col min="3331" max="3331" width="39.7109375" style="179" customWidth="1"/>
    <col min="3332" max="3332" width="8.7109375" style="179" customWidth="1"/>
    <col min="3333" max="3333" width="0" style="179" hidden="1" customWidth="1"/>
    <col min="3334" max="3345" width="8.7109375" style="179" customWidth="1"/>
    <col min="3346" max="3586" width="14.42578125" style="179"/>
    <col min="3587" max="3587" width="39.7109375" style="179" customWidth="1"/>
    <col min="3588" max="3588" width="8.7109375" style="179" customWidth="1"/>
    <col min="3589" max="3589" width="0" style="179" hidden="1" customWidth="1"/>
    <col min="3590" max="3601" width="8.7109375" style="179" customWidth="1"/>
    <col min="3602" max="3842" width="14.42578125" style="179"/>
    <col min="3843" max="3843" width="39.7109375" style="179" customWidth="1"/>
    <col min="3844" max="3844" width="8.7109375" style="179" customWidth="1"/>
    <col min="3845" max="3845" width="0" style="179" hidden="1" customWidth="1"/>
    <col min="3846" max="3857" width="8.7109375" style="179" customWidth="1"/>
    <col min="3858" max="4098" width="14.42578125" style="179"/>
    <col min="4099" max="4099" width="39.7109375" style="179" customWidth="1"/>
    <col min="4100" max="4100" width="8.7109375" style="179" customWidth="1"/>
    <col min="4101" max="4101" width="0" style="179" hidden="1" customWidth="1"/>
    <col min="4102" max="4113" width="8.7109375" style="179" customWidth="1"/>
    <col min="4114" max="4354" width="14.42578125" style="179"/>
    <col min="4355" max="4355" width="39.7109375" style="179" customWidth="1"/>
    <col min="4356" max="4356" width="8.7109375" style="179" customWidth="1"/>
    <col min="4357" max="4357" width="0" style="179" hidden="1" customWidth="1"/>
    <col min="4358" max="4369" width="8.7109375" style="179" customWidth="1"/>
    <col min="4370" max="4610" width="14.42578125" style="179"/>
    <col min="4611" max="4611" width="39.7109375" style="179" customWidth="1"/>
    <col min="4612" max="4612" width="8.7109375" style="179" customWidth="1"/>
    <col min="4613" max="4613" width="0" style="179" hidden="1" customWidth="1"/>
    <col min="4614" max="4625" width="8.7109375" style="179" customWidth="1"/>
    <col min="4626" max="4866" width="14.42578125" style="179"/>
    <col min="4867" max="4867" width="39.7109375" style="179" customWidth="1"/>
    <col min="4868" max="4868" width="8.7109375" style="179" customWidth="1"/>
    <col min="4869" max="4869" width="0" style="179" hidden="1" customWidth="1"/>
    <col min="4870" max="4881" width="8.7109375" style="179" customWidth="1"/>
    <col min="4882" max="5122" width="14.42578125" style="179"/>
    <col min="5123" max="5123" width="39.7109375" style="179" customWidth="1"/>
    <col min="5124" max="5124" width="8.7109375" style="179" customWidth="1"/>
    <col min="5125" max="5125" width="0" style="179" hidden="1" customWidth="1"/>
    <col min="5126" max="5137" width="8.7109375" style="179" customWidth="1"/>
    <col min="5138" max="5378" width="14.42578125" style="179"/>
    <col min="5379" max="5379" width="39.7109375" style="179" customWidth="1"/>
    <col min="5380" max="5380" width="8.7109375" style="179" customWidth="1"/>
    <col min="5381" max="5381" width="0" style="179" hidden="1" customWidth="1"/>
    <col min="5382" max="5393" width="8.7109375" style="179" customWidth="1"/>
    <col min="5394" max="5634" width="14.42578125" style="179"/>
    <col min="5635" max="5635" width="39.7109375" style="179" customWidth="1"/>
    <col min="5636" max="5636" width="8.7109375" style="179" customWidth="1"/>
    <col min="5637" max="5637" width="0" style="179" hidden="1" customWidth="1"/>
    <col min="5638" max="5649" width="8.7109375" style="179" customWidth="1"/>
    <col min="5650" max="5890" width="14.42578125" style="179"/>
    <col min="5891" max="5891" width="39.7109375" style="179" customWidth="1"/>
    <col min="5892" max="5892" width="8.7109375" style="179" customWidth="1"/>
    <col min="5893" max="5893" width="0" style="179" hidden="1" customWidth="1"/>
    <col min="5894" max="5905" width="8.7109375" style="179" customWidth="1"/>
    <col min="5906" max="6146" width="14.42578125" style="179"/>
    <col min="6147" max="6147" width="39.7109375" style="179" customWidth="1"/>
    <col min="6148" max="6148" width="8.7109375" style="179" customWidth="1"/>
    <col min="6149" max="6149" width="0" style="179" hidden="1" customWidth="1"/>
    <col min="6150" max="6161" width="8.7109375" style="179" customWidth="1"/>
    <col min="6162" max="6402" width="14.42578125" style="179"/>
    <col min="6403" max="6403" width="39.7109375" style="179" customWidth="1"/>
    <col min="6404" max="6404" width="8.7109375" style="179" customWidth="1"/>
    <col min="6405" max="6405" width="0" style="179" hidden="1" customWidth="1"/>
    <col min="6406" max="6417" width="8.7109375" style="179" customWidth="1"/>
    <col min="6418" max="6658" width="14.42578125" style="179"/>
    <col min="6659" max="6659" width="39.7109375" style="179" customWidth="1"/>
    <col min="6660" max="6660" width="8.7109375" style="179" customWidth="1"/>
    <col min="6661" max="6661" width="0" style="179" hidden="1" customWidth="1"/>
    <col min="6662" max="6673" width="8.7109375" style="179" customWidth="1"/>
    <col min="6674" max="6914" width="14.42578125" style="179"/>
    <col min="6915" max="6915" width="39.7109375" style="179" customWidth="1"/>
    <col min="6916" max="6916" width="8.7109375" style="179" customWidth="1"/>
    <col min="6917" max="6917" width="0" style="179" hidden="1" customWidth="1"/>
    <col min="6918" max="6929" width="8.7109375" style="179" customWidth="1"/>
    <col min="6930" max="7170" width="14.42578125" style="179"/>
    <col min="7171" max="7171" width="39.7109375" style="179" customWidth="1"/>
    <col min="7172" max="7172" width="8.7109375" style="179" customWidth="1"/>
    <col min="7173" max="7173" width="0" style="179" hidden="1" customWidth="1"/>
    <col min="7174" max="7185" width="8.7109375" style="179" customWidth="1"/>
    <col min="7186" max="7426" width="14.42578125" style="179"/>
    <col min="7427" max="7427" width="39.7109375" style="179" customWidth="1"/>
    <col min="7428" max="7428" width="8.7109375" style="179" customWidth="1"/>
    <col min="7429" max="7429" width="0" style="179" hidden="1" customWidth="1"/>
    <col min="7430" max="7441" width="8.7109375" style="179" customWidth="1"/>
    <col min="7442" max="7682" width="14.42578125" style="179"/>
    <col min="7683" max="7683" width="39.7109375" style="179" customWidth="1"/>
    <col min="7684" max="7684" width="8.7109375" style="179" customWidth="1"/>
    <col min="7685" max="7685" width="0" style="179" hidden="1" customWidth="1"/>
    <col min="7686" max="7697" width="8.7109375" style="179" customWidth="1"/>
    <col min="7698" max="7938" width="14.42578125" style="179"/>
    <col min="7939" max="7939" width="39.7109375" style="179" customWidth="1"/>
    <col min="7940" max="7940" width="8.7109375" style="179" customWidth="1"/>
    <col min="7941" max="7941" width="0" style="179" hidden="1" customWidth="1"/>
    <col min="7942" max="7953" width="8.7109375" style="179" customWidth="1"/>
    <col min="7954" max="8194" width="14.42578125" style="179"/>
    <col min="8195" max="8195" width="39.7109375" style="179" customWidth="1"/>
    <col min="8196" max="8196" width="8.7109375" style="179" customWidth="1"/>
    <col min="8197" max="8197" width="0" style="179" hidden="1" customWidth="1"/>
    <col min="8198" max="8209" width="8.7109375" style="179" customWidth="1"/>
    <col min="8210" max="8450" width="14.42578125" style="179"/>
    <col min="8451" max="8451" width="39.7109375" style="179" customWidth="1"/>
    <col min="8452" max="8452" width="8.7109375" style="179" customWidth="1"/>
    <col min="8453" max="8453" width="0" style="179" hidden="1" customWidth="1"/>
    <col min="8454" max="8465" width="8.7109375" style="179" customWidth="1"/>
    <col min="8466" max="8706" width="14.42578125" style="179"/>
    <col min="8707" max="8707" width="39.7109375" style="179" customWidth="1"/>
    <col min="8708" max="8708" width="8.7109375" style="179" customWidth="1"/>
    <col min="8709" max="8709" width="0" style="179" hidden="1" customWidth="1"/>
    <col min="8710" max="8721" width="8.7109375" style="179" customWidth="1"/>
    <col min="8722" max="8962" width="14.42578125" style="179"/>
    <col min="8963" max="8963" width="39.7109375" style="179" customWidth="1"/>
    <col min="8964" max="8964" width="8.7109375" style="179" customWidth="1"/>
    <col min="8965" max="8965" width="0" style="179" hidden="1" customWidth="1"/>
    <col min="8966" max="8977" width="8.7109375" style="179" customWidth="1"/>
    <col min="8978" max="9218" width="14.42578125" style="179"/>
    <col min="9219" max="9219" width="39.7109375" style="179" customWidth="1"/>
    <col min="9220" max="9220" width="8.7109375" style="179" customWidth="1"/>
    <col min="9221" max="9221" width="0" style="179" hidden="1" customWidth="1"/>
    <col min="9222" max="9233" width="8.7109375" style="179" customWidth="1"/>
    <col min="9234" max="9474" width="14.42578125" style="179"/>
    <col min="9475" max="9475" width="39.7109375" style="179" customWidth="1"/>
    <col min="9476" max="9476" width="8.7109375" style="179" customWidth="1"/>
    <col min="9477" max="9477" width="0" style="179" hidden="1" customWidth="1"/>
    <col min="9478" max="9489" width="8.7109375" style="179" customWidth="1"/>
    <col min="9490" max="9730" width="14.42578125" style="179"/>
    <col min="9731" max="9731" width="39.7109375" style="179" customWidth="1"/>
    <col min="9732" max="9732" width="8.7109375" style="179" customWidth="1"/>
    <col min="9733" max="9733" width="0" style="179" hidden="1" customWidth="1"/>
    <col min="9734" max="9745" width="8.7109375" style="179" customWidth="1"/>
    <col min="9746" max="9986" width="14.42578125" style="179"/>
    <col min="9987" max="9987" width="39.7109375" style="179" customWidth="1"/>
    <col min="9988" max="9988" width="8.7109375" style="179" customWidth="1"/>
    <col min="9989" max="9989" width="0" style="179" hidden="1" customWidth="1"/>
    <col min="9990" max="10001" width="8.7109375" style="179" customWidth="1"/>
    <col min="10002" max="10242" width="14.42578125" style="179"/>
    <col min="10243" max="10243" width="39.7109375" style="179" customWidth="1"/>
    <col min="10244" max="10244" width="8.7109375" style="179" customWidth="1"/>
    <col min="10245" max="10245" width="0" style="179" hidden="1" customWidth="1"/>
    <col min="10246" max="10257" width="8.7109375" style="179" customWidth="1"/>
    <col min="10258" max="10498" width="14.42578125" style="179"/>
    <col min="10499" max="10499" width="39.7109375" style="179" customWidth="1"/>
    <col min="10500" max="10500" width="8.7109375" style="179" customWidth="1"/>
    <col min="10501" max="10501" width="0" style="179" hidden="1" customWidth="1"/>
    <col min="10502" max="10513" width="8.7109375" style="179" customWidth="1"/>
    <col min="10514" max="10754" width="14.42578125" style="179"/>
    <col min="10755" max="10755" width="39.7109375" style="179" customWidth="1"/>
    <col min="10756" max="10756" width="8.7109375" style="179" customWidth="1"/>
    <col min="10757" max="10757" width="0" style="179" hidden="1" customWidth="1"/>
    <col min="10758" max="10769" width="8.7109375" style="179" customWidth="1"/>
    <col min="10770" max="11010" width="14.42578125" style="179"/>
    <col min="11011" max="11011" width="39.7109375" style="179" customWidth="1"/>
    <col min="11012" max="11012" width="8.7109375" style="179" customWidth="1"/>
    <col min="11013" max="11013" width="0" style="179" hidden="1" customWidth="1"/>
    <col min="11014" max="11025" width="8.7109375" style="179" customWidth="1"/>
    <col min="11026" max="11266" width="14.42578125" style="179"/>
    <col min="11267" max="11267" width="39.7109375" style="179" customWidth="1"/>
    <col min="11268" max="11268" width="8.7109375" style="179" customWidth="1"/>
    <col min="11269" max="11269" width="0" style="179" hidden="1" customWidth="1"/>
    <col min="11270" max="11281" width="8.7109375" style="179" customWidth="1"/>
    <col min="11282" max="11522" width="14.42578125" style="179"/>
    <col min="11523" max="11523" width="39.7109375" style="179" customWidth="1"/>
    <col min="11524" max="11524" width="8.7109375" style="179" customWidth="1"/>
    <col min="11525" max="11525" width="0" style="179" hidden="1" customWidth="1"/>
    <col min="11526" max="11537" width="8.7109375" style="179" customWidth="1"/>
    <col min="11538" max="11778" width="14.42578125" style="179"/>
    <col min="11779" max="11779" width="39.7109375" style="179" customWidth="1"/>
    <col min="11780" max="11780" width="8.7109375" style="179" customWidth="1"/>
    <col min="11781" max="11781" width="0" style="179" hidden="1" customWidth="1"/>
    <col min="11782" max="11793" width="8.7109375" style="179" customWidth="1"/>
    <col min="11794" max="12034" width="14.42578125" style="179"/>
    <col min="12035" max="12035" width="39.7109375" style="179" customWidth="1"/>
    <col min="12036" max="12036" width="8.7109375" style="179" customWidth="1"/>
    <col min="12037" max="12037" width="0" style="179" hidden="1" customWidth="1"/>
    <col min="12038" max="12049" width="8.7109375" style="179" customWidth="1"/>
    <col min="12050" max="12290" width="14.42578125" style="179"/>
    <col min="12291" max="12291" width="39.7109375" style="179" customWidth="1"/>
    <col min="12292" max="12292" width="8.7109375" style="179" customWidth="1"/>
    <col min="12293" max="12293" width="0" style="179" hidden="1" customWidth="1"/>
    <col min="12294" max="12305" width="8.7109375" style="179" customWidth="1"/>
    <col min="12306" max="12546" width="14.42578125" style="179"/>
    <col min="12547" max="12547" width="39.7109375" style="179" customWidth="1"/>
    <col min="12548" max="12548" width="8.7109375" style="179" customWidth="1"/>
    <col min="12549" max="12549" width="0" style="179" hidden="1" customWidth="1"/>
    <col min="12550" max="12561" width="8.7109375" style="179" customWidth="1"/>
    <col min="12562" max="12802" width="14.42578125" style="179"/>
    <col min="12803" max="12803" width="39.7109375" style="179" customWidth="1"/>
    <col min="12804" max="12804" width="8.7109375" style="179" customWidth="1"/>
    <col min="12805" max="12805" width="0" style="179" hidden="1" customWidth="1"/>
    <col min="12806" max="12817" width="8.7109375" style="179" customWidth="1"/>
    <col min="12818" max="13058" width="14.42578125" style="179"/>
    <col min="13059" max="13059" width="39.7109375" style="179" customWidth="1"/>
    <col min="13060" max="13060" width="8.7109375" style="179" customWidth="1"/>
    <col min="13061" max="13061" width="0" style="179" hidden="1" customWidth="1"/>
    <col min="13062" max="13073" width="8.7109375" style="179" customWidth="1"/>
    <col min="13074" max="13314" width="14.42578125" style="179"/>
    <col min="13315" max="13315" width="39.7109375" style="179" customWidth="1"/>
    <col min="13316" max="13316" width="8.7109375" style="179" customWidth="1"/>
    <col min="13317" max="13317" width="0" style="179" hidden="1" customWidth="1"/>
    <col min="13318" max="13329" width="8.7109375" style="179" customWidth="1"/>
    <col min="13330" max="13570" width="14.42578125" style="179"/>
    <col min="13571" max="13571" width="39.7109375" style="179" customWidth="1"/>
    <col min="13572" max="13572" width="8.7109375" style="179" customWidth="1"/>
    <col min="13573" max="13573" width="0" style="179" hidden="1" customWidth="1"/>
    <col min="13574" max="13585" width="8.7109375" style="179" customWidth="1"/>
    <col min="13586" max="13826" width="14.42578125" style="179"/>
    <col min="13827" max="13827" width="39.7109375" style="179" customWidth="1"/>
    <col min="13828" max="13828" width="8.7109375" style="179" customWidth="1"/>
    <col min="13829" max="13829" width="0" style="179" hidden="1" customWidth="1"/>
    <col min="13830" max="13841" width="8.7109375" style="179" customWidth="1"/>
    <col min="13842" max="14082" width="14.42578125" style="179"/>
    <col min="14083" max="14083" width="39.7109375" style="179" customWidth="1"/>
    <col min="14084" max="14084" width="8.7109375" style="179" customWidth="1"/>
    <col min="14085" max="14085" width="0" style="179" hidden="1" customWidth="1"/>
    <col min="14086" max="14097" width="8.7109375" style="179" customWidth="1"/>
    <col min="14098" max="14338" width="14.42578125" style="179"/>
    <col min="14339" max="14339" width="39.7109375" style="179" customWidth="1"/>
    <col min="14340" max="14340" width="8.7109375" style="179" customWidth="1"/>
    <col min="14341" max="14341" width="0" style="179" hidden="1" customWidth="1"/>
    <col min="14342" max="14353" width="8.7109375" style="179" customWidth="1"/>
    <col min="14354" max="14594" width="14.42578125" style="179"/>
    <col min="14595" max="14595" width="39.7109375" style="179" customWidth="1"/>
    <col min="14596" max="14596" width="8.7109375" style="179" customWidth="1"/>
    <col min="14597" max="14597" width="0" style="179" hidden="1" customWidth="1"/>
    <col min="14598" max="14609" width="8.7109375" style="179" customWidth="1"/>
    <col min="14610" max="14850" width="14.42578125" style="179"/>
    <col min="14851" max="14851" width="39.7109375" style="179" customWidth="1"/>
    <col min="14852" max="14852" width="8.7109375" style="179" customWidth="1"/>
    <col min="14853" max="14853" width="0" style="179" hidden="1" customWidth="1"/>
    <col min="14854" max="14865" width="8.7109375" style="179" customWidth="1"/>
    <col min="14866" max="15106" width="14.42578125" style="179"/>
    <col min="15107" max="15107" width="39.7109375" style="179" customWidth="1"/>
    <col min="15108" max="15108" width="8.7109375" style="179" customWidth="1"/>
    <col min="15109" max="15109" width="0" style="179" hidden="1" customWidth="1"/>
    <col min="15110" max="15121" width="8.7109375" style="179" customWidth="1"/>
    <col min="15122" max="15362" width="14.42578125" style="179"/>
    <col min="15363" max="15363" width="39.7109375" style="179" customWidth="1"/>
    <col min="15364" max="15364" width="8.7109375" style="179" customWidth="1"/>
    <col min="15365" max="15365" width="0" style="179" hidden="1" customWidth="1"/>
    <col min="15366" max="15377" width="8.7109375" style="179" customWidth="1"/>
    <col min="15378" max="15618" width="14.42578125" style="179"/>
    <col min="15619" max="15619" width="39.7109375" style="179" customWidth="1"/>
    <col min="15620" max="15620" width="8.7109375" style="179" customWidth="1"/>
    <col min="15621" max="15621" width="0" style="179" hidden="1" customWidth="1"/>
    <col min="15622" max="15633" width="8.7109375" style="179" customWidth="1"/>
    <col min="15634" max="15874" width="14.42578125" style="179"/>
    <col min="15875" max="15875" width="39.7109375" style="179" customWidth="1"/>
    <col min="15876" max="15876" width="8.7109375" style="179" customWidth="1"/>
    <col min="15877" max="15877" width="0" style="179" hidden="1" customWidth="1"/>
    <col min="15878" max="15889" width="8.7109375" style="179" customWidth="1"/>
    <col min="15890" max="16130" width="14.42578125" style="179"/>
    <col min="16131" max="16131" width="39.7109375" style="179" customWidth="1"/>
    <col min="16132" max="16132" width="8.7109375" style="179" customWidth="1"/>
    <col min="16133" max="16133" width="0" style="179" hidden="1" customWidth="1"/>
    <col min="16134" max="16145" width="8.7109375" style="179" customWidth="1"/>
    <col min="16146" max="16384" width="14.42578125" style="179"/>
  </cols>
  <sheetData>
    <row r="1" spans="1:28" ht="19.5" customHeight="1">
      <c r="A1" s="196" t="s">
        <v>354</v>
      </c>
      <c r="B1" s="196"/>
      <c r="C1" s="197"/>
      <c r="D1" s="197"/>
      <c r="E1" s="197"/>
      <c r="F1" s="197"/>
      <c r="G1" s="197"/>
      <c r="H1" s="197"/>
      <c r="I1" s="197"/>
      <c r="J1" s="198"/>
      <c r="K1" s="198"/>
      <c r="L1" s="198"/>
      <c r="M1" s="198"/>
      <c r="N1" s="198"/>
      <c r="O1" s="198"/>
      <c r="P1" s="198"/>
      <c r="Q1" s="198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</row>
    <row r="2" spans="1:28" ht="19.5" customHeight="1">
      <c r="A2" s="200" t="s">
        <v>245</v>
      </c>
      <c r="B2" s="201"/>
      <c r="C2" s="197"/>
      <c r="D2" s="197"/>
      <c r="E2" s="197"/>
      <c r="F2" s="197"/>
      <c r="G2" s="197"/>
      <c r="H2" s="197"/>
      <c r="I2" s="197"/>
      <c r="J2" s="198"/>
      <c r="K2" s="198"/>
      <c r="L2" s="198"/>
      <c r="M2" s="198"/>
      <c r="N2" s="198"/>
      <c r="O2" s="198"/>
      <c r="P2" s="198"/>
      <c r="Q2" s="198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</row>
    <row r="3" spans="1:28" ht="19.5" customHeight="1">
      <c r="A3" s="230"/>
      <c r="B3" s="231"/>
      <c r="C3" s="231"/>
      <c r="D3" s="231"/>
      <c r="E3" s="231"/>
      <c r="F3" s="231"/>
      <c r="G3" s="265"/>
      <c r="H3" s="265"/>
      <c r="I3" s="265"/>
      <c r="J3" s="198"/>
      <c r="K3" s="198"/>
      <c r="L3" s="198"/>
      <c r="M3" s="198"/>
      <c r="N3" s="198"/>
      <c r="O3" s="198"/>
      <c r="P3" s="198"/>
      <c r="Q3" s="198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</row>
    <row r="4" spans="1:28" ht="19.5" customHeight="1">
      <c r="A4" s="204"/>
      <c r="B4" s="543" t="s">
        <v>114</v>
      </c>
      <c r="C4" s="544"/>
      <c r="D4" s="544"/>
      <c r="E4" s="544"/>
      <c r="F4" s="544"/>
      <c r="G4" s="544"/>
      <c r="H4" s="544"/>
      <c r="I4" s="544"/>
      <c r="J4" s="198"/>
      <c r="K4" s="198"/>
      <c r="L4" s="198"/>
      <c r="M4" s="198"/>
      <c r="N4" s="198"/>
      <c r="O4" s="198"/>
      <c r="P4" s="198"/>
      <c r="Q4" s="198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</row>
    <row r="5" spans="1:28" ht="27" customHeight="1">
      <c r="A5" s="205"/>
      <c r="B5" s="243" t="s">
        <v>1</v>
      </c>
      <c r="C5" s="243" t="s">
        <v>2</v>
      </c>
      <c r="D5" s="243" t="s">
        <v>3</v>
      </c>
      <c r="E5" s="243" t="s">
        <v>4</v>
      </c>
      <c r="F5" s="243" t="s">
        <v>5</v>
      </c>
      <c r="G5" s="243" t="s">
        <v>6</v>
      </c>
      <c r="H5" s="243" t="s">
        <v>317</v>
      </c>
      <c r="I5" s="243" t="s">
        <v>332</v>
      </c>
      <c r="J5" s="207"/>
      <c r="K5" s="207"/>
      <c r="L5" s="207"/>
      <c r="M5" s="207"/>
      <c r="N5" s="207"/>
      <c r="O5" s="207"/>
      <c r="P5" s="207"/>
      <c r="Q5" s="207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</row>
    <row r="6" spans="1:28" ht="23.25" customHeight="1">
      <c r="A6" s="205"/>
      <c r="B6" s="565" t="s">
        <v>241</v>
      </c>
      <c r="C6" s="540"/>
      <c r="D6" s="540"/>
      <c r="E6" s="540"/>
      <c r="F6" s="540"/>
      <c r="G6" s="540"/>
      <c r="H6" s="540"/>
      <c r="I6" s="540"/>
      <c r="J6" s="207"/>
      <c r="K6" s="207"/>
      <c r="L6" s="207"/>
      <c r="M6" s="207"/>
      <c r="N6" s="207"/>
      <c r="O6" s="207"/>
      <c r="P6" s="207"/>
      <c r="Q6" s="207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</row>
    <row r="7" spans="1:28" ht="23.25" customHeight="1">
      <c r="A7" s="266" t="s">
        <v>246</v>
      </c>
      <c r="B7" s="459">
        <v>249418</v>
      </c>
      <c r="C7" s="459">
        <v>244995</v>
      </c>
      <c r="D7" s="459">
        <v>245717</v>
      </c>
      <c r="E7" s="509">
        <v>245340</v>
      </c>
      <c r="F7" s="509">
        <v>247412</v>
      </c>
      <c r="G7" s="509">
        <f>G8+G11+G14</f>
        <v>254240</v>
      </c>
      <c r="H7" s="509">
        <f>H8+H11+H14</f>
        <v>259572</v>
      </c>
      <c r="I7" s="509">
        <v>264850</v>
      </c>
      <c r="J7" s="207"/>
      <c r="K7" s="207"/>
      <c r="L7" s="207"/>
      <c r="M7" s="207"/>
      <c r="N7" s="207"/>
      <c r="O7" s="207"/>
      <c r="P7" s="207"/>
      <c r="Q7" s="207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</row>
    <row r="8" spans="1:28" ht="19.5" customHeight="1">
      <c r="A8" s="244" t="s">
        <v>200</v>
      </c>
      <c r="B8" s="459">
        <v>114688</v>
      </c>
      <c r="C8" s="459">
        <v>116722</v>
      </c>
      <c r="D8" s="459">
        <v>120253</v>
      </c>
      <c r="E8" s="509">
        <v>119685</v>
      </c>
      <c r="F8" s="509">
        <v>122082</v>
      </c>
      <c r="G8" s="509">
        <v>127106</v>
      </c>
      <c r="H8" s="509">
        <v>128664</v>
      </c>
      <c r="I8" s="509">
        <v>129159</v>
      </c>
      <c r="J8" s="178"/>
      <c r="K8" s="178"/>
      <c r="L8" s="178"/>
      <c r="M8" s="178"/>
      <c r="N8" s="178"/>
      <c r="O8" s="178"/>
      <c r="P8" s="178"/>
      <c r="Q8" s="178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</row>
    <row r="9" spans="1:28" ht="19.5" customHeight="1">
      <c r="A9" s="245" t="s">
        <v>243</v>
      </c>
      <c r="B9" s="427">
        <v>113977</v>
      </c>
      <c r="C9" s="463">
        <v>116063</v>
      </c>
      <c r="D9" s="427">
        <v>119571</v>
      </c>
      <c r="E9" s="510">
        <v>119028</v>
      </c>
      <c r="F9" s="510">
        <v>121436</v>
      </c>
      <c r="G9" s="510">
        <v>126412</v>
      </c>
      <c r="H9" s="510">
        <v>127969</v>
      </c>
      <c r="I9" s="510">
        <v>128479</v>
      </c>
      <c r="J9" s="178"/>
      <c r="K9" s="178"/>
      <c r="L9" s="178"/>
      <c r="M9" s="178"/>
      <c r="N9" s="178"/>
      <c r="O9" s="178"/>
      <c r="P9" s="178"/>
      <c r="Q9" s="178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</row>
    <row r="10" spans="1:28" ht="19.5" customHeight="1">
      <c r="A10" s="245" t="s">
        <v>202</v>
      </c>
      <c r="B10" s="450">
        <v>711</v>
      </c>
      <c r="C10" s="463">
        <v>659</v>
      </c>
      <c r="D10" s="427">
        <v>682</v>
      </c>
      <c r="E10" s="510">
        <v>657</v>
      </c>
      <c r="F10" s="510">
        <v>646</v>
      </c>
      <c r="G10" s="510">
        <v>694</v>
      </c>
      <c r="H10" s="510">
        <v>695</v>
      </c>
      <c r="I10" s="510">
        <v>680</v>
      </c>
      <c r="J10" s="178"/>
      <c r="K10" s="178"/>
      <c r="L10" s="178"/>
      <c r="M10" s="178"/>
      <c r="N10" s="178"/>
      <c r="O10" s="178"/>
      <c r="P10" s="178"/>
      <c r="Q10" s="178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</row>
    <row r="11" spans="1:28" ht="19.5" customHeight="1">
      <c r="A11" s="244" t="s">
        <v>203</v>
      </c>
      <c r="B11" s="459">
        <v>87717</v>
      </c>
      <c r="C11" s="464">
        <v>84660</v>
      </c>
      <c r="D11" s="459">
        <v>81898</v>
      </c>
      <c r="E11" s="511">
        <v>81316</v>
      </c>
      <c r="F11" s="511">
        <v>81960</v>
      </c>
      <c r="G11" s="511">
        <v>84574</v>
      </c>
      <c r="H11" s="511">
        <v>88191</v>
      </c>
      <c r="I11" s="511">
        <v>92040</v>
      </c>
      <c r="J11" s="207"/>
      <c r="K11" s="207"/>
      <c r="L11" s="207"/>
      <c r="M11" s="207"/>
      <c r="N11" s="207"/>
      <c r="O11" s="207"/>
      <c r="P11" s="207"/>
      <c r="Q11" s="207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</row>
    <row r="12" spans="1:28" ht="19.5" customHeight="1">
      <c r="A12" s="245" t="s">
        <v>243</v>
      </c>
      <c r="B12" s="427">
        <v>87268</v>
      </c>
      <c r="C12" s="463">
        <v>84326</v>
      </c>
      <c r="D12" s="427">
        <v>81689</v>
      </c>
      <c r="E12" s="510">
        <v>81130</v>
      </c>
      <c r="F12" s="510">
        <v>81761</v>
      </c>
      <c r="G12" s="510">
        <v>84349</v>
      </c>
      <c r="H12" s="510">
        <v>87950</v>
      </c>
      <c r="I12" s="510">
        <v>91741</v>
      </c>
      <c r="J12" s="207"/>
      <c r="K12" s="207"/>
      <c r="L12" s="207"/>
      <c r="M12" s="207"/>
      <c r="N12" s="207"/>
      <c r="O12" s="207"/>
      <c r="P12" s="207"/>
      <c r="Q12" s="207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</row>
    <row r="13" spans="1:28" ht="19.5" customHeight="1">
      <c r="A13" s="245" t="s">
        <v>202</v>
      </c>
      <c r="B13" s="450">
        <v>449</v>
      </c>
      <c r="C13" s="463">
        <v>334</v>
      </c>
      <c r="D13" s="427">
        <v>209</v>
      </c>
      <c r="E13" s="510">
        <v>186</v>
      </c>
      <c r="F13" s="510">
        <v>199</v>
      </c>
      <c r="G13" s="510">
        <v>225</v>
      </c>
      <c r="H13" s="510">
        <v>241</v>
      </c>
      <c r="I13" s="510">
        <v>299</v>
      </c>
      <c r="J13" s="207"/>
      <c r="K13" s="207"/>
      <c r="L13" s="207"/>
      <c r="M13" s="207"/>
      <c r="N13" s="207"/>
      <c r="O13" s="207"/>
      <c r="P13" s="207"/>
      <c r="Q13" s="207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</row>
    <row r="14" spans="1:28" ht="19.5" customHeight="1">
      <c r="A14" s="244" t="s">
        <v>204</v>
      </c>
      <c r="B14" s="459">
        <v>47013</v>
      </c>
      <c r="C14" s="464">
        <v>43613</v>
      </c>
      <c r="D14" s="459">
        <v>43566</v>
      </c>
      <c r="E14" s="511">
        <v>44339</v>
      </c>
      <c r="F14" s="511">
        <v>43370</v>
      </c>
      <c r="G14" s="511">
        <v>42560</v>
      </c>
      <c r="H14" s="511">
        <v>42717</v>
      </c>
      <c r="I14" s="511">
        <v>43651</v>
      </c>
      <c r="J14" s="207"/>
      <c r="K14" s="207"/>
      <c r="L14" s="207"/>
      <c r="M14" s="207"/>
      <c r="N14" s="207"/>
      <c r="O14" s="207"/>
      <c r="P14" s="207"/>
      <c r="Q14" s="207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</row>
    <row r="15" spans="1:28" ht="19.5" customHeight="1">
      <c r="A15" s="245" t="s">
        <v>243</v>
      </c>
      <c r="B15" s="427">
        <v>45571</v>
      </c>
      <c r="C15" s="463">
        <v>41986</v>
      </c>
      <c r="D15" s="427">
        <v>41980</v>
      </c>
      <c r="E15" s="510">
        <v>42913</v>
      </c>
      <c r="F15" s="510">
        <v>42000</v>
      </c>
      <c r="G15" s="510">
        <v>41290</v>
      </c>
      <c r="H15" s="510">
        <v>41459</v>
      </c>
      <c r="I15" s="510">
        <v>42322</v>
      </c>
      <c r="J15" s="207"/>
      <c r="K15" s="207"/>
      <c r="L15" s="207"/>
      <c r="M15" s="207"/>
      <c r="N15" s="207"/>
      <c r="O15" s="207"/>
      <c r="P15" s="207"/>
      <c r="Q15" s="207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</row>
    <row r="16" spans="1:28" ht="19.5" customHeight="1">
      <c r="A16" s="245" t="s">
        <v>202</v>
      </c>
      <c r="B16" s="427">
        <v>1442</v>
      </c>
      <c r="C16" s="463">
        <v>1627</v>
      </c>
      <c r="D16" s="427">
        <v>1586</v>
      </c>
      <c r="E16" s="510">
        <v>1426</v>
      </c>
      <c r="F16" s="510">
        <v>1370</v>
      </c>
      <c r="G16" s="510">
        <v>1270</v>
      </c>
      <c r="H16" s="510">
        <v>1258</v>
      </c>
      <c r="I16" s="510">
        <v>1329</v>
      </c>
      <c r="J16" s="207"/>
      <c r="K16" s="207"/>
      <c r="L16" s="207"/>
      <c r="M16" s="207"/>
      <c r="N16" s="207"/>
      <c r="O16" s="207"/>
      <c r="P16" s="207"/>
      <c r="Q16" s="207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</row>
    <row r="17" spans="1:28" ht="19.5" customHeight="1">
      <c r="A17" s="271"/>
      <c r="B17" s="545" t="s">
        <v>123</v>
      </c>
      <c r="C17" s="546"/>
      <c r="D17" s="546"/>
      <c r="E17" s="546"/>
      <c r="F17" s="546"/>
      <c r="G17" s="546"/>
      <c r="H17" s="546"/>
      <c r="I17" s="546"/>
      <c r="J17" s="207"/>
      <c r="K17" s="207"/>
      <c r="L17" s="207"/>
      <c r="M17" s="207"/>
      <c r="N17" s="207"/>
      <c r="O17" s="207"/>
      <c r="P17" s="207"/>
      <c r="Q17" s="207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</row>
    <row r="18" spans="1:28" ht="19.5" customHeight="1">
      <c r="A18" s="271"/>
      <c r="B18" s="547" t="s">
        <v>124</v>
      </c>
      <c r="C18" s="546"/>
      <c r="D18" s="546"/>
      <c r="E18" s="546"/>
      <c r="F18" s="546"/>
      <c r="G18" s="546"/>
      <c r="H18" s="546"/>
      <c r="I18" s="546"/>
      <c r="J18" s="207"/>
      <c r="K18" s="207"/>
      <c r="L18" s="207"/>
      <c r="M18" s="207"/>
      <c r="N18" s="207"/>
      <c r="O18" s="207"/>
      <c r="P18" s="207"/>
      <c r="Q18" s="207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</row>
    <row r="19" spans="1:28" ht="19.5" customHeight="1">
      <c r="A19" s="266" t="s">
        <v>246</v>
      </c>
      <c r="B19" s="465">
        <v>98.1</v>
      </c>
      <c r="C19" s="465">
        <v>99.94</v>
      </c>
      <c r="D19" s="465">
        <v>100.29</v>
      </c>
      <c r="E19" s="272">
        <v>99.84657146229199</v>
      </c>
      <c r="F19" s="236">
        <f t="shared" ref="F19:F28" si="0">F7/E7*100</f>
        <v>100.84454226787317</v>
      </c>
      <c r="G19" s="236">
        <f t="shared" ref="G19:G28" si="1">G7/F7*100</f>
        <v>102.7597691300341</v>
      </c>
      <c r="H19" s="236">
        <f t="shared" ref="H19:H28" si="2">H7/G7*100</f>
        <v>102.09723096286973</v>
      </c>
      <c r="I19" s="236">
        <f t="shared" ref="I19:I28" si="3">I7/H7*100</f>
        <v>102.03334720231767</v>
      </c>
      <c r="J19" s="207"/>
      <c r="K19" s="207"/>
      <c r="L19" s="207"/>
      <c r="M19" s="207"/>
      <c r="N19" s="207"/>
      <c r="O19" s="207"/>
      <c r="P19" s="207"/>
      <c r="Q19" s="207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</row>
    <row r="20" spans="1:28" ht="19.5" customHeight="1">
      <c r="A20" s="244" t="s">
        <v>200</v>
      </c>
      <c r="B20" s="465">
        <v>98.46</v>
      </c>
      <c r="C20" s="465">
        <v>102.01</v>
      </c>
      <c r="D20" s="465">
        <v>103.03</v>
      </c>
      <c r="E20" s="272">
        <v>99.527662511538168</v>
      </c>
      <c r="F20" s="236">
        <f t="shared" si="0"/>
        <v>102.00275723774909</v>
      </c>
      <c r="G20" s="236">
        <f t="shared" si="1"/>
        <v>104.11526678789667</v>
      </c>
      <c r="H20" s="236">
        <f t="shared" si="2"/>
        <v>101.22574858779288</v>
      </c>
      <c r="I20" s="236">
        <f t="shared" si="3"/>
        <v>100.38472299944041</v>
      </c>
      <c r="J20" s="207"/>
      <c r="K20" s="207"/>
      <c r="L20" s="207"/>
      <c r="M20" s="207"/>
      <c r="N20" s="207"/>
      <c r="O20" s="207"/>
      <c r="P20" s="207"/>
      <c r="Q20" s="207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</row>
    <row r="21" spans="1:28" ht="19.5" customHeight="1">
      <c r="A21" s="245" t="s">
        <v>243</v>
      </c>
      <c r="B21" s="466">
        <v>98.46</v>
      </c>
      <c r="C21" s="466">
        <v>102.02</v>
      </c>
      <c r="D21" s="466">
        <v>103.02</v>
      </c>
      <c r="E21" s="512">
        <v>99.545876508517949</v>
      </c>
      <c r="F21" s="235">
        <f t="shared" si="0"/>
        <v>102.02305339920019</v>
      </c>
      <c r="G21" s="235">
        <f t="shared" si="1"/>
        <v>104.09763167429757</v>
      </c>
      <c r="H21" s="235">
        <f t="shared" si="2"/>
        <v>101.23168686517103</v>
      </c>
      <c r="I21" s="235">
        <f t="shared" si="3"/>
        <v>100.39853401995795</v>
      </c>
      <c r="J21" s="207"/>
      <c r="K21" s="207"/>
      <c r="L21" s="207"/>
      <c r="M21" s="207"/>
      <c r="N21" s="207"/>
      <c r="O21" s="207"/>
      <c r="P21" s="207"/>
      <c r="Q21" s="207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</row>
    <row r="22" spans="1:28" ht="19.5" customHeight="1">
      <c r="A22" s="245" t="s">
        <v>202</v>
      </c>
      <c r="B22" s="466">
        <v>99.3</v>
      </c>
      <c r="C22" s="466">
        <v>100.46</v>
      </c>
      <c r="D22" s="466">
        <v>103.49</v>
      </c>
      <c r="E22" s="512">
        <v>96.334310850439891</v>
      </c>
      <c r="F22" s="235">
        <f t="shared" si="0"/>
        <v>98.325722983257222</v>
      </c>
      <c r="G22" s="235">
        <f t="shared" si="1"/>
        <v>107.43034055727554</v>
      </c>
      <c r="H22" s="235">
        <f t="shared" si="2"/>
        <v>100.14409221902017</v>
      </c>
      <c r="I22" s="235">
        <f t="shared" si="3"/>
        <v>97.841726618705039</v>
      </c>
      <c r="J22" s="207"/>
      <c r="K22" s="207"/>
      <c r="L22" s="207"/>
      <c r="M22" s="207"/>
      <c r="N22" s="207"/>
      <c r="O22" s="207"/>
      <c r="P22" s="207"/>
      <c r="Q22" s="207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</row>
    <row r="23" spans="1:28" ht="19.5" customHeight="1">
      <c r="A23" s="244" t="s">
        <v>203</v>
      </c>
      <c r="B23" s="465">
        <v>96.71</v>
      </c>
      <c r="C23" s="465">
        <v>98.56</v>
      </c>
      <c r="D23" s="465">
        <v>96.74</v>
      </c>
      <c r="E23" s="272">
        <v>99.289359935529561</v>
      </c>
      <c r="F23" s="236">
        <f t="shared" si="0"/>
        <v>100.79197205961927</v>
      </c>
      <c r="G23" s="236">
        <f t="shared" si="1"/>
        <v>103.1893606637384</v>
      </c>
      <c r="H23" s="236">
        <f t="shared" si="2"/>
        <v>104.27672807245725</v>
      </c>
      <c r="I23" s="236">
        <f t="shared" si="3"/>
        <v>104.36439092424396</v>
      </c>
      <c r="J23" s="207"/>
      <c r="K23" s="207"/>
      <c r="L23" s="207"/>
      <c r="M23" s="207"/>
      <c r="N23" s="207"/>
      <c r="O23" s="207"/>
      <c r="P23" s="207"/>
      <c r="Q23" s="207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</row>
    <row r="24" spans="1:28" ht="19.5" customHeight="1">
      <c r="A24" s="245" t="s">
        <v>243</v>
      </c>
      <c r="B24" s="466">
        <v>96.68</v>
      </c>
      <c r="C24" s="466">
        <v>98.67</v>
      </c>
      <c r="D24" s="466">
        <v>96.87</v>
      </c>
      <c r="E24" s="512">
        <v>99.315697339911125</v>
      </c>
      <c r="F24" s="235">
        <f t="shared" si="0"/>
        <v>100.77776408233699</v>
      </c>
      <c r="G24" s="235">
        <f t="shared" si="1"/>
        <v>103.16532332040948</v>
      </c>
      <c r="H24" s="235">
        <f t="shared" si="2"/>
        <v>104.26916738787656</v>
      </c>
      <c r="I24" s="235">
        <f t="shared" si="3"/>
        <v>104.31040363843094</v>
      </c>
      <c r="J24" s="207"/>
      <c r="K24" s="207"/>
      <c r="L24" s="207"/>
      <c r="M24" s="207"/>
      <c r="N24" s="207"/>
      <c r="O24" s="207"/>
      <c r="P24" s="207"/>
      <c r="Q24" s="207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</row>
    <row r="25" spans="1:28" ht="19.5" customHeight="1">
      <c r="A25" s="245" t="s">
        <v>202</v>
      </c>
      <c r="B25" s="466">
        <v>103.22</v>
      </c>
      <c r="C25" s="466">
        <v>76.430000000000007</v>
      </c>
      <c r="D25" s="466">
        <v>62.57</v>
      </c>
      <c r="E25" s="512">
        <v>88.995215311004785</v>
      </c>
      <c r="F25" s="235">
        <f t="shared" si="0"/>
        <v>106.98924731182795</v>
      </c>
      <c r="G25" s="235">
        <f t="shared" si="1"/>
        <v>113.06532663316582</v>
      </c>
      <c r="H25" s="235">
        <f t="shared" si="2"/>
        <v>107.11111111111111</v>
      </c>
      <c r="I25" s="235">
        <f t="shared" si="3"/>
        <v>124.06639004149378</v>
      </c>
      <c r="J25" s="207"/>
      <c r="K25" s="207"/>
      <c r="L25" s="207"/>
      <c r="M25" s="207"/>
      <c r="N25" s="207"/>
      <c r="O25" s="207"/>
      <c r="P25" s="207"/>
      <c r="Q25" s="207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</row>
    <row r="26" spans="1:28" ht="19.5" customHeight="1">
      <c r="A26" s="244" t="s">
        <v>204</v>
      </c>
      <c r="B26" s="465">
        <v>99.88</v>
      </c>
      <c r="C26" s="465">
        <v>97.33</v>
      </c>
      <c r="D26" s="465">
        <v>99.89</v>
      </c>
      <c r="E26" s="272">
        <v>101.77431942340358</v>
      </c>
      <c r="F26" s="236">
        <f t="shared" si="0"/>
        <v>97.8145650555944</v>
      </c>
      <c r="G26" s="236">
        <f t="shared" si="1"/>
        <v>98.132349550380454</v>
      </c>
      <c r="H26" s="236">
        <f t="shared" si="2"/>
        <v>100.36889097744361</v>
      </c>
      <c r="I26" s="236">
        <f t="shared" si="3"/>
        <v>102.18648313317883</v>
      </c>
      <c r="J26" s="207"/>
      <c r="K26" s="207"/>
      <c r="L26" s="207"/>
      <c r="M26" s="207"/>
      <c r="N26" s="207"/>
      <c r="O26" s="207"/>
      <c r="P26" s="207"/>
      <c r="Q26" s="207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</row>
    <row r="27" spans="1:28" ht="19.5" customHeight="1">
      <c r="A27" s="245" t="s">
        <v>243</v>
      </c>
      <c r="B27" s="466">
        <v>101.49</v>
      </c>
      <c r="C27" s="466">
        <v>97.77</v>
      </c>
      <c r="D27" s="466">
        <v>99.99</v>
      </c>
      <c r="E27" s="512">
        <v>102.22248689852312</v>
      </c>
      <c r="F27" s="235">
        <f t="shared" si="0"/>
        <v>97.872439587071511</v>
      </c>
      <c r="G27" s="235">
        <f t="shared" si="1"/>
        <v>98.30952380952381</v>
      </c>
      <c r="H27" s="235">
        <f t="shared" si="2"/>
        <v>100.40930007265683</v>
      </c>
      <c r="I27" s="235">
        <f t="shared" si="3"/>
        <v>102.08157456764515</v>
      </c>
      <c r="J27" s="207"/>
      <c r="K27" s="207"/>
      <c r="L27" s="207"/>
      <c r="M27" s="207"/>
      <c r="N27" s="207"/>
      <c r="O27" s="207"/>
      <c r="P27" s="207"/>
      <c r="Q27" s="207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</row>
    <row r="28" spans="1:28" ht="19.5" customHeight="1">
      <c r="A28" s="245" t="s">
        <v>202</v>
      </c>
      <c r="B28" s="454">
        <v>66.540000000000006</v>
      </c>
      <c r="C28" s="454">
        <v>87.24</v>
      </c>
      <c r="D28" s="454">
        <v>97.48</v>
      </c>
      <c r="E28" s="235">
        <v>89.911727616645649</v>
      </c>
      <c r="F28" s="235">
        <f t="shared" si="0"/>
        <v>96.072931276297339</v>
      </c>
      <c r="G28" s="235">
        <f t="shared" si="1"/>
        <v>92.700729927007302</v>
      </c>
      <c r="H28" s="235">
        <f t="shared" si="2"/>
        <v>99.055118110236222</v>
      </c>
      <c r="I28" s="235">
        <f t="shared" si="3"/>
        <v>105.64387917329094</v>
      </c>
      <c r="J28" s="207"/>
      <c r="K28" s="207"/>
      <c r="L28" s="207"/>
      <c r="M28" s="207"/>
      <c r="N28" s="207"/>
      <c r="O28" s="207"/>
      <c r="P28" s="207"/>
      <c r="Q28" s="207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</row>
    <row r="29" spans="1:28" ht="19.5" customHeight="1">
      <c r="A29" s="273"/>
      <c r="B29" s="217"/>
      <c r="C29" s="217"/>
      <c r="D29" s="217"/>
      <c r="E29" s="217"/>
      <c r="F29" s="217"/>
      <c r="G29" s="217"/>
      <c r="H29" s="217"/>
      <c r="I29" s="217"/>
      <c r="J29" s="207"/>
      <c r="K29" s="207"/>
      <c r="L29" s="207"/>
      <c r="M29" s="207"/>
      <c r="N29" s="207"/>
      <c r="O29" s="207"/>
      <c r="P29" s="207"/>
      <c r="Q29" s="207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</row>
    <row r="30" spans="1:28" ht="19.5" customHeight="1">
      <c r="A30" s="207"/>
      <c r="B30" s="207"/>
      <c r="C30" s="207"/>
      <c r="D30" s="207"/>
      <c r="E30" s="207"/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</row>
    <row r="31" spans="1:28" ht="19.5" customHeight="1">
      <c r="A31" s="207"/>
      <c r="B31" s="207"/>
      <c r="C31" s="207"/>
      <c r="D31" s="207"/>
      <c r="E31" s="207"/>
      <c r="F31" s="207"/>
      <c r="G31" s="207"/>
      <c r="H31" s="207"/>
      <c r="I31" s="207"/>
      <c r="J31" s="207"/>
      <c r="K31" s="207"/>
      <c r="L31" s="207"/>
      <c r="M31" s="207"/>
      <c r="N31" s="207"/>
      <c r="O31" s="207"/>
      <c r="P31" s="207"/>
      <c r="Q31" s="207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</row>
    <row r="32" spans="1:28" ht="19.5" customHeight="1">
      <c r="A32" s="207"/>
      <c r="B32" s="207"/>
      <c r="C32" s="207"/>
      <c r="D32" s="207"/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</row>
    <row r="33" spans="1:28" ht="19.5" customHeight="1">
      <c r="A33" s="207"/>
      <c r="B33" s="207"/>
      <c r="C33" s="207"/>
      <c r="D33" s="207"/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7"/>
      <c r="P33" s="207"/>
      <c r="Q33" s="207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</row>
    <row r="34" spans="1:28" ht="19.5" customHeight="1">
      <c r="A34" s="207"/>
      <c r="B34" s="207"/>
      <c r="C34" s="207"/>
      <c r="D34" s="207"/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</row>
    <row r="35" spans="1:28" ht="19.5" customHeight="1">
      <c r="A35" s="207"/>
      <c r="B35" s="207"/>
      <c r="C35" s="207"/>
      <c r="D35" s="207"/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</row>
    <row r="36" spans="1:28" ht="19.5" customHeight="1">
      <c r="A36" s="207"/>
      <c r="B36" s="207"/>
      <c r="C36" s="207"/>
      <c r="D36" s="207"/>
      <c r="E36" s="207"/>
      <c r="F36" s="207"/>
      <c r="G36" s="207"/>
      <c r="H36" s="207"/>
      <c r="I36" s="207"/>
      <c r="J36" s="207"/>
      <c r="K36" s="207"/>
      <c r="L36" s="207"/>
      <c r="M36" s="207"/>
      <c r="N36" s="207"/>
      <c r="O36" s="207"/>
      <c r="P36" s="207"/>
      <c r="Q36" s="207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</row>
    <row r="37" spans="1:28" ht="19.5" customHeight="1">
      <c r="A37" s="207"/>
      <c r="B37" s="207"/>
      <c r="C37" s="207"/>
      <c r="D37" s="207"/>
      <c r="E37" s="207"/>
      <c r="F37" s="207"/>
      <c r="G37" s="207"/>
      <c r="H37" s="207"/>
      <c r="I37" s="207"/>
      <c r="J37" s="207"/>
      <c r="K37" s="207"/>
      <c r="L37" s="207"/>
      <c r="M37" s="207"/>
      <c r="N37" s="207"/>
      <c r="O37" s="207"/>
      <c r="P37" s="207"/>
      <c r="Q37" s="207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</row>
    <row r="38" spans="1:28" ht="19.5" customHeight="1">
      <c r="A38" s="207"/>
      <c r="B38" s="207"/>
      <c r="C38" s="207"/>
      <c r="D38" s="207"/>
      <c r="E38" s="207"/>
      <c r="F38" s="207"/>
      <c r="G38" s="207"/>
      <c r="H38" s="207"/>
      <c r="I38" s="207"/>
      <c r="J38" s="207"/>
      <c r="K38" s="207"/>
      <c r="L38" s="207"/>
      <c r="M38" s="207"/>
      <c r="N38" s="207"/>
      <c r="O38" s="207"/>
      <c r="P38" s="207"/>
      <c r="Q38" s="207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</row>
    <row r="39" spans="1:28" ht="19.5" customHeight="1">
      <c r="A39" s="207"/>
      <c r="B39" s="207"/>
      <c r="C39" s="207"/>
      <c r="D39" s="207"/>
      <c r="E39" s="207"/>
      <c r="F39" s="207"/>
      <c r="G39" s="207"/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</row>
    <row r="40" spans="1:28" ht="19.5" customHeight="1">
      <c r="A40" s="207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</row>
    <row r="41" spans="1:28" ht="19.5" customHeight="1">
      <c r="A41" s="207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</row>
    <row r="42" spans="1:28" ht="19.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</row>
    <row r="43" spans="1:28" ht="19.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</row>
    <row r="44" spans="1:28" ht="19.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</row>
    <row r="45" spans="1:28" ht="19.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</row>
    <row r="46" spans="1:28" ht="19.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</row>
    <row r="47" spans="1:28" ht="19.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</row>
    <row r="48" spans="1:28" ht="19.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</row>
    <row r="49" spans="1:28" ht="19.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</row>
    <row r="50" spans="1:28" ht="19.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</row>
    <row r="51" spans="1:28" ht="19.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</row>
    <row r="52" spans="1:28" ht="19.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</row>
    <row r="53" spans="1:28" ht="19.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</row>
    <row r="54" spans="1:28" ht="19.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</row>
    <row r="55" spans="1:28" ht="19.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</row>
    <row r="56" spans="1:28" ht="19.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</row>
    <row r="57" spans="1:28" ht="19.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</row>
    <row r="58" spans="1:28" ht="19.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</row>
    <row r="59" spans="1:28" ht="19.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</row>
    <row r="60" spans="1:28" ht="19.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</row>
    <row r="61" spans="1:28" ht="19.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</row>
    <row r="62" spans="1:28" ht="19.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</row>
    <row r="63" spans="1:28" ht="19.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</row>
    <row r="64" spans="1:28" ht="19.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</row>
    <row r="65" spans="1:28" ht="19.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</row>
    <row r="66" spans="1:28" ht="19.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</row>
    <row r="67" spans="1:28" ht="19.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</row>
    <row r="68" spans="1:28" ht="19.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</row>
    <row r="69" spans="1:28" ht="19.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</row>
    <row r="70" spans="1:28" ht="19.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</row>
    <row r="71" spans="1:28" ht="19.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</row>
    <row r="72" spans="1:28" ht="19.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</row>
    <row r="73" spans="1:28" ht="19.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</row>
    <row r="74" spans="1:28" ht="19.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</row>
    <row r="75" spans="1:28" ht="19.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</row>
    <row r="76" spans="1:28" ht="19.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</row>
    <row r="77" spans="1:28" ht="19.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</row>
    <row r="78" spans="1:28" ht="19.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</row>
    <row r="79" spans="1:28" ht="19.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</row>
    <row r="80" spans="1:28" ht="19.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</row>
    <row r="81" spans="1:28" ht="19.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</row>
    <row r="82" spans="1:28" ht="19.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</row>
    <row r="83" spans="1:28" ht="19.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</row>
    <row r="84" spans="1:28" ht="19.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</row>
    <row r="85" spans="1:28" ht="19.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</row>
    <row r="86" spans="1:28" ht="19.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</row>
    <row r="87" spans="1:28" ht="19.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</row>
    <row r="88" spans="1:28" ht="19.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</row>
    <row r="89" spans="1:28" ht="19.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</row>
    <row r="90" spans="1:28" ht="19.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</row>
    <row r="91" spans="1:28" ht="19.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</row>
    <row r="92" spans="1:28" ht="19.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</row>
    <row r="93" spans="1:28" ht="19.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</row>
    <row r="94" spans="1:28" ht="19.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</row>
    <row r="95" spans="1:28" ht="19.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</row>
    <row r="96" spans="1:28" ht="19.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</row>
    <row r="97" spans="1:28" ht="19.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</row>
    <row r="98" spans="1:28" ht="19.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</row>
    <row r="99" spans="1:28" ht="19.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</row>
    <row r="100" spans="1:28" ht="19.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</row>
    <row r="101" spans="1:28" ht="19.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</row>
    <row r="102" spans="1:28" ht="19.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</row>
    <row r="103" spans="1:28" ht="19.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</row>
    <row r="104" spans="1:28" ht="19.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</row>
    <row r="105" spans="1:28" ht="19.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</row>
    <row r="106" spans="1:28" ht="19.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</row>
    <row r="107" spans="1:28" ht="19.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</row>
    <row r="108" spans="1:28" ht="19.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</row>
    <row r="109" spans="1:28" ht="19.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</row>
    <row r="110" spans="1:28" ht="19.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</row>
    <row r="111" spans="1:28" ht="19.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</row>
    <row r="112" spans="1:28" ht="19.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</row>
    <row r="113" spans="1:28" ht="19.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</row>
    <row r="114" spans="1:28" ht="19.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</row>
    <row r="115" spans="1:28" ht="19.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</row>
    <row r="116" spans="1:28" ht="19.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</row>
    <row r="117" spans="1:28" ht="19.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</row>
    <row r="118" spans="1:28" ht="19.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</row>
    <row r="119" spans="1:28" ht="19.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</row>
    <row r="120" spans="1:28" ht="19.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</row>
    <row r="121" spans="1:28" ht="19.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</row>
    <row r="122" spans="1:28" ht="19.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</row>
    <row r="123" spans="1:28" ht="19.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</row>
    <row r="124" spans="1:28" ht="19.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</row>
    <row r="125" spans="1:28" ht="19.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</row>
    <row r="126" spans="1:28" ht="19.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</row>
    <row r="127" spans="1:28" ht="19.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</row>
    <row r="128" spans="1:28" ht="19.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</row>
    <row r="129" spans="1:28" ht="19.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</row>
    <row r="130" spans="1:28" ht="19.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</row>
    <row r="131" spans="1:28" ht="19.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</row>
    <row r="132" spans="1:28" ht="19.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</row>
    <row r="133" spans="1:28" ht="19.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</row>
    <row r="134" spans="1:28" ht="19.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</row>
    <row r="135" spans="1:28" ht="19.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</row>
    <row r="136" spans="1:28" ht="19.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</row>
    <row r="137" spans="1:28" ht="19.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</row>
    <row r="138" spans="1:28" ht="19.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</row>
    <row r="139" spans="1:28" ht="19.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</row>
    <row r="140" spans="1:28" ht="19.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</row>
    <row r="141" spans="1:28" ht="19.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</row>
    <row r="142" spans="1:28" ht="19.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</row>
    <row r="143" spans="1:28" ht="19.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</row>
    <row r="144" spans="1:28" ht="19.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</row>
    <row r="145" spans="1:28" ht="19.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</row>
    <row r="146" spans="1:28" ht="19.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</row>
    <row r="147" spans="1:28" ht="19.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</row>
    <row r="148" spans="1:28" ht="19.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</row>
    <row r="149" spans="1:28" ht="19.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</row>
    <row r="150" spans="1:28" ht="19.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</row>
    <row r="151" spans="1:28" ht="19.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</row>
    <row r="152" spans="1:28" ht="19.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</row>
    <row r="153" spans="1:28" ht="19.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</row>
    <row r="154" spans="1:28" ht="19.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</row>
    <row r="155" spans="1:28" ht="19.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</row>
    <row r="156" spans="1:28" ht="19.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</row>
    <row r="157" spans="1:28" ht="19.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</row>
    <row r="158" spans="1:28" ht="19.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</row>
    <row r="159" spans="1:28" ht="19.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</row>
    <row r="160" spans="1:28" ht="19.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</row>
    <row r="161" spans="1:28" ht="19.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</row>
    <row r="162" spans="1:28" ht="19.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</row>
    <row r="163" spans="1:28" ht="19.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</row>
    <row r="164" spans="1:28" ht="19.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</row>
    <row r="165" spans="1:28" ht="19.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</row>
    <row r="166" spans="1:28" ht="19.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</row>
    <row r="167" spans="1:28" ht="19.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</row>
    <row r="168" spans="1:28" ht="19.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</row>
    <row r="169" spans="1:28" ht="19.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</row>
    <row r="170" spans="1:28" ht="19.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</row>
    <row r="171" spans="1:28" ht="19.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</row>
    <row r="172" spans="1:28" ht="19.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</row>
    <row r="173" spans="1:28" ht="19.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</row>
    <row r="174" spans="1:28" ht="19.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</row>
    <row r="175" spans="1:28" ht="19.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</row>
    <row r="176" spans="1:28" ht="19.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</row>
    <row r="177" spans="1:28" ht="19.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</row>
    <row r="178" spans="1:28" ht="19.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</row>
    <row r="179" spans="1:28" ht="19.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</row>
    <row r="180" spans="1:28" ht="19.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</row>
    <row r="181" spans="1:28" ht="19.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</row>
    <row r="182" spans="1:28" ht="19.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</row>
    <row r="183" spans="1:28" ht="19.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</row>
    <row r="184" spans="1:28" ht="19.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</row>
    <row r="185" spans="1:28" ht="19.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</row>
    <row r="186" spans="1:28" ht="19.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</row>
    <row r="187" spans="1:28" ht="19.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</row>
    <row r="188" spans="1:28" ht="19.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</row>
    <row r="189" spans="1:28" ht="19.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</row>
    <row r="190" spans="1:28" ht="19.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</row>
    <row r="191" spans="1:28" ht="19.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</row>
    <row r="192" spans="1:28" ht="19.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</row>
    <row r="193" spans="1:28" ht="19.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</row>
    <row r="194" spans="1:28" ht="19.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</row>
    <row r="195" spans="1:28" ht="19.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</row>
    <row r="196" spans="1:28" ht="19.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</row>
    <row r="197" spans="1:28" ht="19.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</row>
    <row r="198" spans="1:28" ht="19.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</row>
    <row r="199" spans="1:28" ht="19.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</row>
    <row r="200" spans="1:28" ht="19.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</row>
    <row r="201" spans="1:28" ht="19.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</row>
    <row r="202" spans="1:28" ht="19.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</row>
    <row r="203" spans="1:28" ht="19.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</row>
    <row r="204" spans="1:28" ht="19.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</row>
    <row r="205" spans="1:28" ht="19.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</row>
    <row r="206" spans="1:28" ht="19.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</row>
    <row r="207" spans="1:28" ht="19.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</row>
    <row r="208" spans="1:28" ht="19.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</row>
    <row r="209" spans="1:28" ht="19.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</row>
    <row r="210" spans="1:28" ht="19.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</row>
    <row r="211" spans="1:28" ht="19.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</row>
    <row r="212" spans="1:28" ht="19.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</row>
    <row r="213" spans="1:28" ht="19.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</row>
    <row r="214" spans="1:28" ht="19.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</row>
    <row r="215" spans="1:28" ht="19.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</row>
    <row r="216" spans="1:28" ht="19.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</row>
    <row r="217" spans="1:28" ht="19.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</row>
    <row r="218" spans="1:28" ht="19.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</row>
    <row r="219" spans="1:28" ht="19.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</row>
    <row r="220" spans="1:28" ht="19.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</row>
    <row r="221" spans="1:28" ht="19.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</row>
    <row r="222" spans="1:28" ht="19.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</row>
    <row r="223" spans="1:28" ht="19.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</row>
    <row r="224" spans="1:28" ht="19.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</row>
    <row r="225" spans="1:28" ht="19.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</row>
    <row r="226" spans="1:28" ht="19.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</row>
    <row r="227" spans="1:28" ht="19.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</row>
    <row r="228" spans="1:28" ht="19.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</row>
    <row r="229" spans="1:28" ht="15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</row>
    <row r="230" spans="1:28" ht="15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</row>
    <row r="231" spans="1:28" ht="15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</row>
    <row r="232" spans="1:28" ht="15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</row>
    <row r="233" spans="1:28" ht="15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</row>
    <row r="234" spans="1:28" ht="15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</row>
    <row r="235" spans="1:28" ht="15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</row>
    <row r="236" spans="1:28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</row>
    <row r="237" spans="1:28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</row>
    <row r="238" spans="1:28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</row>
    <row r="239" spans="1:28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</row>
    <row r="240" spans="1:28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</row>
    <row r="241" spans="1:28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</row>
    <row r="242" spans="1:28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</row>
    <row r="243" spans="1:28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</row>
    <row r="244" spans="1:28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</row>
    <row r="245" spans="1:28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</row>
    <row r="246" spans="1:28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</row>
    <row r="247" spans="1:28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</row>
    <row r="248" spans="1:28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</row>
    <row r="249" spans="1:28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</row>
    <row r="250" spans="1:28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</row>
    <row r="251" spans="1:28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</row>
    <row r="252" spans="1:28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</row>
    <row r="253" spans="1:28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</row>
    <row r="254" spans="1:28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</row>
    <row r="255" spans="1:28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</row>
    <row r="256" spans="1:28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</row>
    <row r="257" spans="1:28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</row>
    <row r="258" spans="1:28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</row>
    <row r="259" spans="1:28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</row>
    <row r="260" spans="1:28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</row>
    <row r="261" spans="1:28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</row>
    <row r="262" spans="1:28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</row>
    <row r="263" spans="1:28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</row>
    <row r="264" spans="1:28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</row>
    <row r="265" spans="1:28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</row>
    <row r="266" spans="1:28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</row>
    <row r="267" spans="1:28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</row>
    <row r="268" spans="1:28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</row>
    <row r="269" spans="1:28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</row>
    <row r="270" spans="1:28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</row>
    <row r="271" spans="1:28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</row>
    <row r="272" spans="1:28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</row>
    <row r="273" spans="1:28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</row>
    <row r="274" spans="1:28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</row>
    <row r="275" spans="1:28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</row>
    <row r="276" spans="1:28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</row>
    <row r="277" spans="1:28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</row>
    <row r="278" spans="1:28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</row>
    <row r="279" spans="1:28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</row>
    <row r="280" spans="1:28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</row>
    <row r="281" spans="1:28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</row>
    <row r="282" spans="1:28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</row>
    <row r="283" spans="1:28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</row>
    <row r="284" spans="1:28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</row>
    <row r="285" spans="1:28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</row>
    <row r="286" spans="1:28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</row>
    <row r="287" spans="1:28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</row>
    <row r="288" spans="1:28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</row>
    <row r="289" spans="1:28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</row>
    <row r="290" spans="1:28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</row>
    <row r="291" spans="1:28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</row>
    <row r="292" spans="1:28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</row>
    <row r="293" spans="1:28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</row>
    <row r="294" spans="1:28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</row>
    <row r="295" spans="1:28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</row>
    <row r="296" spans="1:28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</row>
    <row r="297" spans="1:28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</row>
    <row r="298" spans="1:28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</row>
    <row r="299" spans="1:28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</row>
    <row r="300" spans="1:28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</row>
    <row r="301" spans="1:28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</row>
    <row r="302" spans="1:28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</row>
    <row r="303" spans="1:28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</row>
    <row r="304" spans="1:28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</row>
    <row r="305" spans="1:28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</row>
    <row r="306" spans="1:28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</row>
    <row r="307" spans="1:28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</row>
    <row r="308" spans="1:28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</row>
    <row r="309" spans="1:28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</row>
    <row r="310" spans="1:28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</row>
    <row r="311" spans="1:28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</row>
    <row r="312" spans="1:28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</row>
    <row r="313" spans="1:28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</row>
    <row r="314" spans="1:28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</row>
    <row r="315" spans="1:28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</row>
    <row r="316" spans="1:28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</row>
    <row r="317" spans="1:28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</row>
    <row r="318" spans="1:28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</row>
    <row r="319" spans="1:28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</row>
    <row r="320" spans="1:28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</row>
    <row r="321" spans="1:28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</row>
    <row r="322" spans="1:28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</row>
    <row r="323" spans="1:28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</row>
    <row r="324" spans="1:28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</row>
    <row r="325" spans="1:28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</row>
    <row r="326" spans="1:28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</row>
    <row r="327" spans="1:28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</row>
    <row r="328" spans="1:28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</row>
    <row r="329" spans="1:28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</row>
    <row r="330" spans="1:28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</row>
    <row r="331" spans="1:28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</row>
    <row r="332" spans="1:28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</row>
    <row r="333" spans="1:28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</row>
    <row r="334" spans="1:28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</row>
    <row r="335" spans="1:28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</row>
    <row r="336" spans="1:28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</row>
    <row r="337" spans="1:28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</row>
    <row r="338" spans="1:28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</row>
    <row r="339" spans="1:28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</row>
    <row r="340" spans="1:28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</row>
    <row r="341" spans="1:28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</row>
    <row r="342" spans="1:28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</row>
    <row r="343" spans="1:28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</row>
    <row r="344" spans="1:28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</row>
    <row r="345" spans="1:28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</row>
    <row r="346" spans="1:28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</row>
    <row r="347" spans="1:28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</row>
    <row r="348" spans="1:28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</row>
    <row r="349" spans="1:28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</row>
    <row r="350" spans="1:28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</row>
    <row r="351" spans="1:28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</row>
    <row r="352" spans="1:28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</row>
    <row r="353" spans="1:28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</row>
    <row r="354" spans="1:28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</row>
    <row r="355" spans="1:28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</row>
    <row r="356" spans="1:28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</row>
    <row r="357" spans="1:28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</row>
    <row r="358" spans="1:28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</row>
    <row r="359" spans="1:28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</row>
    <row r="360" spans="1:28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</row>
    <row r="361" spans="1:28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</row>
    <row r="362" spans="1:28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</row>
    <row r="363" spans="1:28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</row>
    <row r="364" spans="1:28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</row>
    <row r="365" spans="1:28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</row>
    <row r="366" spans="1:28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</row>
    <row r="367" spans="1:28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</row>
    <row r="368" spans="1:28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</row>
    <row r="369" spans="1:28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</row>
    <row r="370" spans="1:28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</row>
    <row r="371" spans="1:28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</row>
    <row r="372" spans="1:28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</row>
    <row r="373" spans="1:28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</row>
    <row r="374" spans="1:28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</row>
    <row r="375" spans="1:28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</row>
    <row r="376" spans="1:28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</row>
    <row r="377" spans="1:28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</row>
    <row r="378" spans="1:28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</row>
    <row r="379" spans="1:28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</row>
    <row r="380" spans="1:28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</row>
    <row r="381" spans="1:28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</row>
    <row r="382" spans="1:28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</row>
    <row r="383" spans="1:28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</row>
    <row r="384" spans="1:28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</row>
    <row r="385" spans="1:28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</row>
    <row r="386" spans="1:28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</row>
    <row r="387" spans="1:28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</row>
    <row r="388" spans="1:28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</row>
    <row r="389" spans="1:28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</row>
    <row r="390" spans="1:28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</row>
    <row r="391" spans="1:28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</row>
    <row r="392" spans="1:28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</row>
    <row r="393" spans="1:28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</row>
    <row r="394" spans="1:28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</row>
    <row r="395" spans="1:28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</row>
    <row r="396" spans="1:28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</row>
    <row r="397" spans="1:28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</row>
    <row r="398" spans="1:28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</row>
    <row r="399" spans="1:28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</row>
    <row r="400" spans="1:28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</row>
    <row r="401" spans="1:28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</row>
    <row r="402" spans="1:28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</row>
    <row r="403" spans="1:28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</row>
    <row r="404" spans="1:28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</row>
    <row r="405" spans="1:28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</row>
    <row r="406" spans="1:28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</row>
    <row r="407" spans="1:28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</row>
    <row r="408" spans="1:28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</row>
    <row r="409" spans="1:28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</row>
    <row r="410" spans="1:28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</row>
    <row r="411" spans="1:28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</row>
    <row r="412" spans="1:28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</row>
    <row r="413" spans="1:28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</row>
    <row r="414" spans="1:28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</row>
    <row r="415" spans="1:28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</row>
    <row r="416" spans="1:28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</row>
    <row r="417" spans="1:28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</row>
    <row r="418" spans="1:28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</row>
    <row r="419" spans="1:28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</row>
    <row r="420" spans="1:28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</row>
    <row r="421" spans="1:28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</row>
    <row r="422" spans="1:28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</row>
    <row r="423" spans="1:28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</row>
    <row r="424" spans="1:28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</row>
    <row r="425" spans="1:28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</row>
    <row r="426" spans="1:28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</row>
    <row r="427" spans="1:28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</row>
    <row r="428" spans="1:28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</row>
    <row r="429" spans="1:28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</row>
    <row r="430" spans="1:28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</row>
    <row r="431" spans="1:28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</row>
    <row r="432" spans="1:28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</row>
    <row r="433" spans="1:28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</row>
    <row r="434" spans="1:28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</row>
    <row r="435" spans="1:28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</row>
    <row r="436" spans="1:28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</row>
    <row r="437" spans="1:28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</row>
    <row r="438" spans="1:28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</row>
    <row r="439" spans="1:28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</row>
    <row r="440" spans="1:28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</row>
    <row r="441" spans="1:28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</row>
    <row r="442" spans="1:28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</row>
    <row r="443" spans="1:28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</row>
    <row r="444" spans="1:28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</row>
    <row r="445" spans="1:28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</row>
    <row r="446" spans="1:28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</row>
    <row r="447" spans="1:28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</row>
    <row r="448" spans="1:28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</row>
    <row r="449" spans="1:28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</row>
    <row r="450" spans="1:28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</row>
    <row r="451" spans="1:28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</row>
    <row r="452" spans="1:28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</row>
    <row r="453" spans="1:28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</row>
    <row r="454" spans="1:28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</row>
    <row r="455" spans="1:28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</row>
    <row r="456" spans="1:28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</row>
    <row r="457" spans="1:28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</row>
    <row r="458" spans="1:28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</row>
    <row r="459" spans="1:28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</row>
    <row r="460" spans="1:28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</row>
    <row r="461" spans="1:28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</row>
    <row r="462" spans="1:28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</row>
    <row r="463" spans="1:28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</row>
    <row r="464" spans="1:28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</row>
    <row r="465" spans="1:28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</row>
    <row r="466" spans="1:28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</row>
    <row r="467" spans="1:28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</row>
    <row r="468" spans="1:28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</row>
    <row r="469" spans="1:28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</row>
    <row r="470" spans="1:28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</row>
    <row r="471" spans="1:28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</row>
    <row r="472" spans="1:28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</row>
    <row r="473" spans="1:28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</row>
    <row r="474" spans="1:28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</row>
    <row r="475" spans="1:28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</row>
    <row r="476" spans="1:28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</row>
    <row r="477" spans="1:28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</row>
    <row r="478" spans="1:28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</row>
    <row r="479" spans="1:28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</row>
    <row r="480" spans="1:28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</row>
    <row r="481" spans="1:28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</row>
    <row r="482" spans="1:28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</row>
    <row r="483" spans="1:28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</row>
    <row r="484" spans="1:28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</row>
    <row r="485" spans="1:28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</row>
    <row r="486" spans="1:28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</row>
    <row r="487" spans="1:28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</row>
    <row r="488" spans="1:28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</row>
    <row r="489" spans="1:28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</row>
    <row r="490" spans="1:28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</row>
    <row r="491" spans="1:28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</row>
    <row r="492" spans="1:28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</row>
    <row r="493" spans="1:28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</row>
    <row r="494" spans="1:28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</row>
    <row r="495" spans="1:28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</row>
    <row r="496" spans="1:28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</row>
    <row r="497" spans="1:28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</row>
    <row r="498" spans="1:28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</row>
    <row r="499" spans="1:28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</row>
    <row r="500" spans="1:28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</row>
    <row r="501" spans="1:28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</row>
    <row r="502" spans="1:28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</row>
    <row r="503" spans="1:28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</row>
    <row r="504" spans="1:28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</row>
    <row r="505" spans="1:28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</row>
    <row r="506" spans="1:28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</row>
    <row r="507" spans="1:28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</row>
    <row r="508" spans="1:28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</row>
    <row r="509" spans="1:28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</row>
    <row r="510" spans="1:28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</row>
    <row r="511" spans="1:28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</row>
    <row r="512" spans="1:28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</row>
    <row r="513" spans="1:28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</row>
    <row r="514" spans="1:28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</row>
    <row r="515" spans="1:28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</row>
    <row r="516" spans="1:28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</row>
    <row r="517" spans="1:28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</row>
    <row r="518" spans="1:28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</row>
    <row r="519" spans="1:28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</row>
    <row r="520" spans="1:28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</row>
    <row r="521" spans="1:28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</row>
    <row r="522" spans="1:28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</row>
    <row r="523" spans="1:28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</row>
    <row r="524" spans="1:28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</row>
    <row r="525" spans="1:28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</row>
    <row r="526" spans="1:28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</row>
    <row r="527" spans="1:28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</row>
    <row r="528" spans="1:28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</row>
    <row r="529" spans="1:28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</row>
    <row r="530" spans="1:28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</row>
    <row r="531" spans="1:28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</row>
    <row r="532" spans="1:28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</row>
    <row r="533" spans="1:28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</row>
    <row r="534" spans="1:28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</row>
    <row r="535" spans="1:28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</row>
    <row r="536" spans="1:28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</row>
    <row r="537" spans="1:28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</row>
    <row r="538" spans="1:28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</row>
    <row r="539" spans="1:28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</row>
    <row r="540" spans="1:28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</row>
    <row r="541" spans="1:28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</row>
    <row r="542" spans="1:28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</row>
    <row r="543" spans="1:28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</row>
    <row r="544" spans="1:28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</row>
    <row r="545" spans="1:28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</row>
    <row r="546" spans="1:28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</row>
    <row r="547" spans="1:28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</row>
    <row r="548" spans="1:28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</row>
    <row r="549" spans="1:28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</row>
    <row r="550" spans="1:28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</row>
    <row r="551" spans="1:28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</row>
    <row r="552" spans="1:28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</row>
    <row r="553" spans="1:28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</row>
    <row r="554" spans="1:28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</row>
    <row r="555" spans="1:28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</row>
    <row r="556" spans="1:28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</row>
    <row r="557" spans="1:28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</row>
    <row r="558" spans="1:28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</row>
    <row r="559" spans="1:28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</row>
    <row r="560" spans="1:28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</row>
    <row r="561" spans="1:28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</row>
    <row r="562" spans="1:28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</row>
    <row r="563" spans="1:28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</row>
    <row r="564" spans="1:28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</row>
    <row r="565" spans="1:28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</row>
    <row r="566" spans="1:28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</row>
    <row r="567" spans="1:28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</row>
    <row r="568" spans="1:28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</row>
    <row r="569" spans="1:28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</row>
    <row r="570" spans="1:28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</row>
    <row r="571" spans="1:28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</row>
    <row r="572" spans="1:28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</row>
    <row r="573" spans="1:28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</row>
    <row r="574" spans="1:28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</row>
    <row r="575" spans="1:28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</row>
    <row r="576" spans="1:28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</row>
    <row r="577" spans="1:28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</row>
    <row r="578" spans="1:28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</row>
    <row r="579" spans="1:28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</row>
    <row r="580" spans="1:28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</row>
    <row r="581" spans="1:28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</row>
    <row r="582" spans="1:28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</row>
    <row r="583" spans="1:28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</row>
    <row r="584" spans="1:28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</row>
    <row r="585" spans="1:28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</row>
    <row r="586" spans="1:28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</row>
    <row r="587" spans="1:28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</row>
    <row r="588" spans="1:28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</row>
    <row r="589" spans="1:28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</row>
    <row r="590" spans="1:28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</row>
    <row r="591" spans="1:28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</row>
    <row r="592" spans="1:28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</row>
    <row r="593" spans="1:28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</row>
    <row r="594" spans="1:28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</row>
    <row r="595" spans="1:28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</row>
    <row r="596" spans="1:28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</row>
    <row r="597" spans="1:28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</row>
    <row r="598" spans="1:28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</row>
    <row r="599" spans="1:28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</row>
    <row r="600" spans="1:28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</row>
    <row r="601" spans="1:28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</row>
    <row r="602" spans="1:28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</row>
    <row r="603" spans="1:28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</row>
    <row r="604" spans="1:28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</row>
    <row r="605" spans="1:28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</row>
    <row r="606" spans="1:28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</row>
    <row r="607" spans="1:28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</row>
    <row r="608" spans="1:28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</row>
    <row r="609" spans="1:28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</row>
    <row r="610" spans="1:28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</row>
    <row r="611" spans="1:28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</row>
    <row r="612" spans="1:28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</row>
    <row r="613" spans="1:28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</row>
    <row r="614" spans="1:28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</row>
    <row r="615" spans="1:28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</row>
    <row r="616" spans="1:28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</row>
    <row r="617" spans="1:28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</row>
    <row r="618" spans="1:28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</row>
    <row r="619" spans="1:28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</row>
    <row r="620" spans="1:28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</row>
    <row r="621" spans="1:28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</row>
    <row r="622" spans="1:28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</row>
    <row r="623" spans="1:28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</row>
    <row r="624" spans="1:28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</row>
    <row r="625" spans="1:28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</row>
    <row r="626" spans="1:28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</row>
    <row r="627" spans="1:28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</row>
    <row r="628" spans="1:28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</row>
    <row r="629" spans="1:28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</row>
    <row r="630" spans="1:28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</row>
    <row r="631" spans="1:28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</row>
    <row r="632" spans="1:28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</row>
    <row r="633" spans="1:28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</row>
    <row r="634" spans="1:28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</row>
    <row r="635" spans="1:28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</row>
    <row r="636" spans="1:28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</row>
    <row r="637" spans="1:28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</row>
    <row r="638" spans="1:28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</row>
    <row r="639" spans="1:28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</row>
    <row r="640" spans="1:28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</row>
    <row r="641" spans="1:28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</row>
    <row r="642" spans="1:28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</row>
    <row r="643" spans="1:28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</row>
    <row r="644" spans="1:28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</row>
    <row r="645" spans="1:28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</row>
    <row r="646" spans="1:28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</row>
    <row r="647" spans="1:28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</row>
    <row r="648" spans="1:28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</row>
    <row r="649" spans="1:28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</row>
    <row r="650" spans="1:28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</row>
    <row r="651" spans="1:28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</row>
    <row r="652" spans="1:28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</row>
    <row r="653" spans="1:28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</row>
    <row r="654" spans="1:28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</row>
    <row r="655" spans="1:28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</row>
    <row r="656" spans="1:28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</row>
    <row r="657" spans="1:28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</row>
    <row r="658" spans="1:28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</row>
    <row r="659" spans="1:28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</row>
    <row r="660" spans="1:28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</row>
    <row r="661" spans="1:28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</row>
    <row r="662" spans="1:28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</row>
    <row r="663" spans="1:28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</row>
    <row r="664" spans="1:28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</row>
    <row r="665" spans="1:28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</row>
    <row r="666" spans="1:28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</row>
    <row r="667" spans="1:28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</row>
    <row r="668" spans="1:28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</row>
    <row r="669" spans="1:28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</row>
    <row r="670" spans="1:28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</row>
    <row r="671" spans="1:28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</row>
    <row r="672" spans="1:28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</row>
    <row r="673" spans="1:28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</row>
    <row r="674" spans="1:28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</row>
    <row r="675" spans="1:28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</row>
    <row r="676" spans="1:28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</row>
    <row r="677" spans="1:28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</row>
    <row r="678" spans="1:28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</row>
    <row r="679" spans="1:28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</row>
    <row r="680" spans="1:28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</row>
    <row r="681" spans="1:28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</row>
    <row r="682" spans="1:28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</row>
    <row r="683" spans="1:28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</row>
    <row r="684" spans="1:28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</row>
    <row r="685" spans="1:28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</row>
    <row r="686" spans="1:28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</row>
    <row r="687" spans="1:28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</row>
    <row r="688" spans="1:28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</row>
    <row r="689" spans="1:28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</row>
    <row r="690" spans="1:28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</row>
    <row r="691" spans="1:28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</row>
    <row r="692" spans="1:28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</row>
    <row r="693" spans="1:28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</row>
    <row r="694" spans="1:28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</row>
    <row r="695" spans="1:28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</row>
    <row r="696" spans="1:28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</row>
    <row r="697" spans="1:28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</row>
    <row r="698" spans="1:28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</row>
    <row r="699" spans="1:28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</row>
    <row r="700" spans="1:28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</row>
    <row r="701" spans="1:28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</row>
    <row r="702" spans="1:28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</row>
    <row r="703" spans="1:28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</row>
    <row r="704" spans="1:28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</row>
    <row r="705" spans="1:28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</row>
    <row r="706" spans="1:28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</row>
    <row r="707" spans="1:28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</row>
    <row r="708" spans="1:28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</row>
    <row r="709" spans="1:28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</row>
    <row r="710" spans="1:28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</row>
    <row r="711" spans="1:28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</row>
    <row r="712" spans="1:28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</row>
    <row r="713" spans="1:28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</row>
    <row r="714" spans="1:28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</row>
    <row r="715" spans="1:28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</row>
    <row r="716" spans="1:28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</row>
    <row r="717" spans="1:28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</row>
    <row r="718" spans="1:28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</row>
    <row r="719" spans="1:28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</row>
    <row r="720" spans="1:28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</row>
    <row r="721" spans="1:28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</row>
    <row r="722" spans="1:28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</row>
    <row r="723" spans="1:28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</row>
    <row r="724" spans="1:28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</row>
    <row r="725" spans="1:28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</row>
    <row r="726" spans="1:28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</row>
    <row r="727" spans="1:28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</row>
    <row r="728" spans="1:28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</row>
    <row r="729" spans="1:28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</row>
    <row r="730" spans="1:28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</row>
    <row r="731" spans="1:28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</row>
    <row r="732" spans="1:28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</row>
    <row r="733" spans="1:28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</row>
    <row r="734" spans="1:28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</row>
    <row r="735" spans="1:28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</row>
    <row r="736" spans="1:28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</row>
    <row r="737" spans="1:28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</row>
    <row r="738" spans="1:28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</row>
    <row r="739" spans="1:28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</row>
    <row r="740" spans="1:28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</row>
    <row r="741" spans="1:28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</row>
    <row r="742" spans="1:28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</row>
    <row r="743" spans="1:28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</row>
    <row r="744" spans="1:28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</row>
    <row r="745" spans="1:28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</row>
    <row r="746" spans="1:28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</row>
    <row r="747" spans="1:28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</row>
    <row r="748" spans="1:28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</row>
    <row r="749" spans="1:28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</row>
    <row r="750" spans="1:28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</row>
    <row r="751" spans="1:28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</row>
    <row r="752" spans="1:28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</row>
    <row r="753" spans="1:28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</row>
    <row r="754" spans="1:28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</row>
    <row r="755" spans="1:28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</row>
    <row r="756" spans="1:28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</row>
    <row r="757" spans="1:28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</row>
    <row r="758" spans="1:28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</row>
    <row r="759" spans="1:28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</row>
    <row r="760" spans="1:28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</row>
    <row r="761" spans="1:28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</row>
    <row r="762" spans="1:28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</row>
    <row r="763" spans="1:28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</row>
    <row r="764" spans="1:28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</row>
    <row r="765" spans="1:28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</row>
    <row r="766" spans="1:28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</row>
    <row r="767" spans="1:28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</row>
    <row r="768" spans="1:28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</row>
    <row r="769" spans="1:28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</row>
    <row r="770" spans="1:28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</row>
    <row r="771" spans="1:28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</row>
    <row r="772" spans="1:28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</row>
    <row r="773" spans="1:28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</row>
    <row r="774" spans="1:28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</row>
    <row r="775" spans="1:28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</row>
    <row r="776" spans="1:28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</row>
    <row r="777" spans="1:28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</row>
    <row r="778" spans="1:28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</row>
    <row r="779" spans="1:28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</row>
    <row r="780" spans="1:28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</row>
    <row r="781" spans="1:28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</row>
    <row r="782" spans="1:28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</row>
    <row r="783" spans="1:28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</row>
    <row r="784" spans="1:28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</row>
    <row r="785" spans="1:28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</row>
    <row r="786" spans="1:28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</row>
    <row r="787" spans="1:28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</row>
    <row r="788" spans="1:28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</row>
    <row r="789" spans="1:28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</row>
    <row r="790" spans="1:28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</row>
    <row r="791" spans="1:28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</row>
    <row r="792" spans="1:28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</row>
    <row r="793" spans="1:28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</row>
    <row r="794" spans="1:28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</row>
    <row r="795" spans="1:28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</row>
    <row r="796" spans="1:28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</row>
    <row r="797" spans="1:28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</row>
    <row r="798" spans="1:28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</row>
    <row r="799" spans="1:28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</row>
    <row r="800" spans="1:28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</row>
    <row r="801" spans="1:28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</row>
    <row r="802" spans="1:28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</row>
    <row r="803" spans="1:28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</row>
    <row r="804" spans="1:28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</row>
    <row r="805" spans="1:28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</row>
    <row r="806" spans="1:28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</row>
    <row r="807" spans="1:28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</row>
    <row r="808" spans="1:28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</row>
    <row r="809" spans="1:28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</row>
    <row r="810" spans="1:28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</row>
    <row r="811" spans="1:28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</row>
    <row r="812" spans="1:28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</row>
    <row r="813" spans="1:28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</row>
    <row r="814" spans="1:28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</row>
    <row r="815" spans="1:28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</row>
    <row r="816" spans="1:28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</row>
    <row r="817" spans="1:28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</row>
    <row r="818" spans="1:28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</row>
    <row r="819" spans="1:28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</row>
    <row r="820" spans="1:28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</row>
    <row r="821" spans="1:28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</row>
    <row r="822" spans="1:28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</row>
    <row r="823" spans="1:28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</row>
    <row r="824" spans="1:28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</row>
    <row r="825" spans="1:28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</row>
    <row r="826" spans="1:28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</row>
    <row r="827" spans="1:28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</row>
    <row r="828" spans="1:28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</row>
    <row r="829" spans="1:28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</row>
    <row r="830" spans="1:28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</row>
    <row r="831" spans="1:28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</row>
    <row r="832" spans="1:28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</row>
    <row r="833" spans="1:28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</row>
    <row r="834" spans="1:28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</row>
    <row r="835" spans="1:28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</row>
    <row r="836" spans="1:28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</row>
    <row r="837" spans="1:28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</row>
    <row r="838" spans="1:28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</row>
    <row r="839" spans="1:28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</row>
    <row r="840" spans="1:28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</row>
    <row r="841" spans="1:28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</row>
    <row r="842" spans="1:28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</row>
    <row r="843" spans="1:28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</row>
    <row r="844" spans="1:28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</row>
    <row r="845" spans="1:28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</row>
    <row r="846" spans="1:28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</row>
    <row r="847" spans="1:28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</row>
    <row r="848" spans="1:28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</row>
    <row r="849" spans="1:28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</row>
    <row r="850" spans="1:28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</row>
    <row r="851" spans="1:28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</row>
    <row r="852" spans="1:28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</row>
    <row r="853" spans="1:28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</row>
    <row r="854" spans="1:28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</row>
    <row r="855" spans="1:28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</row>
    <row r="856" spans="1:28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</row>
    <row r="857" spans="1:28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</row>
    <row r="858" spans="1:28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</row>
    <row r="859" spans="1:28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</row>
    <row r="860" spans="1:28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</row>
    <row r="861" spans="1:28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</row>
    <row r="862" spans="1:28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</row>
    <row r="863" spans="1:28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</row>
    <row r="864" spans="1:28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</row>
    <row r="865" spans="1:28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</row>
    <row r="866" spans="1:28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</row>
    <row r="867" spans="1:28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</row>
    <row r="868" spans="1:28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</row>
    <row r="869" spans="1:28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</row>
    <row r="870" spans="1:28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</row>
    <row r="871" spans="1:28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</row>
    <row r="872" spans="1:28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</row>
    <row r="873" spans="1:28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</row>
    <row r="874" spans="1:28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</row>
    <row r="875" spans="1:28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</row>
    <row r="876" spans="1:28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</row>
    <row r="877" spans="1:28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</row>
    <row r="878" spans="1:28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</row>
    <row r="879" spans="1:28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</row>
    <row r="880" spans="1:28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</row>
    <row r="881" spans="1:28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</row>
    <row r="882" spans="1:28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</row>
    <row r="883" spans="1:28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</row>
    <row r="884" spans="1:28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</row>
    <row r="885" spans="1:28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</row>
    <row r="886" spans="1:28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</row>
    <row r="887" spans="1:28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</row>
    <row r="888" spans="1:28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</row>
    <row r="889" spans="1:28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</row>
    <row r="890" spans="1:28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</row>
    <row r="891" spans="1:28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</row>
    <row r="892" spans="1:28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</row>
    <row r="893" spans="1:28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</row>
    <row r="894" spans="1:28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</row>
    <row r="895" spans="1:28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</row>
    <row r="896" spans="1:28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</row>
    <row r="897" spans="1:28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</row>
    <row r="898" spans="1:28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</row>
    <row r="899" spans="1:28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</row>
    <row r="900" spans="1:28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</row>
    <row r="901" spans="1:28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</row>
    <row r="902" spans="1:28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</row>
    <row r="903" spans="1:28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</row>
    <row r="904" spans="1:28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</row>
    <row r="905" spans="1:28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</row>
    <row r="906" spans="1:28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</row>
    <row r="907" spans="1:28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</row>
    <row r="908" spans="1:28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</row>
    <row r="909" spans="1:28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</row>
    <row r="910" spans="1:28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</row>
    <row r="911" spans="1:28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</row>
    <row r="912" spans="1:28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</row>
    <row r="913" spans="1:28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</row>
    <row r="914" spans="1:28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</row>
    <row r="915" spans="1:28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</row>
    <row r="916" spans="1:28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</row>
    <row r="917" spans="1:28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</row>
    <row r="918" spans="1:28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</row>
    <row r="919" spans="1:28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</row>
    <row r="920" spans="1:28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</row>
    <row r="921" spans="1:28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</row>
    <row r="922" spans="1:28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</row>
    <row r="923" spans="1:28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</row>
    <row r="924" spans="1:28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</row>
    <row r="925" spans="1:28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</row>
    <row r="926" spans="1:28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</row>
    <row r="927" spans="1:28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</row>
    <row r="928" spans="1:28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</row>
    <row r="929" spans="1:28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</row>
    <row r="930" spans="1:28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</row>
    <row r="931" spans="1:28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</row>
    <row r="932" spans="1:28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</row>
    <row r="933" spans="1:28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</row>
    <row r="934" spans="1:28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</row>
    <row r="935" spans="1:28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</row>
    <row r="936" spans="1:28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</row>
    <row r="937" spans="1:28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</row>
    <row r="938" spans="1:28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</row>
    <row r="939" spans="1:28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</row>
    <row r="940" spans="1:28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</row>
    <row r="941" spans="1:28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</row>
    <row r="942" spans="1:28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</row>
    <row r="943" spans="1:28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</row>
    <row r="944" spans="1:28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</row>
    <row r="945" spans="1:28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</row>
    <row r="946" spans="1:28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</row>
    <row r="947" spans="1:28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</row>
    <row r="948" spans="1:28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</row>
    <row r="949" spans="1:28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</row>
    <row r="950" spans="1:28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</row>
    <row r="951" spans="1:28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</row>
    <row r="952" spans="1:28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</row>
    <row r="953" spans="1:28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</row>
    <row r="954" spans="1:28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</row>
    <row r="955" spans="1:28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</row>
    <row r="956" spans="1:28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</row>
    <row r="957" spans="1:28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</row>
    <row r="958" spans="1:28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</row>
    <row r="959" spans="1:28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</row>
    <row r="960" spans="1:28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</row>
    <row r="961" spans="1:28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</row>
    <row r="962" spans="1:28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</row>
    <row r="963" spans="1:28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</row>
    <row r="964" spans="1:28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</row>
    <row r="965" spans="1:28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</row>
    <row r="966" spans="1:28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</row>
    <row r="967" spans="1:28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</row>
    <row r="968" spans="1:28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</row>
    <row r="969" spans="1:28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</row>
    <row r="970" spans="1:28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</row>
    <row r="971" spans="1:28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</row>
    <row r="972" spans="1:28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</row>
    <row r="973" spans="1:28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</row>
    <row r="974" spans="1:28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</row>
    <row r="975" spans="1:28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</row>
    <row r="976" spans="1:28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</row>
    <row r="977" spans="1:28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</row>
    <row r="978" spans="1:28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</row>
    <row r="979" spans="1:28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</row>
    <row r="980" spans="1:28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</row>
    <row r="981" spans="1:28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</row>
    <row r="982" spans="1:28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</row>
    <row r="983" spans="1:28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</row>
    <row r="984" spans="1:28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</row>
    <row r="985" spans="1:28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</row>
    <row r="986" spans="1:28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</row>
    <row r="987" spans="1:28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</row>
    <row r="988" spans="1:28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</row>
    <row r="989" spans="1:28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</row>
    <row r="990" spans="1:28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</row>
    <row r="991" spans="1:28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</row>
    <row r="992" spans="1:28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</row>
    <row r="993" spans="1:28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</row>
    <row r="994" spans="1:28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</row>
    <row r="995" spans="1:28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</row>
    <row r="996" spans="1:28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</row>
    <row r="997" spans="1:28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</row>
    <row r="998" spans="1:28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</row>
    <row r="999" spans="1:28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</row>
    <row r="1000" spans="1:28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</row>
  </sheetData>
  <mergeCells count="4">
    <mergeCell ref="B4:I4"/>
    <mergeCell ref="B6:I6"/>
    <mergeCell ref="B17:I17"/>
    <mergeCell ref="B18:I18"/>
  </mergeCells>
  <pageMargins left="0.94488188976377996" right="0.616141732" top="0.94488188976377996" bottom="2.7460629920000001" header="0" footer="1"/>
  <pageSetup paperSize="9" firstPageNumber="577" orientation="portrait" useFirstPageNumber="1" r:id="rId1"/>
  <headerFooter>
    <oddFooter>&amp;CGiáo dục và đào tạo - &amp;"Arial,Italic"Education and training &amp;"Arial,Regular"      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1000"/>
  <sheetViews>
    <sheetView showGridLines="0" workbookViewId="0">
      <selection activeCell="M10" sqref="M10"/>
    </sheetView>
  </sheetViews>
  <sheetFormatPr defaultColWidth="14.42578125" defaultRowHeight="15" customHeight="1"/>
  <cols>
    <col min="1" max="1" width="3" style="395" customWidth="1"/>
    <col min="2" max="2" width="43.5703125" style="395" customWidth="1"/>
    <col min="3" max="5" width="8.5703125" style="395" hidden="1" customWidth="1"/>
    <col min="6" max="8" width="8.5703125" style="395" customWidth="1"/>
    <col min="9" max="9" width="8.5703125" style="421" customWidth="1"/>
    <col min="10" max="10" width="8.5703125" style="395" customWidth="1"/>
    <col min="11" max="258" width="14.42578125" style="395"/>
    <col min="259" max="259" width="3" style="395" customWidth="1"/>
    <col min="260" max="260" width="38.140625" style="395" customWidth="1"/>
    <col min="261" max="261" width="8.5703125" style="395" customWidth="1"/>
    <col min="262" max="262" width="0" style="395" hidden="1" customWidth="1"/>
    <col min="263" max="266" width="8.5703125" style="395" customWidth="1"/>
    <col min="267" max="514" width="14.42578125" style="395"/>
    <col min="515" max="515" width="3" style="395" customWidth="1"/>
    <col min="516" max="516" width="38.140625" style="395" customWidth="1"/>
    <col min="517" max="517" width="8.5703125" style="395" customWidth="1"/>
    <col min="518" max="518" width="0" style="395" hidden="1" customWidth="1"/>
    <col min="519" max="522" width="8.5703125" style="395" customWidth="1"/>
    <col min="523" max="770" width="14.42578125" style="395"/>
    <col min="771" max="771" width="3" style="395" customWidth="1"/>
    <col min="772" max="772" width="38.140625" style="395" customWidth="1"/>
    <col min="773" max="773" width="8.5703125" style="395" customWidth="1"/>
    <col min="774" max="774" width="0" style="395" hidden="1" customWidth="1"/>
    <col min="775" max="778" width="8.5703125" style="395" customWidth="1"/>
    <col min="779" max="1026" width="14.42578125" style="395"/>
    <col min="1027" max="1027" width="3" style="395" customWidth="1"/>
    <col min="1028" max="1028" width="38.140625" style="395" customWidth="1"/>
    <col min="1029" max="1029" width="8.5703125" style="395" customWidth="1"/>
    <col min="1030" max="1030" width="0" style="395" hidden="1" customWidth="1"/>
    <col min="1031" max="1034" width="8.5703125" style="395" customWidth="1"/>
    <col min="1035" max="1282" width="14.42578125" style="395"/>
    <col min="1283" max="1283" width="3" style="395" customWidth="1"/>
    <col min="1284" max="1284" width="38.140625" style="395" customWidth="1"/>
    <col min="1285" max="1285" width="8.5703125" style="395" customWidth="1"/>
    <col min="1286" max="1286" width="0" style="395" hidden="1" customWidth="1"/>
    <col min="1287" max="1290" width="8.5703125" style="395" customWidth="1"/>
    <col min="1291" max="1538" width="14.42578125" style="395"/>
    <col min="1539" max="1539" width="3" style="395" customWidth="1"/>
    <col min="1540" max="1540" width="38.140625" style="395" customWidth="1"/>
    <col min="1541" max="1541" width="8.5703125" style="395" customWidth="1"/>
    <col min="1542" max="1542" width="0" style="395" hidden="1" customWidth="1"/>
    <col min="1543" max="1546" width="8.5703125" style="395" customWidth="1"/>
    <col min="1547" max="1794" width="14.42578125" style="395"/>
    <col min="1795" max="1795" width="3" style="395" customWidth="1"/>
    <col min="1796" max="1796" width="38.140625" style="395" customWidth="1"/>
    <col min="1797" max="1797" width="8.5703125" style="395" customWidth="1"/>
    <col min="1798" max="1798" width="0" style="395" hidden="1" customWidth="1"/>
    <col min="1799" max="1802" width="8.5703125" style="395" customWidth="1"/>
    <col min="1803" max="2050" width="14.42578125" style="395"/>
    <col min="2051" max="2051" width="3" style="395" customWidth="1"/>
    <col min="2052" max="2052" width="38.140625" style="395" customWidth="1"/>
    <col min="2053" max="2053" width="8.5703125" style="395" customWidth="1"/>
    <col min="2054" max="2054" width="0" style="395" hidden="1" customWidth="1"/>
    <col min="2055" max="2058" width="8.5703125" style="395" customWidth="1"/>
    <col min="2059" max="2306" width="14.42578125" style="395"/>
    <col min="2307" max="2307" width="3" style="395" customWidth="1"/>
    <col min="2308" max="2308" width="38.140625" style="395" customWidth="1"/>
    <col min="2309" max="2309" width="8.5703125" style="395" customWidth="1"/>
    <col min="2310" max="2310" width="0" style="395" hidden="1" customWidth="1"/>
    <col min="2311" max="2314" width="8.5703125" style="395" customWidth="1"/>
    <col min="2315" max="2562" width="14.42578125" style="395"/>
    <col min="2563" max="2563" width="3" style="395" customWidth="1"/>
    <col min="2564" max="2564" width="38.140625" style="395" customWidth="1"/>
    <col min="2565" max="2565" width="8.5703125" style="395" customWidth="1"/>
    <col min="2566" max="2566" width="0" style="395" hidden="1" customWidth="1"/>
    <col min="2567" max="2570" width="8.5703125" style="395" customWidth="1"/>
    <col min="2571" max="2818" width="14.42578125" style="395"/>
    <col min="2819" max="2819" width="3" style="395" customWidth="1"/>
    <col min="2820" max="2820" width="38.140625" style="395" customWidth="1"/>
    <col min="2821" max="2821" width="8.5703125" style="395" customWidth="1"/>
    <col min="2822" max="2822" width="0" style="395" hidden="1" customWidth="1"/>
    <col min="2823" max="2826" width="8.5703125" style="395" customWidth="1"/>
    <col min="2827" max="3074" width="14.42578125" style="395"/>
    <col min="3075" max="3075" width="3" style="395" customWidth="1"/>
    <col min="3076" max="3076" width="38.140625" style="395" customWidth="1"/>
    <col min="3077" max="3077" width="8.5703125" style="395" customWidth="1"/>
    <col min="3078" max="3078" width="0" style="395" hidden="1" customWidth="1"/>
    <col min="3079" max="3082" width="8.5703125" style="395" customWidth="1"/>
    <col min="3083" max="3330" width="14.42578125" style="395"/>
    <col min="3331" max="3331" width="3" style="395" customWidth="1"/>
    <col min="3332" max="3332" width="38.140625" style="395" customWidth="1"/>
    <col min="3333" max="3333" width="8.5703125" style="395" customWidth="1"/>
    <col min="3334" max="3334" width="0" style="395" hidden="1" customWidth="1"/>
    <col min="3335" max="3338" width="8.5703125" style="395" customWidth="1"/>
    <col min="3339" max="3586" width="14.42578125" style="395"/>
    <col min="3587" max="3587" width="3" style="395" customWidth="1"/>
    <col min="3588" max="3588" width="38.140625" style="395" customWidth="1"/>
    <col min="3589" max="3589" width="8.5703125" style="395" customWidth="1"/>
    <col min="3590" max="3590" width="0" style="395" hidden="1" customWidth="1"/>
    <col min="3591" max="3594" width="8.5703125" style="395" customWidth="1"/>
    <col min="3595" max="3842" width="14.42578125" style="395"/>
    <col min="3843" max="3843" width="3" style="395" customWidth="1"/>
    <col min="3844" max="3844" width="38.140625" style="395" customWidth="1"/>
    <col min="3845" max="3845" width="8.5703125" style="395" customWidth="1"/>
    <col min="3846" max="3846" width="0" style="395" hidden="1" customWidth="1"/>
    <col min="3847" max="3850" width="8.5703125" style="395" customWidth="1"/>
    <col min="3851" max="4098" width="14.42578125" style="395"/>
    <col min="4099" max="4099" width="3" style="395" customWidth="1"/>
    <col min="4100" max="4100" width="38.140625" style="395" customWidth="1"/>
    <col min="4101" max="4101" width="8.5703125" style="395" customWidth="1"/>
    <col min="4102" max="4102" width="0" style="395" hidden="1" customWidth="1"/>
    <col min="4103" max="4106" width="8.5703125" style="395" customWidth="1"/>
    <col min="4107" max="4354" width="14.42578125" style="395"/>
    <col min="4355" max="4355" width="3" style="395" customWidth="1"/>
    <col min="4356" max="4356" width="38.140625" style="395" customWidth="1"/>
    <col min="4357" max="4357" width="8.5703125" style="395" customWidth="1"/>
    <col min="4358" max="4358" width="0" style="395" hidden="1" customWidth="1"/>
    <col min="4359" max="4362" width="8.5703125" style="395" customWidth="1"/>
    <col min="4363" max="4610" width="14.42578125" style="395"/>
    <col min="4611" max="4611" width="3" style="395" customWidth="1"/>
    <col min="4612" max="4612" width="38.140625" style="395" customWidth="1"/>
    <col min="4613" max="4613" width="8.5703125" style="395" customWidth="1"/>
    <col min="4614" max="4614" width="0" style="395" hidden="1" customWidth="1"/>
    <col min="4615" max="4618" width="8.5703125" style="395" customWidth="1"/>
    <col min="4619" max="4866" width="14.42578125" style="395"/>
    <col min="4867" max="4867" width="3" style="395" customWidth="1"/>
    <col min="4868" max="4868" width="38.140625" style="395" customWidth="1"/>
    <col min="4869" max="4869" width="8.5703125" style="395" customWidth="1"/>
    <col min="4870" max="4870" width="0" style="395" hidden="1" customWidth="1"/>
    <col min="4871" max="4874" width="8.5703125" style="395" customWidth="1"/>
    <col min="4875" max="5122" width="14.42578125" style="395"/>
    <col min="5123" max="5123" width="3" style="395" customWidth="1"/>
    <col min="5124" max="5124" width="38.140625" style="395" customWidth="1"/>
    <col min="5125" max="5125" width="8.5703125" style="395" customWidth="1"/>
    <col min="5126" max="5126" width="0" style="395" hidden="1" customWidth="1"/>
    <col min="5127" max="5130" width="8.5703125" style="395" customWidth="1"/>
    <col min="5131" max="5378" width="14.42578125" style="395"/>
    <col min="5379" max="5379" width="3" style="395" customWidth="1"/>
    <col min="5380" max="5380" width="38.140625" style="395" customWidth="1"/>
    <col min="5381" max="5381" width="8.5703125" style="395" customWidth="1"/>
    <col min="5382" max="5382" width="0" style="395" hidden="1" customWidth="1"/>
    <col min="5383" max="5386" width="8.5703125" style="395" customWidth="1"/>
    <col min="5387" max="5634" width="14.42578125" style="395"/>
    <col min="5635" max="5635" width="3" style="395" customWidth="1"/>
    <col min="5636" max="5636" width="38.140625" style="395" customWidth="1"/>
    <col min="5637" max="5637" width="8.5703125" style="395" customWidth="1"/>
    <col min="5638" max="5638" width="0" style="395" hidden="1" customWidth="1"/>
    <col min="5639" max="5642" width="8.5703125" style="395" customWidth="1"/>
    <col min="5643" max="5890" width="14.42578125" style="395"/>
    <col min="5891" max="5891" width="3" style="395" customWidth="1"/>
    <col min="5892" max="5892" width="38.140625" style="395" customWidth="1"/>
    <col min="5893" max="5893" width="8.5703125" style="395" customWidth="1"/>
    <col min="5894" max="5894" width="0" style="395" hidden="1" customWidth="1"/>
    <col min="5895" max="5898" width="8.5703125" style="395" customWidth="1"/>
    <col min="5899" max="6146" width="14.42578125" style="395"/>
    <col min="6147" max="6147" width="3" style="395" customWidth="1"/>
    <col min="6148" max="6148" width="38.140625" style="395" customWidth="1"/>
    <col min="6149" max="6149" width="8.5703125" style="395" customWidth="1"/>
    <col min="6150" max="6150" width="0" style="395" hidden="1" customWidth="1"/>
    <col min="6151" max="6154" width="8.5703125" style="395" customWidth="1"/>
    <col min="6155" max="6402" width="14.42578125" style="395"/>
    <col min="6403" max="6403" width="3" style="395" customWidth="1"/>
    <col min="6404" max="6404" width="38.140625" style="395" customWidth="1"/>
    <col min="6405" max="6405" width="8.5703125" style="395" customWidth="1"/>
    <col min="6406" max="6406" width="0" style="395" hidden="1" customWidth="1"/>
    <col min="6407" max="6410" width="8.5703125" style="395" customWidth="1"/>
    <col min="6411" max="6658" width="14.42578125" style="395"/>
    <col min="6659" max="6659" width="3" style="395" customWidth="1"/>
    <col min="6660" max="6660" width="38.140625" style="395" customWidth="1"/>
    <col min="6661" max="6661" width="8.5703125" style="395" customWidth="1"/>
    <col min="6662" max="6662" width="0" style="395" hidden="1" customWidth="1"/>
    <col min="6663" max="6666" width="8.5703125" style="395" customWidth="1"/>
    <col min="6667" max="6914" width="14.42578125" style="395"/>
    <col min="6915" max="6915" width="3" style="395" customWidth="1"/>
    <col min="6916" max="6916" width="38.140625" style="395" customWidth="1"/>
    <col min="6917" max="6917" width="8.5703125" style="395" customWidth="1"/>
    <col min="6918" max="6918" width="0" style="395" hidden="1" customWidth="1"/>
    <col min="6919" max="6922" width="8.5703125" style="395" customWidth="1"/>
    <col min="6923" max="7170" width="14.42578125" style="395"/>
    <col min="7171" max="7171" width="3" style="395" customWidth="1"/>
    <col min="7172" max="7172" width="38.140625" style="395" customWidth="1"/>
    <col min="7173" max="7173" width="8.5703125" style="395" customWidth="1"/>
    <col min="7174" max="7174" width="0" style="395" hidden="1" customWidth="1"/>
    <col min="7175" max="7178" width="8.5703125" style="395" customWidth="1"/>
    <col min="7179" max="7426" width="14.42578125" style="395"/>
    <col min="7427" max="7427" width="3" style="395" customWidth="1"/>
    <col min="7428" max="7428" width="38.140625" style="395" customWidth="1"/>
    <col min="7429" max="7429" width="8.5703125" style="395" customWidth="1"/>
    <col min="7430" max="7430" width="0" style="395" hidden="1" customWidth="1"/>
    <col min="7431" max="7434" width="8.5703125" style="395" customWidth="1"/>
    <col min="7435" max="7682" width="14.42578125" style="395"/>
    <col min="7683" max="7683" width="3" style="395" customWidth="1"/>
    <col min="7684" max="7684" width="38.140625" style="395" customWidth="1"/>
    <col min="7685" max="7685" width="8.5703125" style="395" customWidth="1"/>
    <col min="7686" max="7686" width="0" style="395" hidden="1" customWidth="1"/>
    <col min="7687" max="7690" width="8.5703125" style="395" customWidth="1"/>
    <col min="7691" max="7938" width="14.42578125" style="395"/>
    <col min="7939" max="7939" width="3" style="395" customWidth="1"/>
    <col min="7940" max="7940" width="38.140625" style="395" customWidth="1"/>
    <col min="7941" max="7941" width="8.5703125" style="395" customWidth="1"/>
    <col min="7942" max="7942" width="0" style="395" hidden="1" customWidth="1"/>
    <col min="7943" max="7946" width="8.5703125" style="395" customWidth="1"/>
    <col min="7947" max="8194" width="14.42578125" style="395"/>
    <col min="8195" max="8195" width="3" style="395" customWidth="1"/>
    <col min="8196" max="8196" width="38.140625" style="395" customWidth="1"/>
    <col min="8197" max="8197" width="8.5703125" style="395" customWidth="1"/>
    <col min="8198" max="8198" width="0" style="395" hidden="1" customWidth="1"/>
    <col min="8199" max="8202" width="8.5703125" style="395" customWidth="1"/>
    <col min="8203" max="8450" width="14.42578125" style="395"/>
    <col min="8451" max="8451" width="3" style="395" customWidth="1"/>
    <col min="8452" max="8452" width="38.140625" style="395" customWidth="1"/>
    <col min="8453" max="8453" width="8.5703125" style="395" customWidth="1"/>
    <col min="8454" max="8454" width="0" style="395" hidden="1" customWidth="1"/>
    <col min="8455" max="8458" width="8.5703125" style="395" customWidth="1"/>
    <col min="8459" max="8706" width="14.42578125" style="395"/>
    <col min="8707" max="8707" width="3" style="395" customWidth="1"/>
    <col min="8708" max="8708" width="38.140625" style="395" customWidth="1"/>
    <col min="8709" max="8709" width="8.5703125" style="395" customWidth="1"/>
    <col min="8710" max="8710" width="0" style="395" hidden="1" customWidth="1"/>
    <col min="8711" max="8714" width="8.5703125" style="395" customWidth="1"/>
    <col min="8715" max="8962" width="14.42578125" style="395"/>
    <col min="8963" max="8963" width="3" style="395" customWidth="1"/>
    <col min="8964" max="8964" width="38.140625" style="395" customWidth="1"/>
    <col min="8965" max="8965" width="8.5703125" style="395" customWidth="1"/>
    <col min="8966" max="8966" width="0" style="395" hidden="1" customWidth="1"/>
    <col min="8967" max="8970" width="8.5703125" style="395" customWidth="1"/>
    <col min="8971" max="9218" width="14.42578125" style="395"/>
    <col min="9219" max="9219" width="3" style="395" customWidth="1"/>
    <col min="9220" max="9220" width="38.140625" style="395" customWidth="1"/>
    <col min="9221" max="9221" width="8.5703125" style="395" customWidth="1"/>
    <col min="9222" max="9222" width="0" style="395" hidden="1" customWidth="1"/>
    <col min="9223" max="9226" width="8.5703125" style="395" customWidth="1"/>
    <col min="9227" max="9474" width="14.42578125" style="395"/>
    <col min="9475" max="9475" width="3" style="395" customWidth="1"/>
    <col min="9476" max="9476" width="38.140625" style="395" customWidth="1"/>
    <col min="9477" max="9477" width="8.5703125" style="395" customWidth="1"/>
    <col min="9478" max="9478" width="0" style="395" hidden="1" customWidth="1"/>
    <col min="9479" max="9482" width="8.5703125" style="395" customWidth="1"/>
    <col min="9483" max="9730" width="14.42578125" style="395"/>
    <col min="9731" max="9731" width="3" style="395" customWidth="1"/>
    <col min="9732" max="9732" width="38.140625" style="395" customWidth="1"/>
    <col min="9733" max="9733" width="8.5703125" style="395" customWidth="1"/>
    <col min="9734" max="9734" width="0" style="395" hidden="1" customWidth="1"/>
    <col min="9735" max="9738" width="8.5703125" style="395" customWidth="1"/>
    <col min="9739" max="9986" width="14.42578125" style="395"/>
    <col min="9987" max="9987" width="3" style="395" customWidth="1"/>
    <col min="9988" max="9988" width="38.140625" style="395" customWidth="1"/>
    <col min="9989" max="9989" width="8.5703125" style="395" customWidth="1"/>
    <col min="9990" max="9990" width="0" style="395" hidden="1" customWidth="1"/>
    <col min="9991" max="9994" width="8.5703125" style="395" customWidth="1"/>
    <col min="9995" max="10242" width="14.42578125" style="395"/>
    <col min="10243" max="10243" width="3" style="395" customWidth="1"/>
    <col min="10244" max="10244" width="38.140625" style="395" customWidth="1"/>
    <col min="10245" max="10245" width="8.5703125" style="395" customWidth="1"/>
    <col min="10246" max="10246" width="0" style="395" hidden="1" customWidth="1"/>
    <col min="10247" max="10250" width="8.5703125" style="395" customWidth="1"/>
    <col min="10251" max="10498" width="14.42578125" style="395"/>
    <col min="10499" max="10499" width="3" style="395" customWidth="1"/>
    <col min="10500" max="10500" width="38.140625" style="395" customWidth="1"/>
    <col min="10501" max="10501" width="8.5703125" style="395" customWidth="1"/>
    <col min="10502" max="10502" width="0" style="395" hidden="1" customWidth="1"/>
    <col min="10503" max="10506" width="8.5703125" style="395" customWidth="1"/>
    <col min="10507" max="10754" width="14.42578125" style="395"/>
    <col min="10755" max="10755" width="3" style="395" customWidth="1"/>
    <col min="10756" max="10756" width="38.140625" style="395" customWidth="1"/>
    <col min="10757" max="10757" width="8.5703125" style="395" customWidth="1"/>
    <col min="10758" max="10758" width="0" style="395" hidden="1" customWidth="1"/>
    <col min="10759" max="10762" width="8.5703125" style="395" customWidth="1"/>
    <col min="10763" max="11010" width="14.42578125" style="395"/>
    <col min="11011" max="11011" width="3" style="395" customWidth="1"/>
    <col min="11012" max="11012" width="38.140625" style="395" customWidth="1"/>
    <col min="11013" max="11013" width="8.5703125" style="395" customWidth="1"/>
    <col min="11014" max="11014" width="0" style="395" hidden="1" customWidth="1"/>
    <col min="11015" max="11018" width="8.5703125" style="395" customWidth="1"/>
    <col min="11019" max="11266" width="14.42578125" style="395"/>
    <col min="11267" max="11267" width="3" style="395" customWidth="1"/>
    <col min="11268" max="11268" width="38.140625" style="395" customWidth="1"/>
    <col min="11269" max="11269" width="8.5703125" style="395" customWidth="1"/>
    <col min="11270" max="11270" width="0" style="395" hidden="1" customWidth="1"/>
    <col min="11271" max="11274" width="8.5703125" style="395" customWidth="1"/>
    <col min="11275" max="11522" width="14.42578125" style="395"/>
    <col min="11523" max="11523" width="3" style="395" customWidth="1"/>
    <col min="11524" max="11524" width="38.140625" style="395" customWidth="1"/>
    <col min="11525" max="11525" width="8.5703125" style="395" customWidth="1"/>
    <col min="11526" max="11526" width="0" style="395" hidden="1" customWidth="1"/>
    <col min="11527" max="11530" width="8.5703125" style="395" customWidth="1"/>
    <col min="11531" max="11778" width="14.42578125" style="395"/>
    <col min="11779" max="11779" width="3" style="395" customWidth="1"/>
    <col min="11780" max="11780" width="38.140625" style="395" customWidth="1"/>
    <col min="11781" max="11781" width="8.5703125" style="395" customWidth="1"/>
    <col min="11782" max="11782" width="0" style="395" hidden="1" customWidth="1"/>
    <col min="11783" max="11786" width="8.5703125" style="395" customWidth="1"/>
    <col min="11787" max="12034" width="14.42578125" style="395"/>
    <col min="12035" max="12035" width="3" style="395" customWidth="1"/>
    <col min="12036" max="12036" width="38.140625" style="395" customWidth="1"/>
    <col min="12037" max="12037" width="8.5703125" style="395" customWidth="1"/>
    <col min="12038" max="12038" width="0" style="395" hidden="1" customWidth="1"/>
    <col min="12039" max="12042" width="8.5703125" style="395" customWidth="1"/>
    <col min="12043" max="12290" width="14.42578125" style="395"/>
    <col min="12291" max="12291" width="3" style="395" customWidth="1"/>
    <col min="12292" max="12292" width="38.140625" style="395" customWidth="1"/>
    <col min="12293" max="12293" width="8.5703125" style="395" customWidth="1"/>
    <col min="12294" max="12294" width="0" style="395" hidden="1" customWidth="1"/>
    <col min="12295" max="12298" width="8.5703125" style="395" customWidth="1"/>
    <col min="12299" max="12546" width="14.42578125" style="395"/>
    <col min="12547" max="12547" width="3" style="395" customWidth="1"/>
    <col min="12548" max="12548" width="38.140625" style="395" customWidth="1"/>
    <col min="12549" max="12549" width="8.5703125" style="395" customWidth="1"/>
    <col min="12550" max="12550" width="0" style="395" hidden="1" customWidth="1"/>
    <col min="12551" max="12554" width="8.5703125" style="395" customWidth="1"/>
    <col min="12555" max="12802" width="14.42578125" style="395"/>
    <col min="12803" max="12803" width="3" style="395" customWidth="1"/>
    <col min="12804" max="12804" width="38.140625" style="395" customWidth="1"/>
    <col min="12805" max="12805" width="8.5703125" style="395" customWidth="1"/>
    <col min="12806" max="12806" width="0" style="395" hidden="1" customWidth="1"/>
    <col min="12807" max="12810" width="8.5703125" style="395" customWidth="1"/>
    <col min="12811" max="13058" width="14.42578125" style="395"/>
    <col min="13059" max="13059" width="3" style="395" customWidth="1"/>
    <col min="13060" max="13060" width="38.140625" style="395" customWidth="1"/>
    <col min="13061" max="13061" width="8.5703125" style="395" customWidth="1"/>
    <col min="13062" max="13062" width="0" style="395" hidden="1" customWidth="1"/>
    <col min="13063" max="13066" width="8.5703125" style="395" customWidth="1"/>
    <col min="13067" max="13314" width="14.42578125" style="395"/>
    <col min="13315" max="13315" width="3" style="395" customWidth="1"/>
    <col min="13316" max="13316" width="38.140625" style="395" customWidth="1"/>
    <col min="13317" max="13317" width="8.5703125" style="395" customWidth="1"/>
    <col min="13318" max="13318" width="0" style="395" hidden="1" customWidth="1"/>
    <col min="13319" max="13322" width="8.5703125" style="395" customWidth="1"/>
    <col min="13323" max="13570" width="14.42578125" style="395"/>
    <col min="13571" max="13571" width="3" style="395" customWidth="1"/>
    <col min="13572" max="13572" width="38.140625" style="395" customWidth="1"/>
    <col min="13573" max="13573" width="8.5703125" style="395" customWidth="1"/>
    <col min="13574" max="13574" width="0" style="395" hidden="1" customWidth="1"/>
    <col min="13575" max="13578" width="8.5703125" style="395" customWidth="1"/>
    <col min="13579" max="13826" width="14.42578125" style="395"/>
    <col min="13827" max="13827" width="3" style="395" customWidth="1"/>
    <col min="13828" max="13828" width="38.140625" style="395" customWidth="1"/>
    <col min="13829" max="13829" width="8.5703125" style="395" customWidth="1"/>
    <col min="13830" max="13830" width="0" style="395" hidden="1" customWidth="1"/>
    <col min="13831" max="13834" width="8.5703125" style="395" customWidth="1"/>
    <col min="13835" max="14082" width="14.42578125" style="395"/>
    <col min="14083" max="14083" width="3" style="395" customWidth="1"/>
    <col min="14084" max="14084" width="38.140625" style="395" customWidth="1"/>
    <col min="14085" max="14085" width="8.5703125" style="395" customWidth="1"/>
    <col min="14086" max="14086" width="0" style="395" hidden="1" customWidth="1"/>
    <col min="14087" max="14090" width="8.5703125" style="395" customWidth="1"/>
    <col min="14091" max="14338" width="14.42578125" style="395"/>
    <col min="14339" max="14339" width="3" style="395" customWidth="1"/>
    <col min="14340" max="14340" width="38.140625" style="395" customWidth="1"/>
    <col min="14341" max="14341" width="8.5703125" style="395" customWidth="1"/>
    <col min="14342" max="14342" width="0" style="395" hidden="1" customWidth="1"/>
    <col min="14343" max="14346" width="8.5703125" style="395" customWidth="1"/>
    <col min="14347" max="14594" width="14.42578125" style="395"/>
    <col min="14595" max="14595" width="3" style="395" customWidth="1"/>
    <col min="14596" max="14596" width="38.140625" style="395" customWidth="1"/>
    <col min="14597" max="14597" width="8.5703125" style="395" customWidth="1"/>
    <col min="14598" max="14598" width="0" style="395" hidden="1" customWidth="1"/>
    <col min="14599" max="14602" width="8.5703125" style="395" customWidth="1"/>
    <col min="14603" max="14850" width="14.42578125" style="395"/>
    <col min="14851" max="14851" width="3" style="395" customWidth="1"/>
    <col min="14852" max="14852" width="38.140625" style="395" customWidth="1"/>
    <col min="14853" max="14853" width="8.5703125" style="395" customWidth="1"/>
    <col min="14854" max="14854" width="0" style="395" hidden="1" customWidth="1"/>
    <col min="14855" max="14858" width="8.5703125" style="395" customWidth="1"/>
    <col min="14859" max="15106" width="14.42578125" style="395"/>
    <col min="15107" max="15107" width="3" style="395" customWidth="1"/>
    <col min="15108" max="15108" width="38.140625" style="395" customWidth="1"/>
    <col min="15109" max="15109" width="8.5703125" style="395" customWidth="1"/>
    <col min="15110" max="15110" width="0" style="395" hidden="1" customWidth="1"/>
    <col min="15111" max="15114" width="8.5703125" style="395" customWidth="1"/>
    <col min="15115" max="15362" width="14.42578125" style="395"/>
    <col min="15363" max="15363" width="3" style="395" customWidth="1"/>
    <col min="15364" max="15364" width="38.140625" style="395" customWidth="1"/>
    <col min="15365" max="15365" width="8.5703125" style="395" customWidth="1"/>
    <col min="15366" max="15366" width="0" style="395" hidden="1" customWidth="1"/>
    <col min="15367" max="15370" width="8.5703125" style="395" customWidth="1"/>
    <col min="15371" max="15618" width="14.42578125" style="395"/>
    <col min="15619" max="15619" width="3" style="395" customWidth="1"/>
    <col min="15620" max="15620" width="38.140625" style="395" customWidth="1"/>
    <col min="15621" max="15621" width="8.5703125" style="395" customWidth="1"/>
    <col min="15622" max="15622" width="0" style="395" hidden="1" customWidth="1"/>
    <col min="15623" max="15626" width="8.5703125" style="395" customWidth="1"/>
    <col min="15627" max="15874" width="14.42578125" style="395"/>
    <col min="15875" max="15875" width="3" style="395" customWidth="1"/>
    <col min="15876" max="15876" width="38.140625" style="395" customWidth="1"/>
    <col min="15877" max="15877" width="8.5703125" style="395" customWidth="1"/>
    <col min="15878" max="15878" width="0" style="395" hidden="1" customWidth="1"/>
    <col min="15879" max="15882" width="8.5703125" style="395" customWidth="1"/>
    <col min="15883" max="16130" width="14.42578125" style="395"/>
    <col min="16131" max="16131" width="3" style="395" customWidth="1"/>
    <col min="16132" max="16132" width="38.140625" style="395" customWidth="1"/>
    <col min="16133" max="16133" width="8.5703125" style="395" customWidth="1"/>
    <col min="16134" max="16134" width="0" style="395" hidden="1" customWidth="1"/>
    <col min="16135" max="16138" width="8.5703125" style="395" customWidth="1"/>
    <col min="16139" max="16384" width="14.42578125" style="395"/>
  </cols>
  <sheetData>
    <row r="1" spans="1:28" ht="19.5" customHeight="1">
      <c r="A1" s="370" t="s">
        <v>353</v>
      </c>
      <c r="B1" s="349"/>
      <c r="C1" s="349"/>
      <c r="D1" s="349"/>
      <c r="E1" s="349"/>
      <c r="F1" s="349"/>
      <c r="G1" s="349"/>
      <c r="H1" s="371"/>
      <c r="I1" s="371"/>
      <c r="J1" s="371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</row>
    <row r="2" spans="1:28" ht="19.5" customHeight="1">
      <c r="A2" s="373" t="s">
        <v>247</v>
      </c>
      <c r="B2" s="349"/>
      <c r="C2" s="349"/>
      <c r="D2" s="349"/>
      <c r="E2" s="349"/>
      <c r="F2" s="349"/>
      <c r="G2" s="349"/>
      <c r="H2" s="371"/>
      <c r="I2" s="371"/>
      <c r="J2" s="371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</row>
    <row r="3" spans="1:28" ht="7.5" customHeight="1">
      <c r="A3" s="374"/>
      <c r="B3" s="349"/>
      <c r="C3" s="349"/>
      <c r="D3" s="349"/>
      <c r="E3" s="349"/>
      <c r="F3" s="349"/>
      <c r="G3" s="349"/>
      <c r="H3" s="371"/>
      <c r="I3" s="371"/>
      <c r="J3" s="371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  <c r="AB3" s="352"/>
    </row>
    <row r="4" spans="1:28" ht="7.5" customHeight="1">
      <c r="A4" s="401"/>
      <c r="B4" s="402"/>
      <c r="C4" s="401"/>
      <c r="D4" s="401"/>
      <c r="E4" s="401"/>
      <c r="F4" s="401"/>
      <c r="G4" s="401"/>
      <c r="H4" s="403"/>
      <c r="I4" s="403"/>
      <c r="J4" s="403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  <c r="Z4" s="352"/>
      <c r="AA4" s="352"/>
      <c r="AB4" s="352"/>
    </row>
    <row r="5" spans="1:28" ht="22.5" customHeight="1">
      <c r="A5" s="375"/>
      <c r="B5" s="375"/>
      <c r="C5" s="557" t="s">
        <v>114</v>
      </c>
      <c r="D5" s="556"/>
      <c r="E5" s="556"/>
      <c r="F5" s="556"/>
      <c r="G5" s="556"/>
      <c r="H5" s="556"/>
      <c r="I5" s="556"/>
      <c r="J5" s="556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  <c r="AB5" s="352"/>
    </row>
    <row r="6" spans="1:28" ht="34.5" customHeight="1">
      <c r="A6" s="384"/>
      <c r="B6" s="378"/>
      <c r="C6" s="404" t="s">
        <v>1</v>
      </c>
      <c r="D6" s="404" t="s">
        <v>2</v>
      </c>
      <c r="E6" s="404" t="s">
        <v>3</v>
      </c>
      <c r="F6" s="404" t="s">
        <v>4</v>
      </c>
      <c r="G6" s="404" t="s">
        <v>5</v>
      </c>
      <c r="H6" s="404" t="s">
        <v>6</v>
      </c>
      <c r="I6" s="404" t="s">
        <v>317</v>
      </c>
      <c r="J6" s="404" t="s">
        <v>332</v>
      </c>
      <c r="K6" s="352"/>
      <c r="L6" s="352"/>
      <c r="M6" s="352"/>
      <c r="N6" s="352"/>
      <c r="O6" s="352"/>
      <c r="P6" s="352"/>
      <c r="Q6" s="352"/>
      <c r="R6" s="352"/>
      <c r="S6" s="352"/>
      <c r="T6" s="352"/>
      <c r="U6" s="352"/>
      <c r="V6" s="352"/>
      <c r="W6" s="352"/>
      <c r="X6" s="352"/>
      <c r="Y6" s="352"/>
      <c r="Z6" s="352"/>
      <c r="AA6" s="352"/>
      <c r="AB6" s="352"/>
    </row>
    <row r="7" spans="1:28" ht="22.5" customHeight="1">
      <c r="A7" s="381" t="s">
        <v>248</v>
      </c>
      <c r="B7" s="381"/>
      <c r="C7" s="405">
        <v>9609</v>
      </c>
      <c r="D7" s="406">
        <v>10561</v>
      </c>
      <c r="E7" s="406">
        <v>10599</v>
      </c>
      <c r="F7" s="406">
        <v>10664</v>
      </c>
      <c r="G7" s="406">
        <v>10522</v>
      </c>
      <c r="H7" s="406">
        <f>H9+H12+H15</f>
        <v>9034</v>
      </c>
      <c r="I7" s="406">
        <f>I9+I12+I15</f>
        <v>10153</v>
      </c>
      <c r="J7" s="406">
        <v>10105</v>
      </c>
      <c r="K7" s="352"/>
      <c r="L7" s="352"/>
      <c r="M7" s="352"/>
      <c r="N7" s="352"/>
      <c r="O7" s="352"/>
      <c r="P7" s="352"/>
      <c r="Q7" s="352"/>
      <c r="R7" s="352"/>
      <c r="S7" s="352"/>
      <c r="T7" s="352"/>
      <c r="U7" s="352"/>
      <c r="V7" s="352"/>
      <c r="W7" s="352"/>
      <c r="X7" s="352"/>
      <c r="Y7" s="352"/>
      <c r="Z7" s="352"/>
      <c r="AA7" s="352"/>
      <c r="AB7" s="352"/>
    </row>
    <row r="8" spans="1:28" ht="19.5" customHeight="1">
      <c r="A8" s="382" t="s">
        <v>249</v>
      </c>
      <c r="B8" s="381"/>
      <c r="C8" s="405"/>
      <c r="D8" s="406"/>
      <c r="E8" s="406"/>
      <c r="F8" s="406"/>
      <c r="G8" s="406"/>
      <c r="H8" s="406"/>
      <c r="I8" s="406"/>
      <c r="J8" s="406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52"/>
      <c r="V8" s="352"/>
      <c r="W8" s="352"/>
      <c r="X8" s="352"/>
      <c r="Y8" s="352"/>
      <c r="Z8" s="352"/>
      <c r="AA8" s="352"/>
      <c r="AB8" s="352"/>
    </row>
    <row r="9" spans="1:28" ht="19.5" customHeight="1">
      <c r="A9" s="385" t="s">
        <v>250</v>
      </c>
      <c r="B9" s="351"/>
      <c r="C9" s="405">
        <v>4587</v>
      </c>
      <c r="D9" s="406">
        <v>5254</v>
      </c>
      <c r="E9" s="406">
        <v>5335</v>
      </c>
      <c r="F9" s="406">
        <v>5415</v>
      </c>
      <c r="G9" s="406">
        <v>5422</v>
      </c>
      <c r="H9" s="406">
        <v>4570</v>
      </c>
      <c r="I9" s="406">
        <v>5142</v>
      </c>
      <c r="J9" s="406">
        <v>5064</v>
      </c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  <c r="Z9" s="352"/>
      <c r="AA9" s="352"/>
      <c r="AB9" s="352"/>
    </row>
    <row r="10" spans="1:28" ht="19.5" customHeight="1">
      <c r="A10" s="351"/>
      <c r="B10" s="366" t="s">
        <v>117</v>
      </c>
      <c r="C10" s="383">
        <v>4562</v>
      </c>
      <c r="D10" s="389">
        <v>5226</v>
      </c>
      <c r="E10" s="383">
        <v>5302</v>
      </c>
      <c r="F10" s="389">
        <v>5385</v>
      </c>
      <c r="G10" s="389">
        <v>5393</v>
      </c>
      <c r="H10" s="389">
        <v>4540</v>
      </c>
      <c r="I10" s="389">
        <v>5115</v>
      </c>
      <c r="J10" s="389">
        <v>5036</v>
      </c>
      <c r="K10" s="352"/>
      <c r="L10" s="352"/>
      <c r="M10" s="352"/>
      <c r="N10" s="352"/>
      <c r="O10" s="352"/>
      <c r="P10" s="352"/>
      <c r="Q10" s="352"/>
      <c r="R10" s="352"/>
      <c r="S10" s="352"/>
      <c r="T10" s="352"/>
      <c r="U10" s="352"/>
      <c r="V10" s="352"/>
      <c r="W10" s="352"/>
      <c r="X10" s="352"/>
      <c r="Y10" s="352"/>
      <c r="Z10" s="352"/>
      <c r="AA10" s="352"/>
      <c r="AB10" s="352"/>
    </row>
    <row r="11" spans="1:28" ht="19.5" customHeight="1">
      <c r="A11" s="351"/>
      <c r="B11" s="366" t="s">
        <v>118</v>
      </c>
      <c r="C11" s="383">
        <v>25</v>
      </c>
      <c r="D11" s="389">
        <v>28</v>
      </c>
      <c r="E11" s="383">
        <v>33</v>
      </c>
      <c r="F11" s="389">
        <v>30</v>
      </c>
      <c r="G11" s="389">
        <v>29</v>
      </c>
      <c r="H11" s="389">
        <v>30</v>
      </c>
      <c r="I11" s="389">
        <v>27</v>
      </c>
      <c r="J11" s="389">
        <v>28</v>
      </c>
      <c r="K11" s="352"/>
      <c r="L11" s="352"/>
      <c r="M11" s="352"/>
      <c r="N11" s="352"/>
      <c r="O11" s="352"/>
      <c r="P11" s="352"/>
      <c r="Q11" s="352"/>
      <c r="R11" s="352"/>
      <c r="S11" s="352"/>
      <c r="T11" s="352"/>
      <c r="U11" s="352"/>
      <c r="V11" s="352"/>
      <c r="W11" s="352"/>
      <c r="X11" s="352"/>
      <c r="Y11" s="352"/>
      <c r="Z11" s="352"/>
      <c r="AA11" s="352"/>
      <c r="AB11" s="352"/>
    </row>
    <row r="12" spans="1:28" ht="19.5" customHeight="1">
      <c r="A12" s="385" t="s">
        <v>251</v>
      </c>
      <c r="B12" s="351"/>
      <c r="C12" s="405">
        <v>3432</v>
      </c>
      <c r="D12" s="406">
        <v>3501</v>
      </c>
      <c r="E12" s="405">
        <v>3476</v>
      </c>
      <c r="F12" s="406">
        <v>3451</v>
      </c>
      <c r="G12" s="406">
        <v>3340</v>
      </c>
      <c r="H12" s="406">
        <v>2847</v>
      </c>
      <c r="I12" s="406">
        <f>I13+I14</f>
        <v>3273</v>
      </c>
      <c r="J12" s="406">
        <v>3311</v>
      </c>
      <c r="K12" s="352"/>
      <c r="L12" s="352"/>
      <c r="M12" s="352"/>
      <c r="N12" s="352"/>
      <c r="O12" s="352"/>
      <c r="P12" s="352"/>
      <c r="Q12" s="352"/>
      <c r="R12" s="352"/>
      <c r="S12" s="352"/>
      <c r="T12" s="352"/>
      <c r="U12" s="352"/>
      <c r="V12" s="352"/>
      <c r="W12" s="352"/>
      <c r="X12" s="352"/>
      <c r="Y12" s="352"/>
      <c r="Z12" s="352"/>
      <c r="AA12" s="352"/>
      <c r="AB12" s="352"/>
    </row>
    <row r="13" spans="1:28" ht="19.5" customHeight="1">
      <c r="A13" s="351"/>
      <c r="B13" s="366" t="s">
        <v>117</v>
      </c>
      <c r="C13" s="383">
        <v>3409</v>
      </c>
      <c r="D13" s="389">
        <v>3490</v>
      </c>
      <c r="E13" s="383">
        <v>3469</v>
      </c>
      <c r="F13" s="389">
        <v>3445</v>
      </c>
      <c r="G13" s="389">
        <v>3334</v>
      </c>
      <c r="H13" s="389">
        <v>2842</v>
      </c>
      <c r="I13" s="389">
        <v>3268</v>
      </c>
      <c r="J13" s="389">
        <v>3301</v>
      </c>
      <c r="K13" s="352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352"/>
      <c r="W13" s="352"/>
      <c r="X13" s="352"/>
      <c r="Y13" s="352"/>
      <c r="Z13" s="352"/>
      <c r="AA13" s="352"/>
      <c r="AB13" s="352"/>
    </row>
    <row r="14" spans="1:28" ht="19.5" customHeight="1">
      <c r="A14" s="351"/>
      <c r="B14" s="366" t="s">
        <v>118</v>
      </c>
      <c r="C14" s="383">
        <v>23</v>
      </c>
      <c r="D14" s="389">
        <v>11</v>
      </c>
      <c r="E14" s="383">
        <v>7</v>
      </c>
      <c r="F14" s="389">
        <v>6</v>
      </c>
      <c r="G14" s="389">
        <v>6</v>
      </c>
      <c r="H14" s="389">
        <v>5</v>
      </c>
      <c r="I14" s="389">
        <v>5</v>
      </c>
      <c r="J14" s="389">
        <v>10</v>
      </c>
      <c r="K14" s="352"/>
      <c r="L14" s="352"/>
      <c r="M14" s="352"/>
      <c r="N14" s="352"/>
      <c r="O14" s="352"/>
      <c r="P14" s="352"/>
      <c r="Q14" s="352"/>
      <c r="R14" s="352"/>
      <c r="S14" s="352"/>
      <c r="T14" s="352"/>
      <c r="U14" s="352"/>
      <c r="V14" s="352"/>
      <c r="W14" s="352"/>
      <c r="X14" s="352"/>
      <c r="Y14" s="352"/>
      <c r="Z14" s="352"/>
      <c r="AA14" s="352"/>
      <c r="AB14" s="352"/>
    </row>
    <row r="15" spans="1:28" ht="19.5" customHeight="1">
      <c r="A15" s="385" t="s">
        <v>252</v>
      </c>
      <c r="B15" s="351"/>
      <c r="C15" s="405">
        <v>1590</v>
      </c>
      <c r="D15" s="406">
        <v>1806</v>
      </c>
      <c r="E15" s="405">
        <v>1788</v>
      </c>
      <c r="F15" s="406">
        <v>1798</v>
      </c>
      <c r="G15" s="406">
        <v>1760</v>
      </c>
      <c r="H15" s="406">
        <v>1617</v>
      </c>
      <c r="I15" s="406">
        <f>I16+I17</f>
        <v>1738</v>
      </c>
      <c r="J15" s="406">
        <v>1730</v>
      </c>
      <c r="K15" s="352"/>
      <c r="L15" s="352"/>
      <c r="M15" s="352"/>
      <c r="N15" s="352"/>
      <c r="O15" s="352"/>
      <c r="P15" s="352"/>
      <c r="Q15" s="352"/>
      <c r="R15" s="352"/>
      <c r="S15" s="352"/>
      <c r="T15" s="352"/>
      <c r="U15" s="352"/>
      <c r="V15" s="352"/>
      <c r="W15" s="352"/>
      <c r="X15" s="352"/>
      <c r="Y15" s="352"/>
      <c r="Z15" s="352"/>
      <c r="AA15" s="352"/>
      <c r="AB15" s="352"/>
    </row>
    <row r="16" spans="1:28" ht="19.5" customHeight="1">
      <c r="A16" s="351"/>
      <c r="B16" s="366" t="s">
        <v>117</v>
      </c>
      <c r="C16" s="383">
        <v>1516</v>
      </c>
      <c r="D16" s="389">
        <v>1736</v>
      </c>
      <c r="E16" s="383">
        <v>1724</v>
      </c>
      <c r="F16" s="389">
        <v>1740</v>
      </c>
      <c r="G16" s="389">
        <v>1707</v>
      </c>
      <c r="H16" s="389">
        <f>H15-H17</f>
        <v>1592</v>
      </c>
      <c r="I16" s="389">
        <v>1706</v>
      </c>
      <c r="J16" s="389">
        <v>1700</v>
      </c>
      <c r="K16" s="352"/>
      <c r="L16" s="352"/>
      <c r="M16" s="352"/>
      <c r="N16" s="352"/>
      <c r="O16" s="352"/>
      <c r="P16" s="352"/>
      <c r="Q16" s="352"/>
      <c r="R16" s="352"/>
      <c r="S16" s="352"/>
      <c r="T16" s="352"/>
      <c r="U16" s="352"/>
      <c r="V16" s="352"/>
      <c r="W16" s="352"/>
      <c r="X16" s="352"/>
      <c r="Y16" s="352"/>
      <c r="Z16" s="352"/>
      <c r="AA16" s="352"/>
      <c r="AB16" s="352"/>
    </row>
    <row r="17" spans="1:28" ht="19.5" customHeight="1">
      <c r="A17" s="351"/>
      <c r="B17" s="366" t="s">
        <v>118</v>
      </c>
      <c r="C17" s="383">
        <v>74</v>
      </c>
      <c r="D17" s="389">
        <v>70</v>
      </c>
      <c r="E17" s="378">
        <v>64</v>
      </c>
      <c r="F17" s="389">
        <v>58</v>
      </c>
      <c r="G17" s="389">
        <v>53</v>
      </c>
      <c r="H17" s="389">
        <v>25</v>
      </c>
      <c r="I17" s="389">
        <v>32</v>
      </c>
      <c r="J17" s="389">
        <v>30</v>
      </c>
      <c r="K17" s="352"/>
      <c r="L17" s="352"/>
      <c r="M17" s="352"/>
      <c r="N17" s="352"/>
      <c r="O17" s="352"/>
      <c r="P17" s="352"/>
      <c r="Q17" s="352"/>
      <c r="R17" s="352"/>
      <c r="S17" s="352"/>
      <c r="T17" s="352"/>
      <c r="U17" s="352"/>
      <c r="V17" s="352"/>
      <c r="W17" s="352"/>
      <c r="X17" s="352"/>
      <c r="Y17" s="352"/>
      <c r="Z17" s="352"/>
      <c r="AA17" s="352"/>
      <c r="AB17" s="352"/>
    </row>
    <row r="18" spans="1:28" ht="19.5" customHeight="1">
      <c r="A18" s="566" t="s">
        <v>253</v>
      </c>
      <c r="B18" s="567"/>
      <c r="C18" s="407">
        <v>126013</v>
      </c>
      <c r="D18" s="407">
        <v>122871</v>
      </c>
      <c r="E18" s="407">
        <v>122741</v>
      </c>
      <c r="F18" s="513">
        <v>122717</v>
      </c>
      <c r="G18" s="513">
        <v>123595</v>
      </c>
      <c r="H18" s="513">
        <f>H20+H23+H26</f>
        <v>126700</v>
      </c>
      <c r="I18" s="513">
        <f>I20+I23+I26</f>
        <v>129475</v>
      </c>
      <c r="J18" s="513">
        <v>131645</v>
      </c>
      <c r="K18" s="352"/>
      <c r="L18" s="352"/>
      <c r="M18" s="352"/>
      <c r="N18" s="352"/>
      <c r="O18" s="352"/>
      <c r="P18" s="352"/>
      <c r="Q18" s="352"/>
      <c r="R18" s="352"/>
      <c r="S18" s="352"/>
      <c r="T18" s="352"/>
      <c r="U18" s="352"/>
      <c r="V18" s="352"/>
      <c r="W18" s="352"/>
      <c r="X18" s="352"/>
      <c r="Y18" s="352"/>
      <c r="Z18" s="352"/>
      <c r="AA18" s="352"/>
      <c r="AB18" s="352"/>
    </row>
    <row r="19" spans="1:28" ht="19.5" customHeight="1">
      <c r="A19" s="568" t="s">
        <v>254</v>
      </c>
      <c r="B19" s="567"/>
      <c r="C19" s="407"/>
      <c r="D19" s="407"/>
      <c r="E19" s="407"/>
      <c r="F19" s="467"/>
      <c r="G19" s="467"/>
      <c r="H19" s="467"/>
      <c r="I19" s="467"/>
      <c r="J19" s="467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</row>
    <row r="20" spans="1:28" ht="19.5" customHeight="1">
      <c r="A20" s="385" t="s">
        <v>250</v>
      </c>
      <c r="B20" s="351"/>
      <c r="C20" s="407">
        <v>55095</v>
      </c>
      <c r="D20" s="407">
        <v>56206</v>
      </c>
      <c r="E20" s="407">
        <v>58054</v>
      </c>
      <c r="F20" s="513">
        <v>57561</v>
      </c>
      <c r="G20" s="513">
        <v>58988</v>
      </c>
      <c r="H20" s="513">
        <v>61425</v>
      </c>
      <c r="I20" s="513">
        <f>I21+I22</f>
        <v>62291</v>
      </c>
      <c r="J20" s="513">
        <v>62352</v>
      </c>
      <c r="K20" s="352"/>
      <c r="L20" s="352"/>
      <c r="M20" s="352"/>
      <c r="N20" s="352"/>
      <c r="O20" s="352"/>
      <c r="P20" s="352"/>
      <c r="Q20" s="352"/>
      <c r="R20" s="352"/>
      <c r="S20" s="352"/>
      <c r="T20" s="352"/>
      <c r="U20" s="352"/>
      <c r="V20" s="352"/>
      <c r="W20" s="352"/>
      <c r="X20" s="352"/>
      <c r="Y20" s="352"/>
      <c r="Z20" s="352"/>
      <c r="AA20" s="352"/>
      <c r="AB20" s="352"/>
    </row>
    <row r="21" spans="1:28" ht="19.5" customHeight="1">
      <c r="A21" s="351"/>
      <c r="B21" s="366" t="s">
        <v>117</v>
      </c>
      <c r="C21" s="408">
        <v>54756</v>
      </c>
      <c r="D21" s="408">
        <v>55901</v>
      </c>
      <c r="E21" s="408">
        <v>57734</v>
      </c>
      <c r="F21" s="408">
        <v>57236</v>
      </c>
      <c r="G21" s="408">
        <v>58678</v>
      </c>
      <c r="H21" s="408">
        <v>61104</v>
      </c>
      <c r="I21" s="408">
        <v>61978</v>
      </c>
      <c r="J21" s="408">
        <v>62043</v>
      </c>
      <c r="K21" s="352"/>
      <c r="L21" s="352"/>
      <c r="M21" s="352"/>
      <c r="N21" s="352"/>
      <c r="O21" s="352"/>
      <c r="P21" s="352"/>
      <c r="Q21" s="352"/>
      <c r="R21" s="352"/>
      <c r="S21" s="352"/>
      <c r="T21" s="352"/>
      <c r="U21" s="352"/>
      <c r="V21" s="352"/>
      <c r="W21" s="352"/>
      <c r="X21" s="352"/>
      <c r="Y21" s="352"/>
      <c r="Z21" s="352"/>
      <c r="AA21" s="352"/>
      <c r="AB21" s="352"/>
    </row>
    <row r="22" spans="1:28" ht="19.5" customHeight="1">
      <c r="A22" s="351"/>
      <c r="B22" s="366" t="s">
        <v>118</v>
      </c>
      <c r="C22" s="409">
        <v>339</v>
      </c>
      <c r="D22" s="408">
        <v>305</v>
      </c>
      <c r="E22" s="408">
        <v>320</v>
      </c>
      <c r="F22" s="409">
        <v>325</v>
      </c>
      <c r="G22" s="409">
        <v>310</v>
      </c>
      <c r="H22" s="409">
        <v>321</v>
      </c>
      <c r="I22" s="409">
        <v>313</v>
      </c>
      <c r="J22" s="409">
        <v>309</v>
      </c>
      <c r="K22" s="352"/>
      <c r="L22" s="352"/>
      <c r="M22" s="352"/>
      <c r="N22" s="352"/>
      <c r="O22" s="352"/>
      <c r="P22" s="352"/>
      <c r="Q22" s="352"/>
      <c r="R22" s="352"/>
      <c r="S22" s="352"/>
      <c r="T22" s="352"/>
      <c r="U22" s="352"/>
      <c r="V22" s="352"/>
      <c r="W22" s="352"/>
      <c r="X22" s="352"/>
      <c r="Y22" s="352"/>
      <c r="Z22" s="352"/>
      <c r="AA22" s="352"/>
      <c r="AB22" s="352"/>
    </row>
    <row r="23" spans="1:28" ht="19.5" customHeight="1">
      <c r="A23" s="385" t="s">
        <v>251</v>
      </c>
      <c r="B23" s="351"/>
      <c r="C23" s="407">
        <v>44149</v>
      </c>
      <c r="D23" s="407">
        <v>42345</v>
      </c>
      <c r="E23" s="407">
        <v>40280</v>
      </c>
      <c r="F23" s="513">
        <v>40596</v>
      </c>
      <c r="G23" s="513">
        <v>40873</v>
      </c>
      <c r="H23" s="513">
        <v>41656</v>
      </c>
      <c r="I23" s="513">
        <f>I24+I25</f>
        <v>43567</v>
      </c>
      <c r="J23" s="513">
        <v>45220</v>
      </c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2"/>
      <c r="W23" s="352"/>
      <c r="X23" s="352"/>
      <c r="Y23" s="352"/>
      <c r="Z23" s="352"/>
      <c r="AA23" s="352"/>
      <c r="AB23" s="352"/>
    </row>
    <row r="24" spans="1:28" ht="19.5" customHeight="1">
      <c r="A24" s="351"/>
      <c r="B24" s="366" t="s">
        <v>117</v>
      </c>
      <c r="C24" s="408">
        <v>43973</v>
      </c>
      <c r="D24" s="408">
        <v>42207</v>
      </c>
      <c r="E24" s="408">
        <v>40171</v>
      </c>
      <c r="F24" s="408">
        <v>40514</v>
      </c>
      <c r="G24" s="408">
        <v>40752</v>
      </c>
      <c r="H24" s="408">
        <v>41573</v>
      </c>
      <c r="I24" s="408">
        <v>43467</v>
      </c>
      <c r="J24" s="408">
        <v>45104</v>
      </c>
      <c r="K24" s="352"/>
      <c r="L24" s="352"/>
      <c r="M24" s="352"/>
      <c r="N24" s="352"/>
      <c r="O24" s="352"/>
      <c r="P24" s="352"/>
      <c r="Q24" s="352"/>
      <c r="R24" s="352"/>
      <c r="S24" s="352"/>
      <c r="T24" s="352"/>
      <c r="U24" s="352"/>
      <c r="V24" s="352"/>
      <c r="W24" s="352"/>
      <c r="X24" s="352"/>
      <c r="Y24" s="352"/>
      <c r="Z24" s="352"/>
      <c r="AA24" s="352"/>
      <c r="AB24" s="352"/>
    </row>
    <row r="25" spans="1:28" ht="19.5" customHeight="1">
      <c r="A25" s="351"/>
      <c r="B25" s="366" t="s">
        <v>118</v>
      </c>
      <c r="C25" s="409">
        <v>176</v>
      </c>
      <c r="D25" s="408">
        <v>138</v>
      </c>
      <c r="E25" s="408">
        <v>109</v>
      </c>
      <c r="F25" s="409">
        <v>82</v>
      </c>
      <c r="G25" s="409">
        <v>121</v>
      </c>
      <c r="H25" s="409">
        <v>83</v>
      </c>
      <c r="I25" s="409">
        <v>100</v>
      </c>
      <c r="J25" s="409">
        <v>116</v>
      </c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</row>
    <row r="26" spans="1:28" ht="19.5" customHeight="1">
      <c r="A26" s="385" t="s">
        <v>252</v>
      </c>
      <c r="B26" s="351"/>
      <c r="C26" s="407">
        <v>26769</v>
      </c>
      <c r="D26" s="407">
        <v>24320</v>
      </c>
      <c r="E26" s="407">
        <v>24407</v>
      </c>
      <c r="F26" s="513">
        <v>24560</v>
      </c>
      <c r="G26" s="513">
        <v>23734</v>
      </c>
      <c r="H26" s="513">
        <v>23619</v>
      </c>
      <c r="I26" s="513">
        <f>I27+I28</f>
        <v>23617</v>
      </c>
      <c r="J26" s="513">
        <v>24073</v>
      </c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  <c r="AB26" s="352"/>
    </row>
    <row r="27" spans="1:28" ht="19.5" customHeight="1">
      <c r="A27" s="351"/>
      <c r="B27" s="366" t="s">
        <v>117</v>
      </c>
      <c r="C27" s="408">
        <v>26192</v>
      </c>
      <c r="D27" s="408">
        <v>23770</v>
      </c>
      <c r="E27" s="408">
        <v>23865</v>
      </c>
      <c r="F27" s="408">
        <v>24132</v>
      </c>
      <c r="G27" s="408">
        <v>23330</v>
      </c>
      <c r="H27" s="408">
        <v>23224</v>
      </c>
      <c r="I27" s="408">
        <v>23221</v>
      </c>
      <c r="J27" s="408">
        <v>23649</v>
      </c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</row>
    <row r="28" spans="1:28" ht="19.5" customHeight="1">
      <c r="A28" s="351"/>
      <c r="B28" s="366" t="s">
        <v>118</v>
      </c>
      <c r="C28" s="409">
        <v>577</v>
      </c>
      <c r="D28" s="408">
        <v>550</v>
      </c>
      <c r="E28" s="408">
        <v>542</v>
      </c>
      <c r="F28" s="408">
        <v>428</v>
      </c>
      <c r="G28" s="408">
        <v>404</v>
      </c>
      <c r="H28" s="408">
        <v>395</v>
      </c>
      <c r="I28" s="408">
        <v>396</v>
      </c>
      <c r="J28" s="408">
        <v>424</v>
      </c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</row>
    <row r="29" spans="1:28" ht="15.75" customHeight="1">
      <c r="A29" s="399"/>
      <c r="B29" s="399"/>
      <c r="C29" s="399"/>
      <c r="D29" s="399"/>
      <c r="E29" s="399"/>
      <c r="F29" s="399"/>
      <c r="G29" s="399"/>
      <c r="H29" s="399"/>
      <c r="I29" s="399"/>
      <c r="J29" s="399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</row>
    <row r="30" spans="1:28" ht="15.75" customHeight="1">
      <c r="A30" s="379"/>
      <c r="B30" s="379"/>
      <c r="C30" s="379"/>
      <c r="D30" s="379"/>
      <c r="E30" s="379"/>
      <c r="F30" s="379"/>
      <c r="G30" s="379"/>
      <c r="H30" s="379"/>
      <c r="I30" s="379"/>
      <c r="J30" s="379"/>
      <c r="K30" s="352"/>
      <c r="L30" s="352"/>
      <c r="M30" s="352"/>
      <c r="N30" s="352"/>
      <c r="O30" s="352"/>
      <c r="P30" s="352"/>
      <c r="Q30" s="352"/>
      <c r="R30" s="352"/>
      <c r="S30" s="352"/>
      <c r="T30" s="352"/>
      <c r="U30" s="352"/>
      <c r="V30" s="352"/>
      <c r="W30" s="352"/>
      <c r="X30" s="352"/>
      <c r="Y30" s="352"/>
      <c r="Z30" s="352"/>
      <c r="AA30" s="352"/>
      <c r="AB30" s="352"/>
    </row>
    <row r="31" spans="1:28" ht="15.75" customHeight="1">
      <c r="A31" s="379"/>
      <c r="B31" s="379"/>
      <c r="C31" s="379"/>
      <c r="D31" s="379"/>
      <c r="E31" s="379"/>
      <c r="F31" s="379"/>
      <c r="G31" s="379"/>
      <c r="H31" s="379"/>
      <c r="I31" s="379"/>
      <c r="J31" s="379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</row>
    <row r="32" spans="1:28" ht="15.75" customHeight="1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</row>
    <row r="33" spans="1:28" ht="15.75" customHeight="1">
      <c r="A33" s="379"/>
      <c r="B33" s="379"/>
      <c r="C33" s="379"/>
      <c r="D33" s="379"/>
      <c r="E33" s="379"/>
      <c r="F33" s="379"/>
      <c r="G33" s="379"/>
      <c r="H33" s="379"/>
      <c r="I33" s="379"/>
      <c r="J33" s="379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</row>
    <row r="34" spans="1:28" ht="15.75" customHeight="1">
      <c r="A34" s="379"/>
      <c r="B34" s="379"/>
      <c r="C34" s="379"/>
      <c r="D34" s="379"/>
      <c r="E34" s="379"/>
      <c r="F34" s="379"/>
      <c r="G34" s="379"/>
      <c r="H34" s="379"/>
      <c r="I34" s="379"/>
      <c r="J34" s="379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</row>
    <row r="35" spans="1:28" ht="15.75" customHeight="1">
      <c r="A35" s="379"/>
      <c r="B35" s="379"/>
      <c r="C35" s="379"/>
      <c r="D35" s="379"/>
      <c r="E35" s="379"/>
      <c r="F35" s="379"/>
      <c r="G35" s="379"/>
      <c r="H35" s="379"/>
      <c r="I35" s="379"/>
      <c r="J35" s="379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2"/>
      <c r="W35" s="352"/>
      <c r="X35" s="352"/>
      <c r="Y35" s="352"/>
      <c r="Z35" s="352"/>
      <c r="AA35" s="352"/>
      <c r="AB35" s="352"/>
    </row>
    <row r="36" spans="1:28" ht="15.75" customHeight="1">
      <c r="A36" s="379"/>
      <c r="B36" s="379"/>
      <c r="C36" s="379"/>
      <c r="D36" s="379"/>
      <c r="E36" s="379"/>
      <c r="F36" s="379"/>
      <c r="G36" s="379"/>
      <c r="H36" s="379"/>
      <c r="I36" s="379"/>
      <c r="J36" s="379"/>
      <c r="K36" s="352"/>
      <c r="L36" s="352"/>
      <c r="M36" s="352"/>
      <c r="N36" s="352"/>
      <c r="O36" s="352"/>
      <c r="P36" s="352"/>
      <c r="Q36" s="352"/>
      <c r="R36" s="352"/>
      <c r="S36" s="352"/>
      <c r="T36" s="352"/>
      <c r="U36" s="352"/>
      <c r="V36" s="352"/>
      <c r="W36" s="352"/>
      <c r="X36" s="352"/>
      <c r="Y36" s="352"/>
      <c r="Z36" s="352"/>
      <c r="AA36" s="352"/>
      <c r="AB36" s="352"/>
    </row>
    <row r="37" spans="1:28" ht="15.75" customHeight="1">
      <c r="A37" s="379"/>
      <c r="B37" s="379"/>
      <c r="C37" s="379"/>
      <c r="D37" s="379"/>
      <c r="E37" s="379"/>
      <c r="F37" s="379"/>
      <c r="G37" s="379"/>
      <c r="H37" s="379"/>
      <c r="I37" s="379"/>
      <c r="J37" s="379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</row>
    <row r="38" spans="1:28" ht="15.75" customHeight="1">
      <c r="A38" s="379"/>
      <c r="B38" s="379"/>
      <c r="C38" s="379"/>
      <c r="D38" s="379"/>
      <c r="E38" s="379"/>
      <c r="F38" s="379"/>
      <c r="G38" s="379"/>
      <c r="H38" s="379"/>
      <c r="I38" s="379"/>
      <c r="J38" s="379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</row>
    <row r="39" spans="1:28" ht="15.75" customHeight="1">
      <c r="A39" s="379"/>
      <c r="B39" s="379"/>
      <c r="C39" s="379"/>
      <c r="D39" s="379"/>
      <c r="E39" s="379"/>
      <c r="F39" s="379"/>
      <c r="G39" s="379"/>
      <c r="H39" s="379"/>
      <c r="I39" s="379"/>
      <c r="J39" s="379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</row>
    <row r="40" spans="1:28" ht="15.75" customHeight="1">
      <c r="A40" s="379"/>
      <c r="B40" s="379"/>
      <c r="C40" s="379"/>
      <c r="D40" s="379"/>
      <c r="E40" s="379"/>
      <c r="F40" s="379"/>
      <c r="G40" s="379"/>
      <c r="H40" s="379"/>
      <c r="I40" s="379"/>
      <c r="J40" s="379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  <c r="AB40" s="352"/>
    </row>
    <row r="41" spans="1:28" ht="15.75" customHeight="1">
      <c r="A41" s="379"/>
      <c r="B41" s="379"/>
      <c r="C41" s="379"/>
      <c r="D41" s="379"/>
      <c r="E41" s="379"/>
      <c r="F41" s="379"/>
      <c r="G41" s="379"/>
      <c r="H41" s="379"/>
      <c r="I41" s="379"/>
      <c r="J41" s="379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</row>
    <row r="42" spans="1:28" ht="15.75" customHeight="1">
      <c r="A42" s="379"/>
      <c r="B42" s="379"/>
      <c r="C42" s="379"/>
      <c r="D42" s="379"/>
      <c r="E42" s="379"/>
      <c r="F42" s="379"/>
      <c r="G42" s="379"/>
      <c r="H42" s="379"/>
      <c r="I42" s="379"/>
      <c r="J42" s="379"/>
      <c r="K42" s="352"/>
      <c r="L42" s="352"/>
      <c r="M42" s="352"/>
      <c r="N42" s="352"/>
      <c r="O42" s="352"/>
      <c r="P42" s="352"/>
      <c r="Q42" s="352"/>
      <c r="R42" s="352"/>
      <c r="S42" s="352"/>
      <c r="T42" s="352"/>
      <c r="U42" s="352"/>
      <c r="V42" s="352"/>
      <c r="W42" s="352"/>
      <c r="X42" s="352"/>
      <c r="Y42" s="352"/>
      <c r="Z42" s="352"/>
      <c r="AA42" s="352"/>
      <c r="AB42" s="352"/>
    </row>
    <row r="43" spans="1:28" ht="15.75" customHeight="1">
      <c r="A43" s="379"/>
      <c r="B43" s="379"/>
      <c r="C43" s="379"/>
      <c r="D43" s="379"/>
      <c r="E43" s="379"/>
      <c r="F43" s="379"/>
      <c r="G43" s="379"/>
      <c r="H43" s="379"/>
      <c r="I43" s="379"/>
      <c r="J43" s="379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</row>
    <row r="44" spans="1:28" ht="15.75" customHeight="1">
      <c r="A44" s="379"/>
      <c r="B44" s="379"/>
      <c r="C44" s="379"/>
      <c r="D44" s="379"/>
      <c r="E44" s="379"/>
      <c r="F44" s="379"/>
      <c r="G44" s="379"/>
      <c r="H44" s="379"/>
      <c r="I44" s="379"/>
      <c r="J44" s="379"/>
      <c r="K44" s="352"/>
      <c r="L44" s="352"/>
      <c r="M44" s="352"/>
      <c r="N44" s="352"/>
      <c r="O44" s="352"/>
      <c r="P44" s="352"/>
      <c r="Q44" s="352"/>
      <c r="R44" s="352"/>
      <c r="S44" s="352"/>
      <c r="T44" s="352"/>
      <c r="U44" s="352"/>
      <c r="V44" s="352"/>
      <c r="W44" s="352"/>
      <c r="X44" s="352"/>
      <c r="Y44" s="352"/>
      <c r="Z44" s="352"/>
      <c r="AA44" s="352"/>
      <c r="AB44" s="352"/>
    </row>
    <row r="45" spans="1:28" ht="15.75" customHeight="1">
      <c r="A45" s="379"/>
      <c r="B45" s="379"/>
      <c r="C45" s="379"/>
      <c r="D45" s="379"/>
      <c r="E45" s="379"/>
      <c r="F45" s="379"/>
      <c r="G45" s="379"/>
      <c r="H45" s="379"/>
      <c r="I45" s="379"/>
      <c r="J45" s="379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2"/>
      <c r="V45" s="352"/>
      <c r="W45" s="352"/>
      <c r="X45" s="352"/>
      <c r="Y45" s="352"/>
      <c r="Z45" s="352"/>
      <c r="AA45" s="352"/>
      <c r="AB45" s="352"/>
    </row>
    <row r="46" spans="1:28" ht="15.75" customHeight="1">
      <c r="A46" s="379"/>
      <c r="B46" s="379"/>
      <c r="C46" s="379"/>
      <c r="D46" s="379"/>
      <c r="E46" s="379"/>
      <c r="F46" s="379"/>
      <c r="G46" s="379"/>
      <c r="H46" s="379"/>
      <c r="I46" s="379"/>
      <c r="J46" s="379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</row>
    <row r="47" spans="1:28" ht="15.75" customHeight="1">
      <c r="A47" s="379"/>
      <c r="B47" s="379"/>
      <c r="C47" s="379"/>
      <c r="D47" s="379"/>
      <c r="E47" s="379"/>
      <c r="F47" s="379"/>
      <c r="G47" s="379"/>
      <c r="H47" s="379"/>
      <c r="I47" s="379"/>
      <c r="J47" s="379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2"/>
      <c r="V47" s="352"/>
      <c r="W47" s="352"/>
      <c r="X47" s="352"/>
      <c r="Y47" s="352"/>
      <c r="Z47" s="352"/>
      <c r="AA47" s="352"/>
      <c r="AB47" s="352"/>
    </row>
    <row r="48" spans="1:28" ht="15.75" customHeight="1">
      <c r="A48" s="379"/>
      <c r="B48" s="379"/>
      <c r="C48" s="379"/>
      <c r="D48" s="379"/>
      <c r="E48" s="379"/>
      <c r="F48" s="379"/>
      <c r="G48" s="379"/>
      <c r="H48" s="379"/>
      <c r="I48" s="379"/>
      <c r="J48" s="379"/>
      <c r="K48" s="352"/>
      <c r="L48" s="352"/>
      <c r="M48" s="352"/>
      <c r="N48" s="352"/>
      <c r="O48" s="352"/>
      <c r="P48" s="352"/>
      <c r="Q48" s="352"/>
      <c r="R48" s="352"/>
      <c r="S48" s="352"/>
      <c r="T48" s="352"/>
      <c r="U48" s="352"/>
      <c r="V48" s="352"/>
      <c r="W48" s="352"/>
      <c r="X48" s="352"/>
      <c r="Y48" s="352"/>
      <c r="Z48" s="352"/>
      <c r="AA48" s="352"/>
      <c r="AB48" s="352"/>
    </row>
    <row r="49" spans="1:28" ht="15.75" customHeight="1">
      <c r="A49" s="379"/>
      <c r="B49" s="379"/>
      <c r="C49" s="379"/>
      <c r="D49" s="379"/>
      <c r="E49" s="379"/>
      <c r="F49" s="379"/>
      <c r="G49" s="379"/>
      <c r="H49" s="379"/>
      <c r="I49" s="379"/>
      <c r="J49" s="379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2"/>
      <c r="V49" s="352"/>
      <c r="W49" s="352"/>
      <c r="X49" s="352"/>
      <c r="Y49" s="352"/>
      <c r="Z49" s="352"/>
      <c r="AA49" s="352"/>
      <c r="AB49" s="352"/>
    </row>
    <row r="50" spans="1:28" ht="15.75" customHeight="1">
      <c r="A50" s="379"/>
      <c r="B50" s="379"/>
      <c r="C50" s="379"/>
      <c r="D50" s="379"/>
      <c r="E50" s="379"/>
      <c r="F50" s="379"/>
      <c r="G50" s="379"/>
      <c r="H50" s="379"/>
      <c r="I50" s="379"/>
      <c r="J50" s="379"/>
      <c r="K50" s="352"/>
      <c r="L50" s="352"/>
      <c r="M50" s="352"/>
      <c r="N50" s="352"/>
      <c r="O50" s="352"/>
      <c r="P50" s="352"/>
      <c r="Q50" s="352"/>
      <c r="R50" s="352"/>
      <c r="S50" s="352"/>
      <c r="T50" s="352"/>
      <c r="U50" s="352"/>
      <c r="V50" s="352"/>
      <c r="W50" s="352"/>
      <c r="X50" s="352"/>
      <c r="Y50" s="352"/>
      <c r="Z50" s="352"/>
      <c r="AA50" s="352"/>
      <c r="AB50" s="352"/>
    </row>
    <row r="51" spans="1:28" ht="15.75" customHeight="1">
      <c r="A51" s="379"/>
      <c r="B51" s="379"/>
      <c r="C51" s="379"/>
      <c r="D51" s="379"/>
      <c r="E51" s="379"/>
      <c r="F51" s="379"/>
      <c r="G51" s="379"/>
      <c r="H51" s="379"/>
      <c r="I51" s="379"/>
      <c r="J51" s="379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2"/>
      <c r="W51" s="352"/>
      <c r="X51" s="352"/>
      <c r="Y51" s="352"/>
      <c r="Z51" s="352"/>
      <c r="AA51" s="352"/>
      <c r="AB51" s="352"/>
    </row>
    <row r="52" spans="1:28" ht="15.75" customHeight="1">
      <c r="A52" s="379"/>
      <c r="B52" s="379"/>
      <c r="C52" s="379"/>
      <c r="D52" s="379"/>
      <c r="E52" s="379"/>
      <c r="F52" s="379"/>
      <c r="G52" s="379"/>
      <c r="H52" s="379"/>
      <c r="I52" s="379"/>
      <c r="J52" s="379"/>
      <c r="K52" s="352"/>
      <c r="L52" s="352"/>
      <c r="M52" s="352"/>
      <c r="N52" s="352"/>
      <c r="O52" s="352"/>
      <c r="P52" s="352"/>
      <c r="Q52" s="352"/>
      <c r="R52" s="352"/>
      <c r="S52" s="352"/>
      <c r="T52" s="352"/>
      <c r="U52" s="352"/>
      <c r="V52" s="352"/>
      <c r="W52" s="352"/>
      <c r="X52" s="352"/>
      <c r="Y52" s="352"/>
      <c r="Z52" s="352"/>
      <c r="AA52" s="352"/>
      <c r="AB52" s="352"/>
    </row>
    <row r="53" spans="1:28" ht="15.75" customHeight="1">
      <c r="A53" s="379"/>
      <c r="B53" s="379"/>
      <c r="C53" s="379"/>
      <c r="D53" s="379"/>
      <c r="E53" s="379"/>
      <c r="F53" s="379"/>
      <c r="G53" s="379"/>
      <c r="H53" s="379"/>
      <c r="I53" s="379"/>
      <c r="J53" s="379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2"/>
      <c r="W53" s="352"/>
      <c r="X53" s="352"/>
      <c r="Y53" s="352"/>
      <c r="Z53" s="352"/>
      <c r="AA53" s="352"/>
      <c r="AB53" s="352"/>
    </row>
    <row r="54" spans="1:28" ht="15.75" customHeight="1">
      <c r="A54" s="379"/>
      <c r="B54" s="379"/>
      <c r="C54" s="379"/>
      <c r="D54" s="379"/>
      <c r="E54" s="379"/>
      <c r="F54" s="379"/>
      <c r="G54" s="379"/>
      <c r="H54" s="379"/>
      <c r="I54" s="379"/>
      <c r="J54" s="379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</row>
    <row r="55" spans="1:28" ht="15.75" customHeight="1">
      <c r="A55" s="379"/>
      <c r="B55" s="379"/>
      <c r="C55" s="379"/>
      <c r="D55" s="379"/>
      <c r="E55" s="379"/>
      <c r="F55" s="379"/>
      <c r="G55" s="379"/>
      <c r="H55" s="379"/>
      <c r="I55" s="379"/>
      <c r="J55" s="379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</row>
    <row r="56" spans="1:28" ht="15.75" customHeight="1">
      <c r="A56" s="379"/>
      <c r="B56" s="379"/>
      <c r="C56" s="379"/>
      <c r="D56" s="379"/>
      <c r="E56" s="379"/>
      <c r="F56" s="379"/>
      <c r="G56" s="379"/>
      <c r="H56" s="379"/>
      <c r="I56" s="379"/>
      <c r="J56" s="379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</row>
    <row r="57" spans="1:28" ht="15.75" customHeight="1">
      <c r="A57" s="379"/>
      <c r="B57" s="379"/>
      <c r="C57" s="379"/>
      <c r="D57" s="379"/>
      <c r="E57" s="379"/>
      <c r="F57" s="379"/>
      <c r="G57" s="379"/>
      <c r="H57" s="379"/>
      <c r="I57" s="379"/>
      <c r="J57" s="379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2"/>
      <c r="W57" s="352"/>
      <c r="X57" s="352"/>
      <c r="Y57" s="352"/>
      <c r="Z57" s="352"/>
      <c r="AA57" s="352"/>
      <c r="AB57" s="352"/>
    </row>
    <row r="58" spans="1:28" ht="15.75" customHeight="1">
      <c r="A58" s="379"/>
      <c r="B58" s="379"/>
      <c r="C58" s="379"/>
      <c r="D58" s="379"/>
      <c r="E58" s="379"/>
      <c r="F58" s="379"/>
      <c r="G58" s="379"/>
      <c r="H58" s="379"/>
      <c r="I58" s="379"/>
      <c r="J58" s="379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2"/>
      <c r="V58" s="352"/>
      <c r="W58" s="352"/>
      <c r="X58" s="352"/>
      <c r="Y58" s="352"/>
      <c r="Z58" s="352"/>
      <c r="AA58" s="352"/>
      <c r="AB58" s="352"/>
    </row>
    <row r="59" spans="1:28" ht="15.75" customHeight="1">
      <c r="A59" s="379"/>
      <c r="B59" s="379"/>
      <c r="C59" s="379"/>
      <c r="D59" s="379"/>
      <c r="E59" s="379"/>
      <c r="F59" s="379"/>
      <c r="G59" s="379"/>
      <c r="H59" s="379"/>
      <c r="I59" s="379"/>
      <c r="J59" s="379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352"/>
      <c r="X59" s="352"/>
      <c r="Y59" s="352"/>
      <c r="Z59" s="352"/>
      <c r="AA59" s="352"/>
      <c r="AB59" s="352"/>
    </row>
    <row r="60" spans="1:28" ht="15.75" customHeight="1">
      <c r="A60" s="379"/>
      <c r="B60" s="379"/>
      <c r="C60" s="379"/>
      <c r="D60" s="379"/>
      <c r="E60" s="379"/>
      <c r="F60" s="379"/>
      <c r="G60" s="379"/>
      <c r="H60" s="379"/>
      <c r="I60" s="379"/>
      <c r="J60" s="379"/>
      <c r="K60" s="352"/>
      <c r="L60" s="352"/>
      <c r="M60" s="352"/>
      <c r="N60" s="352"/>
      <c r="O60" s="352"/>
      <c r="P60" s="352"/>
      <c r="Q60" s="352"/>
      <c r="R60" s="352"/>
      <c r="S60" s="352"/>
      <c r="T60" s="352"/>
      <c r="U60" s="352"/>
      <c r="V60" s="352"/>
      <c r="W60" s="352"/>
      <c r="X60" s="352"/>
      <c r="Y60" s="352"/>
      <c r="Z60" s="352"/>
      <c r="AA60" s="352"/>
      <c r="AB60" s="352"/>
    </row>
    <row r="61" spans="1:28" ht="15.75" customHeight="1">
      <c r="A61" s="379"/>
      <c r="B61" s="379"/>
      <c r="C61" s="379"/>
      <c r="D61" s="379"/>
      <c r="E61" s="379"/>
      <c r="F61" s="379"/>
      <c r="G61" s="379"/>
      <c r="H61" s="379"/>
      <c r="I61" s="379"/>
      <c r="J61" s="379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52"/>
      <c r="V61" s="352"/>
      <c r="W61" s="352"/>
      <c r="X61" s="352"/>
      <c r="Y61" s="352"/>
      <c r="Z61" s="352"/>
      <c r="AA61" s="352"/>
      <c r="AB61" s="352"/>
    </row>
    <row r="62" spans="1:28" ht="15.75" customHeight="1">
      <c r="A62" s="379"/>
      <c r="B62" s="379"/>
      <c r="C62" s="379"/>
      <c r="D62" s="379"/>
      <c r="E62" s="379"/>
      <c r="F62" s="379"/>
      <c r="G62" s="379"/>
      <c r="H62" s="379"/>
      <c r="I62" s="379"/>
      <c r="J62" s="379"/>
      <c r="K62" s="352"/>
      <c r="L62" s="352"/>
      <c r="M62" s="352"/>
      <c r="N62" s="352"/>
      <c r="O62" s="352"/>
      <c r="P62" s="352"/>
      <c r="Q62" s="352"/>
      <c r="R62" s="352"/>
      <c r="S62" s="352"/>
      <c r="T62" s="352"/>
      <c r="U62" s="352"/>
      <c r="V62" s="352"/>
      <c r="W62" s="352"/>
      <c r="X62" s="352"/>
      <c r="Y62" s="352"/>
      <c r="Z62" s="352"/>
      <c r="AA62" s="352"/>
      <c r="AB62" s="352"/>
    </row>
    <row r="63" spans="1:28" ht="15.75" customHeight="1">
      <c r="A63" s="379"/>
      <c r="B63" s="379"/>
      <c r="C63" s="379"/>
      <c r="D63" s="379"/>
      <c r="E63" s="379"/>
      <c r="F63" s="379"/>
      <c r="G63" s="379"/>
      <c r="H63" s="379"/>
      <c r="I63" s="379"/>
      <c r="J63" s="379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2"/>
      <c r="W63" s="352"/>
      <c r="X63" s="352"/>
      <c r="Y63" s="352"/>
      <c r="Z63" s="352"/>
      <c r="AA63" s="352"/>
      <c r="AB63" s="352"/>
    </row>
    <row r="64" spans="1:28" ht="15.75" customHeight="1">
      <c r="A64" s="379"/>
      <c r="B64" s="379"/>
      <c r="C64" s="379"/>
      <c r="D64" s="379"/>
      <c r="E64" s="379"/>
      <c r="F64" s="379"/>
      <c r="G64" s="379"/>
      <c r="H64" s="379"/>
      <c r="I64" s="379"/>
      <c r="J64" s="379"/>
      <c r="K64" s="352"/>
      <c r="L64" s="352"/>
      <c r="M64" s="352"/>
      <c r="N64" s="352"/>
      <c r="O64" s="352"/>
      <c r="P64" s="352"/>
      <c r="Q64" s="352"/>
      <c r="R64" s="352"/>
      <c r="S64" s="352"/>
      <c r="T64" s="352"/>
      <c r="U64" s="352"/>
      <c r="V64" s="352"/>
      <c r="W64" s="352"/>
      <c r="X64" s="352"/>
      <c r="Y64" s="352"/>
      <c r="Z64" s="352"/>
      <c r="AA64" s="352"/>
      <c r="AB64" s="352"/>
    </row>
    <row r="65" spans="1:28" ht="15.75" customHeight="1">
      <c r="A65" s="379"/>
      <c r="B65" s="379"/>
      <c r="C65" s="379"/>
      <c r="D65" s="379"/>
      <c r="E65" s="379"/>
      <c r="F65" s="379"/>
      <c r="G65" s="379"/>
      <c r="H65" s="379"/>
      <c r="I65" s="379"/>
      <c r="J65" s="379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2"/>
      <c r="V65" s="352"/>
      <c r="W65" s="352"/>
      <c r="X65" s="352"/>
      <c r="Y65" s="352"/>
      <c r="Z65" s="352"/>
      <c r="AA65" s="352"/>
      <c r="AB65" s="352"/>
    </row>
    <row r="66" spans="1:28" ht="15.75" customHeight="1">
      <c r="A66" s="379"/>
      <c r="B66" s="379"/>
      <c r="C66" s="379"/>
      <c r="D66" s="379"/>
      <c r="E66" s="379"/>
      <c r="F66" s="379"/>
      <c r="G66" s="379"/>
      <c r="H66" s="379"/>
      <c r="I66" s="379"/>
      <c r="J66" s="379"/>
      <c r="K66" s="352"/>
      <c r="L66" s="352"/>
      <c r="M66" s="352"/>
      <c r="N66" s="352"/>
      <c r="O66" s="352"/>
      <c r="P66" s="352"/>
      <c r="Q66" s="352"/>
      <c r="R66" s="352"/>
      <c r="S66" s="352"/>
      <c r="T66" s="352"/>
      <c r="U66" s="352"/>
      <c r="V66" s="352"/>
      <c r="W66" s="352"/>
      <c r="X66" s="352"/>
      <c r="Y66" s="352"/>
      <c r="Z66" s="352"/>
      <c r="AA66" s="352"/>
      <c r="AB66" s="352"/>
    </row>
    <row r="67" spans="1:28" ht="15.75" customHeight="1">
      <c r="A67" s="379"/>
      <c r="B67" s="379"/>
      <c r="C67" s="379"/>
      <c r="D67" s="379"/>
      <c r="E67" s="379"/>
      <c r="F67" s="379"/>
      <c r="G67" s="379"/>
      <c r="H67" s="379"/>
      <c r="I67" s="379"/>
      <c r="J67" s="379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2"/>
      <c r="W67" s="352"/>
      <c r="X67" s="352"/>
      <c r="Y67" s="352"/>
      <c r="Z67" s="352"/>
      <c r="AA67" s="352"/>
      <c r="AB67" s="352"/>
    </row>
    <row r="68" spans="1:28" ht="15.75" customHeight="1">
      <c r="A68" s="379"/>
      <c r="B68" s="379"/>
      <c r="C68" s="379"/>
      <c r="D68" s="379"/>
      <c r="E68" s="379"/>
      <c r="F68" s="379"/>
      <c r="G68" s="379"/>
      <c r="H68" s="379"/>
      <c r="I68" s="379"/>
      <c r="J68" s="379"/>
      <c r="K68" s="352"/>
      <c r="L68" s="352"/>
      <c r="M68" s="352"/>
      <c r="N68" s="352"/>
      <c r="O68" s="352"/>
      <c r="P68" s="352"/>
      <c r="Q68" s="352"/>
      <c r="R68" s="352"/>
      <c r="S68" s="352"/>
      <c r="T68" s="352"/>
      <c r="U68" s="352"/>
      <c r="V68" s="352"/>
      <c r="W68" s="352"/>
      <c r="X68" s="352"/>
      <c r="Y68" s="352"/>
      <c r="Z68" s="352"/>
      <c r="AA68" s="352"/>
      <c r="AB68" s="352"/>
    </row>
    <row r="69" spans="1:28" ht="15.75" customHeight="1">
      <c r="A69" s="379"/>
      <c r="B69" s="379"/>
      <c r="C69" s="379"/>
      <c r="D69" s="379"/>
      <c r="E69" s="379"/>
      <c r="F69" s="379"/>
      <c r="G69" s="379"/>
      <c r="H69" s="379"/>
      <c r="I69" s="379"/>
      <c r="J69" s="379"/>
      <c r="K69" s="352"/>
      <c r="L69" s="352"/>
      <c r="M69" s="352"/>
      <c r="N69" s="352"/>
      <c r="O69" s="352"/>
      <c r="P69" s="352"/>
      <c r="Q69" s="352"/>
      <c r="R69" s="352"/>
      <c r="S69" s="352"/>
      <c r="T69" s="352"/>
      <c r="U69" s="352"/>
      <c r="V69" s="352"/>
      <c r="W69" s="352"/>
      <c r="X69" s="352"/>
      <c r="Y69" s="352"/>
      <c r="Z69" s="352"/>
      <c r="AA69" s="352"/>
      <c r="AB69" s="352"/>
    </row>
    <row r="70" spans="1:28" ht="15.75" customHeight="1">
      <c r="A70" s="379"/>
      <c r="B70" s="379"/>
      <c r="C70" s="379"/>
      <c r="D70" s="379"/>
      <c r="E70" s="379"/>
      <c r="F70" s="379"/>
      <c r="G70" s="379"/>
      <c r="H70" s="379"/>
      <c r="I70" s="379"/>
      <c r="J70" s="379"/>
      <c r="K70" s="352"/>
      <c r="L70" s="352"/>
      <c r="M70" s="352"/>
      <c r="N70" s="352"/>
      <c r="O70" s="352"/>
      <c r="P70" s="352"/>
      <c r="Q70" s="352"/>
      <c r="R70" s="352"/>
      <c r="S70" s="352"/>
      <c r="T70" s="352"/>
      <c r="U70" s="352"/>
      <c r="V70" s="352"/>
      <c r="W70" s="352"/>
      <c r="X70" s="352"/>
      <c r="Y70" s="352"/>
      <c r="Z70" s="352"/>
      <c r="AA70" s="352"/>
      <c r="AB70" s="352"/>
    </row>
    <row r="71" spans="1:28" ht="15.75" customHeight="1">
      <c r="A71" s="379"/>
      <c r="B71" s="379"/>
      <c r="C71" s="379"/>
      <c r="D71" s="379"/>
      <c r="E71" s="379"/>
      <c r="F71" s="379"/>
      <c r="G71" s="379"/>
      <c r="H71" s="379"/>
      <c r="I71" s="379"/>
      <c r="J71" s="379"/>
      <c r="K71" s="352"/>
      <c r="L71" s="352"/>
      <c r="M71" s="352"/>
      <c r="N71" s="352"/>
      <c r="O71" s="352"/>
      <c r="P71" s="352"/>
      <c r="Q71" s="352"/>
      <c r="R71" s="352"/>
      <c r="S71" s="352"/>
      <c r="T71" s="352"/>
      <c r="U71" s="352"/>
      <c r="V71" s="352"/>
      <c r="W71" s="352"/>
      <c r="X71" s="352"/>
      <c r="Y71" s="352"/>
      <c r="Z71" s="352"/>
      <c r="AA71" s="352"/>
      <c r="AB71" s="352"/>
    </row>
    <row r="72" spans="1:28" ht="15.75" customHeight="1">
      <c r="A72" s="379"/>
      <c r="B72" s="379"/>
      <c r="C72" s="379"/>
      <c r="D72" s="379"/>
      <c r="E72" s="379"/>
      <c r="F72" s="379"/>
      <c r="G72" s="379"/>
      <c r="H72" s="379"/>
      <c r="I72" s="379"/>
      <c r="J72" s="379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  <c r="AB72" s="352"/>
    </row>
    <row r="73" spans="1:28" ht="15.75" customHeight="1">
      <c r="A73" s="379"/>
      <c r="B73" s="379"/>
      <c r="C73" s="379"/>
      <c r="D73" s="379"/>
      <c r="E73" s="379"/>
      <c r="F73" s="379"/>
      <c r="G73" s="379"/>
      <c r="H73" s="379"/>
      <c r="I73" s="379"/>
      <c r="J73" s="379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  <c r="AB73" s="352"/>
    </row>
    <row r="74" spans="1:28" ht="15.75" customHeight="1">
      <c r="A74" s="379"/>
      <c r="B74" s="379"/>
      <c r="C74" s="379"/>
      <c r="D74" s="379"/>
      <c r="E74" s="379"/>
      <c r="F74" s="379"/>
      <c r="G74" s="379"/>
      <c r="H74" s="379"/>
      <c r="I74" s="379"/>
      <c r="J74" s="379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  <c r="AB74" s="352"/>
    </row>
    <row r="75" spans="1:28" ht="15.75" customHeight="1">
      <c r="A75" s="379"/>
      <c r="B75" s="379"/>
      <c r="C75" s="379"/>
      <c r="D75" s="379"/>
      <c r="E75" s="379"/>
      <c r="F75" s="379"/>
      <c r="G75" s="379"/>
      <c r="H75" s="379"/>
      <c r="I75" s="379"/>
      <c r="J75" s="379"/>
      <c r="K75" s="352"/>
      <c r="L75" s="352"/>
      <c r="M75" s="352"/>
      <c r="N75" s="352"/>
      <c r="O75" s="352"/>
      <c r="P75" s="352"/>
      <c r="Q75" s="352"/>
      <c r="R75" s="352"/>
      <c r="S75" s="352"/>
      <c r="T75" s="352"/>
      <c r="U75" s="352"/>
      <c r="V75" s="352"/>
      <c r="W75" s="352"/>
      <c r="X75" s="352"/>
      <c r="Y75" s="352"/>
      <c r="Z75" s="352"/>
      <c r="AA75" s="352"/>
      <c r="AB75" s="352"/>
    </row>
    <row r="76" spans="1:28" ht="15.75" customHeight="1">
      <c r="A76" s="379"/>
      <c r="B76" s="379"/>
      <c r="C76" s="379"/>
      <c r="D76" s="379"/>
      <c r="E76" s="379"/>
      <c r="F76" s="379"/>
      <c r="G76" s="379"/>
      <c r="H76" s="379"/>
      <c r="I76" s="379"/>
      <c r="J76" s="379"/>
      <c r="K76" s="352"/>
      <c r="L76" s="352"/>
      <c r="M76" s="352"/>
      <c r="N76" s="352"/>
      <c r="O76" s="352"/>
      <c r="P76" s="352"/>
      <c r="Q76" s="352"/>
      <c r="R76" s="352"/>
      <c r="S76" s="352"/>
      <c r="T76" s="352"/>
      <c r="U76" s="352"/>
      <c r="V76" s="352"/>
      <c r="W76" s="352"/>
      <c r="X76" s="352"/>
      <c r="Y76" s="352"/>
      <c r="Z76" s="352"/>
      <c r="AA76" s="352"/>
      <c r="AB76" s="352"/>
    </row>
    <row r="77" spans="1:28" ht="15.75" customHeight="1">
      <c r="A77" s="379"/>
      <c r="B77" s="379"/>
      <c r="C77" s="379"/>
      <c r="D77" s="379"/>
      <c r="E77" s="379"/>
      <c r="F77" s="379"/>
      <c r="G77" s="379"/>
      <c r="H77" s="379"/>
      <c r="I77" s="379"/>
      <c r="J77" s="379"/>
      <c r="K77" s="352"/>
      <c r="L77" s="352"/>
      <c r="M77" s="352"/>
      <c r="N77" s="352"/>
      <c r="O77" s="352"/>
      <c r="P77" s="352"/>
      <c r="Q77" s="352"/>
      <c r="R77" s="352"/>
      <c r="S77" s="352"/>
      <c r="T77" s="352"/>
      <c r="U77" s="352"/>
      <c r="V77" s="352"/>
      <c r="W77" s="352"/>
      <c r="X77" s="352"/>
      <c r="Y77" s="352"/>
      <c r="Z77" s="352"/>
      <c r="AA77" s="352"/>
      <c r="AB77" s="352"/>
    </row>
    <row r="78" spans="1:28" ht="15.75" customHeight="1">
      <c r="A78" s="379"/>
      <c r="B78" s="379"/>
      <c r="C78" s="379"/>
      <c r="D78" s="379"/>
      <c r="E78" s="379"/>
      <c r="F78" s="379"/>
      <c r="G78" s="379"/>
      <c r="H78" s="379"/>
      <c r="I78" s="379"/>
      <c r="J78" s="379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  <c r="AA78" s="352"/>
      <c r="AB78" s="352"/>
    </row>
    <row r="79" spans="1:28" ht="15.75" customHeight="1">
      <c r="A79" s="379"/>
      <c r="B79" s="379"/>
      <c r="C79" s="379"/>
      <c r="D79" s="379"/>
      <c r="E79" s="379"/>
      <c r="F79" s="379"/>
      <c r="G79" s="379"/>
      <c r="H79" s="379"/>
      <c r="I79" s="379"/>
      <c r="J79" s="379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2"/>
      <c r="W79" s="352"/>
      <c r="X79" s="352"/>
      <c r="Y79" s="352"/>
      <c r="Z79" s="352"/>
      <c r="AA79" s="352"/>
      <c r="AB79" s="352"/>
    </row>
    <row r="80" spans="1:28" ht="15.75" customHeight="1">
      <c r="A80" s="379"/>
      <c r="B80" s="379"/>
      <c r="C80" s="379"/>
      <c r="D80" s="379"/>
      <c r="E80" s="379"/>
      <c r="F80" s="379"/>
      <c r="G80" s="379"/>
      <c r="H80" s="379"/>
      <c r="I80" s="379"/>
      <c r="J80" s="379"/>
      <c r="K80" s="352"/>
      <c r="L80" s="352"/>
      <c r="M80" s="352"/>
      <c r="N80" s="352"/>
      <c r="O80" s="352"/>
      <c r="P80" s="352"/>
      <c r="Q80" s="352"/>
      <c r="R80" s="352"/>
      <c r="S80" s="352"/>
      <c r="T80" s="352"/>
      <c r="U80" s="352"/>
      <c r="V80" s="352"/>
      <c r="W80" s="352"/>
      <c r="X80" s="352"/>
      <c r="Y80" s="352"/>
      <c r="Z80" s="352"/>
      <c r="AA80" s="352"/>
      <c r="AB80" s="352"/>
    </row>
    <row r="81" spans="1:28" ht="15.75" customHeight="1">
      <c r="A81" s="379"/>
      <c r="B81" s="379"/>
      <c r="C81" s="379"/>
      <c r="D81" s="379"/>
      <c r="E81" s="379"/>
      <c r="F81" s="379"/>
      <c r="G81" s="379"/>
      <c r="H81" s="379"/>
      <c r="I81" s="379"/>
      <c r="J81" s="379"/>
      <c r="K81" s="352"/>
      <c r="L81" s="352"/>
      <c r="M81" s="352"/>
      <c r="N81" s="352"/>
      <c r="O81" s="352"/>
      <c r="P81" s="352"/>
      <c r="Q81" s="352"/>
      <c r="R81" s="352"/>
      <c r="S81" s="352"/>
      <c r="T81" s="352"/>
      <c r="U81" s="352"/>
      <c r="V81" s="352"/>
      <c r="W81" s="352"/>
      <c r="X81" s="352"/>
      <c r="Y81" s="352"/>
      <c r="Z81" s="352"/>
      <c r="AA81" s="352"/>
      <c r="AB81" s="352"/>
    </row>
    <row r="82" spans="1:28" ht="15.75" customHeight="1">
      <c r="A82" s="379"/>
      <c r="B82" s="379"/>
      <c r="C82" s="379"/>
      <c r="D82" s="379"/>
      <c r="E82" s="379"/>
      <c r="F82" s="379"/>
      <c r="G82" s="379"/>
      <c r="H82" s="379"/>
      <c r="I82" s="379"/>
      <c r="J82" s="379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</row>
    <row r="83" spans="1:28" ht="15.75" customHeight="1">
      <c r="A83" s="379"/>
      <c r="B83" s="379"/>
      <c r="C83" s="379"/>
      <c r="D83" s="379"/>
      <c r="E83" s="379"/>
      <c r="F83" s="379"/>
      <c r="G83" s="379"/>
      <c r="H83" s="379"/>
      <c r="I83" s="379"/>
      <c r="J83" s="379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</row>
    <row r="84" spans="1:28" ht="15.75" customHeight="1">
      <c r="A84" s="379"/>
      <c r="B84" s="379"/>
      <c r="C84" s="379"/>
      <c r="D84" s="379"/>
      <c r="E84" s="379"/>
      <c r="F84" s="379"/>
      <c r="G84" s="379"/>
      <c r="H84" s="379"/>
      <c r="I84" s="379"/>
      <c r="J84" s="379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</row>
    <row r="85" spans="1:28" ht="15.75" customHeight="1">
      <c r="A85" s="379"/>
      <c r="B85" s="379"/>
      <c r="C85" s="379"/>
      <c r="D85" s="379"/>
      <c r="E85" s="379"/>
      <c r="F85" s="379"/>
      <c r="G85" s="379"/>
      <c r="H85" s="379"/>
      <c r="I85" s="379"/>
      <c r="J85" s="379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2"/>
      <c r="V85" s="352"/>
      <c r="W85" s="352"/>
      <c r="X85" s="352"/>
      <c r="Y85" s="352"/>
      <c r="Z85" s="352"/>
      <c r="AA85" s="352"/>
      <c r="AB85" s="352"/>
    </row>
    <row r="86" spans="1:28" ht="15.75" customHeight="1">
      <c r="A86" s="379"/>
      <c r="B86" s="379"/>
      <c r="C86" s="379"/>
      <c r="D86" s="379"/>
      <c r="E86" s="379"/>
      <c r="F86" s="379"/>
      <c r="G86" s="379"/>
      <c r="H86" s="379"/>
      <c r="I86" s="379"/>
      <c r="J86" s="379"/>
      <c r="K86" s="352"/>
      <c r="L86" s="352"/>
      <c r="M86" s="352"/>
      <c r="N86" s="352"/>
      <c r="O86" s="352"/>
      <c r="P86" s="352"/>
      <c r="Q86" s="352"/>
      <c r="R86" s="352"/>
      <c r="S86" s="352"/>
      <c r="T86" s="352"/>
      <c r="U86" s="352"/>
      <c r="V86" s="352"/>
      <c r="W86" s="352"/>
      <c r="X86" s="352"/>
      <c r="Y86" s="352"/>
      <c r="Z86" s="352"/>
      <c r="AA86" s="352"/>
      <c r="AB86" s="352"/>
    </row>
    <row r="87" spans="1:28" ht="15.75" customHeight="1">
      <c r="A87" s="379"/>
      <c r="B87" s="379"/>
      <c r="C87" s="379"/>
      <c r="D87" s="379"/>
      <c r="E87" s="379"/>
      <c r="F87" s="379"/>
      <c r="G87" s="379"/>
      <c r="H87" s="379"/>
      <c r="I87" s="379"/>
      <c r="J87" s="379"/>
      <c r="K87" s="352"/>
      <c r="L87" s="352"/>
      <c r="M87" s="352"/>
      <c r="N87" s="352"/>
      <c r="O87" s="352"/>
      <c r="P87" s="352"/>
      <c r="Q87" s="352"/>
      <c r="R87" s="352"/>
      <c r="S87" s="352"/>
      <c r="T87" s="352"/>
      <c r="U87" s="352"/>
      <c r="V87" s="352"/>
      <c r="W87" s="352"/>
      <c r="X87" s="352"/>
      <c r="Y87" s="352"/>
      <c r="Z87" s="352"/>
      <c r="AA87" s="352"/>
      <c r="AB87" s="352"/>
    </row>
    <row r="88" spans="1:28" ht="15.75" customHeight="1">
      <c r="A88" s="379"/>
      <c r="B88" s="379"/>
      <c r="C88" s="379"/>
      <c r="D88" s="379"/>
      <c r="E88" s="379"/>
      <c r="F88" s="379"/>
      <c r="G88" s="379"/>
      <c r="H88" s="379"/>
      <c r="I88" s="379"/>
      <c r="J88" s="379"/>
      <c r="K88" s="352"/>
      <c r="L88" s="352"/>
      <c r="M88" s="352"/>
      <c r="N88" s="352"/>
      <c r="O88" s="352"/>
      <c r="P88" s="352"/>
      <c r="Q88" s="352"/>
      <c r="R88" s="352"/>
      <c r="S88" s="352"/>
      <c r="T88" s="352"/>
      <c r="U88" s="352"/>
      <c r="V88" s="352"/>
      <c r="W88" s="352"/>
      <c r="X88" s="352"/>
      <c r="Y88" s="352"/>
      <c r="Z88" s="352"/>
      <c r="AA88" s="352"/>
      <c r="AB88" s="352"/>
    </row>
    <row r="89" spans="1:28" ht="15.75" customHeight="1">
      <c r="A89" s="379"/>
      <c r="B89" s="379"/>
      <c r="C89" s="379"/>
      <c r="D89" s="379"/>
      <c r="E89" s="379"/>
      <c r="F89" s="379"/>
      <c r="G89" s="379"/>
      <c r="H89" s="379"/>
      <c r="I89" s="379"/>
      <c r="J89" s="379"/>
      <c r="K89" s="352"/>
      <c r="L89" s="352"/>
      <c r="M89" s="352"/>
      <c r="N89" s="352"/>
      <c r="O89" s="352"/>
      <c r="P89" s="352"/>
      <c r="Q89" s="352"/>
      <c r="R89" s="352"/>
      <c r="S89" s="352"/>
      <c r="T89" s="352"/>
      <c r="U89" s="352"/>
      <c r="V89" s="352"/>
      <c r="W89" s="352"/>
      <c r="X89" s="352"/>
      <c r="Y89" s="352"/>
      <c r="Z89" s="352"/>
      <c r="AA89" s="352"/>
      <c r="AB89" s="352"/>
    </row>
    <row r="90" spans="1:28" ht="15.75" customHeight="1">
      <c r="A90" s="379"/>
      <c r="B90" s="379"/>
      <c r="C90" s="379"/>
      <c r="D90" s="379"/>
      <c r="E90" s="379"/>
      <c r="F90" s="379"/>
      <c r="G90" s="379"/>
      <c r="H90" s="379"/>
      <c r="I90" s="379"/>
      <c r="J90" s="379"/>
      <c r="K90" s="352"/>
      <c r="L90" s="352"/>
      <c r="M90" s="352"/>
      <c r="N90" s="352"/>
      <c r="O90" s="352"/>
      <c r="P90" s="352"/>
      <c r="Q90" s="352"/>
      <c r="R90" s="352"/>
      <c r="S90" s="352"/>
      <c r="T90" s="352"/>
      <c r="U90" s="352"/>
      <c r="V90" s="352"/>
      <c r="W90" s="352"/>
      <c r="X90" s="352"/>
      <c r="Y90" s="352"/>
      <c r="Z90" s="352"/>
      <c r="AA90" s="352"/>
      <c r="AB90" s="352"/>
    </row>
    <row r="91" spans="1:28" ht="15.75" customHeight="1">
      <c r="A91" s="379"/>
      <c r="B91" s="379"/>
      <c r="C91" s="379"/>
      <c r="D91" s="379"/>
      <c r="E91" s="379"/>
      <c r="F91" s="379"/>
      <c r="G91" s="379"/>
      <c r="H91" s="379"/>
      <c r="I91" s="379"/>
      <c r="J91" s="379"/>
      <c r="K91" s="352"/>
      <c r="L91" s="352"/>
      <c r="M91" s="352"/>
      <c r="N91" s="352"/>
      <c r="O91" s="352"/>
      <c r="P91" s="352"/>
      <c r="Q91" s="352"/>
      <c r="R91" s="352"/>
      <c r="S91" s="352"/>
      <c r="T91" s="352"/>
      <c r="U91" s="352"/>
      <c r="V91" s="352"/>
      <c r="W91" s="352"/>
      <c r="X91" s="352"/>
      <c r="Y91" s="352"/>
      <c r="Z91" s="352"/>
      <c r="AA91" s="352"/>
      <c r="AB91" s="352"/>
    </row>
    <row r="92" spans="1:28" ht="15.75" customHeight="1">
      <c r="A92" s="379"/>
      <c r="B92" s="379"/>
      <c r="C92" s="379"/>
      <c r="D92" s="379"/>
      <c r="E92" s="379"/>
      <c r="F92" s="379"/>
      <c r="G92" s="379"/>
      <c r="H92" s="379"/>
      <c r="I92" s="379"/>
      <c r="J92" s="379"/>
      <c r="K92" s="352"/>
      <c r="L92" s="352"/>
      <c r="M92" s="352"/>
      <c r="N92" s="352"/>
      <c r="O92" s="352"/>
      <c r="P92" s="352"/>
      <c r="Q92" s="352"/>
      <c r="R92" s="352"/>
      <c r="S92" s="352"/>
      <c r="T92" s="352"/>
      <c r="U92" s="352"/>
      <c r="V92" s="352"/>
      <c r="W92" s="352"/>
      <c r="X92" s="352"/>
      <c r="Y92" s="352"/>
      <c r="Z92" s="352"/>
      <c r="AA92" s="352"/>
      <c r="AB92" s="352"/>
    </row>
    <row r="93" spans="1:28" ht="15.75" customHeight="1">
      <c r="A93" s="379"/>
      <c r="B93" s="379"/>
      <c r="C93" s="379"/>
      <c r="D93" s="379"/>
      <c r="E93" s="379"/>
      <c r="F93" s="379"/>
      <c r="G93" s="379"/>
      <c r="H93" s="379"/>
      <c r="I93" s="379"/>
      <c r="J93" s="379"/>
      <c r="K93" s="352"/>
      <c r="L93" s="352"/>
      <c r="M93" s="352"/>
      <c r="N93" s="352"/>
      <c r="O93" s="352"/>
      <c r="P93" s="352"/>
      <c r="Q93" s="352"/>
      <c r="R93" s="352"/>
      <c r="S93" s="352"/>
      <c r="T93" s="352"/>
      <c r="U93" s="352"/>
      <c r="V93" s="352"/>
      <c r="W93" s="352"/>
      <c r="X93" s="352"/>
      <c r="Y93" s="352"/>
      <c r="Z93" s="352"/>
      <c r="AA93" s="352"/>
      <c r="AB93" s="352"/>
    </row>
    <row r="94" spans="1:28" ht="15.75" customHeight="1">
      <c r="A94" s="379"/>
      <c r="B94" s="379"/>
      <c r="C94" s="379"/>
      <c r="D94" s="379"/>
      <c r="E94" s="379"/>
      <c r="F94" s="379"/>
      <c r="G94" s="379"/>
      <c r="H94" s="379"/>
      <c r="I94" s="379"/>
      <c r="J94" s="379"/>
      <c r="K94" s="352"/>
      <c r="L94" s="352"/>
      <c r="M94" s="352"/>
      <c r="N94" s="352"/>
      <c r="O94" s="352"/>
      <c r="P94" s="352"/>
      <c r="Q94" s="352"/>
      <c r="R94" s="352"/>
      <c r="S94" s="352"/>
      <c r="T94" s="352"/>
      <c r="U94" s="352"/>
      <c r="V94" s="352"/>
      <c r="W94" s="352"/>
      <c r="X94" s="352"/>
      <c r="Y94" s="352"/>
      <c r="Z94" s="352"/>
      <c r="AA94" s="352"/>
      <c r="AB94" s="352"/>
    </row>
    <row r="95" spans="1:28" ht="15.75" customHeight="1">
      <c r="A95" s="379"/>
      <c r="B95" s="379"/>
      <c r="C95" s="379"/>
      <c r="D95" s="379"/>
      <c r="E95" s="379"/>
      <c r="F95" s="379"/>
      <c r="G95" s="379"/>
      <c r="H95" s="379"/>
      <c r="I95" s="379"/>
      <c r="J95" s="379"/>
      <c r="K95" s="352"/>
      <c r="L95" s="352"/>
      <c r="M95" s="352"/>
      <c r="N95" s="352"/>
      <c r="O95" s="352"/>
      <c r="P95" s="352"/>
      <c r="Q95" s="352"/>
      <c r="R95" s="352"/>
      <c r="S95" s="352"/>
      <c r="T95" s="352"/>
      <c r="U95" s="352"/>
      <c r="V95" s="352"/>
      <c r="W95" s="352"/>
      <c r="X95" s="352"/>
      <c r="Y95" s="352"/>
      <c r="Z95" s="352"/>
      <c r="AA95" s="352"/>
      <c r="AB95" s="352"/>
    </row>
    <row r="96" spans="1:28" ht="15.75" customHeight="1">
      <c r="A96" s="379"/>
      <c r="B96" s="379"/>
      <c r="C96" s="379"/>
      <c r="D96" s="379"/>
      <c r="E96" s="379"/>
      <c r="F96" s="379"/>
      <c r="G96" s="379"/>
      <c r="H96" s="379"/>
      <c r="I96" s="379"/>
      <c r="J96" s="379"/>
      <c r="K96" s="352"/>
      <c r="L96" s="352"/>
      <c r="M96" s="352"/>
      <c r="N96" s="352"/>
      <c r="O96" s="352"/>
      <c r="P96" s="352"/>
      <c r="Q96" s="352"/>
      <c r="R96" s="352"/>
      <c r="S96" s="352"/>
      <c r="T96" s="352"/>
      <c r="U96" s="352"/>
      <c r="V96" s="352"/>
      <c r="W96" s="352"/>
      <c r="X96" s="352"/>
      <c r="Y96" s="352"/>
      <c r="Z96" s="352"/>
      <c r="AA96" s="352"/>
      <c r="AB96" s="352"/>
    </row>
    <row r="97" spans="1:28" ht="15.75" customHeight="1">
      <c r="A97" s="379"/>
      <c r="B97" s="379"/>
      <c r="C97" s="379"/>
      <c r="D97" s="379"/>
      <c r="E97" s="379"/>
      <c r="F97" s="379"/>
      <c r="G97" s="379"/>
      <c r="H97" s="379"/>
      <c r="I97" s="379"/>
      <c r="J97" s="379"/>
      <c r="K97" s="352"/>
      <c r="L97" s="352"/>
      <c r="M97" s="352"/>
      <c r="N97" s="352"/>
      <c r="O97" s="352"/>
      <c r="P97" s="352"/>
      <c r="Q97" s="352"/>
      <c r="R97" s="352"/>
      <c r="S97" s="352"/>
      <c r="T97" s="352"/>
      <c r="U97" s="352"/>
      <c r="V97" s="352"/>
      <c r="W97" s="352"/>
      <c r="X97" s="352"/>
      <c r="Y97" s="352"/>
      <c r="Z97" s="352"/>
      <c r="AA97" s="352"/>
      <c r="AB97" s="352"/>
    </row>
    <row r="98" spans="1:28" ht="15.75" customHeight="1">
      <c r="A98" s="379"/>
      <c r="B98" s="379"/>
      <c r="C98" s="379"/>
      <c r="D98" s="379"/>
      <c r="E98" s="379"/>
      <c r="F98" s="379"/>
      <c r="G98" s="379"/>
      <c r="H98" s="379"/>
      <c r="I98" s="379"/>
      <c r="J98" s="379"/>
      <c r="K98" s="352"/>
      <c r="L98" s="352"/>
      <c r="M98" s="352"/>
      <c r="N98" s="352"/>
      <c r="O98" s="352"/>
      <c r="P98" s="352"/>
      <c r="Q98" s="352"/>
      <c r="R98" s="352"/>
      <c r="S98" s="352"/>
      <c r="T98" s="352"/>
      <c r="U98" s="352"/>
      <c r="V98" s="352"/>
      <c r="W98" s="352"/>
      <c r="X98" s="352"/>
      <c r="Y98" s="352"/>
      <c r="Z98" s="352"/>
      <c r="AA98" s="352"/>
      <c r="AB98" s="352"/>
    </row>
    <row r="99" spans="1:28" ht="15.75" customHeight="1">
      <c r="A99" s="379"/>
      <c r="B99" s="379"/>
      <c r="C99" s="379"/>
      <c r="D99" s="379"/>
      <c r="E99" s="379"/>
      <c r="F99" s="379"/>
      <c r="G99" s="379"/>
      <c r="H99" s="379"/>
      <c r="I99" s="379"/>
      <c r="J99" s="379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  <c r="Y99" s="352"/>
      <c r="Z99" s="352"/>
      <c r="AA99" s="352"/>
      <c r="AB99" s="352"/>
    </row>
    <row r="100" spans="1:28" ht="15.75" customHeight="1">
      <c r="A100" s="379"/>
      <c r="B100" s="379"/>
      <c r="C100" s="379"/>
      <c r="D100" s="379"/>
      <c r="E100" s="379"/>
      <c r="F100" s="379"/>
      <c r="G100" s="379"/>
      <c r="H100" s="379"/>
      <c r="I100" s="379"/>
      <c r="J100" s="379"/>
      <c r="K100" s="352"/>
      <c r="L100" s="352"/>
      <c r="M100" s="352"/>
      <c r="N100" s="352"/>
      <c r="O100" s="352"/>
      <c r="P100" s="352"/>
      <c r="Q100" s="352"/>
      <c r="R100" s="352"/>
      <c r="S100" s="352"/>
      <c r="T100" s="352"/>
      <c r="U100" s="352"/>
      <c r="V100" s="352"/>
      <c r="W100" s="352"/>
      <c r="X100" s="352"/>
      <c r="Y100" s="352"/>
      <c r="Z100" s="352"/>
      <c r="AA100" s="352"/>
      <c r="AB100" s="352"/>
    </row>
    <row r="101" spans="1:28" ht="15.75" customHeight="1">
      <c r="A101" s="379"/>
      <c r="B101" s="379"/>
      <c r="C101" s="379"/>
      <c r="D101" s="379"/>
      <c r="E101" s="379"/>
      <c r="F101" s="379"/>
      <c r="G101" s="379"/>
      <c r="H101" s="379"/>
      <c r="I101" s="379"/>
      <c r="J101" s="379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2"/>
      <c r="W101" s="352"/>
      <c r="X101" s="352"/>
      <c r="Y101" s="352"/>
      <c r="Z101" s="352"/>
      <c r="AA101" s="352"/>
      <c r="AB101" s="352"/>
    </row>
    <row r="102" spans="1:28" ht="15.75" customHeight="1">
      <c r="A102" s="379"/>
      <c r="B102" s="379"/>
      <c r="C102" s="379"/>
      <c r="D102" s="379"/>
      <c r="E102" s="379"/>
      <c r="F102" s="379"/>
      <c r="G102" s="379"/>
      <c r="H102" s="379"/>
      <c r="I102" s="379"/>
      <c r="J102" s="379"/>
      <c r="K102" s="352"/>
      <c r="L102" s="352"/>
      <c r="M102" s="352"/>
      <c r="N102" s="352"/>
      <c r="O102" s="352"/>
      <c r="P102" s="352"/>
      <c r="Q102" s="352"/>
      <c r="R102" s="352"/>
      <c r="S102" s="352"/>
      <c r="T102" s="352"/>
      <c r="U102" s="352"/>
      <c r="V102" s="352"/>
      <c r="W102" s="352"/>
      <c r="X102" s="352"/>
      <c r="Y102" s="352"/>
      <c r="Z102" s="352"/>
      <c r="AA102" s="352"/>
      <c r="AB102" s="352"/>
    </row>
    <row r="103" spans="1:28" ht="15.75" customHeight="1">
      <c r="A103" s="379"/>
      <c r="B103" s="379"/>
      <c r="C103" s="379"/>
      <c r="D103" s="379"/>
      <c r="E103" s="379"/>
      <c r="F103" s="379"/>
      <c r="G103" s="379"/>
      <c r="H103" s="379"/>
      <c r="I103" s="379"/>
      <c r="J103" s="379"/>
      <c r="K103" s="352"/>
      <c r="L103" s="352"/>
      <c r="M103" s="352"/>
      <c r="N103" s="352"/>
      <c r="O103" s="352"/>
      <c r="P103" s="352"/>
      <c r="Q103" s="352"/>
      <c r="R103" s="352"/>
      <c r="S103" s="352"/>
      <c r="T103" s="352"/>
      <c r="U103" s="352"/>
      <c r="V103" s="352"/>
      <c r="W103" s="352"/>
      <c r="X103" s="352"/>
      <c r="Y103" s="352"/>
      <c r="Z103" s="352"/>
      <c r="AA103" s="352"/>
      <c r="AB103" s="352"/>
    </row>
    <row r="104" spans="1:28" ht="15.75" customHeight="1">
      <c r="A104" s="379"/>
      <c r="B104" s="379"/>
      <c r="C104" s="379"/>
      <c r="D104" s="379"/>
      <c r="E104" s="379"/>
      <c r="F104" s="379"/>
      <c r="G104" s="379"/>
      <c r="H104" s="379"/>
      <c r="I104" s="379"/>
      <c r="J104" s="379"/>
      <c r="K104" s="352"/>
      <c r="L104" s="352"/>
      <c r="M104" s="352"/>
      <c r="N104" s="352"/>
      <c r="O104" s="352"/>
      <c r="P104" s="352"/>
      <c r="Q104" s="352"/>
      <c r="R104" s="352"/>
      <c r="S104" s="352"/>
      <c r="T104" s="352"/>
      <c r="U104" s="352"/>
      <c r="V104" s="352"/>
      <c r="W104" s="352"/>
      <c r="X104" s="352"/>
      <c r="Y104" s="352"/>
      <c r="Z104" s="352"/>
      <c r="AA104" s="352"/>
      <c r="AB104" s="352"/>
    </row>
    <row r="105" spans="1:28" ht="15.75" customHeight="1">
      <c r="A105" s="379"/>
      <c r="B105" s="379"/>
      <c r="C105" s="379"/>
      <c r="D105" s="379"/>
      <c r="E105" s="379"/>
      <c r="F105" s="379"/>
      <c r="G105" s="379"/>
      <c r="H105" s="379"/>
      <c r="I105" s="379"/>
      <c r="J105" s="379"/>
      <c r="K105" s="352"/>
      <c r="L105" s="352"/>
      <c r="M105" s="352"/>
      <c r="N105" s="352"/>
      <c r="O105" s="352"/>
      <c r="P105" s="352"/>
      <c r="Q105" s="352"/>
      <c r="R105" s="352"/>
      <c r="S105" s="352"/>
      <c r="T105" s="352"/>
      <c r="U105" s="352"/>
      <c r="V105" s="352"/>
      <c r="W105" s="352"/>
      <c r="X105" s="352"/>
      <c r="Y105" s="352"/>
      <c r="Z105" s="352"/>
      <c r="AA105" s="352"/>
      <c r="AB105" s="352"/>
    </row>
    <row r="106" spans="1:28" ht="15.75" customHeight="1">
      <c r="A106" s="379"/>
      <c r="B106" s="379"/>
      <c r="C106" s="379"/>
      <c r="D106" s="379"/>
      <c r="E106" s="379"/>
      <c r="F106" s="379"/>
      <c r="G106" s="379"/>
      <c r="H106" s="379"/>
      <c r="I106" s="379"/>
      <c r="J106" s="379"/>
      <c r="K106" s="352"/>
      <c r="L106" s="352"/>
      <c r="M106" s="352"/>
      <c r="N106" s="352"/>
      <c r="O106" s="352"/>
      <c r="P106" s="352"/>
      <c r="Q106" s="352"/>
      <c r="R106" s="352"/>
      <c r="S106" s="352"/>
      <c r="T106" s="352"/>
      <c r="U106" s="352"/>
      <c r="V106" s="352"/>
      <c r="W106" s="352"/>
      <c r="X106" s="352"/>
      <c r="Y106" s="352"/>
      <c r="Z106" s="352"/>
      <c r="AA106" s="352"/>
      <c r="AB106" s="352"/>
    </row>
    <row r="107" spans="1:28" ht="15.75" customHeight="1">
      <c r="A107" s="379"/>
      <c r="B107" s="379"/>
      <c r="C107" s="379"/>
      <c r="D107" s="379"/>
      <c r="E107" s="379"/>
      <c r="F107" s="379"/>
      <c r="G107" s="379"/>
      <c r="H107" s="379"/>
      <c r="I107" s="379"/>
      <c r="J107" s="379"/>
      <c r="K107" s="352"/>
      <c r="L107" s="352"/>
      <c r="M107" s="352"/>
      <c r="N107" s="352"/>
      <c r="O107" s="352"/>
      <c r="P107" s="352"/>
      <c r="Q107" s="352"/>
      <c r="R107" s="352"/>
      <c r="S107" s="352"/>
      <c r="T107" s="352"/>
      <c r="U107" s="352"/>
      <c r="V107" s="352"/>
      <c r="W107" s="352"/>
      <c r="X107" s="352"/>
      <c r="Y107" s="352"/>
      <c r="Z107" s="352"/>
      <c r="AA107" s="352"/>
      <c r="AB107" s="352"/>
    </row>
    <row r="108" spans="1:28" ht="15.75" customHeight="1">
      <c r="A108" s="379"/>
      <c r="B108" s="379"/>
      <c r="C108" s="379"/>
      <c r="D108" s="379"/>
      <c r="E108" s="379"/>
      <c r="F108" s="379"/>
      <c r="G108" s="379"/>
      <c r="H108" s="379"/>
      <c r="I108" s="379"/>
      <c r="J108" s="379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  <c r="AB108" s="352"/>
    </row>
    <row r="109" spans="1:28" ht="15.75" customHeight="1">
      <c r="A109" s="379"/>
      <c r="B109" s="379"/>
      <c r="C109" s="379"/>
      <c r="D109" s="379"/>
      <c r="E109" s="379"/>
      <c r="F109" s="379"/>
      <c r="G109" s="379"/>
      <c r="H109" s="379"/>
      <c r="I109" s="379"/>
      <c r="J109" s="379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  <c r="AB109" s="352"/>
    </row>
    <row r="110" spans="1:28" ht="15.75" customHeight="1">
      <c r="A110" s="379"/>
      <c r="B110" s="379"/>
      <c r="C110" s="379"/>
      <c r="D110" s="379"/>
      <c r="E110" s="379"/>
      <c r="F110" s="379"/>
      <c r="G110" s="379"/>
      <c r="H110" s="379"/>
      <c r="I110" s="379"/>
      <c r="J110" s="379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  <c r="AB110" s="352"/>
    </row>
    <row r="111" spans="1:28" ht="15.75" customHeight="1">
      <c r="A111" s="379"/>
      <c r="B111" s="379"/>
      <c r="C111" s="379"/>
      <c r="D111" s="379"/>
      <c r="E111" s="379"/>
      <c r="F111" s="379"/>
      <c r="G111" s="379"/>
      <c r="H111" s="379"/>
      <c r="I111" s="379"/>
      <c r="J111" s="379"/>
      <c r="K111" s="352"/>
      <c r="L111" s="352"/>
      <c r="M111" s="352"/>
      <c r="N111" s="352"/>
      <c r="O111" s="352"/>
      <c r="P111" s="352"/>
      <c r="Q111" s="352"/>
      <c r="R111" s="352"/>
      <c r="S111" s="352"/>
      <c r="T111" s="352"/>
      <c r="U111" s="352"/>
      <c r="V111" s="352"/>
      <c r="W111" s="352"/>
      <c r="X111" s="352"/>
      <c r="Y111" s="352"/>
      <c r="Z111" s="352"/>
      <c r="AA111" s="352"/>
      <c r="AB111" s="352"/>
    </row>
    <row r="112" spans="1:28" ht="15.75" customHeight="1">
      <c r="A112" s="379"/>
      <c r="B112" s="379"/>
      <c r="C112" s="379"/>
      <c r="D112" s="379"/>
      <c r="E112" s="379"/>
      <c r="F112" s="379"/>
      <c r="G112" s="379"/>
      <c r="H112" s="379"/>
      <c r="I112" s="379"/>
      <c r="J112" s="379"/>
      <c r="K112" s="352"/>
      <c r="L112" s="352"/>
      <c r="M112" s="352"/>
      <c r="N112" s="352"/>
      <c r="O112" s="352"/>
      <c r="P112" s="352"/>
      <c r="Q112" s="352"/>
      <c r="R112" s="352"/>
      <c r="S112" s="352"/>
      <c r="T112" s="352"/>
      <c r="U112" s="352"/>
      <c r="V112" s="352"/>
      <c r="W112" s="352"/>
      <c r="X112" s="352"/>
      <c r="Y112" s="352"/>
      <c r="Z112" s="352"/>
      <c r="AA112" s="352"/>
      <c r="AB112" s="352"/>
    </row>
    <row r="113" spans="1:28" ht="15.75" customHeight="1">
      <c r="A113" s="379"/>
      <c r="B113" s="379"/>
      <c r="C113" s="379"/>
      <c r="D113" s="379"/>
      <c r="E113" s="379"/>
      <c r="F113" s="379"/>
      <c r="G113" s="379"/>
      <c r="H113" s="379"/>
      <c r="I113" s="379"/>
      <c r="J113" s="379"/>
      <c r="K113" s="352"/>
      <c r="L113" s="352"/>
      <c r="M113" s="352"/>
      <c r="N113" s="352"/>
      <c r="O113" s="352"/>
      <c r="P113" s="352"/>
      <c r="Q113" s="352"/>
      <c r="R113" s="352"/>
      <c r="S113" s="352"/>
      <c r="T113" s="352"/>
      <c r="U113" s="352"/>
      <c r="V113" s="352"/>
      <c r="W113" s="352"/>
      <c r="X113" s="352"/>
      <c r="Y113" s="352"/>
      <c r="Z113" s="352"/>
      <c r="AA113" s="352"/>
      <c r="AB113" s="352"/>
    </row>
    <row r="114" spans="1:28" ht="15.75" customHeight="1">
      <c r="A114" s="379"/>
      <c r="B114" s="379"/>
      <c r="C114" s="379"/>
      <c r="D114" s="379"/>
      <c r="E114" s="379"/>
      <c r="F114" s="379"/>
      <c r="G114" s="379"/>
      <c r="H114" s="379"/>
      <c r="I114" s="379"/>
      <c r="J114" s="379"/>
      <c r="K114" s="352"/>
      <c r="L114" s="352"/>
      <c r="M114" s="352"/>
      <c r="N114" s="352"/>
      <c r="O114" s="352"/>
      <c r="P114" s="352"/>
      <c r="Q114" s="352"/>
      <c r="R114" s="352"/>
      <c r="S114" s="352"/>
      <c r="T114" s="352"/>
      <c r="U114" s="352"/>
      <c r="V114" s="352"/>
      <c r="W114" s="352"/>
      <c r="X114" s="352"/>
      <c r="Y114" s="352"/>
      <c r="Z114" s="352"/>
      <c r="AA114" s="352"/>
      <c r="AB114" s="352"/>
    </row>
    <row r="115" spans="1:28" ht="15.75" customHeight="1">
      <c r="A115" s="379"/>
      <c r="B115" s="379"/>
      <c r="C115" s="379"/>
      <c r="D115" s="379"/>
      <c r="E115" s="379"/>
      <c r="F115" s="379"/>
      <c r="G115" s="379"/>
      <c r="H115" s="379"/>
      <c r="I115" s="379"/>
      <c r="J115" s="379"/>
      <c r="K115" s="352"/>
      <c r="L115" s="352"/>
      <c r="M115" s="352"/>
      <c r="N115" s="352"/>
      <c r="O115" s="352"/>
      <c r="P115" s="352"/>
      <c r="Q115" s="352"/>
      <c r="R115" s="352"/>
      <c r="S115" s="352"/>
      <c r="T115" s="352"/>
      <c r="U115" s="352"/>
      <c r="V115" s="352"/>
      <c r="W115" s="352"/>
      <c r="X115" s="352"/>
      <c r="Y115" s="352"/>
      <c r="Z115" s="352"/>
      <c r="AA115" s="352"/>
      <c r="AB115" s="352"/>
    </row>
    <row r="116" spans="1:28" ht="15.75" customHeight="1">
      <c r="A116" s="379"/>
      <c r="B116" s="379"/>
      <c r="C116" s="379"/>
      <c r="D116" s="379"/>
      <c r="E116" s="379"/>
      <c r="F116" s="379"/>
      <c r="G116" s="379"/>
      <c r="H116" s="379"/>
      <c r="I116" s="379"/>
      <c r="J116" s="379"/>
      <c r="K116" s="352"/>
      <c r="L116" s="352"/>
      <c r="M116" s="352"/>
      <c r="N116" s="352"/>
      <c r="O116" s="352"/>
      <c r="P116" s="352"/>
      <c r="Q116" s="352"/>
      <c r="R116" s="352"/>
      <c r="S116" s="352"/>
      <c r="T116" s="352"/>
      <c r="U116" s="352"/>
      <c r="V116" s="352"/>
      <c r="W116" s="352"/>
      <c r="X116" s="352"/>
      <c r="Y116" s="352"/>
      <c r="Z116" s="352"/>
      <c r="AA116" s="352"/>
      <c r="AB116" s="352"/>
    </row>
    <row r="117" spans="1:28" ht="15.75" customHeight="1">
      <c r="A117" s="379"/>
      <c r="B117" s="379"/>
      <c r="C117" s="379"/>
      <c r="D117" s="379"/>
      <c r="E117" s="379"/>
      <c r="F117" s="379"/>
      <c r="G117" s="379"/>
      <c r="H117" s="379"/>
      <c r="I117" s="379"/>
      <c r="J117" s="379"/>
      <c r="K117" s="352"/>
      <c r="L117" s="352"/>
      <c r="M117" s="352"/>
      <c r="N117" s="352"/>
      <c r="O117" s="352"/>
      <c r="P117" s="352"/>
      <c r="Q117" s="352"/>
      <c r="R117" s="352"/>
      <c r="S117" s="352"/>
      <c r="T117" s="352"/>
      <c r="U117" s="352"/>
      <c r="V117" s="352"/>
      <c r="W117" s="352"/>
      <c r="X117" s="352"/>
      <c r="Y117" s="352"/>
      <c r="Z117" s="352"/>
      <c r="AA117" s="352"/>
      <c r="AB117" s="352"/>
    </row>
    <row r="118" spans="1:28" ht="15.75" customHeight="1">
      <c r="A118" s="379"/>
      <c r="B118" s="379"/>
      <c r="C118" s="379"/>
      <c r="D118" s="379"/>
      <c r="E118" s="379"/>
      <c r="F118" s="379"/>
      <c r="G118" s="379"/>
      <c r="H118" s="379"/>
      <c r="I118" s="379"/>
      <c r="J118" s="379"/>
      <c r="K118" s="352"/>
      <c r="L118" s="352"/>
      <c r="M118" s="352"/>
      <c r="N118" s="352"/>
      <c r="O118" s="352"/>
      <c r="P118" s="352"/>
      <c r="Q118" s="352"/>
      <c r="R118" s="352"/>
      <c r="S118" s="352"/>
      <c r="T118" s="352"/>
      <c r="U118" s="352"/>
      <c r="V118" s="352"/>
      <c r="W118" s="352"/>
      <c r="X118" s="352"/>
      <c r="Y118" s="352"/>
      <c r="Z118" s="352"/>
      <c r="AA118" s="352"/>
      <c r="AB118" s="352"/>
    </row>
    <row r="119" spans="1:28" ht="15.75" customHeight="1">
      <c r="A119" s="379"/>
      <c r="B119" s="379"/>
      <c r="C119" s="379"/>
      <c r="D119" s="379"/>
      <c r="E119" s="379"/>
      <c r="F119" s="379"/>
      <c r="G119" s="379"/>
      <c r="H119" s="379"/>
      <c r="I119" s="379"/>
      <c r="J119" s="379"/>
      <c r="K119" s="352"/>
      <c r="L119" s="352"/>
      <c r="M119" s="352"/>
      <c r="N119" s="352"/>
      <c r="O119" s="352"/>
      <c r="P119" s="352"/>
      <c r="Q119" s="352"/>
      <c r="R119" s="352"/>
      <c r="S119" s="352"/>
      <c r="T119" s="352"/>
      <c r="U119" s="352"/>
      <c r="V119" s="352"/>
      <c r="W119" s="352"/>
      <c r="X119" s="352"/>
      <c r="Y119" s="352"/>
      <c r="Z119" s="352"/>
      <c r="AA119" s="352"/>
      <c r="AB119" s="352"/>
    </row>
    <row r="120" spans="1:28" ht="15.75" customHeight="1">
      <c r="A120" s="379"/>
      <c r="B120" s="379"/>
      <c r="C120" s="379"/>
      <c r="D120" s="379"/>
      <c r="E120" s="379"/>
      <c r="F120" s="379"/>
      <c r="G120" s="379"/>
      <c r="H120" s="379"/>
      <c r="I120" s="379"/>
      <c r="J120" s="379"/>
      <c r="K120" s="352"/>
      <c r="L120" s="352"/>
      <c r="M120" s="352"/>
      <c r="N120" s="352"/>
      <c r="O120" s="352"/>
      <c r="P120" s="352"/>
      <c r="Q120" s="352"/>
      <c r="R120" s="352"/>
      <c r="S120" s="352"/>
      <c r="T120" s="352"/>
      <c r="U120" s="352"/>
      <c r="V120" s="352"/>
      <c r="W120" s="352"/>
      <c r="X120" s="352"/>
      <c r="Y120" s="352"/>
      <c r="Z120" s="352"/>
      <c r="AA120" s="352"/>
      <c r="AB120" s="352"/>
    </row>
    <row r="121" spans="1:28" ht="15.75" customHeight="1">
      <c r="A121" s="379"/>
      <c r="B121" s="379"/>
      <c r="C121" s="379"/>
      <c r="D121" s="379"/>
      <c r="E121" s="379"/>
      <c r="F121" s="379"/>
      <c r="G121" s="379"/>
      <c r="H121" s="379"/>
      <c r="I121" s="379"/>
      <c r="J121" s="379"/>
      <c r="K121" s="352"/>
      <c r="L121" s="352"/>
      <c r="M121" s="352"/>
      <c r="N121" s="352"/>
      <c r="O121" s="352"/>
      <c r="P121" s="352"/>
      <c r="Q121" s="352"/>
      <c r="R121" s="352"/>
      <c r="S121" s="352"/>
      <c r="T121" s="352"/>
      <c r="U121" s="352"/>
      <c r="V121" s="352"/>
      <c r="W121" s="352"/>
      <c r="X121" s="352"/>
      <c r="Y121" s="352"/>
      <c r="Z121" s="352"/>
      <c r="AA121" s="352"/>
      <c r="AB121" s="352"/>
    </row>
    <row r="122" spans="1:28" ht="15.75" customHeight="1">
      <c r="A122" s="379"/>
      <c r="B122" s="379"/>
      <c r="C122" s="379"/>
      <c r="D122" s="379"/>
      <c r="E122" s="379"/>
      <c r="F122" s="379"/>
      <c r="G122" s="379"/>
      <c r="H122" s="379"/>
      <c r="I122" s="379"/>
      <c r="J122" s="379"/>
      <c r="K122" s="352"/>
      <c r="L122" s="352"/>
      <c r="M122" s="352"/>
      <c r="N122" s="352"/>
      <c r="O122" s="352"/>
      <c r="P122" s="352"/>
      <c r="Q122" s="352"/>
      <c r="R122" s="352"/>
      <c r="S122" s="352"/>
      <c r="T122" s="352"/>
      <c r="U122" s="352"/>
      <c r="V122" s="352"/>
      <c r="W122" s="352"/>
      <c r="X122" s="352"/>
      <c r="Y122" s="352"/>
      <c r="Z122" s="352"/>
      <c r="AA122" s="352"/>
      <c r="AB122" s="352"/>
    </row>
    <row r="123" spans="1:28" ht="15.75" customHeight="1">
      <c r="A123" s="379"/>
      <c r="B123" s="379"/>
      <c r="C123" s="379"/>
      <c r="D123" s="379"/>
      <c r="E123" s="379"/>
      <c r="F123" s="379"/>
      <c r="G123" s="379"/>
      <c r="H123" s="379"/>
      <c r="I123" s="379"/>
      <c r="J123" s="379"/>
      <c r="K123" s="352"/>
      <c r="L123" s="352"/>
      <c r="M123" s="352"/>
      <c r="N123" s="352"/>
      <c r="O123" s="352"/>
      <c r="P123" s="352"/>
      <c r="Q123" s="352"/>
      <c r="R123" s="352"/>
      <c r="S123" s="352"/>
      <c r="T123" s="352"/>
      <c r="U123" s="352"/>
      <c r="V123" s="352"/>
      <c r="W123" s="352"/>
      <c r="X123" s="352"/>
      <c r="Y123" s="352"/>
      <c r="Z123" s="352"/>
      <c r="AA123" s="352"/>
      <c r="AB123" s="352"/>
    </row>
    <row r="124" spans="1:28" ht="15.75" customHeight="1">
      <c r="A124" s="379"/>
      <c r="B124" s="379"/>
      <c r="C124" s="379"/>
      <c r="D124" s="379"/>
      <c r="E124" s="379"/>
      <c r="F124" s="379"/>
      <c r="G124" s="379"/>
      <c r="H124" s="379"/>
      <c r="I124" s="379"/>
      <c r="J124" s="379"/>
      <c r="K124" s="352"/>
      <c r="L124" s="352"/>
      <c r="M124" s="352"/>
      <c r="N124" s="352"/>
      <c r="O124" s="352"/>
      <c r="P124" s="352"/>
      <c r="Q124" s="352"/>
      <c r="R124" s="352"/>
      <c r="S124" s="352"/>
      <c r="T124" s="352"/>
      <c r="U124" s="352"/>
      <c r="V124" s="352"/>
      <c r="W124" s="352"/>
      <c r="X124" s="352"/>
      <c r="Y124" s="352"/>
      <c r="Z124" s="352"/>
      <c r="AA124" s="352"/>
      <c r="AB124" s="352"/>
    </row>
    <row r="125" spans="1:28" ht="15.75" customHeight="1">
      <c r="A125" s="379"/>
      <c r="B125" s="379"/>
      <c r="C125" s="379"/>
      <c r="D125" s="379"/>
      <c r="E125" s="379"/>
      <c r="F125" s="379"/>
      <c r="G125" s="379"/>
      <c r="H125" s="379"/>
      <c r="I125" s="379"/>
      <c r="J125" s="379"/>
      <c r="K125" s="352"/>
      <c r="L125" s="352"/>
      <c r="M125" s="352"/>
      <c r="N125" s="352"/>
      <c r="O125" s="352"/>
      <c r="P125" s="352"/>
      <c r="Q125" s="352"/>
      <c r="R125" s="352"/>
      <c r="S125" s="352"/>
      <c r="T125" s="352"/>
      <c r="U125" s="352"/>
      <c r="V125" s="352"/>
      <c r="W125" s="352"/>
      <c r="X125" s="352"/>
      <c r="Y125" s="352"/>
      <c r="Z125" s="352"/>
      <c r="AA125" s="352"/>
      <c r="AB125" s="352"/>
    </row>
    <row r="126" spans="1:28" ht="15.75" customHeight="1">
      <c r="A126" s="379"/>
      <c r="B126" s="379"/>
      <c r="C126" s="379"/>
      <c r="D126" s="379"/>
      <c r="E126" s="379"/>
      <c r="F126" s="379"/>
      <c r="G126" s="379"/>
      <c r="H126" s="379"/>
      <c r="I126" s="379"/>
      <c r="J126" s="379"/>
      <c r="K126" s="352"/>
      <c r="L126" s="352"/>
      <c r="M126" s="352"/>
      <c r="N126" s="352"/>
      <c r="O126" s="352"/>
      <c r="P126" s="352"/>
      <c r="Q126" s="352"/>
      <c r="R126" s="352"/>
      <c r="S126" s="352"/>
      <c r="T126" s="352"/>
      <c r="U126" s="352"/>
      <c r="V126" s="352"/>
      <c r="W126" s="352"/>
      <c r="X126" s="352"/>
      <c r="Y126" s="352"/>
      <c r="Z126" s="352"/>
      <c r="AA126" s="352"/>
      <c r="AB126" s="352"/>
    </row>
    <row r="127" spans="1:28" ht="15.75" customHeight="1">
      <c r="A127" s="379"/>
      <c r="B127" s="379"/>
      <c r="C127" s="379"/>
      <c r="D127" s="379"/>
      <c r="E127" s="379"/>
      <c r="F127" s="379"/>
      <c r="G127" s="379"/>
      <c r="H127" s="379"/>
      <c r="I127" s="379"/>
      <c r="J127" s="379"/>
      <c r="K127" s="352"/>
      <c r="L127" s="352"/>
      <c r="M127" s="352"/>
      <c r="N127" s="352"/>
      <c r="O127" s="352"/>
      <c r="P127" s="352"/>
      <c r="Q127" s="352"/>
      <c r="R127" s="352"/>
      <c r="S127" s="352"/>
      <c r="T127" s="352"/>
      <c r="U127" s="352"/>
      <c r="V127" s="352"/>
      <c r="W127" s="352"/>
      <c r="X127" s="352"/>
      <c r="Y127" s="352"/>
      <c r="Z127" s="352"/>
      <c r="AA127" s="352"/>
      <c r="AB127" s="352"/>
    </row>
    <row r="128" spans="1:28" ht="15.75" customHeight="1">
      <c r="A128" s="379"/>
      <c r="B128" s="379"/>
      <c r="C128" s="379"/>
      <c r="D128" s="379"/>
      <c r="E128" s="379"/>
      <c r="F128" s="379"/>
      <c r="G128" s="379"/>
      <c r="H128" s="379"/>
      <c r="I128" s="379"/>
      <c r="J128" s="379"/>
      <c r="K128" s="352"/>
      <c r="L128" s="352"/>
      <c r="M128" s="352"/>
      <c r="N128" s="352"/>
      <c r="O128" s="352"/>
      <c r="P128" s="352"/>
      <c r="Q128" s="352"/>
      <c r="R128" s="352"/>
      <c r="S128" s="352"/>
      <c r="T128" s="352"/>
      <c r="U128" s="352"/>
      <c r="V128" s="352"/>
      <c r="W128" s="352"/>
      <c r="X128" s="352"/>
      <c r="Y128" s="352"/>
      <c r="Z128" s="352"/>
      <c r="AA128" s="352"/>
      <c r="AB128" s="352"/>
    </row>
    <row r="129" spans="1:28" ht="15.75" customHeight="1">
      <c r="A129" s="379"/>
      <c r="B129" s="379"/>
      <c r="C129" s="379"/>
      <c r="D129" s="379"/>
      <c r="E129" s="379"/>
      <c r="F129" s="379"/>
      <c r="G129" s="379"/>
      <c r="H129" s="379"/>
      <c r="I129" s="379"/>
      <c r="J129" s="379"/>
      <c r="K129" s="352"/>
      <c r="L129" s="352"/>
      <c r="M129" s="352"/>
      <c r="N129" s="352"/>
      <c r="O129" s="352"/>
      <c r="P129" s="352"/>
      <c r="Q129" s="352"/>
      <c r="R129" s="352"/>
      <c r="S129" s="352"/>
      <c r="T129" s="352"/>
      <c r="U129" s="352"/>
      <c r="V129" s="352"/>
      <c r="W129" s="352"/>
      <c r="X129" s="352"/>
      <c r="Y129" s="352"/>
      <c r="Z129" s="352"/>
      <c r="AA129" s="352"/>
      <c r="AB129" s="352"/>
    </row>
    <row r="130" spans="1:28" ht="15.75" customHeight="1">
      <c r="A130" s="379"/>
      <c r="B130" s="379"/>
      <c r="C130" s="379"/>
      <c r="D130" s="379"/>
      <c r="E130" s="379"/>
      <c r="F130" s="379"/>
      <c r="G130" s="379"/>
      <c r="H130" s="379"/>
      <c r="I130" s="379"/>
      <c r="J130" s="379"/>
      <c r="K130" s="352"/>
      <c r="L130" s="352"/>
      <c r="M130" s="352"/>
      <c r="N130" s="352"/>
      <c r="O130" s="352"/>
      <c r="P130" s="352"/>
      <c r="Q130" s="352"/>
      <c r="R130" s="352"/>
      <c r="S130" s="352"/>
      <c r="T130" s="352"/>
      <c r="U130" s="352"/>
      <c r="V130" s="352"/>
      <c r="W130" s="352"/>
      <c r="X130" s="352"/>
      <c r="Y130" s="352"/>
      <c r="Z130" s="352"/>
      <c r="AA130" s="352"/>
      <c r="AB130" s="352"/>
    </row>
    <row r="131" spans="1:28" ht="15.75" customHeight="1">
      <c r="A131" s="379"/>
      <c r="B131" s="379"/>
      <c r="C131" s="379"/>
      <c r="D131" s="379"/>
      <c r="E131" s="379"/>
      <c r="F131" s="379"/>
      <c r="G131" s="379"/>
      <c r="H131" s="379"/>
      <c r="I131" s="379"/>
      <c r="J131" s="379"/>
      <c r="K131" s="352"/>
      <c r="L131" s="352"/>
      <c r="M131" s="352"/>
      <c r="N131" s="352"/>
      <c r="O131" s="352"/>
      <c r="P131" s="352"/>
      <c r="Q131" s="352"/>
      <c r="R131" s="352"/>
      <c r="S131" s="352"/>
      <c r="T131" s="352"/>
      <c r="U131" s="352"/>
      <c r="V131" s="352"/>
      <c r="W131" s="352"/>
      <c r="X131" s="352"/>
      <c r="Y131" s="352"/>
      <c r="Z131" s="352"/>
      <c r="AA131" s="352"/>
      <c r="AB131" s="352"/>
    </row>
    <row r="132" spans="1:28" ht="15.75" customHeight="1">
      <c r="A132" s="379"/>
      <c r="B132" s="379"/>
      <c r="C132" s="379"/>
      <c r="D132" s="379"/>
      <c r="E132" s="379"/>
      <c r="F132" s="379"/>
      <c r="G132" s="379"/>
      <c r="H132" s="379"/>
      <c r="I132" s="379"/>
      <c r="J132" s="379"/>
      <c r="K132" s="352"/>
      <c r="L132" s="352"/>
      <c r="M132" s="352"/>
      <c r="N132" s="352"/>
      <c r="O132" s="352"/>
      <c r="P132" s="352"/>
      <c r="Q132" s="352"/>
      <c r="R132" s="352"/>
      <c r="S132" s="352"/>
      <c r="T132" s="352"/>
      <c r="U132" s="352"/>
      <c r="V132" s="352"/>
      <c r="W132" s="352"/>
      <c r="X132" s="352"/>
      <c r="Y132" s="352"/>
      <c r="Z132" s="352"/>
      <c r="AA132" s="352"/>
      <c r="AB132" s="352"/>
    </row>
    <row r="133" spans="1:28" ht="15.75" customHeight="1">
      <c r="A133" s="379"/>
      <c r="B133" s="379"/>
      <c r="C133" s="379"/>
      <c r="D133" s="379"/>
      <c r="E133" s="379"/>
      <c r="F133" s="379"/>
      <c r="G133" s="379"/>
      <c r="H133" s="379"/>
      <c r="I133" s="379"/>
      <c r="J133" s="379"/>
      <c r="K133" s="352"/>
      <c r="L133" s="352"/>
      <c r="M133" s="352"/>
      <c r="N133" s="352"/>
      <c r="O133" s="352"/>
      <c r="P133" s="352"/>
      <c r="Q133" s="352"/>
      <c r="R133" s="352"/>
      <c r="S133" s="352"/>
      <c r="T133" s="352"/>
      <c r="U133" s="352"/>
      <c r="V133" s="352"/>
      <c r="W133" s="352"/>
      <c r="X133" s="352"/>
      <c r="Y133" s="352"/>
      <c r="Z133" s="352"/>
      <c r="AA133" s="352"/>
      <c r="AB133" s="352"/>
    </row>
    <row r="134" spans="1:28" ht="15.75" customHeight="1">
      <c r="A134" s="379"/>
      <c r="B134" s="379"/>
      <c r="C134" s="379"/>
      <c r="D134" s="379"/>
      <c r="E134" s="379"/>
      <c r="F134" s="379"/>
      <c r="G134" s="379"/>
      <c r="H134" s="379"/>
      <c r="I134" s="379"/>
      <c r="J134" s="379"/>
      <c r="K134" s="352"/>
      <c r="L134" s="352"/>
      <c r="M134" s="352"/>
      <c r="N134" s="352"/>
      <c r="O134" s="352"/>
      <c r="P134" s="352"/>
      <c r="Q134" s="352"/>
      <c r="R134" s="352"/>
      <c r="S134" s="352"/>
      <c r="T134" s="352"/>
      <c r="U134" s="352"/>
      <c r="V134" s="352"/>
      <c r="W134" s="352"/>
      <c r="X134" s="352"/>
      <c r="Y134" s="352"/>
      <c r="Z134" s="352"/>
      <c r="AA134" s="352"/>
      <c r="AB134" s="352"/>
    </row>
    <row r="135" spans="1:28" ht="15.75" customHeight="1">
      <c r="A135" s="379"/>
      <c r="B135" s="379"/>
      <c r="C135" s="379"/>
      <c r="D135" s="379"/>
      <c r="E135" s="379"/>
      <c r="F135" s="379"/>
      <c r="G135" s="379"/>
      <c r="H135" s="379"/>
      <c r="I135" s="379"/>
      <c r="J135" s="379"/>
      <c r="K135" s="352"/>
      <c r="L135" s="352"/>
      <c r="M135" s="352"/>
      <c r="N135" s="352"/>
      <c r="O135" s="352"/>
      <c r="P135" s="352"/>
      <c r="Q135" s="352"/>
      <c r="R135" s="352"/>
      <c r="S135" s="352"/>
      <c r="T135" s="352"/>
      <c r="U135" s="352"/>
      <c r="V135" s="352"/>
      <c r="W135" s="352"/>
      <c r="X135" s="352"/>
      <c r="Y135" s="352"/>
      <c r="Z135" s="352"/>
      <c r="AA135" s="352"/>
      <c r="AB135" s="352"/>
    </row>
    <row r="136" spans="1:28" ht="15.75" customHeight="1">
      <c r="A136" s="379"/>
      <c r="B136" s="379"/>
      <c r="C136" s="379"/>
      <c r="D136" s="379"/>
      <c r="E136" s="379"/>
      <c r="F136" s="379"/>
      <c r="G136" s="379"/>
      <c r="H136" s="379"/>
      <c r="I136" s="379"/>
      <c r="J136" s="379"/>
      <c r="K136" s="352"/>
      <c r="L136" s="352"/>
      <c r="M136" s="352"/>
      <c r="N136" s="352"/>
      <c r="O136" s="352"/>
      <c r="P136" s="352"/>
      <c r="Q136" s="352"/>
      <c r="R136" s="352"/>
      <c r="S136" s="352"/>
      <c r="T136" s="352"/>
      <c r="U136" s="352"/>
      <c r="V136" s="352"/>
      <c r="W136" s="352"/>
      <c r="X136" s="352"/>
      <c r="Y136" s="352"/>
      <c r="Z136" s="352"/>
      <c r="AA136" s="352"/>
      <c r="AB136" s="352"/>
    </row>
    <row r="137" spans="1:28" ht="15.75" customHeight="1">
      <c r="A137" s="379"/>
      <c r="B137" s="379"/>
      <c r="C137" s="379"/>
      <c r="D137" s="379"/>
      <c r="E137" s="379"/>
      <c r="F137" s="379"/>
      <c r="G137" s="379"/>
      <c r="H137" s="379"/>
      <c r="I137" s="379"/>
      <c r="J137" s="379"/>
      <c r="K137" s="352"/>
      <c r="L137" s="352"/>
      <c r="M137" s="352"/>
      <c r="N137" s="352"/>
      <c r="O137" s="352"/>
      <c r="P137" s="352"/>
      <c r="Q137" s="352"/>
      <c r="R137" s="352"/>
      <c r="S137" s="352"/>
      <c r="T137" s="352"/>
      <c r="U137" s="352"/>
      <c r="V137" s="352"/>
      <c r="W137" s="352"/>
      <c r="X137" s="352"/>
      <c r="Y137" s="352"/>
      <c r="Z137" s="352"/>
      <c r="AA137" s="352"/>
      <c r="AB137" s="352"/>
    </row>
    <row r="138" spans="1:28" ht="15.75" customHeight="1">
      <c r="A138" s="379"/>
      <c r="B138" s="379"/>
      <c r="C138" s="379"/>
      <c r="D138" s="379"/>
      <c r="E138" s="379"/>
      <c r="F138" s="379"/>
      <c r="G138" s="379"/>
      <c r="H138" s="379"/>
      <c r="I138" s="379"/>
      <c r="J138" s="379"/>
      <c r="K138" s="352"/>
      <c r="L138" s="352"/>
      <c r="M138" s="352"/>
      <c r="N138" s="352"/>
      <c r="O138" s="352"/>
      <c r="P138" s="352"/>
      <c r="Q138" s="352"/>
      <c r="R138" s="352"/>
      <c r="S138" s="352"/>
      <c r="T138" s="352"/>
      <c r="U138" s="352"/>
      <c r="V138" s="352"/>
      <c r="W138" s="352"/>
      <c r="X138" s="352"/>
      <c r="Y138" s="352"/>
      <c r="Z138" s="352"/>
      <c r="AA138" s="352"/>
      <c r="AB138" s="352"/>
    </row>
    <row r="139" spans="1:28" ht="15.75" customHeight="1">
      <c r="A139" s="379"/>
      <c r="B139" s="379"/>
      <c r="C139" s="379"/>
      <c r="D139" s="379"/>
      <c r="E139" s="379"/>
      <c r="F139" s="379"/>
      <c r="G139" s="379"/>
      <c r="H139" s="379"/>
      <c r="I139" s="379"/>
      <c r="J139" s="379"/>
      <c r="K139" s="352"/>
      <c r="L139" s="352"/>
      <c r="M139" s="352"/>
      <c r="N139" s="352"/>
      <c r="O139" s="352"/>
      <c r="P139" s="352"/>
      <c r="Q139" s="352"/>
      <c r="R139" s="352"/>
      <c r="S139" s="352"/>
      <c r="T139" s="352"/>
      <c r="U139" s="352"/>
      <c r="V139" s="352"/>
      <c r="W139" s="352"/>
      <c r="X139" s="352"/>
      <c r="Y139" s="352"/>
      <c r="Z139" s="352"/>
      <c r="AA139" s="352"/>
      <c r="AB139" s="352"/>
    </row>
    <row r="140" spans="1:28" ht="15.75" customHeight="1">
      <c r="A140" s="379"/>
      <c r="B140" s="379"/>
      <c r="C140" s="379"/>
      <c r="D140" s="379"/>
      <c r="E140" s="379"/>
      <c r="F140" s="379"/>
      <c r="G140" s="379"/>
      <c r="H140" s="379"/>
      <c r="I140" s="379"/>
      <c r="J140" s="379"/>
      <c r="K140" s="352"/>
      <c r="L140" s="352"/>
      <c r="M140" s="352"/>
      <c r="N140" s="352"/>
      <c r="O140" s="352"/>
      <c r="P140" s="352"/>
      <c r="Q140" s="352"/>
      <c r="R140" s="352"/>
      <c r="S140" s="352"/>
      <c r="T140" s="352"/>
      <c r="U140" s="352"/>
      <c r="V140" s="352"/>
      <c r="W140" s="352"/>
      <c r="X140" s="352"/>
      <c r="Y140" s="352"/>
      <c r="Z140" s="352"/>
      <c r="AA140" s="352"/>
      <c r="AB140" s="352"/>
    </row>
    <row r="141" spans="1:28" ht="15.75" customHeight="1">
      <c r="A141" s="379"/>
      <c r="B141" s="379"/>
      <c r="C141" s="379"/>
      <c r="D141" s="379"/>
      <c r="E141" s="379"/>
      <c r="F141" s="379"/>
      <c r="G141" s="379"/>
      <c r="H141" s="379"/>
      <c r="I141" s="379"/>
      <c r="J141" s="379"/>
      <c r="K141" s="352"/>
      <c r="L141" s="352"/>
      <c r="M141" s="352"/>
      <c r="N141" s="352"/>
      <c r="O141" s="352"/>
      <c r="P141" s="352"/>
      <c r="Q141" s="352"/>
      <c r="R141" s="352"/>
      <c r="S141" s="352"/>
      <c r="T141" s="352"/>
      <c r="U141" s="352"/>
      <c r="V141" s="352"/>
      <c r="W141" s="352"/>
      <c r="X141" s="352"/>
      <c r="Y141" s="352"/>
      <c r="Z141" s="352"/>
      <c r="AA141" s="352"/>
      <c r="AB141" s="352"/>
    </row>
    <row r="142" spans="1:28" ht="15.75" customHeight="1">
      <c r="A142" s="379"/>
      <c r="B142" s="379"/>
      <c r="C142" s="379"/>
      <c r="D142" s="379"/>
      <c r="E142" s="379"/>
      <c r="F142" s="379"/>
      <c r="G142" s="379"/>
      <c r="H142" s="379"/>
      <c r="I142" s="379"/>
      <c r="J142" s="379"/>
      <c r="K142" s="352"/>
      <c r="L142" s="352"/>
      <c r="M142" s="352"/>
      <c r="N142" s="352"/>
      <c r="O142" s="352"/>
      <c r="P142" s="352"/>
      <c r="Q142" s="352"/>
      <c r="R142" s="352"/>
      <c r="S142" s="352"/>
      <c r="T142" s="352"/>
      <c r="U142" s="352"/>
      <c r="V142" s="352"/>
      <c r="W142" s="352"/>
      <c r="X142" s="352"/>
      <c r="Y142" s="352"/>
      <c r="Z142" s="352"/>
      <c r="AA142" s="352"/>
      <c r="AB142" s="352"/>
    </row>
    <row r="143" spans="1:28" ht="15.75" customHeight="1">
      <c r="A143" s="379"/>
      <c r="B143" s="379"/>
      <c r="C143" s="379"/>
      <c r="D143" s="379"/>
      <c r="E143" s="379"/>
      <c r="F143" s="379"/>
      <c r="G143" s="379"/>
      <c r="H143" s="379"/>
      <c r="I143" s="379"/>
      <c r="J143" s="379"/>
      <c r="K143" s="352"/>
      <c r="L143" s="352"/>
      <c r="M143" s="352"/>
      <c r="N143" s="352"/>
      <c r="O143" s="352"/>
      <c r="P143" s="352"/>
      <c r="Q143" s="352"/>
      <c r="R143" s="352"/>
      <c r="S143" s="352"/>
      <c r="T143" s="352"/>
      <c r="U143" s="352"/>
      <c r="V143" s="352"/>
      <c r="W143" s="352"/>
      <c r="X143" s="352"/>
      <c r="Y143" s="352"/>
      <c r="Z143" s="352"/>
      <c r="AA143" s="352"/>
      <c r="AB143" s="352"/>
    </row>
    <row r="144" spans="1:28" ht="15.75" customHeight="1">
      <c r="A144" s="379"/>
      <c r="B144" s="379"/>
      <c r="C144" s="379"/>
      <c r="D144" s="379"/>
      <c r="E144" s="379"/>
      <c r="F144" s="379"/>
      <c r="G144" s="379"/>
      <c r="H144" s="379"/>
      <c r="I144" s="379"/>
      <c r="J144" s="379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  <c r="AB144" s="352"/>
    </row>
    <row r="145" spans="1:28" ht="15.75" customHeight="1">
      <c r="A145" s="379"/>
      <c r="B145" s="379"/>
      <c r="C145" s="379"/>
      <c r="D145" s="379"/>
      <c r="E145" s="379"/>
      <c r="F145" s="379"/>
      <c r="G145" s="379"/>
      <c r="H145" s="379"/>
      <c r="I145" s="379"/>
      <c r="J145" s="379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  <c r="AB145" s="352"/>
    </row>
    <row r="146" spans="1:28" ht="15.75" customHeight="1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</row>
    <row r="147" spans="1:28" ht="15.75" customHeight="1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52"/>
      <c r="L147" s="352"/>
      <c r="M147" s="352"/>
      <c r="N147" s="352"/>
      <c r="O147" s="352"/>
      <c r="P147" s="352"/>
      <c r="Q147" s="352"/>
      <c r="R147" s="352"/>
      <c r="S147" s="352"/>
      <c r="T147" s="352"/>
      <c r="U147" s="352"/>
      <c r="V147" s="352"/>
      <c r="W147" s="352"/>
      <c r="X147" s="352"/>
      <c r="Y147" s="352"/>
      <c r="Z147" s="352"/>
      <c r="AA147" s="352"/>
      <c r="AB147" s="352"/>
    </row>
    <row r="148" spans="1:28" ht="15.75" customHeight="1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52"/>
      <c r="L148" s="352"/>
      <c r="M148" s="352"/>
      <c r="N148" s="352"/>
      <c r="O148" s="352"/>
      <c r="P148" s="352"/>
      <c r="Q148" s="352"/>
      <c r="R148" s="352"/>
      <c r="S148" s="352"/>
      <c r="T148" s="352"/>
      <c r="U148" s="352"/>
      <c r="V148" s="352"/>
      <c r="W148" s="352"/>
      <c r="X148" s="352"/>
      <c r="Y148" s="352"/>
      <c r="Z148" s="352"/>
      <c r="AA148" s="352"/>
      <c r="AB148" s="352"/>
    </row>
    <row r="149" spans="1:28" ht="15.75" customHeight="1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52"/>
      <c r="L149" s="352"/>
      <c r="M149" s="352"/>
      <c r="N149" s="352"/>
      <c r="O149" s="352"/>
      <c r="P149" s="352"/>
      <c r="Q149" s="352"/>
      <c r="R149" s="352"/>
      <c r="S149" s="352"/>
      <c r="T149" s="352"/>
      <c r="U149" s="352"/>
      <c r="V149" s="352"/>
      <c r="W149" s="352"/>
      <c r="X149" s="352"/>
      <c r="Y149" s="352"/>
      <c r="Z149" s="352"/>
      <c r="AA149" s="352"/>
      <c r="AB149" s="352"/>
    </row>
    <row r="150" spans="1:28" ht="15.75" customHeight="1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52"/>
      <c r="L150" s="352"/>
      <c r="M150" s="352"/>
      <c r="N150" s="352"/>
      <c r="O150" s="352"/>
      <c r="P150" s="352"/>
      <c r="Q150" s="352"/>
      <c r="R150" s="352"/>
      <c r="S150" s="352"/>
      <c r="T150" s="352"/>
      <c r="U150" s="352"/>
      <c r="V150" s="352"/>
      <c r="W150" s="352"/>
      <c r="X150" s="352"/>
      <c r="Y150" s="352"/>
      <c r="Z150" s="352"/>
      <c r="AA150" s="352"/>
      <c r="AB150" s="352"/>
    </row>
    <row r="151" spans="1:28" ht="15.75" customHeight="1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52"/>
      <c r="L151" s="352"/>
      <c r="M151" s="352"/>
      <c r="N151" s="352"/>
      <c r="O151" s="352"/>
      <c r="P151" s="352"/>
      <c r="Q151" s="352"/>
      <c r="R151" s="352"/>
      <c r="S151" s="352"/>
      <c r="T151" s="352"/>
      <c r="U151" s="352"/>
      <c r="V151" s="352"/>
      <c r="W151" s="352"/>
      <c r="X151" s="352"/>
      <c r="Y151" s="352"/>
      <c r="Z151" s="352"/>
      <c r="AA151" s="352"/>
      <c r="AB151" s="352"/>
    </row>
    <row r="152" spans="1:28" ht="15.75" customHeight="1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52"/>
      <c r="L152" s="352"/>
      <c r="M152" s="352"/>
      <c r="N152" s="352"/>
      <c r="O152" s="352"/>
      <c r="P152" s="352"/>
      <c r="Q152" s="352"/>
      <c r="R152" s="352"/>
      <c r="S152" s="352"/>
      <c r="T152" s="352"/>
      <c r="U152" s="352"/>
      <c r="V152" s="352"/>
      <c r="W152" s="352"/>
      <c r="X152" s="352"/>
      <c r="Y152" s="352"/>
      <c r="Z152" s="352"/>
      <c r="AA152" s="352"/>
      <c r="AB152" s="352"/>
    </row>
    <row r="153" spans="1:28" ht="15.75" customHeight="1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52"/>
      <c r="L153" s="352"/>
      <c r="M153" s="352"/>
      <c r="N153" s="352"/>
      <c r="O153" s="352"/>
      <c r="P153" s="352"/>
      <c r="Q153" s="352"/>
      <c r="R153" s="352"/>
      <c r="S153" s="352"/>
      <c r="T153" s="352"/>
      <c r="U153" s="352"/>
      <c r="V153" s="352"/>
      <c r="W153" s="352"/>
      <c r="X153" s="352"/>
      <c r="Y153" s="352"/>
      <c r="Z153" s="352"/>
      <c r="AA153" s="352"/>
      <c r="AB153" s="352"/>
    </row>
    <row r="154" spans="1:28" ht="15.75" customHeight="1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52"/>
      <c r="L154" s="352"/>
      <c r="M154" s="352"/>
      <c r="N154" s="352"/>
      <c r="O154" s="352"/>
      <c r="P154" s="352"/>
      <c r="Q154" s="352"/>
      <c r="R154" s="352"/>
      <c r="S154" s="352"/>
      <c r="T154" s="352"/>
      <c r="U154" s="352"/>
      <c r="V154" s="352"/>
      <c r="W154" s="352"/>
      <c r="X154" s="352"/>
      <c r="Y154" s="352"/>
      <c r="Z154" s="352"/>
      <c r="AA154" s="352"/>
      <c r="AB154" s="352"/>
    </row>
    <row r="155" spans="1:28" ht="15.75" customHeight="1">
      <c r="A155" s="379"/>
      <c r="B155" s="379"/>
      <c r="C155" s="379"/>
      <c r="D155" s="379"/>
      <c r="E155" s="379"/>
      <c r="F155" s="379"/>
      <c r="G155" s="379"/>
      <c r="H155" s="379"/>
      <c r="I155" s="379"/>
      <c r="J155" s="379"/>
      <c r="K155" s="352"/>
      <c r="L155" s="352"/>
      <c r="M155" s="352"/>
      <c r="N155" s="352"/>
      <c r="O155" s="352"/>
      <c r="P155" s="352"/>
      <c r="Q155" s="352"/>
      <c r="R155" s="352"/>
      <c r="S155" s="352"/>
      <c r="T155" s="352"/>
      <c r="U155" s="352"/>
      <c r="V155" s="352"/>
      <c r="W155" s="352"/>
      <c r="X155" s="352"/>
      <c r="Y155" s="352"/>
      <c r="Z155" s="352"/>
      <c r="AA155" s="352"/>
      <c r="AB155" s="352"/>
    </row>
    <row r="156" spans="1:28" ht="15.75" customHeight="1">
      <c r="A156" s="379"/>
      <c r="B156" s="379"/>
      <c r="C156" s="379"/>
      <c r="D156" s="379"/>
      <c r="E156" s="379"/>
      <c r="F156" s="379"/>
      <c r="G156" s="379"/>
      <c r="H156" s="379"/>
      <c r="I156" s="379"/>
      <c r="J156" s="379"/>
      <c r="K156" s="352"/>
      <c r="L156" s="352"/>
      <c r="M156" s="352"/>
      <c r="N156" s="352"/>
      <c r="O156" s="352"/>
      <c r="P156" s="352"/>
      <c r="Q156" s="352"/>
      <c r="R156" s="352"/>
      <c r="S156" s="352"/>
      <c r="T156" s="352"/>
      <c r="U156" s="352"/>
      <c r="V156" s="352"/>
      <c r="W156" s="352"/>
      <c r="X156" s="352"/>
      <c r="Y156" s="352"/>
      <c r="Z156" s="352"/>
      <c r="AA156" s="352"/>
      <c r="AB156" s="352"/>
    </row>
    <row r="157" spans="1:28" ht="15.75" customHeight="1">
      <c r="A157" s="379"/>
      <c r="B157" s="379"/>
      <c r="C157" s="379"/>
      <c r="D157" s="379"/>
      <c r="E157" s="379"/>
      <c r="F157" s="379"/>
      <c r="G157" s="379"/>
      <c r="H157" s="379"/>
      <c r="I157" s="379"/>
      <c r="J157" s="379"/>
      <c r="K157" s="352"/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  <c r="Y157" s="352"/>
      <c r="Z157" s="352"/>
      <c r="AA157" s="352"/>
      <c r="AB157" s="352"/>
    </row>
    <row r="158" spans="1:28" ht="15.75" customHeight="1">
      <c r="A158" s="379"/>
      <c r="B158" s="379"/>
      <c r="C158" s="379"/>
      <c r="D158" s="379"/>
      <c r="E158" s="379"/>
      <c r="F158" s="379"/>
      <c r="G158" s="379"/>
      <c r="H158" s="379"/>
      <c r="I158" s="379"/>
      <c r="J158" s="379"/>
      <c r="K158" s="352"/>
      <c r="L158" s="352"/>
      <c r="M158" s="352"/>
      <c r="N158" s="352"/>
      <c r="O158" s="352"/>
      <c r="P158" s="352"/>
      <c r="Q158" s="352"/>
      <c r="R158" s="352"/>
      <c r="S158" s="352"/>
      <c r="T158" s="352"/>
      <c r="U158" s="352"/>
      <c r="V158" s="352"/>
      <c r="W158" s="352"/>
      <c r="X158" s="352"/>
      <c r="Y158" s="352"/>
      <c r="Z158" s="352"/>
      <c r="AA158" s="352"/>
      <c r="AB158" s="352"/>
    </row>
    <row r="159" spans="1:28" ht="15.75" customHeight="1">
      <c r="A159" s="379"/>
      <c r="B159" s="379"/>
      <c r="C159" s="379"/>
      <c r="D159" s="379"/>
      <c r="E159" s="379"/>
      <c r="F159" s="379"/>
      <c r="G159" s="379"/>
      <c r="H159" s="379"/>
      <c r="I159" s="379"/>
      <c r="J159" s="379"/>
      <c r="K159" s="352"/>
      <c r="L159" s="352"/>
      <c r="M159" s="352"/>
      <c r="N159" s="352"/>
      <c r="O159" s="352"/>
      <c r="P159" s="352"/>
      <c r="Q159" s="352"/>
      <c r="R159" s="352"/>
      <c r="S159" s="352"/>
      <c r="T159" s="352"/>
      <c r="U159" s="352"/>
      <c r="V159" s="352"/>
      <c r="W159" s="352"/>
      <c r="X159" s="352"/>
      <c r="Y159" s="352"/>
      <c r="Z159" s="352"/>
      <c r="AA159" s="352"/>
      <c r="AB159" s="352"/>
    </row>
    <row r="160" spans="1:28" ht="15.75" customHeight="1">
      <c r="A160" s="379"/>
      <c r="B160" s="379"/>
      <c r="C160" s="379"/>
      <c r="D160" s="379"/>
      <c r="E160" s="379"/>
      <c r="F160" s="379"/>
      <c r="G160" s="379"/>
      <c r="H160" s="379"/>
      <c r="I160" s="379"/>
      <c r="J160" s="379"/>
      <c r="K160" s="352"/>
      <c r="L160" s="352"/>
      <c r="M160" s="352"/>
      <c r="N160" s="352"/>
      <c r="O160" s="352"/>
      <c r="P160" s="352"/>
      <c r="Q160" s="352"/>
      <c r="R160" s="352"/>
      <c r="S160" s="352"/>
      <c r="T160" s="352"/>
      <c r="U160" s="352"/>
      <c r="V160" s="352"/>
      <c r="W160" s="352"/>
      <c r="X160" s="352"/>
      <c r="Y160" s="352"/>
      <c r="Z160" s="352"/>
      <c r="AA160" s="352"/>
      <c r="AB160" s="352"/>
    </row>
    <row r="161" spans="1:28" ht="15.75" customHeight="1">
      <c r="A161" s="379"/>
      <c r="B161" s="379"/>
      <c r="C161" s="379"/>
      <c r="D161" s="379"/>
      <c r="E161" s="379"/>
      <c r="F161" s="379"/>
      <c r="G161" s="379"/>
      <c r="H161" s="379"/>
      <c r="I161" s="379"/>
      <c r="J161" s="379"/>
      <c r="K161" s="352"/>
      <c r="L161" s="352"/>
      <c r="M161" s="352"/>
      <c r="N161" s="352"/>
      <c r="O161" s="352"/>
      <c r="P161" s="352"/>
      <c r="Q161" s="352"/>
      <c r="R161" s="352"/>
      <c r="S161" s="352"/>
      <c r="T161" s="352"/>
      <c r="U161" s="352"/>
      <c r="V161" s="352"/>
      <c r="W161" s="352"/>
      <c r="X161" s="352"/>
      <c r="Y161" s="352"/>
      <c r="Z161" s="352"/>
      <c r="AA161" s="352"/>
      <c r="AB161" s="352"/>
    </row>
    <row r="162" spans="1:28" ht="15.75" customHeight="1">
      <c r="A162" s="379"/>
      <c r="B162" s="379"/>
      <c r="C162" s="379"/>
      <c r="D162" s="379"/>
      <c r="E162" s="379"/>
      <c r="F162" s="379"/>
      <c r="G162" s="379"/>
      <c r="H162" s="379"/>
      <c r="I162" s="379"/>
      <c r="J162" s="379"/>
      <c r="K162" s="352"/>
      <c r="L162" s="352"/>
      <c r="M162" s="352"/>
      <c r="N162" s="352"/>
      <c r="O162" s="352"/>
      <c r="P162" s="352"/>
      <c r="Q162" s="352"/>
      <c r="R162" s="352"/>
      <c r="S162" s="352"/>
      <c r="T162" s="352"/>
      <c r="U162" s="352"/>
      <c r="V162" s="352"/>
      <c r="W162" s="352"/>
      <c r="X162" s="352"/>
      <c r="Y162" s="352"/>
      <c r="Z162" s="352"/>
      <c r="AA162" s="352"/>
      <c r="AB162" s="352"/>
    </row>
    <row r="163" spans="1:28" ht="15.75" customHeight="1">
      <c r="A163" s="379"/>
      <c r="B163" s="379"/>
      <c r="C163" s="379"/>
      <c r="D163" s="379"/>
      <c r="E163" s="379"/>
      <c r="F163" s="379"/>
      <c r="G163" s="379"/>
      <c r="H163" s="379"/>
      <c r="I163" s="379"/>
      <c r="J163" s="379"/>
      <c r="K163" s="352"/>
      <c r="L163" s="352"/>
      <c r="M163" s="352"/>
      <c r="N163" s="352"/>
      <c r="O163" s="352"/>
      <c r="P163" s="352"/>
      <c r="Q163" s="352"/>
      <c r="R163" s="352"/>
      <c r="S163" s="352"/>
      <c r="T163" s="352"/>
      <c r="U163" s="352"/>
      <c r="V163" s="352"/>
      <c r="W163" s="352"/>
      <c r="X163" s="352"/>
      <c r="Y163" s="352"/>
      <c r="Z163" s="352"/>
      <c r="AA163" s="352"/>
      <c r="AB163" s="352"/>
    </row>
    <row r="164" spans="1:28" ht="15.75" customHeight="1">
      <c r="A164" s="379"/>
      <c r="B164" s="379"/>
      <c r="C164" s="379"/>
      <c r="D164" s="379"/>
      <c r="E164" s="379"/>
      <c r="F164" s="379"/>
      <c r="G164" s="379"/>
      <c r="H164" s="379"/>
      <c r="I164" s="379"/>
      <c r="J164" s="379"/>
      <c r="K164" s="352"/>
      <c r="L164" s="352"/>
      <c r="M164" s="352"/>
      <c r="N164" s="352"/>
      <c r="O164" s="352"/>
      <c r="P164" s="352"/>
      <c r="Q164" s="352"/>
      <c r="R164" s="352"/>
      <c r="S164" s="352"/>
      <c r="T164" s="352"/>
      <c r="U164" s="352"/>
      <c r="V164" s="352"/>
      <c r="W164" s="352"/>
      <c r="X164" s="352"/>
      <c r="Y164" s="352"/>
      <c r="Z164" s="352"/>
      <c r="AA164" s="352"/>
      <c r="AB164" s="352"/>
    </row>
    <row r="165" spans="1:28" ht="15.75" customHeight="1">
      <c r="A165" s="379"/>
      <c r="B165" s="379"/>
      <c r="C165" s="379"/>
      <c r="D165" s="379"/>
      <c r="E165" s="379"/>
      <c r="F165" s="379"/>
      <c r="G165" s="379"/>
      <c r="H165" s="379"/>
      <c r="I165" s="379"/>
      <c r="J165" s="379"/>
      <c r="K165" s="352"/>
      <c r="L165" s="352"/>
      <c r="M165" s="352"/>
      <c r="N165" s="352"/>
      <c r="O165" s="352"/>
      <c r="P165" s="352"/>
      <c r="Q165" s="352"/>
      <c r="R165" s="352"/>
      <c r="S165" s="352"/>
      <c r="T165" s="352"/>
      <c r="U165" s="352"/>
      <c r="V165" s="352"/>
      <c r="W165" s="352"/>
      <c r="X165" s="352"/>
      <c r="Y165" s="352"/>
      <c r="Z165" s="352"/>
      <c r="AA165" s="352"/>
      <c r="AB165" s="352"/>
    </row>
    <row r="166" spans="1:28" ht="15.75" customHeight="1">
      <c r="A166" s="379"/>
      <c r="B166" s="379"/>
      <c r="C166" s="379"/>
      <c r="D166" s="379"/>
      <c r="E166" s="379"/>
      <c r="F166" s="379"/>
      <c r="G166" s="379"/>
      <c r="H166" s="379"/>
      <c r="I166" s="379"/>
      <c r="J166" s="379"/>
      <c r="K166" s="352"/>
      <c r="L166" s="352"/>
      <c r="M166" s="352"/>
      <c r="N166" s="352"/>
      <c r="O166" s="352"/>
      <c r="P166" s="352"/>
      <c r="Q166" s="352"/>
      <c r="R166" s="352"/>
      <c r="S166" s="352"/>
      <c r="T166" s="352"/>
      <c r="U166" s="352"/>
      <c r="V166" s="352"/>
      <c r="W166" s="352"/>
      <c r="X166" s="352"/>
      <c r="Y166" s="352"/>
      <c r="Z166" s="352"/>
      <c r="AA166" s="352"/>
      <c r="AB166" s="352"/>
    </row>
    <row r="167" spans="1:28" ht="15.75" customHeight="1">
      <c r="A167" s="379"/>
      <c r="B167" s="379"/>
      <c r="C167" s="379"/>
      <c r="D167" s="379"/>
      <c r="E167" s="379"/>
      <c r="F167" s="379"/>
      <c r="G167" s="379"/>
      <c r="H167" s="379"/>
      <c r="I167" s="379"/>
      <c r="J167" s="379"/>
      <c r="K167" s="352"/>
      <c r="L167" s="352"/>
      <c r="M167" s="352"/>
      <c r="N167" s="352"/>
      <c r="O167" s="352"/>
      <c r="P167" s="352"/>
      <c r="Q167" s="352"/>
      <c r="R167" s="352"/>
      <c r="S167" s="352"/>
      <c r="T167" s="352"/>
      <c r="U167" s="352"/>
      <c r="V167" s="352"/>
      <c r="W167" s="352"/>
      <c r="X167" s="352"/>
      <c r="Y167" s="352"/>
      <c r="Z167" s="352"/>
      <c r="AA167" s="352"/>
      <c r="AB167" s="352"/>
    </row>
    <row r="168" spans="1:28" ht="15.75" customHeight="1">
      <c r="A168" s="379"/>
      <c r="B168" s="379"/>
      <c r="C168" s="379"/>
      <c r="D168" s="379"/>
      <c r="E168" s="379"/>
      <c r="F168" s="379"/>
      <c r="G168" s="379"/>
      <c r="H168" s="379"/>
      <c r="I168" s="379"/>
      <c r="J168" s="379"/>
      <c r="K168" s="352"/>
      <c r="L168" s="352"/>
      <c r="M168" s="352"/>
      <c r="N168" s="352"/>
      <c r="O168" s="352"/>
      <c r="P168" s="352"/>
      <c r="Q168" s="352"/>
      <c r="R168" s="352"/>
      <c r="S168" s="352"/>
      <c r="T168" s="352"/>
      <c r="U168" s="352"/>
      <c r="V168" s="352"/>
      <c r="W168" s="352"/>
      <c r="X168" s="352"/>
      <c r="Y168" s="352"/>
      <c r="Z168" s="352"/>
      <c r="AA168" s="352"/>
      <c r="AB168" s="352"/>
    </row>
    <row r="169" spans="1:28" ht="15.75" customHeight="1">
      <c r="A169" s="379"/>
      <c r="B169" s="379"/>
      <c r="C169" s="379"/>
      <c r="D169" s="379"/>
      <c r="E169" s="379"/>
      <c r="F169" s="379"/>
      <c r="G169" s="379"/>
      <c r="H169" s="379"/>
      <c r="I169" s="379"/>
      <c r="J169" s="379"/>
      <c r="K169" s="352"/>
      <c r="L169" s="352"/>
      <c r="M169" s="352"/>
      <c r="N169" s="352"/>
      <c r="O169" s="352"/>
      <c r="P169" s="352"/>
      <c r="Q169" s="352"/>
      <c r="R169" s="352"/>
      <c r="S169" s="352"/>
      <c r="T169" s="352"/>
      <c r="U169" s="352"/>
      <c r="V169" s="352"/>
      <c r="W169" s="352"/>
      <c r="X169" s="352"/>
      <c r="Y169" s="352"/>
      <c r="Z169" s="352"/>
      <c r="AA169" s="352"/>
      <c r="AB169" s="352"/>
    </row>
    <row r="170" spans="1:28" ht="15.75" customHeight="1">
      <c r="A170" s="379"/>
      <c r="B170" s="379"/>
      <c r="C170" s="379"/>
      <c r="D170" s="379"/>
      <c r="E170" s="379"/>
      <c r="F170" s="379"/>
      <c r="G170" s="379"/>
      <c r="H170" s="379"/>
      <c r="I170" s="379"/>
      <c r="J170" s="379"/>
      <c r="K170" s="352"/>
      <c r="L170" s="352"/>
      <c r="M170" s="352"/>
      <c r="N170" s="352"/>
      <c r="O170" s="352"/>
      <c r="P170" s="352"/>
      <c r="Q170" s="352"/>
      <c r="R170" s="352"/>
      <c r="S170" s="352"/>
      <c r="T170" s="352"/>
      <c r="U170" s="352"/>
      <c r="V170" s="352"/>
      <c r="W170" s="352"/>
      <c r="X170" s="352"/>
      <c r="Y170" s="352"/>
      <c r="Z170" s="352"/>
      <c r="AA170" s="352"/>
      <c r="AB170" s="352"/>
    </row>
    <row r="171" spans="1:28" ht="15.75" customHeight="1">
      <c r="A171" s="379"/>
      <c r="B171" s="379"/>
      <c r="C171" s="379"/>
      <c r="D171" s="379"/>
      <c r="E171" s="379"/>
      <c r="F171" s="379"/>
      <c r="G171" s="379"/>
      <c r="H171" s="379"/>
      <c r="I171" s="379"/>
      <c r="J171" s="379"/>
      <c r="K171" s="352"/>
      <c r="L171" s="352"/>
      <c r="M171" s="352"/>
      <c r="N171" s="352"/>
      <c r="O171" s="352"/>
      <c r="P171" s="352"/>
      <c r="Q171" s="352"/>
      <c r="R171" s="352"/>
      <c r="S171" s="352"/>
      <c r="T171" s="352"/>
      <c r="U171" s="352"/>
      <c r="V171" s="352"/>
      <c r="W171" s="352"/>
      <c r="X171" s="352"/>
      <c r="Y171" s="352"/>
      <c r="Z171" s="352"/>
      <c r="AA171" s="352"/>
      <c r="AB171" s="352"/>
    </row>
    <row r="172" spans="1:28" ht="15.75" customHeight="1">
      <c r="A172" s="379"/>
      <c r="B172" s="379"/>
      <c r="C172" s="379"/>
      <c r="D172" s="379"/>
      <c r="E172" s="379"/>
      <c r="F172" s="379"/>
      <c r="G172" s="379"/>
      <c r="H172" s="379"/>
      <c r="I172" s="379"/>
      <c r="J172" s="379"/>
      <c r="K172" s="352"/>
      <c r="L172" s="352"/>
      <c r="M172" s="352"/>
      <c r="N172" s="352"/>
      <c r="O172" s="352"/>
      <c r="P172" s="352"/>
      <c r="Q172" s="352"/>
      <c r="R172" s="352"/>
      <c r="S172" s="352"/>
      <c r="T172" s="352"/>
      <c r="U172" s="352"/>
      <c r="V172" s="352"/>
      <c r="W172" s="352"/>
      <c r="X172" s="352"/>
      <c r="Y172" s="352"/>
      <c r="Z172" s="352"/>
      <c r="AA172" s="352"/>
      <c r="AB172" s="352"/>
    </row>
    <row r="173" spans="1:28" ht="15.75" customHeight="1">
      <c r="A173" s="379"/>
      <c r="B173" s="379"/>
      <c r="C173" s="379"/>
      <c r="D173" s="379"/>
      <c r="E173" s="379"/>
      <c r="F173" s="379"/>
      <c r="G173" s="379"/>
      <c r="H173" s="379"/>
      <c r="I173" s="379"/>
      <c r="J173" s="379"/>
      <c r="K173" s="352"/>
      <c r="L173" s="352"/>
      <c r="M173" s="352"/>
      <c r="N173" s="352"/>
      <c r="O173" s="352"/>
      <c r="P173" s="352"/>
      <c r="Q173" s="352"/>
      <c r="R173" s="352"/>
      <c r="S173" s="352"/>
      <c r="T173" s="352"/>
      <c r="U173" s="352"/>
      <c r="V173" s="352"/>
      <c r="W173" s="352"/>
      <c r="X173" s="352"/>
      <c r="Y173" s="352"/>
      <c r="Z173" s="352"/>
      <c r="AA173" s="352"/>
      <c r="AB173" s="352"/>
    </row>
    <row r="174" spans="1:28" ht="15.75" customHeight="1">
      <c r="A174" s="379"/>
      <c r="B174" s="379"/>
      <c r="C174" s="379"/>
      <c r="D174" s="379"/>
      <c r="E174" s="379"/>
      <c r="F174" s="379"/>
      <c r="G174" s="379"/>
      <c r="H174" s="379"/>
      <c r="I174" s="379"/>
      <c r="J174" s="379"/>
      <c r="K174" s="352"/>
      <c r="L174" s="352"/>
      <c r="M174" s="352"/>
      <c r="N174" s="352"/>
      <c r="O174" s="352"/>
      <c r="P174" s="352"/>
      <c r="Q174" s="352"/>
      <c r="R174" s="352"/>
      <c r="S174" s="352"/>
      <c r="T174" s="352"/>
      <c r="U174" s="352"/>
      <c r="V174" s="352"/>
      <c r="W174" s="352"/>
      <c r="X174" s="352"/>
      <c r="Y174" s="352"/>
      <c r="Z174" s="352"/>
      <c r="AA174" s="352"/>
      <c r="AB174" s="352"/>
    </row>
    <row r="175" spans="1:28" ht="15.75" customHeight="1">
      <c r="A175" s="379"/>
      <c r="B175" s="379"/>
      <c r="C175" s="379"/>
      <c r="D175" s="379"/>
      <c r="E175" s="379"/>
      <c r="F175" s="379"/>
      <c r="G175" s="379"/>
      <c r="H175" s="379"/>
      <c r="I175" s="379"/>
      <c r="J175" s="379"/>
      <c r="K175" s="352"/>
      <c r="L175" s="352"/>
      <c r="M175" s="352"/>
      <c r="N175" s="352"/>
      <c r="O175" s="352"/>
      <c r="P175" s="352"/>
      <c r="Q175" s="352"/>
      <c r="R175" s="352"/>
      <c r="S175" s="352"/>
      <c r="T175" s="352"/>
      <c r="U175" s="352"/>
      <c r="V175" s="352"/>
      <c r="W175" s="352"/>
      <c r="X175" s="352"/>
      <c r="Y175" s="352"/>
      <c r="Z175" s="352"/>
      <c r="AA175" s="352"/>
      <c r="AB175" s="352"/>
    </row>
    <row r="176" spans="1:28" ht="15.75" customHeight="1">
      <c r="A176" s="379"/>
      <c r="B176" s="379"/>
      <c r="C176" s="379"/>
      <c r="D176" s="379"/>
      <c r="E176" s="379"/>
      <c r="F176" s="379"/>
      <c r="G176" s="379"/>
      <c r="H176" s="379"/>
      <c r="I176" s="379"/>
      <c r="J176" s="379"/>
      <c r="K176" s="352"/>
      <c r="L176" s="352"/>
      <c r="M176" s="352"/>
      <c r="N176" s="352"/>
      <c r="O176" s="352"/>
      <c r="P176" s="352"/>
      <c r="Q176" s="352"/>
      <c r="R176" s="352"/>
      <c r="S176" s="352"/>
      <c r="T176" s="352"/>
      <c r="U176" s="352"/>
      <c r="V176" s="352"/>
      <c r="W176" s="352"/>
      <c r="X176" s="352"/>
      <c r="Y176" s="352"/>
      <c r="Z176" s="352"/>
      <c r="AA176" s="352"/>
      <c r="AB176" s="352"/>
    </row>
    <row r="177" spans="1:28" ht="15.75" customHeight="1">
      <c r="A177" s="379"/>
      <c r="B177" s="379"/>
      <c r="C177" s="379"/>
      <c r="D177" s="379"/>
      <c r="E177" s="379"/>
      <c r="F177" s="379"/>
      <c r="G177" s="379"/>
      <c r="H177" s="379"/>
      <c r="I177" s="379"/>
      <c r="J177" s="379"/>
      <c r="K177" s="352"/>
      <c r="L177" s="352"/>
      <c r="M177" s="352"/>
      <c r="N177" s="352"/>
      <c r="O177" s="352"/>
      <c r="P177" s="352"/>
      <c r="Q177" s="352"/>
      <c r="R177" s="352"/>
      <c r="S177" s="352"/>
      <c r="T177" s="352"/>
      <c r="U177" s="352"/>
      <c r="V177" s="352"/>
      <c r="W177" s="352"/>
      <c r="X177" s="352"/>
      <c r="Y177" s="352"/>
      <c r="Z177" s="352"/>
      <c r="AA177" s="352"/>
      <c r="AB177" s="352"/>
    </row>
    <row r="178" spans="1:28" ht="15.75" customHeight="1">
      <c r="A178" s="379"/>
      <c r="B178" s="379"/>
      <c r="C178" s="379"/>
      <c r="D178" s="379"/>
      <c r="E178" s="379"/>
      <c r="F178" s="379"/>
      <c r="G178" s="379"/>
      <c r="H178" s="379"/>
      <c r="I178" s="379"/>
      <c r="J178" s="379"/>
      <c r="K178" s="352"/>
      <c r="L178" s="352"/>
      <c r="M178" s="352"/>
      <c r="N178" s="352"/>
      <c r="O178" s="352"/>
      <c r="P178" s="352"/>
      <c r="Q178" s="352"/>
      <c r="R178" s="352"/>
      <c r="S178" s="352"/>
      <c r="T178" s="352"/>
      <c r="U178" s="352"/>
      <c r="V178" s="352"/>
      <c r="W178" s="352"/>
      <c r="X178" s="352"/>
      <c r="Y178" s="352"/>
      <c r="Z178" s="352"/>
      <c r="AA178" s="352"/>
      <c r="AB178" s="352"/>
    </row>
    <row r="179" spans="1:28" ht="15.75" customHeight="1">
      <c r="A179" s="379"/>
      <c r="B179" s="379"/>
      <c r="C179" s="379"/>
      <c r="D179" s="379"/>
      <c r="E179" s="379"/>
      <c r="F179" s="379"/>
      <c r="G179" s="379"/>
      <c r="H179" s="379"/>
      <c r="I179" s="379"/>
      <c r="J179" s="379"/>
      <c r="K179" s="352"/>
      <c r="L179" s="352"/>
      <c r="M179" s="352"/>
      <c r="N179" s="352"/>
      <c r="O179" s="352"/>
      <c r="P179" s="352"/>
      <c r="Q179" s="352"/>
      <c r="R179" s="352"/>
      <c r="S179" s="352"/>
      <c r="T179" s="352"/>
      <c r="U179" s="352"/>
      <c r="V179" s="352"/>
      <c r="W179" s="352"/>
      <c r="X179" s="352"/>
      <c r="Y179" s="352"/>
      <c r="Z179" s="352"/>
      <c r="AA179" s="352"/>
      <c r="AB179" s="352"/>
    </row>
    <row r="180" spans="1:28" ht="15.75" customHeight="1">
      <c r="A180" s="379"/>
      <c r="B180" s="379"/>
      <c r="C180" s="379"/>
      <c r="D180" s="379"/>
      <c r="E180" s="379"/>
      <c r="F180" s="379"/>
      <c r="G180" s="379"/>
      <c r="H180" s="379"/>
      <c r="I180" s="379"/>
      <c r="J180" s="379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  <c r="AB180" s="352"/>
    </row>
    <row r="181" spans="1:28" ht="15.75" customHeight="1">
      <c r="A181" s="379"/>
      <c r="B181" s="379"/>
      <c r="C181" s="379"/>
      <c r="D181" s="379"/>
      <c r="E181" s="379"/>
      <c r="F181" s="379"/>
      <c r="G181" s="379"/>
      <c r="H181" s="379"/>
      <c r="I181" s="379"/>
      <c r="J181" s="379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  <c r="AB181" s="352"/>
    </row>
    <row r="182" spans="1:28" ht="15.75" customHeight="1">
      <c r="A182" s="379"/>
      <c r="B182" s="379"/>
      <c r="C182" s="379"/>
      <c r="D182" s="379"/>
      <c r="E182" s="379"/>
      <c r="F182" s="379"/>
      <c r="G182" s="379"/>
      <c r="H182" s="379"/>
      <c r="I182" s="379"/>
      <c r="J182" s="379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  <c r="AB182" s="352"/>
    </row>
    <row r="183" spans="1:28" ht="15.75" customHeight="1">
      <c r="A183" s="379"/>
      <c r="B183" s="379"/>
      <c r="C183" s="379"/>
      <c r="D183" s="379"/>
      <c r="E183" s="379"/>
      <c r="F183" s="379"/>
      <c r="G183" s="379"/>
      <c r="H183" s="379"/>
      <c r="I183" s="379"/>
      <c r="J183" s="379"/>
      <c r="K183" s="352"/>
      <c r="L183" s="352"/>
      <c r="M183" s="352"/>
      <c r="N183" s="352"/>
      <c r="O183" s="352"/>
      <c r="P183" s="352"/>
      <c r="Q183" s="352"/>
      <c r="R183" s="352"/>
      <c r="S183" s="352"/>
      <c r="T183" s="352"/>
      <c r="U183" s="352"/>
      <c r="V183" s="352"/>
      <c r="W183" s="352"/>
      <c r="X183" s="352"/>
      <c r="Y183" s="352"/>
      <c r="Z183" s="352"/>
      <c r="AA183" s="352"/>
      <c r="AB183" s="352"/>
    </row>
    <row r="184" spans="1:28" ht="15.75" customHeight="1">
      <c r="A184" s="379"/>
      <c r="B184" s="379"/>
      <c r="C184" s="379"/>
      <c r="D184" s="379"/>
      <c r="E184" s="379"/>
      <c r="F184" s="379"/>
      <c r="G184" s="379"/>
      <c r="H184" s="379"/>
      <c r="I184" s="379"/>
      <c r="J184" s="379"/>
      <c r="K184" s="352"/>
      <c r="L184" s="352"/>
      <c r="M184" s="352"/>
      <c r="N184" s="352"/>
      <c r="O184" s="352"/>
      <c r="P184" s="352"/>
      <c r="Q184" s="352"/>
      <c r="R184" s="352"/>
      <c r="S184" s="352"/>
      <c r="T184" s="352"/>
      <c r="U184" s="352"/>
      <c r="V184" s="352"/>
      <c r="W184" s="352"/>
      <c r="X184" s="352"/>
      <c r="Y184" s="352"/>
      <c r="Z184" s="352"/>
      <c r="AA184" s="352"/>
      <c r="AB184" s="352"/>
    </row>
    <row r="185" spans="1:28" ht="15.75" customHeight="1">
      <c r="A185" s="379"/>
      <c r="B185" s="379"/>
      <c r="C185" s="379"/>
      <c r="D185" s="379"/>
      <c r="E185" s="379"/>
      <c r="F185" s="379"/>
      <c r="G185" s="379"/>
      <c r="H185" s="379"/>
      <c r="I185" s="379"/>
      <c r="J185" s="379"/>
      <c r="K185" s="352"/>
      <c r="L185" s="352"/>
      <c r="M185" s="352"/>
      <c r="N185" s="352"/>
      <c r="O185" s="352"/>
      <c r="P185" s="352"/>
      <c r="Q185" s="352"/>
      <c r="R185" s="352"/>
      <c r="S185" s="352"/>
      <c r="T185" s="352"/>
      <c r="U185" s="352"/>
      <c r="V185" s="352"/>
      <c r="W185" s="352"/>
      <c r="X185" s="352"/>
      <c r="Y185" s="352"/>
      <c r="Z185" s="352"/>
      <c r="AA185" s="352"/>
      <c r="AB185" s="352"/>
    </row>
    <row r="186" spans="1:28" ht="15.75" customHeight="1">
      <c r="A186" s="379"/>
      <c r="B186" s="379"/>
      <c r="C186" s="379"/>
      <c r="D186" s="379"/>
      <c r="E186" s="379"/>
      <c r="F186" s="379"/>
      <c r="G186" s="379"/>
      <c r="H186" s="379"/>
      <c r="I186" s="379"/>
      <c r="J186" s="379"/>
      <c r="K186" s="352"/>
      <c r="L186" s="352"/>
      <c r="M186" s="352"/>
      <c r="N186" s="352"/>
      <c r="O186" s="352"/>
      <c r="P186" s="352"/>
      <c r="Q186" s="352"/>
      <c r="R186" s="352"/>
      <c r="S186" s="352"/>
      <c r="T186" s="352"/>
      <c r="U186" s="352"/>
      <c r="V186" s="352"/>
      <c r="W186" s="352"/>
      <c r="X186" s="352"/>
      <c r="Y186" s="352"/>
      <c r="Z186" s="352"/>
      <c r="AA186" s="352"/>
      <c r="AB186" s="352"/>
    </row>
    <row r="187" spans="1:28" ht="15.75" customHeight="1">
      <c r="A187" s="379"/>
      <c r="B187" s="379"/>
      <c r="C187" s="379"/>
      <c r="D187" s="379"/>
      <c r="E187" s="379"/>
      <c r="F187" s="379"/>
      <c r="G187" s="379"/>
      <c r="H187" s="379"/>
      <c r="I187" s="379"/>
      <c r="J187" s="379"/>
      <c r="K187" s="352"/>
      <c r="L187" s="352"/>
      <c r="M187" s="352"/>
      <c r="N187" s="352"/>
      <c r="O187" s="352"/>
      <c r="P187" s="352"/>
      <c r="Q187" s="352"/>
      <c r="R187" s="352"/>
      <c r="S187" s="352"/>
      <c r="T187" s="352"/>
      <c r="U187" s="352"/>
      <c r="V187" s="352"/>
      <c r="W187" s="352"/>
      <c r="X187" s="352"/>
      <c r="Y187" s="352"/>
      <c r="Z187" s="352"/>
      <c r="AA187" s="352"/>
      <c r="AB187" s="352"/>
    </row>
    <row r="188" spans="1:28" ht="15.75" customHeight="1">
      <c r="A188" s="379"/>
      <c r="B188" s="379"/>
      <c r="C188" s="379"/>
      <c r="D188" s="379"/>
      <c r="E188" s="379"/>
      <c r="F188" s="379"/>
      <c r="G188" s="379"/>
      <c r="H188" s="379"/>
      <c r="I188" s="379"/>
      <c r="J188" s="379"/>
      <c r="K188" s="352"/>
      <c r="L188" s="352"/>
      <c r="M188" s="352"/>
      <c r="N188" s="352"/>
      <c r="O188" s="352"/>
      <c r="P188" s="352"/>
      <c r="Q188" s="352"/>
      <c r="R188" s="352"/>
      <c r="S188" s="352"/>
      <c r="T188" s="352"/>
      <c r="U188" s="352"/>
      <c r="V188" s="352"/>
      <c r="W188" s="352"/>
      <c r="X188" s="352"/>
      <c r="Y188" s="352"/>
      <c r="Z188" s="352"/>
      <c r="AA188" s="352"/>
      <c r="AB188" s="352"/>
    </row>
    <row r="189" spans="1:28" ht="15.75" customHeight="1">
      <c r="A189" s="379"/>
      <c r="B189" s="379"/>
      <c r="C189" s="379"/>
      <c r="D189" s="379"/>
      <c r="E189" s="379"/>
      <c r="F189" s="379"/>
      <c r="G189" s="379"/>
      <c r="H189" s="379"/>
      <c r="I189" s="379"/>
      <c r="J189" s="379"/>
      <c r="K189" s="352"/>
      <c r="L189" s="352"/>
      <c r="M189" s="352"/>
      <c r="N189" s="352"/>
      <c r="O189" s="352"/>
      <c r="P189" s="352"/>
      <c r="Q189" s="352"/>
      <c r="R189" s="352"/>
      <c r="S189" s="352"/>
      <c r="T189" s="352"/>
      <c r="U189" s="352"/>
      <c r="V189" s="352"/>
      <c r="W189" s="352"/>
      <c r="X189" s="352"/>
      <c r="Y189" s="352"/>
      <c r="Z189" s="352"/>
      <c r="AA189" s="352"/>
      <c r="AB189" s="352"/>
    </row>
    <row r="190" spans="1:28" ht="15.75" customHeight="1">
      <c r="A190" s="379"/>
      <c r="B190" s="379"/>
      <c r="C190" s="379"/>
      <c r="D190" s="379"/>
      <c r="E190" s="379"/>
      <c r="F190" s="379"/>
      <c r="G190" s="379"/>
      <c r="H190" s="379"/>
      <c r="I190" s="379"/>
      <c r="J190" s="379"/>
      <c r="K190" s="352"/>
      <c r="L190" s="352"/>
      <c r="M190" s="352"/>
      <c r="N190" s="352"/>
      <c r="O190" s="352"/>
      <c r="P190" s="352"/>
      <c r="Q190" s="352"/>
      <c r="R190" s="352"/>
      <c r="S190" s="352"/>
      <c r="T190" s="352"/>
      <c r="U190" s="352"/>
      <c r="V190" s="352"/>
      <c r="W190" s="352"/>
      <c r="X190" s="352"/>
      <c r="Y190" s="352"/>
      <c r="Z190" s="352"/>
      <c r="AA190" s="352"/>
      <c r="AB190" s="352"/>
    </row>
    <row r="191" spans="1:28" ht="15.75" customHeight="1">
      <c r="A191" s="379"/>
      <c r="B191" s="379"/>
      <c r="C191" s="379"/>
      <c r="D191" s="379"/>
      <c r="E191" s="379"/>
      <c r="F191" s="379"/>
      <c r="G191" s="379"/>
      <c r="H191" s="379"/>
      <c r="I191" s="379"/>
      <c r="J191" s="379"/>
      <c r="K191" s="352"/>
      <c r="L191" s="352"/>
      <c r="M191" s="352"/>
      <c r="N191" s="352"/>
      <c r="O191" s="352"/>
      <c r="P191" s="352"/>
      <c r="Q191" s="352"/>
      <c r="R191" s="352"/>
      <c r="S191" s="352"/>
      <c r="T191" s="352"/>
      <c r="U191" s="352"/>
      <c r="V191" s="352"/>
      <c r="W191" s="352"/>
      <c r="X191" s="352"/>
      <c r="Y191" s="352"/>
      <c r="Z191" s="352"/>
      <c r="AA191" s="352"/>
      <c r="AB191" s="352"/>
    </row>
    <row r="192" spans="1:28" ht="15.75" customHeight="1">
      <c r="A192" s="379"/>
      <c r="B192" s="379"/>
      <c r="C192" s="379"/>
      <c r="D192" s="379"/>
      <c r="E192" s="379"/>
      <c r="F192" s="379"/>
      <c r="G192" s="379"/>
      <c r="H192" s="379"/>
      <c r="I192" s="379"/>
      <c r="J192" s="379"/>
      <c r="K192" s="352"/>
      <c r="L192" s="352"/>
      <c r="M192" s="352"/>
      <c r="N192" s="352"/>
      <c r="O192" s="352"/>
      <c r="P192" s="352"/>
      <c r="Q192" s="352"/>
      <c r="R192" s="352"/>
      <c r="S192" s="352"/>
      <c r="T192" s="352"/>
      <c r="U192" s="352"/>
      <c r="V192" s="352"/>
      <c r="W192" s="352"/>
      <c r="X192" s="352"/>
      <c r="Y192" s="352"/>
      <c r="Z192" s="352"/>
      <c r="AA192" s="352"/>
      <c r="AB192" s="352"/>
    </row>
    <row r="193" spans="1:28" ht="15.75" customHeight="1">
      <c r="A193" s="379"/>
      <c r="B193" s="379"/>
      <c r="C193" s="379"/>
      <c r="D193" s="379"/>
      <c r="E193" s="379"/>
      <c r="F193" s="379"/>
      <c r="G193" s="379"/>
      <c r="H193" s="379"/>
      <c r="I193" s="379"/>
      <c r="J193" s="379"/>
      <c r="K193" s="352"/>
      <c r="L193" s="352"/>
      <c r="M193" s="352"/>
      <c r="N193" s="352"/>
      <c r="O193" s="352"/>
      <c r="P193" s="352"/>
      <c r="Q193" s="352"/>
      <c r="R193" s="352"/>
      <c r="S193" s="352"/>
      <c r="T193" s="352"/>
      <c r="U193" s="352"/>
      <c r="V193" s="352"/>
      <c r="W193" s="352"/>
      <c r="X193" s="352"/>
      <c r="Y193" s="352"/>
      <c r="Z193" s="352"/>
      <c r="AA193" s="352"/>
      <c r="AB193" s="352"/>
    </row>
    <row r="194" spans="1:28" ht="15.75" customHeight="1">
      <c r="A194" s="379"/>
      <c r="B194" s="379"/>
      <c r="C194" s="379"/>
      <c r="D194" s="379"/>
      <c r="E194" s="379"/>
      <c r="F194" s="379"/>
      <c r="G194" s="379"/>
      <c r="H194" s="379"/>
      <c r="I194" s="379"/>
      <c r="J194" s="379"/>
      <c r="K194" s="352"/>
      <c r="L194" s="352"/>
      <c r="M194" s="352"/>
      <c r="N194" s="352"/>
      <c r="O194" s="352"/>
      <c r="P194" s="352"/>
      <c r="Q194" s="352"/>
      <c r="R194" s="352"/>
      <c r="S194" s="352"/>
      <c r="T194" s="352"/>
      <c r="U194" s="352"/>
      <c r="V194" s="352"/>
      <c r="W194" s="352"/>
      <c r="X194" s="352"/>
      <c r="Y194" s="352"/>
      <c r="Z194" s="352"/>
      <c r="AA194" s="352"/>
      <c r="AB194" s="352"/>
    </row>
    <row r="195" spans="1:28" ht="15.75" customHeight="1">
      <c r="A195" s="379"/>
      <c r="B195" s="379"/>
      <c r="C195" s="379"/>
      <c r="D195" s="379"/>
      <c r="E195" s="379"/>
      <c r="F195" s="379"/>
      <c r="G195" s="379"/>
      <c r="H195" s="379"/>
      <c r="I195" s="379"/>
      <c r="J195" s="379"/>
      <c r="K195" s="352"/>
      <c r="L195" s="352"/>
      <c r="M195" s="352"/>
      <c r="N195" s="352"/>
      <c r="O195" s="352"/>
      <c r="P195" s="352"/>
      <c r="Q195" s="352"/>
      <c r="R195" s="352"/>
      <c r="S195" s="352"/>
      <c r="T195" s="352"/>
      <c r="U195" s="352"/>
      <c r="V195" s="352"/>
      <c r="W195" s="352"/>
      <c r="X195" s="352"/>
      <c r="Y195" s="352"/>
      <c r="Z195" s="352"/>
      <c r="AA195" s="352"/>
      <c r="AB195" s="352"/>
    </row>
    <row r="196" spans="1:28" ht="15.75" customHeight="1">
      <c r="A196" s="379"/>
      <c r="B196" s="379"/>
      <c r="C196" s="379"/>
      <c r="D196" s="379"/>
      <c r="E196" s="379"/>
      <c r="F196" s="379"/>
      <c r="G196" s="379"/>
      <c r="H196" s="379"/>
      <c r="I196" s="379"/>
      <c r="J196" s="379"/>
      <c r="K196" s="352"/>
      <c r="L196" s="352"/>
      <c r="M196" s="352"/>
      <c r="N196" s="352"/>
      <c r="O196" s="352"/>
      <c r="P196" s="352"/>
      <c r="Q196" s="352"/>
      <c r="R196" s="352"/>
      <c r="S196" s="352"/>
      <c r="T196" s="352"/>
      <c r="U196" s="352"/>
      <c r="V196" s="352"/>
      <c r="W196" s="352"/>
      <c r="X196" s="352"/>
      <c r="Y196" s="352"/>
      <c r="Z196" s="352"/>
      <c r="AA196" s="352"/>
      <c r="AB196" s="352"/>
    </row>
    <row r="197" spans="1:28" ht="15.75" customHeight="1">
      <c r="A197" s="379"/>
      <c r="B197" s="379"/>
      <c r="C197" s="379"/>
      <c r="D197" s="379"/>
      <c r="E197" s="379"/>
      <c r="F197" s="379"/>
      <c r="G197" s="379"/>
      <c r="H197" s="379"/>
      <c r="I197" s="379"/>
      <c r="J197" s="379"/>
      <c r="K197" s="352"/>
      <c r="L197" s="352"/>
      <c r="M197" s="352"/>
      <c r="N197" s="352"/>
      <c r="O197" s="352"/>
      <c r="P197" s="352"/>
      <c r="Q197" s="352"/>
      <c r="R197" s="352"/>
      <c r="S197" s="352"/>
      <c r="T197" s="352"/>
      <c r="U197" s="352"/>
      <c r="V197" s="352"/>
      <c r="W197" s="352"/>
      <c r="X197" s="352"/>
      <c r="Y197" s="352"/>
      <c r="Z197" s="352"/>
      <c r="AA197" s="352"/>
      <c r="AB197" s="352"/>
    </row>
    <row r="198" spans="1:28" ht="15.75" customHeight="1">
      <c r="A198" s="379"/>
      <c r="B198" s="379"/>
      <c r="C198" s="379"/>
      <c r="D198" s="379"/>
      <c r="E198" s="379"/>
      <c r="F198" s="379"/>
      <c r="G198" s="379"/>
      <c r="H198" s="379"/>
      <c r="I198" s="379"/>
      <c r="J198" s="379"/>
      <c r="K198" s="352"/>
      <c r="L198" s="352"/>
      <c r="M198" s="352"/>
      <c r="N198" s="352"/>
      <c r="O198" s="352"/>
      <c r="P198" s="352"/>
      <c r="Q198" s="352"/>
      <c r="R198" s="352"/>
      <c r="S198" s="352"/>
      <c r="T198" s="352"/>
      <c r="U198" s="352"/>
      <c r="V198" s="352"/>
      <c r="W198" s="352"/>
      <c r="X198" s="352"/>
      <c r="Y198" s="352"/>
      <c r="Z198" s="352"/>
      <c r="AA198" s="352"/>
      <c r="AB198" s="352"/>
    </row>
    <row r="199" spans="1:28" ht="15.75" customHeight="1">
      <c r="A199" s="379"/>
      <c r="B199" s="379"/>
      <c r="C199" s="379"/>
      <c r="D199" s="379"/>
      <c r="E199" s="379"/>
      <c r="F199" s="379"/>
      <c r="G199" s="379"/>
      <c r="H199" s="379"/>
      <c r="I199" s="379"/>
      <c r="J199" s="379"/>
      <c r="K199" s="352"/>
      <c r="L199" s="352"/>
      <c r="M199" s="352"/>
      <c r="N199" s="352"/>
      <c r="O199" s="352"/>
      <c r="P199" s="352"/>
      <c r="Q199" s="352"/>
      <c r="R199" s="352"/>
      <c r="S199" s="352"/>
      <c r="T199" s="352"/>
      <c r="U199" s="352"/>
      <c r="V199" s="352"/>
      <c r="W199" s="352"/>
      <c r="X199" s="352"/>
      <c r="Y199" s="352"/>
      <c r="Z199" s="352"/>
      <c r="AA199" s="352"/>
      <c r="AB199" s="352"/>
    </row>
    <row r="200" spans="1:28" ht="15.75" customHeight="1">
      <c r="A200" s="379"/>
      <c r="B200" s="379"/>
      <c r="C200" s="379"/>
      <c r="D200" s="379"/>
      <c r="E200" s="379"/>
      <c r="F200" s="379"/>
      <c r="G200" s="379"/>
      <c r="H200" s="379"/>
      <c r="I200" s="379"/>
      <c r="J200" s="379"/>
      <c r="K200" s="352"/>
      <c r="L200" s="352"/>
      <c r="M200" s="352"/>
      <c r="N200" s="352"/>
      <c r="O200" s="352"/>
      <c r="P200" s="352"/>
      <c r="Q200" s="352"/>
      <c r="R200" s="352"/>
      <c r="S200" s="352"/>
      <c r="T200" s="352"/>
      <c r="U200" s="352"/>
      <c r="V200" s="352"/>
      <c r="W200" s="352"/>
      <c r="X200" s="352"/>
      <c r="Y200" s="352"/>
      <c r="Z200" s="352"/>
      <c r="AA200" s="352"/>
      <c r="AB200" s="352"/>
    </row>
    <row r="201" spans="1:28" ht="15.75" customHeight="1">
      <c r="A201" s="379"/>
      <c r="B201" s="379"/>
      <c r="C201" s="379"/>
      <c r="D201" s="379"/>
      <c r="E201" s="379"/>
      <c r="F201" s="379"/>
      <c r="G201" s="379"/>
      <c r="H201" s="379"/>
      <c r="I201" s="379"/>
      <c r="J201" s="379"/>
      <c r="K201" s="352"/>
      <c r="L201" s="352"/>
      <c r="M201" s="352"/>
      <c r="N201" s="352"/>
      <c r="O201" s="352"/>
      <c r="P201" s="352"/>
      <c r="Q201" s="352"/>
      <c r="R201" s="352"/>
      <c r="S201" s="352"/>
      <c r="T201" s="352"/>
      <c r="U201" s="352"/>
      <c r="V201" s="352"/>
      <c r="W201" s="352"/>
      <c r="X201" s="352"/>
      <c r="Y201" s="352"/>
      <c r="Z201" s="352"/>
      <c r="AA201" s="352"/>
      <c r="AB201" s="352"/>
    </row>
    <row r="202" spans="1:28" ht="15.75" customHeight="1">
      <c r="A202" s="379"/>
      <c r="B202" s="379"/>
      <c r="C202" s="379"/>
      <c r="D202" s="379"/>
      <c r="E202" s="379"/>
      <c r="F202" s="379"/>
      <c r="G202" s="379"/>
      <c r="H202" s="379"/>
      <c r="I202" s="379"/>
      <c r="J202" s="379"/>
      <c r="K202" s="352"/>
      <c r="L202" s="352"/>
      <c r="M202" s="352"/>
      <c r="N202" s="352"/>
      <c r="O202" s="352"/>
      <c r="P202" s="352"/>
      <c r="Q202" s="352"/>
      <c r="R202" s="352"/>
      <c r="S202" s="352"/>
      <c r="T202" s="352"/>
      <c r="U202" s="352"/>
      <c r="V202" s="352"/>
      <c r="W202" s="352"/>
      <c r="X202" s="352"/>
      <c r="Y202" s="352"/>
      <c r="Z202" s="352"/>
      <c r="AA202" s="352"/>
      <c r="AB202" s="352"/>
    </row>
    <row r="203" spans="1:28" ht="15.75" customHeight="1">
      <c r="A203" s="379"/>
      <c r="B203" s="379"/>
      <c r="C203" s="379"/>
      <c r="D203" s="379"/>
      <c r="E203" s="379"/>
      <c r="F203" s="379"/>
      <c r="G203" s="379"/>
      <c r="H203" s="379"/>
      <c r="I203" s="379"/>
      <c r="J203" s="379"/>
      <c r="K203" s="352"/>
      <c r="L203" s="352"/>
      <c r="M203" s="352"/>
      <c r="N203" s="352"/>
      <c r="O203" s="352"/>
      <c r="P203" s="352"/>
      <c r="Q203" s="352"/>
      <c r="R203" s="352"/>
      <c r="S203" s="352"/>
      <c r="T203" s="352"/>
      <c r="U203" s="352"/>
      <c r="V203" s="352"/>
      <c r="W203" s="352"/>
      <c r="X203" s="352"/>
      <c r="Y203" s="352"/>
      <c r="Z203" s="352"/>
      <c r="AA203" s="352"/>
      <c r="AB203" s="352"/>
    </row>
    <row r="204" spans="1:28" ht="15.75" customHeight="1">
      <c r="A204" s="379"/>
      <c r="B204" s="379"/>
      <c r="C204" s="379"/>
      <c r="D204" s="379"/>
      <c r="E204" s="379"/>
      <c r="F204" s="379"/>
      <c r="G204" s="379"/>
      <c r="H204" s="379"/>
      <c r="I204" s="379"/>
      <c r="J204" s="379"/>
      <c r="K204" s="352"/>
      <c r="L204" s="352"/>
      <c r="M204" s="352"/>
      <c r="N204" s="352"/>
      <c r="O204" s="352"/>
      <c r="P204" s="352"/>
      <c r="Q204" s="352"/>
      <c r="R204" s="352"/>
      <c r="S204" s="352"/>
      <c r="T204" s="352"/>
      <c r="U204" s="352"/>
      <c r="V204" s="352"/>
      <c r="W204" s="352"/>
      <c r="X204" s="352"/>
      <c r="Y204" s="352"/>
      <c r="Z204" s="352"/>
      <c r="AA204" s="352"/>
      <c r="AB204" s="352"/>
    </row>
    <row r="205" spans="1:28" ht="15.75" customHeight="1">
      <c r="A205" s="379"/>
      <c r="B205" s="379"/>
      <c r="C205" s="379"/>
      <c r="D205" s="379"/>
      <c r="E205" s="379"/>
      <c r="F205" s="379"/>
      <c r="G205" s="379"/>
      <c r="H205" s="379"/>
      <c r="I205" s="379"/>
      <c r="J205" s="379"/>
      <c r="K205" s="352"/>
      <c r="L205" s="352"/>
      <c r="M205" s="352"/>
      <c r="N205" s="352"/>
      <c r="O205" s="352"/>
      <c r="P205" s="352"/>
      <c r="Q205" s="352"/>
      <c r="R205" s="352"/>
      <c r="S205" s="352"/>
      <c r="T205" s="352"/>
      <c r="U205" s="352"/>
      <c r="V205" s="352"/>
      <c r="W205" s="352"/>
      <c r="X205" s="352"/>
      <c r="Y205" s="352"/>
      <c r="Z205" s="352"/>
      <c r="AA205" s="352"/>
      <c r="AB205" s="352"/>
    </row>
    <row r="206" spans="1:28" ht="15.75" customHeight="1">
      <c r="A206" s="379"/>
      <c r="B206" s="379"/>
      <c r="C206" s="379"/>
      <c r="D206" s="379"/>
      <c r="E206" s="379"/>
      <c r="F206" s="379"/>
      <c r="G206" s="379"/>
      <c r="H206" s="379"/>
      <c r="I206" s="379"/>
      <c r="J206" s="379"/>
      <c r="K206" s="352"/>
      <c r="L206" s="352"/>
      <c r="M206" s="352"/>
      <c r="N206" s="352"/>
      <c r="O206" s="352"/>
      <c r="P206" s="352"/>
      <c r="Q206" s="352"/>
      <c r="R206" s="352"/>
      <c r="S206" s="352"/>
      <c r="T206" s="352"/>
      <c r="U206" s="352"/>
      <c r="V206" s="352"/>
      <c r="W206" s="352"/>
      <c r="X206" s="352"/>
      <c r="Y206" s="352"/>
      <c r="Z206" s="352"/>
      <c r="AA206" s="352"/>
      <c r="AB206" s="352"/>
    </row>
    <row r="207" spans="1:28" ht="15.75" customHeight="1">
      <c r="A207" s="379"/>
      <c r="B207" s="379"/>
      <c r="C207" s="379"/>
      <c r="D207" s="379"/>
      <c r="E207" s="379"/>
      <c r="F207" s="379"/>
      <c r="G207" s="379"/>
      <c r="H207" s="379"/>
      <c r="I207" s="379"/>
      <c r="J207" s="379"/>
      <c r="K207" s="352"/>
      <c r="L207" s="352"/>
      <c r="M207" s="352"/>
      <c r="N207" s="352"/>
      <c r="O207" s="352"/>
      <c r="P207" s="352"/>
      <c r="Q207" s="352"/>
      <c r="R207" s="352"/>
      <c r="S207" s="352"/>
      <c r="T207" s="352"/>
      <c r="U207" s="352"/>
      <c r="V207" s="352"/>
      <c r="W207" s="352"/>
      <c r="X207" s="352"/>
      <c r="Y207" s="352"/>
      <c r="Z207" s="352"/>
      <c r="AA207" s="352"/>
      <c r="AB207" s="352"/>
    </row>
    <row r="208" spans="1:28" ht="15.75" customHeight="1">
      <c r="A208" s="379"/>
      <c r="B208" s="379"/>
      <c r="C208" s="379"/>
      <c r="D208" s="379"/>
      <c r="E208" s="379"/>
      <c r="F208" s="379"/>
      <c r="G208" s="379"/>
      <c r="H208" s="379"/>
      <c r="I208" s="379"/>
      <c r="J208" s="379"/>
      <c r="K208" s="352"/>
      <c r="L208" s="352"/>
      <c r="M208" s="352"/>
      <c r="N208" s="352"/>
      <c r="O208" s="352"/>
      <c r="P208" s="352"/>
      <c r="Q208" s="352"/>
      <c r="R208" s="352"/>
      <c r="S208" s="352"/>
      <c r="T208" s="352"/>
      <c r="U208" s="352"/>
      <c r="V208" s="352"/>
      <c r="W208" s="352"/>
      <c r="X208" s="352"/>
      <c r="Y208" s="352"/>
      <c r="Z208" s="352"/>
      <c r="AA208" s="352"/>
      <c r="AB208" s="352"/>
    </row>
    <row r="209" spans="1:28" ht="15.75" customHeight="1">
      <c r="A209" s="379"/>
      <c r="B209" s="379"/>
      <c r="C209" s="379"/>
      <c r="D209" s="379"/>
      <c r="E209" s="379"/>
      <c r="F209" s="379"/>
      <c r="G209" s="379"/>
      <c r="H209" s="379"/>
      <c r="I209" s="379"/>
      <c r="J209" s="379"/>
      <c r="K209" s="352"/>
      <c r="L209" s="352"/>
      <c r="M209" s="352"/>
      <c r="N209" s="352"/>
      <c r="O209" s="352"/>
      <c r="P209" s="352"/>
      <c r="Q209" s="352"/>
      <c r="R209" s="352"/>
      <c r="S209" s="352"/>
      <c r="T209" s="352"/>
      <c r="U209" s="352"/>
      <c r="V209" s="352"/>
      <c r="W209" s="352"/>
      <c r="X209" s="352"/>
      <c r="Y209" s="352"/>
      <c r="Z209" s="352"/>
      <c r="AA209" s="352"/>
      <c r="AB209" s="352"/>
    </row>
    <row r="210" spans="1:28" ht="15.75" customHeight="1">
      <c r="A210" s="379"/>
      <c r="B210" s="379"/>
      <c r="C210" s="379"/>
      <c r="D210" s="379"/>
      <c r="E210" s="379"/>
      <c r="F210" s="379"/>
      <c r="G210" s="379"/>
      <c r="H210" s="379"/>
      <c r="I210" s="379"/>
      <c r="J210" s="379"/>
      <c r="K210" s="352"/>
      <c r="L210" s="352"/>
      <c r="M210" s="352"/>
      <c r="N210" s="352"/>
      <c r="O210" s="352"/>
      <c r="P210" s="352"/>
      <c r="Q210" s="352"/>
      <c r="R210" s="352"/>
      <c r="S210" s="352"/>
      <c r="T210" s="352"/>
      <c r="U210" s="352"/>
      <c r="V210" s="352"/>
      <c r="W210" s="352"/>
      <c r="X210" s="352"/>
      <c r="Y210" s="352"/>
      <c r="Z210" s="352"/>
      <c r="AA210" s="352"/>
      <c r="AB210" s="352"/>
    </row>
    <row r="211" spans="1:28" ht="15.75" customHeight="1">
      <c r="A211" s="379"/>
      <c r="B211" s="379"/>
      <c r="C211" s="379"/>
      <c r="D211" s="379"/>
      <c r="E211" s="379"/>
      <c r="F211" s="379"/>
      <c r="G211" s="379"/>
      <c r="H211" s="379"/>
      <c r="I211" s="379"/>
      <c r="J211" s="379"/>
      <c r="K211" s="352"/>
      <c r="L211" s="352"/>
      <c r="M211" s="352"/>
      <c r="N211" s="352"/>
      <c r="O211" s="352"/>
      <c r="P211" s="352"/>
      <c r="Q211" s="352"/>
      <c r="R211" s="352"/>
      <c r="S211" s="352"/>
      <c r="T211" s="352"/>
      <c r="U211" s="352"/>
      <c r="V211" s="352"/>
      <c r="W211" s="352"/>
      <c r="X211" s="352"/>
      <c r="Y211" s="352"/>
      <c r="Z211" s="352"/>
      <c r="AA211" s="352"/>
      <c r="AB211" s="352"/>
    </row>
    <row r="212" spans="1:28" ht="15.75" customHeight="1">
      <c r="A212" s="379"/>
      <c r="B212" s="379"/>
      <c r="C212" s="379"/>
      <c r="D212" s="379"/>
      <c r="E212" s="379"/>
      <c r="F212" s="379"/>
      <c r="G212" s="379"/>
      <c r="H212" s="379"/>
      <c r="I212" s="379"/>
      <c r="J212" s="379"/>
      <c r="K212" s="352"/>
      <c r="L212" s="352"/>
      <c r="M212" s="352"/>
      <c r="N212" s="352"/>
      <c r="O212" s="352"/>
      <c r="P212" s="352"/>
      <c r="Q212" s="352"/>
      <c r="R212" s="352"/>
      <c r="S212" s="352"/>
      <c r="T212" s="352"/>
      <c r="U212" s="352"/>
      <c r="V212" s="352"/>
      <c r="W212" s="352"/>
      <c r="X212" s="352"/>
      <c r="Y212" s="352"/>
      <c r="Z212" s="352"/>
      <c r="AA212" s="352"/>
      <c r="AB212" s="352"/>
    </row>
    <row r="213" spans="1:28" ht="15.75" customHeight="1">
      <c r="A213" s="379"/>
      <c r="B213" s="379"/>
      <c r="C213" s="379"/>
      <c r="D213" s="379"/>
      <c r="E213" s="379"/>
      <c r="F213" s="379"/>
      <c r="G213" s="379"/>
      <c r="H213" s="379"/>
      <c r="I213" s="379"/>
      <c r="J213" s="379"/>
      <c r="K213" s="352"/>
      <c r="L213" s="352"/>
      <c r="M213" s="352"/>
      <c r="N213" s="352"/>
      <c r="O213" s="352"/>
      <c r="P213" s="352"/>
      <c r="Q213" s="352"/>
      <c r="R213" s="352"/>
      <c r="S213" s="352"/>
      <c r="T213" s="352"/>
      <c r="U213" s="352"/>
      <c r="V213" s="352"/>
      <c r="W213" s="352"/>
      <c r="X213" s="352"/>
      <c r="Y213" s="352"/>
      <c r="Z213" s="352"/>
      <c r="AA213" s="352"/>
      <c r="AB213" s="352"/>
    </row>
    <row r="214" spans="1:28" ht="15.75" customHeight="1">
      <c r="A214" s="379"/>
      <c r="B214" s="379"/>
      <c r="C214" s="379"/>
      <c r="D214" s="379"/>
      <c r="E214" s="379"/>
      <c r="F214" s="379"/>
      <c r="G214" s="379"/>
      <c r="H214" s="379"/>
      <c r="I214" s="379"/>
      <c r="J214" s="379"/>
      <c r="K214" s="352"/>
      <c r="L214" s="352"/>
      <c r="M214" s="352"/>
      <c r="N214" s="352"/>
      <c r="O214" s="352"/>
      <c r="P214" s="352"/>
      <c r="Q214" s="352"/>
      <c r="R214" s="352"/>
      <c r="S214" s="352"/>
      <c r="T214" s="352"/>
      <c r="U214" s="352"/>
      <c r="V214" s="352"/>
      <c r="W214" s="352"/>
      <c r="X214" s="352"/>
      <c r="Y214" s="352"/>
      <c r="Z214" s="352"/>
      <c r="AA214" s="352"/>
      <c r="AB214" s="352"/>
    </row>
    <row r="215" spans="1:28" ht="15.75" customHeight="1">
      <c r="A215" s="379"/>
      <c r="B215" s="379"/>
      <c r="C215" s="379"/>
      <c r="D215" s="379"/>
      <c r="E215" s="379"/>
      <c r="F215" s="379"/>
      <c r="G215" s="379"/>
      <c r="H215" s="379"/>
      <c r="I215" s="379"/>
      <c r="J215" s="379"/>
      <c r="K215" s="352"/>
      <c r="L215" s="352"/>
      <c r="M215" s="352"/>
      <c r="N215" s="352"/>
      <c r="O215" s="352"/>
      <c r="P215" s="352"/>
      <c r="Q215" s="352"/>
      <c r="R215" s="352"/>
      <c r="S215" s="352"/>
      <c r="T215" s="352"/>
      <c r="U215" s="352"/>
      <c r="V215" s="352"/>
      <c r="W215" s="352"/>
      <c r="X215" s="352"/>
      <c r="Y215" s="352"/>
      <c r="Z215" s="352"/>
      <c r="AA215" s="352"/>
      <c r="AB215" s="352"/>
    </row>
    <row r="216" spans="1:28" ht="15.75" customHeight="1">
      <c r="A216" s="379"/>
      <c r="B216" s="379"/>
      <c r="C216" s="379"/>
      <c r="D216" s="379"/>
      <c r="E216" s="379"/>
      <c r="F216" s="379"/>
      <c r="G216" s="379"/>
      <c r="H216" s="379"/>
      <c r="I216" s="379"/>
      <c r="J216" s="379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  <c r="AB216" s="352"/>
    </row>
    <row r="217" spans="1:28" ht="15.75" customHeight="1">
      <c r="A217" s="379"/>
      <c r="B217" s="379"/>
      <c r="C217" s="379"/>
      <c r="D217" s="379"/>
      <c r="E217" s="379"/>
      <c r="F217" s="379"/>
      <c r="G217" s="379"/>
      <c r="H217" s="379"/>
      <c r="I217" s="379"/>
      <c r="J217" s="379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  <c r="AB217" s="352"/>
    </row>
    <row r="218" spans="1:28" ht="15.75" customHeight="1">
      <c r="A218" s="379"/>
      <c r="B218" s="379"/>
      <c r="C218" s="379"/>
      <c r="D218" s="379"/>
      <c r="E218" s="379"/>
      <c r="F218" s="379"/>
      <c r="G218" s="379"/>
      <c r="H218" s="379"/>
      <c r="I218" s="379"/>
      <c r="J218" s="379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</row>
    <row r="219" spans="1:28" ht="15.75" customHeight="1">
      <c r="A219" s="379"/>
      <c r="B219" s="379"/>
      <c r="C219" s="379"/>
      <c r="D219" s="379"/>
      <c r="E219" s="379"/>
      <c r="F219" s="379"/>
      <c r="G219" s="379"/>
      <c r="H219" s="379"/>
      <c r="I219" s="379"/>
      <c r="J219" s="379"/>
      <c r="K219" s="352"/>
      <c r="L219" s="352"/>
      <c r="M219" s="352"/>
      <c r="N219" s="352"/>
      <c r="O219" s="352"/>
      <c r="P219" s="352"/>
      <c r="Q219" s="352"/>
      <c r="R219" s="352"/>
      <c r="S219" s="352"/>
      <c r="T219" s="352"/>
      <c r="U219" s="352"/>
      <c r="V219" s="352"/>
      <c r="W219" s="352"/>
      <c r="X219" s="352"/>
      <c r="Y219" s="352"/>
      <c r="Z219" s="352"/>
      <c r="AA219" s="352"/>
      <c r="AB219" s="352"/>
    </row>
    <row r="220" spans="1:28" ht="15.75" customHeight="1">
      <c r="A220" s="379"/>
      <c r="B220" s="379"/>
      <c r="C220" s="379"/>
      <c r="D220" s="379"/>
      <c r="E220" s="379"/>
      <c r="F220" s="379"/>
      <c r="G220" s="379"/>
      <c r="H220" s="379"/>
      <c r="I220" s="379"/>
      <c r="J220" s="379"/>
      <c r="K220" s="352"/>
      <c r="L220" s="352"/>
      <c r="M220" s="352"/>
      <c r="N220" s="352"/>
      <c r="O220" s="352"/>
      <c r="P220" s="352"/>
      <c r="Q220" s="352"/>
      <c r="R220" s="352"/>
      <c r="S220" s="352"/>
      <c r="T220" s="352"/>
      <c r="U220" s="352"/>
      <c r="V220" s="352"/>
      <c r="W220" s="352"/>
      <c r="X220" s="352"/>
      <c r="Y220" s="352"/>
      <c r="Z220" s="352"/>
      <c r="AA220" s="352"/>
      <c r="AB220" s="352"/>
    </row>
    <row r="221" spans="1:28" ht="15.75" customHeight="1">
      <c r="A221" s="379"/>
      <c r="B221" s="379"/>
      <c r="C221" s="379"/>
      <c r="D221" s="379"/>
      <c r="E221" s="379"/>
      <c r="F221" s="379"/>
      <c r="G221" s="379"/>
      <c r="H221" s="379"/>
      <c r="I221" s="379"/>
      <c r="J221" s="379"/>
      <c r="K221" s="352"/>
      <c r="L221" s="352"/>
      <c r="M221" s="352"/>
      <c r="N221" s="352"/>
      <c r="O221" s="352"/>
      <c r="P221" s="352"/>
      <c r="Q221" s="352"/>
      <c r="R221" s="352"/>
      <c r="S221" s="352"/>
      <c r="T221" s="352"/>
      <c r="U221" s="352"/>
      <c r="V221" s="352"/>
      <c r="W221" s="352"/>
      <c r="X221" s="352"/>
      <c r="Y221" s="352"/>
      <c r="Z221" s="352"/>
      <c r="AA221" s="352"/>
      <c r="AB221" s="352"/>
    </row>
    <row r="222" spans="1:28" ht="15.75" customHeight="1">
      <c r="A222" s="379"/>
      <c r="B222" s="379"/>
      <c r="C222" s="379"/>
      <c r="D222" s="379"/>
      <c r="E222" s="379"/>
      <c r="F222" s="379"/>
      <c r="G222" s="379"/>
      <c r="H222" s="379"/>
      <c r="I222" s="379"/>
      <c r="J222" s="379"/>
      <c r="K222" s="352"/>
      <c r="L222" s="352"/>
      <c r="M222" s="352"/>
      <c r="N222" s="352"/>
      <c r="O222" s="352"/>
      <c r="P222" s="352"/>
      <c r="Q222" s="352"/>
      <c r="R222" s="352"/>
      <c r="S222" s="352"/>
      <c r="T222" s="352"/>
      <c r="U222" s="352"/>
      <c r="V222" s="352"/>
      <c r="W222" s="352"/>
      <c r="X222" s="352"/>
      <c r="Y222" s="352"/>
      <c r="Z222" s="352"/>
      <c r="AA222" s="352"/>
      <c r="AB222" s="352"/>
    </row>
    <row r="223" spans="1:28" ht="15.75" customHeight="1">
      <c r="A223" s="379"/>
      <c r="B223" s="379"/>
      <c r="C223" s="379"/>
      <c r="D223" s="379"/>
      <c r="E223" s="379"/>
      <c r="F223" s="379"/>
      <c r="G223" s="379"/>
      <c r="H223" s="379"/>
      <c r="I223" s="379"/>
      <c r="J223" s="379"/>
      <c r="K223" s="352"/>
      <c r="L223" s="352"/>
      <c r="M223" s="352"/>
      <c r="N223" s="352"/>
      <c r="O223" s="352"/>
      <c r="P223" s="352"/>
      <c r="Q223" s="352"/>
      <c r="R223" s="352"/>
      <c r="S223" s="352"/>
      <c r="T223" s="352"/>
      <c r="U223" s="352"/>
      <c r="V223" s="352"/>
      <c r="W223" s="352"/>
      <c r="X223" s="352"/>
      <c r="Y223" s="352"/>
      <c r="Z223" s="352"/>
      <c r="AA223" s="352"/>
      <c r="AB223" s="352"/>
    </row>
    <row r="224" spans="1:28" ht="15.75" customHeight="1">
      <c r="A224" s="379"/>
      <c r="B224" s="379"/>
      <c r="C224" s="379"/>
      <c r="D224" s="379"/>
      <c r="E224" s="379"/>
      <c r="F224" s="379"/>
      <c r="G224" s="379"/>
      <c r="H224" s="379"/>
      <c r="I224" s="379"/>
      <c r="J224" s="379"/>
      <c r="K224" s="352"/>
      <c r="L224" s="352"/>
      <c r="M224" s="352"/>
      <c r="N224" s="352"/>
      <c r="O224" s="352"/>
      <c r="P224" s="352"/>
      <c r="Q224" s="352"/>
      <c r="R224" s="352"/>
      <c r="S224" s="352"/>
      <c r="T224" s="352"/>
      <c r="U224" s="352"/>
      <c r="V224" s="352"/>
      <c r="W224" s="352"/>
      <c r="X224" s="352"/>
      <c r="Y224" s="352"/>
      <c r="Z224" s="352"/>
      <c r="AA224" s="352"/>
      <c r="AB224" s="352"/>
    </row>
    <row r="225" spans="1:28" ht="15.75" customHeight="1">
      <c r="A225" s="379"/>
      <c r="B225" s="379"/>
      <c r="C225" s="379"/>
      <c r="D225" s="379"/>
      <c r="E225" s="379"/>
      <c r="F225" s="379"/>
      <c r="G225" s="379"/>
      <c r="H225" s="379"/>
      <c r="I225" s="379"/>
      <c r="J225" s="379"/>
      <c r="K225" s="352"/>
      <c r="L225" s="352"/>
      <c r="M225" s="352"/>
      <c r="N225" s="352"/>
      <c r="O225" s="352"/>
      <c r="P225" s="352"/>
      <c r="Q225" s="352"/>
      <c r="R225" s="352"/>
      <c r="S225" s="352"/>
      <c r="T225" s="352"/>
      <c r="U225" s="352"/>
      <c r="V225" s="352"/>
      <c r="W225" s="352"/>
      <c r="X225" s="352"/>
      <c r="Y225" s="352"/>
      <c r="Z225" s="352"/>
      <c r="AA225" s="352"/>
      <c r="AB225" s="352"/>
    </row>
    <row r="226" spans="1:28" ht="15.75" customHeight="1">
      <c r="A226" s="379"/>
      <c r="B226" s="379"/>
      <c r="C226" s="379"/>
      <c r="D226" s="379"/>
      <c r="E226" s="379"/>
      <c r="F226" s="379"/>
      <c r="G226" s="379"/>
      <c r="H226" s="379"/>
      <c r="I226" s="379"/>
      <c r="J226" s="379"/>
      <c r="K226" s="352"/>
      <c r="L226" s="352"/>
      <c r="M226" s="352"/>
      <c r="N226" s="352"/>
      <c r="O226" s="352"/>
      <c r="P226" s="352"/>
      <c r="Q226" s="352"/>
      <c r="R226" s="352"/>
      <c r="S226" s="352"/>
      <c r="T226" s="352"/>
      <c r="U226" s="352"/>
      <c r="V226" s="352"/>
      <c r="W226" s="352"/>
      <c r="X226" s="352"/>
      <c r="Y226" s="352"/>
      <c r="Z226" s="352"/>
      <c r="AA226" s="352"/>
      <c r="AB226" s="352"/>
    </row>
    <row r="227" spans="1:28" ht="15.75" customHeight="1">
      <c r="A227" s="379"/>
      <c r="B227" s="379"/>
      <c r="C227" s="379"/>
      <c r="D227" s="379"/>
      <c r="E227" s="379"/>
      <c r="F227" s="379"/>
      <c r="G227" s="379"/>
      <c r="H227" s="379"/>
      <c r="I227" s="379"/>
      <c r="J227" s="379"/>
      <c r="K227" s="352"/>
      <c r="L227" s="352"/>
      <c r="M227" s="352"/>
      <c r="N227" s="352"/>
      <c r="O227" s="352"/>
      <c r="P227" s="352"/>
      <c r="Q227" s="352"/>
      <c r="R227" s="352"/>
      <c r="S227" s="352"/>
      <c r="T227" s="352"/>
      <c r="U227" s="352"/>
      <c r="V227" s="352"/>
      <c r="W227" s="352"/>
      <c r="X227" s="352"/>
      <c r="Y227" s="352"/>
      <c r="Z227" s="352"/>
      <c r="AA227" s="352"/>
      <c r="AB227" s="352"/>
    </row>
    <row r="228" spans="1:28" ht="15.75" customHeight="1">
      <c r="A228" s="379"/>
      <c r="B228" s="379"/>
      <c r="C228" s="379"/>
      <c r="D228" s="379"/>
      <c r="E228" s="379"/>
      <c r="F228" s="379"/>
      <c r="G228" s="379"/>
      <c r="H228" s="379"/>
      <c r="I228" s="379"/>
      <c r="J228" s="379"/>
      <c r="K228" s="352"/>
      <c r="L228" s="352"/>
      <c r="M228" s="352"/>
      <c r="N228" s="352"/>
      <c r="O228" s="352"/>
      <c r="P228" s="352"/>
      <c r="Q228" s="352"/>
      <c r="R228" s="352"/>
      <c r="S228" s="352"/>
      <c r="T228" s="352"/>
      <c r="U228" s="352"/>
      <c r="V228" s="352"/>
      <c r="W228" s="352"/>
      <c r="X228" s="352"/>
      <c r="Y228" s="352"/>
      <c r="Z228" s="352"/>
      <c r="AA228" s="352"/>
      <c r="AB228" s="352"/>
    </row>
    <row r="229" spans="1:28" ht="15.75" customHeight="1">
      <c r="A229" s="352"/>
      <c r="B229" s="352"/>
      <c r="C229" s="352"/>
      <c r="D229" s="352"/>
      <c r="E229" s="352"/>
      <c r="F229" s="352"/>
      <c r="G229" s="352"/>
      <c r="H229" s="352"/>
      <c r="I229" s="352"/>
      <c r="J229" s="352"/>
      <c r="K229" s="352"/>
      <c r="L229" s="352"/>
      <c r="M229" s="352"/>
      <c r="N229" s="352"/>
      <c r="O229" s="352"/>
      <c r="P229" s="352"/>
      <c r="Q229" s="352"/>
      <c r="R229" s="352"/>
      <c r="S229" s="352"/>
      <c r="T229" s="352"/>
      <c r="U229" s="352"/>
      <c r="V229" s="352"/>
      <c r="W229" s="352"/>
      <c r="X229" s="352"/>
      <c r="Y229" s="352"/>
      <c r="Z229" s="352"/>
      <c r="AA229" s="352"/>
      <c r="AB229" s="352"/>
    </row>
    <row r="230" spans="1:28" ht="15.75" customHeight="1">
      <c r="A230" s="352"/>
      <c r="B230" s="352"/>
      <c r="C230" s="352"/>
      <c r="D230" s="352"/>
      <c r="E230" s="352"/>
      <c r="F230" s="352"/>
      <c r="G230" s="352"/>
      <c r="H230" s="352"/>
      <c r="I230" s="352"/>
      <c r="J230" s="352"/>
      <c r="K230" s="352"/>
      <c r="L230" s="352"/>
      <c r="M230" s="352"/>
      <c r="N230" s="352"/>
      <c r="O230" s="352"/>
      <c r="P230" s="352"/>
      <c r="Q230" s="352"/>
      <c r="R230" s="352"/>
      <c r="S230" s="352"/>
      <c r="T230" s="352"/>
      <c r="U230" s="352"/>
      <c r="V230" s="352"/>
      <c r="W230" s="352"/>
      <c r="X230" s="352"/>
      <c r="Y230" s="352"/>
      <c r="Z230" s="352"/>
      <c r="AA230" s="352"/>
      <c r="AB230" s="352"/>
    </row>
    <row r="231" spans="1:28" ht="15.75" customHeight="1">
      <c r="A231" s="352"/>
      <c r="B231" s="352"/>
      <c r="C231" s="352"/>
      <c r="D231" s="352"/>
      <c r="E231" s="352"/>
      <c r="F231" s="352"/>
      <c r="G231" s="352"/>
      <c r="H231" s="352"/>
      <c r="I231" s="352"/>
      <c r="J231" s="352"/>
      <c r="K231" s="352"/>
      <c r="L231" s="352"/>
      <c r="M231" s="352"/>
      <c r="N231" s="352"/>
      <c r="O231" s="352"/>
      <c r="P231" s="352"/>
      <c r="Q231" s="352"/>
      <c r="R231" s="352"/>
      <c r="S231" s="352"/>
      <c r="T231" s="352"/>
      <c r="U231" s="352"/>
      <c r="V231" s="352"/>
      <c r="W231" s="352"/>
      <c r="X231" s="352"/>
      <c r="Y231" s="352"/>
      <c r="Z231" s="352"/>
      <c r="AA231" s="352"/>
      <c r="AB231" s="352"/>
    </row>
    <row r="232" spans="1:28" ht="15.75" customHeight="1">
      <c r="A232" s="352"/>
      <c r="B232" s="352"/>
      <c r="C232" s="352"/>
      <c r="D232" s="352"/>
      <c r="E232" s="352"/>
      <c r="F232" s="352"/>
      <c r="G232" s="352"/>
      <c r="H232" s="352"/>
      <c r="I232" s="352"/>
      <c r="J232" s="352"/>
      <c r="K232" s="352"/>
      <c r="L232" s="352"/>
      <c r="M232" s="352"/>
      <c r="N232" s="352"/>
      <c r="O232" s="352"/>
      <c r="P232" s="352"/>
      <c r="Q232" s="352"/>
      <c r="R232" s="352"/>
      <c r="S232" s="352"/>
      <c r="T232" s="352"/>
      <c r="U232" s="352"/>
      <c r="V232" s="352"/>
      <c r="W232" s="352"/>
      <c r="X232" s="352"/>
      <c r="Y232" s="352"/>
      <c r="Z232" s="352"/>
      <c r="AA232" s="352"/>
      <c r="AB232" s="352"/>
    </row>
    <row r="233" spans="1:28" ht="15.75" customHeight="1">
      <c r="A233" s="352"/>
      <c r="B233" s="352"/>
      <c r="C233" s="352"/>
      <c r="D233" s="352"/>
      <c r="E233" s="352"/>
      <c r="F233" s="352"/>
      <c r="G233" s="352"/>
      <c r="H233" s="352"/>
      <c r="I233" s="352"/>
      <c r="J233" s="352"/>
      <c r="K233" s="352"/>
      <c r="L233" s="352"/>
      <c r="M233" s="352"/>
      <c r="N233" s="352"/>
      <c r="O233" s="352"/>
      <c r="P233" s="352"/>
      <c r="Q233" s="352"/>
      <c r="R233" s="352"/>
      <c r="S233" s="352"/>
      <c r="T233" s="352"/>
      <c r="U233" s="352"/>
      <c r="V233" s="352"/>
      <c r="W233" s="352"/>
      <c r="X233" s="352"/>
      <c r="Y233" s="352"/>
      <c r="Z233" s="352"/>
      <c r="AA233" s="352"/>
      <c r="AB233" s="352"/>
    </row>
    <row r="234" spans="1:28" ht="15.75" customHeight="1">
      <c r="A234" s="352"/>
      <c r="B234" s="352"/>
      <c r="C234" s="352"/>
      <c r="D234" s="352"/>
      <c r="E234" s="352"/>
      <c r="F234" s="352"/>
      <c r="G234" s="352"/>
      <c r="H234" s="352"/>
      <c r="I234" s="352"/>
      <c r="J234" s="352"/>
      <c r="K234" s="352"/>
      <c r="L234" s="352"/>
      <c r="M234" s="352"/>
      <c r="N234" s="352"/>
      <c r="O234" s="352"/>
      <c r="P234" s="352"/>
      <c r="Q234" s="352"/>
      <c r="R234" s="352"/>
      <c r="S234" s="352"/>
      <c r="T234" s="352"/>
      <c r="U234" s="352"/>
      <c r="V234" s="352"/>
      <c r="W234" s="352"/>
      <c r="X234" s="352"/>
      <c r="Y234" s="352"/>
      <c r="Z234" s="352"/>
      <c r="AA234" s="352"/>
      <c r="AB234" s="352"/>
    </row>
    <row r="235" spans="1:28" ht="15.75" customHeight="1">
      <c r="A235" s="352"/>
      <c r="B235" s="352"/>
      <c r="C235" s="352"/>
      <c r="D235" s="352"/>
      <c r="E235" s="352"/>
      <c r="F235" s="352"/>
      <c r="G235" s="352"/>
      <c r="H235" s="352"/>
      <c r="I235" s="352"/>
      <c r="J235" s="352"/>
      <c r="K235" s="352"/>
      <c r="L235" s="352"/>
      <c r="M235" s="352"/>
      <c r="N235" s="352"/>
      <c r="O235" s="352"/>
      <c r="P235" s="352"/>
      <c r="Q235" s="352"/>
      <c r="R235" s="352"/>
      <c r="S235" s="352"/>
      <c r="T235" s="352"/>
      <c r="U235" s="352"/>
      <c r="V235" s="352"/>
      <c r="W235" s="352"/>
      <c r="X235" s="352"/>
      <c r="Y235" s="352"/>
      <c r="Z235" s="352"/>
      <c r="AA235" s="352"/>
      <c r="AB235" s="352"/>
    </row>
    <row r="236" spans="1:28" ht="15.75" customHeight="1">
      <c r="A236" s="352"/>
      <c r="B236" s="352"/>
      <c r="C236" s="352"/>
      <c r="D236" s="352"/>
      <c r="E236" s="352"/>
      <c r="F236" s="352"/>
      <c r="G236" s="352"/>
      <c r="H236" s="352"/>
      <c r="I236" s="352"/>
      <c r="J236" s="352"/>
      <c r="K236" s="352"/>
      <c r="L236" s="352"/>
      <c r="M236" s="352"/>
      <c r="N236" s="352"/>
      <c r="O236" s="352"/>
      <c r="P236" s="352"/>
      <c r="Q236" s="352"/>
      <c r="R236" s="352"/>
      <c r="S236" s="352"/>
      <c r="T236" s="352"/>
      <c r="U236" s="352"/>
      <c r="V236" s="352"/>
      <c r="W236" s="352"/>
      <c r="X236" s="352"/>
      <c r="Y236" s="352"/>
      <c r="Z236" s="352"/>
      <c r="AA236" s="352"/>
      <c r="AB236" s="352"/>
    </row>
    <row r="237" spans="1:28" ht="15.75" customHeight="1">
      <c r="A237" s="352"/>
      <c r="B237" s="352"/>
      <c r="C237" s="352"/>
      <c r="D237" s="352"/>
      <c r="E237" s="352"/>
      <c r="F237" s="352"/>
      <c r="G237" s="352"/>
      <c r="H237" s="352"/>
      <c r="I237" s="352"/>
      <c r="J237" s="352"/>
      <c r="K237" s="352"/>
      <c r="L237" s="352"/>
      <c r="M237" s="352"/>
      <c r="N237" s="352"/>
      <c r="O237" s="352"/>
      <c r="P237" s="352"/>
      <c r="Q237" s="352"/>
      <c r="R237" s="352"/>
      <c r="S237" s="352"/>
      <c r="T237" s="352"/>
      <c r="U237" s="352"/>
      <c r="V237" s="352"/>
      <c r="W237" s="352"/>
      <c r="X237" s="352"/>
      <c r="Y237" s="352"/>
      <c r="Z237" s="352"/>
      <c r="AA237" s="352"/>
      <c r="AB237" s="352"/>
    </row>
    <row r="238" spans="1:28" ht="15.75" customHeight="1">
      <c r="A238" s="352"/>
      <c r="B238" s="352"/>
      <c r="C238" s="352"/>
      <c r="D238" s="352"/>
      <c r="E238" s="352"/>
      <c r="F238" s="352"/>
      <c r="G238" s="352"/>
      <c r="H238" s="352"/>
      <c r="I238" s="352"/>
      <c r="J238" s="352"/>
      <c r="K238" s="352"/>
      <c r="L238" s="352"/>
      <c r="M238" s="352"/>
      <c r="N238" s="352"/>
      <c r="O238" s="352"/>
      <c r="P238" s="352"/>
      <c r="Q238" s="352"/>
      <c r="R238" s="352"/>
      <c r="S238" s="352"/>
      <c r="T238" s="352"/>
      <c r="U238" s="352"/>
      <c r="V238" s="352"/>
      <c r="W238" s="352"/>
      <c r="X238" s="352"/>
      <c r="Y238" s="352"/>
      <c r="Z238" s="352"/>
      <c r="AA238" s="352"/>
      <c r="AB238" s="352"/>
    </row>
    <row r="239" spans="1:28" ht="15.75" customHeight="1">
      <c r="A239" s="352"/>
      <c r="B239" s="352"/>
      <c r="C239" s="352"/>
      <c r="D239" s="352"/>
      <c r="E239" s="352"/>
      <c r="F239" s="352"/>
      <c r="G239" s="352"/>
      <c r="H239" s="352"/>
      <c r="I239" s="352"/>
      <c r="J239" s="352"/>
      <c r="K239" s="352"/>
      <c r="L239" s="352"/>
      <c r="M239" s="352"/>
      <c r="N239" s="352"/>
      <c r="O239" s="352"/>
      <c r="P239" s="352"/>
      <c r="Q239" s="352"/>
      <c r="R239" s="352"/>
      <c r="S239" s="352"/>
      <c r="T239" s="352"/>
      <c r="U239" s="352"/>
      <c r="V239" s="352"/>
      <c r="W239" s="352"/>
      <c r="X239" s="352"/>
      <c r="Y239" s="352"/>
      <c r="Z239" s="352"/>
      <c r="AA239" s="352"/>
      <c r="AB239" s="352"/>
    </row>
    <row r="240" spans="1:28" ht="15.75" customHeight="1">
      <c r="A240" s="352"/>
      <c r="B240" s="352"/>
      <c r="C240" s="352"/>
      <c r="D240" s="352"/>
      <c r="E240" s="352"/>
      <c r="F240" s="352"/>
      <c r="G240" s="352"/>
      <c r="H240" s="352"/>
      <c r="I240" s="352"/>
      <c r="J240" s="352"/>
      <c r="K240" s="352"/>
      <c r="L240" s="352"/>
      <c r="M240" s="352"/>
      <c r="N240" s="352"/>
      <c r="O240" s="352"/>
      <c r="P240" s="352"/>
      <c r="Q240" s="352"/>
      <c r="R240" s="352"/>
      <c r="S240" s="352"/>
      <c r="T240" s="352"/>
      <c r="U240" s="352"/>
      <c r="V240" s="352"/>
      <c r="W240" s="352"/>
      <c r="X240" s="352"/>
      <c r="Y240" s="352"/>
      <c r="Z240" s="352"/>
      <c r="AA240" s="352"/>
      <c r="AB240" s="352"/>
    </row>
    <row r="241" spans="1:28" ht="15.75" customHeight="1">
      <c r="A241" s="352"/>
      <c r="B241" s="352"/>
      <c r="C241" s="352"/>
      <c r="D241" s="352"/>
      <c r="E241" s="352"/>
      <c r="F241" s="352"/>
      <c r="G241" s="352"/>
      <c r="H241" s="352"/>
      <c r="I241" s="352"/>
      <c r="J241" s="352"/>
      <c r="K241" s="352"/>
      <c r="L241" s="352"/>
      <c r="M241" s="352"/>
      <c r="N241" s="352"/>
      <c r="O241" s="352"/>
      <c r="P241" s="352"/>
      <c r="Q241" s="352"/>
      <c r="R241" s="352"/>
      <c r="S241" s="352"/>
      <c r="T241" s="352"/>
      <c r="U241" s="352"/>
      <c r="V241" s="352"/>
      <c r="W241" s="352"/>
      <c r="X241" s="352"/>
      <c r="Y241" s="352"/>
      <c r="Z241" s="352"/>
      <c r="AA241" s="352"/>
      <c r="AB241" s="352"/>
    </row>
    <row r="242" spans="1:28" ht="15.75" customHeight="1">
      <c r="A242" s="352"/>
      <c r="B242" s="352"/>
      <c r="C242" s="352"/>
      <c r="D242" s="352"/>
      <c r="E242" s="352"/>
      <c r="F242" s="352"/>
      <c r="G242" s="352"/>
      <c r="H242" s="352"/>
      <c r="I242" s="352"/>
      <c r="J242" s="352"/>
      <c r="K242" s="352"/>
      <c r="L242" s="352"/>
      <c r="M242" s="352"/>
      <c r="N242" s="352"/>
      <c r="O242" s="352"/>
      <c r="P242" s="352"/>
      <c r="Q242" s="352"/>
      <c r="R242" s="352"/>
      <c r="S242" s="352"/>
      <c r="T242" s="352"/>
      <c r="U242" s="352"/>
      <c r="V242" s="352"/>
      <c r="W242" s="352"/>
      <c r="X242" s="352"/>
      <c r="Y242" s="352"/>
      <c r="Z242" s="352"/>
      <c r="AA242" s="352"/>
      <c r="AB242" s="352"/>
    </row>
    <row r="243" spans="1:28" ht="15.75" customHeight="1">
      <c r="A243" s="352"/>
      <c r="B243" s="352"/>
      <c r="C243" s="352"/>
      <c r="D243" s="352"/>
      <c r="E243" s="352"/>
      <c r="F243" s="352"/>
      <c r="G243" s="352"/>
      <c r="H243" s="352"/>
      <c r="I243" s="352"/>
      <c r="J243" s="352"/>
      <c r="K243" s="352"/>
      <c r="L243" s="352"/>
      <c r="M243" s="352"/>
      <c r="N243" s="352"/>
      <c r="O243" s="352"/>
      <c r="P243" s="352"/>
      <c r="Q243" s="352"/>
      <c r="R243" s="352"/>
      <c r="S243" s="352"/>
      <c r="T243" s="352"/>
      <c r="U243" s="352"/>
      <c r="V243" s="352"/>
      <c r="W243" s="352"/>
      <c r="X243" s="352"/>
      <c r="Y243" s="352"/>
      <c r="Z243" s="352"/>
      <c r="AA243" s="352"/>
      <c r="AB243" s="352"/>
    </row>
    <row r="244" spans="1:28" ht="15.75" customHeight="1">
      <c r="A244" s="352"/>
      <c r="B244" s="352"/>
      <c r="C244" s="352"/>
      <c r="D244" s="352"/>
      <c r="E244" s="352"/>
      <c r="F244" s="352"/>
      <c r="G244" s="352"/>
      <c r="H244" s="352"/>
      <c r="I244" s="352"/>
      <c r="J244" s="352"/>
      <c r="K244" s="352"/>
      <c r="L244" s="352"/>
      <c r="M244" s="352"/>
      <c r="N244" s="352"/>
      <c r="O244" s="352"/>
      <c r="P244" s="352"/>
      <c r="Q244" s="352"/>
      <c r="R244" s="352"/>
      <c r="S244" s="352"/>
      <c r="T244" s="352"/>
      <c r="U244" s="352"/>
      <c r="V244" s="352"/>
      <c r="W244" s="352"/>
      <c r="X244" s="352"/>
      <c r="Y244" s="352"/>
      <c r="Z244" s="352"/>
      <c r="AA244" s="352"/>
      <c r="AB244" s="352"/>
    </row>
    <row r="245" spans="1:28" ht="15.75" customHeight="1">
      <c r="A245" s="352"/>
      <c r="B245" s="352"/>
      <c r="C245" s="352"/>
      <c r="D245" s="352"/>
      <c r="E245" s="352"/>
      <c r="F245" s="352"/>
      <c r="G245" s="352"/>
      <c r="H245" s="352"/>
      <c r="I245" s="352"/>
      <c r="J245" s="352"/>
      <c r="K245" s="352"/>
      <c r="L245" s="352"/>
      <c r="M245" s="352"/>
      <c r="N245" s="352"/>
      <c r="O245" s="352"/>
      <c r="P245" s="352"/>
      <c r="Q245" s="352"/>
      <c r="R245" s="352"/>
      <c r="S245" s="352"/>
      <c r="T245" s="352"/>
      <c r="U245" s="352"/>
      <c r="V245" s="352"/>
      <c r="W245" s="352"/>
      <c r="X245" s="352"/>
      <c r="Y245" s="352"/>
      <c r="Z245" s="352"/>
      <c r="AA245" s="352"/>
      <c r="AB245" s="352"/>
    </row>
    <row r="246" spans="1:28" ht="15.75" customHeight="1">
      <c r="A246" s="352"/>
      <c r="B246" s="352"/>
      <c r="C246" s="352"/>
      <c r="D246" s="352"/>
      <c r="E246" s="352"/>
      <c r="F246" s="352"/>
      <c r="G246" s="352"/>
      <c r="H246" s="352"/>
      <c r="I246" s="352"/>
      <c r="J246" s="352"/>
      <c r="K246" s="352"/>
      <c r="L246" s="352"/>
      <c r="M246" s="352"/>
      <c r="N246" s="352"/>
      <c r="O246" s="352"/>
      <c r="P246" s="352"/>
      <c r="Q246" s="352"/>
      <c r="R246" s="352"/>
      <c r="S246" s="352"/>
      <c r="T246" s="352"/>
      <c r="U246" s="352"/>
      <c r="V246" s="352"/>
      <c r="W246" s="352"/>
      <c r="X246" s="352"/>
      <c r="Y246" s="352"/>
      <c r="Z246" s="352"/>
      <c r="AA246" s="352"/>
      <c r="AB246" s="352"/>
    </row>
    <row r="247" spans="1:28" ht="15.75" customHeight="1">
      <c r="A247" s="352"/>
      <c r="B247" s="352"/>
      <c r="C247" s="352"/>
      <c r="D247" s="352"/>
      <c r="E247" s="352"/>
      <c r="F247" s="352"/>
      <c r="G247" s="352"/>
      <c r="H247" s="352"/>
      <c r="I247" s="352"/>
      <c r="J247" s="352"/>
      <c r="K247" s="352"/>
      <c r="L247" s="352"/>
      <c r="M247" s="352"/>
      <c r="N247" s="352"/>
      <c r="O247" s="352"/>
      <c r="P247" s="352"/>
      <c r="Q247" s="352"/>
      <c r="R247" s="352"/>
      <c r="S247" s="352"/>
      <c r="T247" s="352"/>
      <c r="U247" s="352"/>
      <c r="V247" s="352"/>
      <c r="W247" s="352"/>
      <c r="X247" s="352"/>
      <c r="Y247" s="352"/>
      <c r="Z247" s="352"/>
      <c r="AA247" s="352"/>
      <c r="AB247" s="352"/>
    </row>
    <row r="248" spans="1:28" ht="15.75" customHeight="1">
      <c r="A248" s="352"/>
      <c r="B248" s="352"/>
      <c r="C248" s="352"/>
      <c r="D248" s="352"/>
      <c r="E248" s="352"/>
      <c r="F248" s="352"/>
      <c r="G248" s="352"/>
      <c r="H248" s="352"/>
      <c r="I248" s="352"/>
      <c r="J248" s="352"/>
      <c r="K248" s="352"/>
      <c r="L248" s="352"/>
      <c r="M248" s="352"/>
      <c r="N248" s="352"/>
      <c r="O248" s="352"/>
      <c r="P248" s="352"/>
      <c r="Q248" s="352"/>
      <c r="R248" s="352"/>
      <c r="S248" s="352"/>
      <c r="T248" s="352"/>
      <c r="U248" s="352"/>
      <c r="V248" s="352"/>
      <c r="W248" s="352"/>
      <c r="X248" s="352"/>
      <c r="Y248" s="352"/>
      <c r="Z248" s="352"/>
      <c r="AA248" s="352"/>
      <c r="AB248" s="352"/>
    </row>
    <row r="249" spans="1:28" ht="15.75" customHeight="1">
      <c r="A249" s="352"/>
      <c r="B249" s="352"/>
      <c r="C249" s="352"/>
      <c r="D249" s="352"/>
      <c r="E249" s="352"/>
      <c r="F249" s="352"/>
      <c r="G249" s="352"/>
      <c r="H249" s="352"/>
      <c r="I249" s="352"/>
      <c r="J249" s="352"/>
      <c r="K249" s="352"/>
      <c r="L249" s="352"/>
      <c r="M249" s="352"/>
      <c r="N249" s="352"/>
      <c r="O249" s="352"/>
      <c r="P249" s="352"/>
      <c r="Q249" s="352"/>
      <c r="R249" s="352"/>
      <c r="S249" s="352"/>
      <c r="T249" s="352"/>
      <c r="U249" s="352"/>
      <c r="V249" s="352"/>
      <c r="W249" s="352"/>
      <c r="X249" s="352"/>
      <c r="Y249" s="352"/>
      <c r="Z249" s="352"/>
      <c r="AA249" s="352"/>
      <c r="AB249" s="352"/>
    </row>
    <row r="250" spans="1:28" ht="15.75" customHeight="1">
      <c r="A250" s="352"/>
      <c r="B250" s="352"/>
      <c r="C250" s="352"/>
      <c r="D250" s="352"/>
      <c r="E250" s="352"/>
      <c r="F250" s="352"/>
      <c r="G250" s="352"/>
      <c r="H250" s="352"/>
      <c r="I250" s="352"/>
      <c r="J250" s="352"/>
      <c r="K250" s="352"/>
      <c r="L250" s="352"/>
      <c r="M250" s="352"/>
      <c r="N250" s="352"/>
      <c r="O250" s="352"/>
      <c r="P250" s="352"/>
      <c r="Q250" s="352"/>
      <c r="R250" s="352"/>
      <c r="S250" s="352"/>
      <c r="T250" s="352"/>
      <c r="U250" s="352"/>
      <c r="V250" s="352"/>
      <c r="W250" s="352"/>
      <c r="X250" s="352"/>
      <c r="Y250" s="352"/>
      <c r="Z250" s="352"/>
      <c r="AA250" s="352"/>
      <c r="AB250" s="352"/>
    </row>
    <row r="251" spans="1:28" ht="15.75" customHeight="1">
      <c r="A251" s="352"/>
      <c r="B251" s="352"/>
      <c r="C251" s="352"/>
      <c r="D251" s="352"/>
      <c r="E251" s="352"/>
      <c r="F251" s="352"/>
      <c r="G251" s="352"/>
      <c r="H251" s="352"/>
      <c r="I251" s="352"/>
      <c r="J251" s="352"/>
      <c r="K251" s="352"/>
      <c r="L251" s="352"/>
      <c r="M251" s="352"/>
      <c r="N251" s="352"/>
      <c r="O251" s="352"/>
      <c r="P251" s="352"/>
      <c r="Q251" s="352"/>
      <c r="R251" s="352"/>
      <c r="S251" s="352"/>
      <c r="T251" s="352"/>
      <c r="U251" s="352"/>
      <c r="V251" s="352"/>
      <c r="W251" s="352"/>
      <c r="X251" s="352"/>
      <c r="Y251" s="352"/>
      <c r="Z251" s="352"/>
      <c r="AA251" s="352"/>
      <c r="AB251" s="352"/>
    </row>
    <row r="252" spans="1:28" ht="15.75" customHeight="1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  <c r="AB252" s="352"/>
    </row>
    <row r="253" spans="1:28" ht="15.75" customHeight="1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  <c r="AB253" s="352"/>
    </row>
    <row r="254" spans="1:28" ht="15.75" customHeight="1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  <c r="AB254" s="352"/>
    </row>
    <row r="255" spans="1:28" ht="15.75" customHeight="1">
      <c r="A255" s="352"/>
      <c r="B255" s="352"/>
      <c r="C255" s="352"/>
      <c r="D255" s="352"/>
      <c r="E255" s="352"/>
      <c r="F255" s="352"/>
      <c r="G255" s="352"/>
      <c r="H255" s="352"/>
      <c r="I255" s="352"/>
      <c r="J255" s="352"/>
      <c r="K255" s="352"/>
      <c r="L255" s="352"/>
      <c r="M255" s="352"/>
      <c r="N255" s="352"/>
      <c r="O255" s="352"/>
      <c r="P255" s="352"/>
      <c r="Q255" s="352"/>
      <c r="R255" s="352"/>
      <c r="S255" s="352"/>
      <c r="T255" s="352"/>
      <c r="U255" s="352"/>
      <c r="V255" s="352"/>
      <c r="W255" s="352"/>
      <c r="X255" s="352"/>
      <c r="Y255" s="352"/>
      <c r="Z255" s="352"/>
      <c r="AA255" s="352"/>
      <c r="AB255" s="352"/>
    </row>
    <row r="256" spans="1:28" ht="15.75" customHeight="1">
      <c r="A256" s="352"/>
      <c r="B256" s="352"/>
      <c r="C256" s="352"/>
      <c r="D256" s="352"/>
      <c r="E256" s="352"/>
      <c r="F256" s="352"/>
      <c r="G256" s="352"/>
      <c r="H256" s="352"/>
      <c r="I256" s="352"/>
      <c r="J256" s="352"/>
      <c r="K256" s="352"/>
      <c r="L256" s="352"/>
      <c r="M256" s="352"/>
      <c r="N256" s="352"/>
      <c r="O256" s="352"/>
      <c r="P256" s="352"/>
      <c r="Q256" s="352"/>
      <c r="R256" s="352"/>
      <c r="S256" s="352"/>
      <c r="T256" s="352"/>
      <c r="U256" s="352"/>
      <c r="V256" s="352"/>
      <c r="W256" s="352"/>
      <c r="X256" s="352"/>
      <c r="Y256" s="352"/>
      <c r="Z256" s="352"/>
      <c r="AA256" s="352"/>
      <c r="AB256" s="352"/>
    </row>
    <row r="257" spans="1:28" ht="15.75" customHeight="1">
      <c r="A257" s="352"/>
      <c r="B257" s="352"/>
      <c r="C257" s="352"/>
      <c r="D257" s="352"/>
      <c r="E257" s="352"/>
      <c r="F257" s="352"/>
      <c r="G257" s="352"/>
      <c r="H257" s="352"/>
      <c r="I257" s="352"/>
      <c r="J257" s="352"/>
      <c r="K257" s="352"/>
      <c r="L257" s="352"/>
      <c r="M257" s="352"/>
      <c r="N257" s="352"/>
      <c r="O257" s="352"/>
      <c r="P257" s="352"/>
      <c r="Q257" s="352"/>
      <c r="R257" s="352"/>
      <c r="S257" s="352"/>
      <c r="T257" s="352"/>
      <c r="U257" s="352"/>
      <c r="V257" s="352"/>
      <c r="W257" s="352"/>
      <c r="X257" s="352"/>
      <c r="Y257" s="352"/>
      <c r="Z257" s="352"/>
      <c r="AA257" s="352"/>
      <c r="AB257" s="352"/>
    </row>
    <row r="258" spans="1:28" ht="15.75" customHeight="1">
      <c r="A258" s="352"/>
      <c r="B258" s="352"/>
      <c r="C258" s="352"/>
      <c r="D258" s="352"/>
      <c r="E258" s="352"/>
      <c r="F258" s="352"/>
      <c r="G258" s="352"/>
      <c r="H258" s="352"/>
      <c r="I258" s="352"/>
      <c r="J258" s="352"/>
      <c r="K258" s="352"/>
      <c r="L258" s="352"/>
      <c r="M258" s="352"/>
      <c r="N258" s="352"/>
      <c r="O258" s="352"/>
      <c r="P258" s="352"/>
      <c r="Q258" s="352"/>
      <c r="R258" s="352"/>
      <c r="S258" s="352"/>
      <c r="T258" s="352"/>
      <c r="U258" s="352"/>
      <c r="V258" s="352"/>
      <c r="W258" s="352"/>
      <c r="X258" s="352"/>
      <c r="Y258" s="352"/>
      <c r="Z258" s="352"/>
      <c r="AA258" s="352"/>
      <c r="AB258" s="352"/>
    </row>
    <row r="259" spans="1:28" ht="15.75" customHeight="1">
      <c r="A259" s="352"/>
      <c r="B259" s="352"/>
      <c r="C259" s="352"/>
      <c r="D259" s="352"/>
      <c r="E259" s="352"/>
      <c r="F259" s="352"/>
      <c r="G259" s="352"/>
      <c r="H259" s="352"/>
      <c r="I259" s="352"/>
      <c r="J259" s="352"/>
      <c r="K259" s="352"/>
      <c r="L259" s="352"/>
      <c r="M259" s="352"/>
      <c r="N259" s="352"/>
      <c r="O259" s="352"/>
      <c r="P259" s="352"/>
      <c r="Q259" s="352"/>
      <c r="R259" s="352"/>
      <c r="S259" s="352"/>
      <c r="T259" s="352"/>
      <c r="U259" s="352"/>
      <c r="V259" s="352"/>
      <c r="W259" s="352"/>
      <c r="X259" s="352"/>
      <c r="Y259" s="352"/>
      <c r="Z259" s="352"/>
      <c r="AA259" s="352"/>
      <c r="AB259" s="352"/>
    </row>
    <row r="260" spans="1:28" ht="15.75" customHeight="1">
      <c r="A260" s="352"/>
      <c r="B260" s="352"/>
      <c r="C260" s="352"/>
      <c r="D260" s="352"/>
      <c r="E260" s="352"/>
      <c r="F260" s="352"/>
      <c r="G260" s="352"/>
      <c r="H260" s="352"/>
      <c r="I260" s="352"/>
      <c r="J260" s="352"/>
      <c r="K260" s="352"/>
      <c r="L260" s="352"/>
      <c r="M260" s="352"/>
      <c r="N260" s="352"/>
      <c r="O260" s="352"/>
      <c r="P260" s="352"/>
      <c r="Q260" s="352"/>
      <c r="R260" s="352"/>
      <c r="S260" s="352"/>
      <c r="T260" s="352"/>
      <c r="U260" s="352"/>
      <c r="V260" s="352"/>
      <c r="W260" s="352"/>
      <c r="X260" s="352"/>
      <c r="Y260" s="352"/>
      <c r="Z260" s="352"/>
      <c r="AA260" s="352"/>
      <c r="AB260" s="352"/>
    </row>
    <row r="261" spans="1:28" ht="15.75" customHeight="1">
      <c r="A261" s="352"/>
      <c r="B261" s="352"/>
      <c r="C261" s="352"/>
      <c r="D261" s="352"/>
      <c r="E261" s="352"/>
      <c r="F261" s="352"/>
      <c r="G261" s="352"/>
      <c r="H261" s="352"/>
      <c r="I261" s="352"/>
      <c r="J261" s="352"/>
      <c r="K261" s="352"/>
      <c r="L261" s="352"/>
      <c r="M261" s="352"/>
      <c r="N261" s="352"/>
      <c r="O261" s="352"/>
      <c r="P261" s="352"/>
      <c r="Q261" s="352"/>
      <c r="R261" s="352"/>
      <c r="S261" s="352"/>
      <c r="T261" s="352"/>
      <c r="U261" s="352"/>
      <c r="V261" s="352"/>
      <c r="W261" s="352"/>
      <c r="X261" s="352"/>
      <c r="Y261" s="352"/>
      <c r="Z261" s="352"/>
      <c r="AA261" s="352"/>
      <c r="AB261" s="352"/>
    </row>
    <row r="262" spans="1:28" ht="15.75" customHeight="1">
      <c r="A262" s="352"/>
      <c r="B262" s="352"/>
      <c r="C262" s="352"/>
      <c r="D262" s="352"/>
      <c r="E262" s="352"/>
      <c r="F262" s="352"/>
      <c r="G262" s="352"/>
      <c r="H262" s="352"/>
      <c r="I262" s="352"/>
      <c r="J262" s="352"/>
      <c r="K262" s="352"/>
      <c r="L262" s="352"/>
      <c r="M262" s="352"/>
      <c r="N262" s="352"/>
      <c r="O262" s="352"/>
      <c r="P262" s="352"/>
      <c r="Q262" s="352"/>
      <c r="R262" s="352"/>
      <c r="S262" s="352"/>
      <c r="T262" s="352"/>
      <c r="U262" s="352"/>
      <c r="V262" s="352"/>
      <c r="W262" s="352"/>
      <c r="X262" s="352"/>
      <c r="Y262" s="352"/>
      <c r="Z262" s="352"/>
      <c r="AA262" s="352"/>
      <c r="AB262" s="352"/>
    </row>
    <row r="263" spans="1:28" ht="15.75" customHeight="1">
      <c r="A263" s="352"/>
      <c r="B263" s="352"/>
      <c r="C263" s="352"/>
      <c r="D263" s="352"/>
      <c r="E263" s="352"/>
      <c r="F263" s="352"/>
      <c r="G263" s="352"/>
      <c r="H263" s="352"/>
      <c r="I263" s="352"/>
      <c r="J263" s="352"/>
      <c r="K263" s="352"/>
      <c r="L263" s="352"/>
      <c r="M263" s="352"/>
      <c r="N263" s="352"/>
      <c r="O263" s="352"/>
      <c r="P263" s="352"/>
      <c r="Q263" s="352"/>
      <c r="R263" s="352"/>
      <c r="S263" s="352"/>
      <c r="T263" s="352"/>
      <c r="U263" s="352"/>
      <c r="V263" s="352"/>
      <c r="W263" s="352"/>
      <c r="X263" s="352"/>
      <c r="Y263" s="352"/>
      <c r="Z263" s="352"/>
      <c r="AA263" s="352"/>
      <c r="AB263" s="352"/>
    </row>
    <row r="264" spans="1:28" ht="15.75" customHeight="1">
      <c r="A264" s="352"/>
      <c r="B264" s="352"/>
      <c r="C264" s="352"/>
      <c r="D264" s="352"/>
      <c r="E264" s="352"/>
      <c r="F264" s="352"/>
      <c r="G264" s="352"/>
      <c r="H264" s="352"/>
      <c r="I264" s="352"/>
      <c r="J264" s="352"/>
      <c r="K264" s="352"/>
      <c r="L264" s="352"/>
      <c r="M264" s="352"/>
      <c r="N264" s="352"/>
      <c r="O264" s="352"/>
      <c r="P264" s="352"/>
      <c r="Q264" s="352"/>
      <c r="R264" s="352"/>
      <c r="S264" s="352"/>
      <c r="T264" s="352"/>
      <c r="U264" s="352"/>
      <c r="V264" s="352"/>
      <c r="W264" s="352"/>
      <c r="X264" s="352"/>
      <c r="Y264" s="352"/>
      <c r="Z264" s="352"/>
      <c r="AA264" s="352"/>
      <c r="AB264" s="352"/>
    </row>
    <row r="265" spans="1:28" ht="15.75" customHeight="1">
      <c r="A265" s="352"/>
      <c r="B265" s="352"/>
      <c r="C265" s="352"/>
      <c r="D265" s="352"/>
      <c r="E265" s="352"/>
      <c r="F265" s="352"/>
      <c r="G265" s="352"/>
      <c r="H265" s="352"/>
      <c r="I265" s="352"/>
      <c r="J265" s="352"/>
      <c r="K265" s="352"/>
      <c r="L265" s="352"/>
      <c r="M265" s="352"/>
      <c r="N265" s="352"/>
      <c r="O265" s="352"/>
      <c r="P265" s="352"/>
      <c r="Q265" s="352"/>
      <c r="R265" s="352"/>
      <c r="S265" s="352"/>
      <c r="T265" s="352"/>
      <c r="U265" s="352"/>
      <c r="V265" s="352"/>
      <c r="W265" s="352"/>
      <c r="X265" s="352"/>
      <c r="Y265" s="352"/>
      <c r="Z265" s="352"/>
      <c r="AA265" s="352"/>
      <c r="AB265" s="352"/>
    </row>
    <row r="266" spans="1:28" ht="15.75" customHeight="1">
      <c r="A266" s="352"/>
      <c r="B266" s="352"/>
      <c r="C266" s="352"/>
      <c r="D266" s="352"/>
      <c r="E266" s="352"/>
      <c r="F266" s="352"/>
      <c r="G266" s="352"/>
      <c r="H266" s="352"/>
      <c r="I266" s="352"/>
      <c r="J266" s="352"/>
      <c r="K266" s="352"/>
      <c r="L266" s="352"/>
      <c r="M266" s="352"/>
      <c r="N266" s="352"/>
      <c r="O266" s="352"/>
      <c r="P266" s="352"/>
      <c r="Q266" s="352"/>
      <c r="R266" s="352"/>
      <c r="S266" s="352"/>
      <c r="T266" s="352"/>
      <c r="U266" s="352"/>
      <c r="V266" s="352"/>
      <c r="W266" s="352"/>
      <c r="X266" s="352"/>
      <c r="Y266" s="352"/>
      <c r="Z266" s="352"/>
      <c r="AA266" s="352"/>
      <c r="AB266" s="352"/>
    </row>
    <row r="267" spans="1:28" ht="15.75" customHeight="1">
      <c r="A267" s="352"/>
      <c r="B267" s="352"/>
      <c r="C267" s="352"/>
      <c r="D267" s="352"/>
      <c r="E267" s="352"/>
      <c r="F267" s="352"/>
      <c r="G267" s="352"/>
      <c r="H267" s="352"/>
      <c r="I267" s="352"/>
      <c r="J267" s="352"/>
      <c r="K267" s="352"/>
      <c r="L267" s="352"/>
      <c r="M267" s="352"/>
      <c r="N267" s="352"/>
      <c r="O267" s="352"/>
      <c r="P267" s="352"/>
      <c r="Q267" s="352"/>
      <c r="R267" s="352"/>
      <c r="S267" s="352"/>
      <c r="T267" s="352"/>
      <c r="U267" s="352"/>
      <c r="V267" s="352"/>
      <c r="W267" s="352"/>
      <c r="X267" s="352"/>
      <c r="Y267" s="352"/>
      <c r="Z267" s="352"/>
      <c r="AA267" s="352"/>
      <c r="AB267" s="352"/>
    </row>
    <row r="268" spans="1:28" ht="15.75" customHeight="1">
      <c r="A268" s="352"/>
      <c r="B268" s="352"/>
      <c r="C268" s="352"/>
      <c r="D268" s="352"/>
      <c r="E268" s="352"/>
      <c r="F268" s="352"/>
      <c r="G268" s="352"/>
      <c r="H268" s="352"/>
      <c r="I268" s="352"/>
      <c r="J268" s="352"/>
      <c r="K268" s="352"/>
      <c r="L268" s="352"/>
      <c r="M268" s="352"/>
      <c r="N268" s="352"/>
      <c r="O268" s="352"/>
      <c r="P268" s="352"/>
      <c r="Q268" s="352"/>
      <c r="R268" s="352"/>
      <c r="S268" s="352"/>
      <c r="T268" s="352"/>
      <c r="U268" s="352"/>
      <c r="V268" s="352"/>
      <c r="W268" s="352"/>
      <c r="X268" s="352"/>
      <c r="Y268" s="352"/>
      <c r="Z268" s="352"/>
      <c r="AA268" s="352"/>
      <c r="AB268" s="352"/>
    </row>
    <row r="269" spans="1:28" ht="15.75" customHeight="1">
      <c r="A269" s="352"/>
      <c r="B269" s="352"/>
      <c r="C269" s="352"/>
      <c r="D269" s="352"/>
      <c r="E269" s="352"/>
      <c r="F269" s="352"/>
      <c r="G269" s="352"/>
      <c r="H269" s="352"/>
      <c r="I269" s="352"/>
      <c r="J269" s="352"/>
      <c r="K269" s="352"/>
      <c r="L269" s="352"/>
      <c r="M269" s="352"/>
      <c r="N269" s="352"/>
      <c r="O269" s="352"/>
      <c r="P269" s="352"/>
      <c r="Q269" s="352"/>
      <c r="R269" s="352"/>
      <c r="S269" s="352"/>
      <c r="T269" s="352"/>
      <c r="U269" s="352"/>
      <c r="V269" s="352"/>
      <c r="W269" s="352"/>
      <c r="X269" s="352"/>
      <c r="Y269" s="352"/>
      <c r="Z269" s="352"/>
      <c r="AA269" s="352"/>
      <c r="AB269" s="352"/>
    </row>
    <row r="270" spans="1:28" ht="15.75" customHeight="1">
      <c r="A270" s="352"/>
      <c r="B270" s="352"/>
      <c r="C270" s="352"/>
      <c r="D270" s="352"/>
      <c r="E270" s="352"/>
      <c r="F270" s="352"/>
      <c r="G270" s="352"/>
      <c r="H270" s="352"/>
      <c r="I270" s="352"/>
      <c r="J270" s="352"/>
      <c r="K270" s="352"/>
      <c r="L270" s="352"/>
      <c r="M270" s="352"/>
      <c r="N270" s="352"/>
      <c r="O270" s="352"/>
      <c r="P270" s="352"/>
      <c r="Q270" s="352"/>
      <c r="R270" s="352"/>
      <c r="S270" s="352"/>
      <c r="T270" s="352"/>
      <c r="U270" s="352"/>
      <c r="V270" s="352"/>
      <c r="W270" s="352"/>
      <c r="X270" s="352"/>
      <c r="Y270" s="352"/>
      <c r="Z270" s="352"/>
      <c r="AA270" s="352"/>
      <c r="AB270" s="352"/>
    </row>
    <row r="271" spans="1:28" ht="15.75" customHeight="1">
      <c r="A271" s="352"/>
      <c r="B271" s="352"/>
      <c r="C271" s="352"/>
      <c r="D271" s="352"/>
      <c r="E271" s="352"/>
      <c r="F271" s="352"/>
      <c r="G271" s="352"/>
      <c r="H271" s="352"/>
      <c r="I271" s="352"/>
      <c r="J271" s="352"/>
      <c r="K271" s="352"/>
      <c r="L271" s="352"/>
      <c r="M271" s="352"/>
      <c r="N271" s="352"/>
      <c r="O271" s="352"/>
      <c r="P271" s="352"/>
      <c r="Q271" s="352"/>
      <c r="R271" s="352"/>
      <c r="S271" s="352"/>
      <c r="T271" s="352"/>
      <c r="U271" s="352"/>
      <c r="V271" s="352"/>
      <c r="W271" s="352"/>
      <c r="X271" s="352"/>
      <c r="Y271" s="352"/>
      <c r="Z271" s="352"/>
      <c r="AA271" s="352"/>
      <c r="AB271" s="352"/>
    </row>
    <row r="272" spans="1:28" ht="15.75" customHeight="1">
      <c r="A272" s="352"/>
      <c r="B272" s="352"/>
      <c r="C272" s="352"/>
      <c r="D272" s="352"/>
      <c r="E272" s="352"/>
      <c r="F272" s="352"/>
      <c r="G272" s="352"/>
      <c r="H272" s="352"/>
      <c r="I272" s="352"/>
      <c r="J272" s="352"/>
      <c r="K272" s="352"/>
      <c r="L272" s="352"/>
      <c r="M272" s="352"/>
      <c r="N272" s="352"/>
      <c r="O272" s="352"/>
      <c r="P272" s="352"/>
      <c r="Q272" s="352"/>
      <c r="R272" s="352"/>
      <c r="S272" s="352"/>
      <c r="T272" s="352"/>
      <c r="U272" s="352"/>
      <c r="V272" s="352"/>
      <c r="W272" s="352"/>
      <c r="X272" s="352"/>
      <c r="Y272" s="352"/>
      <c r="Z272" s="352"/>
      <c r="AA272" s="352"/>
      <c r="AB272" s="352"/>
    </row>
    <row r="273" spans="1:28" ht="15.75" customHeight="1">
      <c r="A273" s="352"/>
      <c r="B273" s="352"/>
      <c r="C273" s="352"/>
      <c r="D273" s="352"/>
      <c r="E273" s="352"/>
      <c r="F273" s="352"/>
      <c r="G273" s="352"/>
      <c r="H273" s="352"/>
      <c r="I273" s="352"/>
      <c r="J273" s="352"/>
      <c r="K273" s="352"/>
      <c r="L273" s="352"/>
      <c r="M273" s="352"/>
      <c r="N273" s="352"/>
      <c r="O273" s="352"/>
      <c r="P273" s="352"/>
      <c r="Q273" s="352"/>
      <c r="R273" s="352"/>
      <c r="S273" s="352"/>
      <c r="T273" s="352"/>
      <c r="U273" s="352"/>
      <c r="V273" s="352"/>
      <c r="W273" s="352"/>
      <c r="X273" s="352"/>
      <c r="Y273" s="352"/>
      <c r="Z273" s="352"/>
      <c r="AA273" s="352"/>
      <c r="AB273" s="352"/>
    </row>
    <row r="274" spans="1:28" ht="15.75" customHeight="1">
      <c r="A274" s="352"/>
      <c r="B274" s="352"/>
      <c r="C274" s="352"/>
      <c r="D274" s="352"/>
      <c r="E274" s="352"/>
      <c r="F274" s="352"/>
      <c r="G274" s="352"/>
      <c r="H274" s="352"/>
      <c r="I274" s="352"/>
      <c r="J274" s="352"/>
      <c r="K274" s="352"/>
      <c r="L274" s="352"/>
      <c r="M274" s="352"/>
      <c r="N274" s="352"/>
      <c r="O274" s="352"/>
      <c r="P274" s="352"/>
      <c r="Q274" s="352"/>
      <c r="R274" s="352"/>
      <c r="S274" s="352"/>
      <c r="T274" s="352"/>
      <c r="U274" s="352"/>
      <c r="V274" s="352"/>
      <c r="W274" s="352"/>
      <c r="X274" s="352"/>
      <c r="Y274" s="352"/>
      <c r="Z274" s="352"/>
      <c r="AA274" s="352"/>
      <c r="AB274" s="352"/>
    </row>
    <row r="275" spans="1:28" ht="15.75" customHeight="1">
      <c r="A275" s="352"/>
      <c r="B275" s="352"/>
      <c r="C275" s="352"/>
      <c r="D275" s="352"/>
      <c r="E275" s="352"/>
      <c r="F275" s="352"/>
      <c r="G275" s="352"/>
      <c r="H275" s="352"/>
      <c r="I275" s="352"/>
      <c r="J275" s="352"/>
      <c r="K275" s="352"/>
      <c r="L275" s="352"/>
      <c r="M275" s="352"/>
      <c r="N275" s="352"/>
      <c r="O275" s="352"/>
      <c r="P275" s="352"/>
      <c r="Q275" s="352"/>
      <c r="R275" s="352"/>
      <c r="S275" s="352"/>
      <c r="T275" s="352"/>
      <c r="U275" s="352"/>
      <c r="V275" s="352"/>
      <c r="W275" s="352"/>
      <c r="X275" s="352"/>
      <c r="Y275" s="352"/>
      <c r="Z275" s="352"/>
      <c r="AA275" s="352"/>
      <c r="AB275" s="352"/>
    </row>
    <row r="276" spans="1:28" ht="15.75" customHeight="1">
      <c r="A276" s="352"/>
      <c r="B276" s="352"/>
      <c r="C276" s="352"/>
      <c r="D276" s="352"/>
      <c r="E276" s="352"/>
      <c r="F276" s="352"/>
      <c r="G276" s="352"/>
      <c r="H276" s="352"/>
      <c r="I276" s="352"/>
      <c r="J276" s="352"/>
      <c r="K276" s="352"/>
      <c r="L276" s="352"/>
      <c r="M276" s="352"/>
      <c r="N276" s="352"/>
      <c r="O276" s="352"/>
      <c r="P276" s="352"/>
      <c r="Q276" s="352"/>
      <c r="R276" s="352"/>
      <c r="S276" s="352"/>
      <c r="T276" s="352"/>
      <c r="U276" s="352"/>
      <c r="V276" s="352"/>
      <c r="W276" s="352"/>
      <c r="X276" s="352"/>
      <c r="Y276" s="352"/>
      <c r="Z276" s="352"/>
      <c r="AA276" s="352"/>
      <c r="AB276" s="352"/>
    </row>
    <row r="277" spans="1:28" ht="15.75" customHeight="1">
      <c r="A277" s="352"/>
      <c r="B277" s="352"/>
      <c r="C277" s="352"/>
      <c r="D277" s="352"/>
      <c r="E277" s="352"/>
      <c r="F277" s="352"/>
      <c r="G277" s="352"/>
      <c r="H277" s="352"/>
      <c r="I277" s="352"/>
      <c r="J277" s="352"/>
      <c r="K277" s="352"/>
      <c r="L277" s="352"/>
      <c r="M277" s="352"/>
      <c r="N277" s="352"/>
      <c r="O277" s="352"/>
      <c r="P277" s="352"/>
      <c r="Q277" s="352"/>
      <c r="R277" s="352"/>
      <c r="S277" s="352"/>
      <c r="T277" s="352"/>
      <c r="U277" s="352"/>
      <c r="V277" s="352"/>
      <c r="W277" s="352"/>
      <c r="X277" s="352"/>
      <c r="Y277" s="352"/>
      <c r="Z277" s="352"/>
      <c r="AA277" s="352"/>
      <c r="AB277" s="352"/>
    </row>
    <row r="278" spans="1:28" ht="15.75" customHeight="1">
      <c r="A278" s="352"/>
      <c r="B278" s="352"/>
      <c r="C278" s="352"/>
      <c r="D278" s="352"/>
      <c r="E278" s="352"/>
      <c r="F278" s="352"/>
      <c r="G278" s="352"/>
      <c r="H278" s="352"/>
      <c r="I278" s="352"/>
      <c r="J278" s="352"/>
      <c r="K278" s="352"/>
      <c r="L278" s="352"/>
      <c r="M278" s="352"/>
      <c r="N278" s="352"/>
      <c r="O278" s="352"/>
      <c r="P278" s="352"/>
      <c r="Q278" s="352"/>
      <c r="R278" s="352"/>
      <c r="S278" s="352"/>
      <c r="T278" s="352"/>
      <c r="U278" s="352"/>
      <c r="V278" s="352"/>
      <c r="W278" s="352"/>
      <c r="X278" s="352"/>
      <c r="Y278" s="352"/>
      <c r="Z278" s="352"/>
      <c r="AA278" s="352"/>
      <c r="AB278" s="352"/>
    </row>
    <row r="279" spans="1:28" ht="15.75" customHeight="1">
      <c r="A279" s="352"/>
      <c r="B279" s="352"/>
      <c r="C279" s="352"/>
      <c r="D279" s="352"/>
      <c r="E279" s="352"/>
      <c r="F279" s="352"/>
      <c r="G279" s="352"/>
      <c r="H279" s="352"/>
      <c r="I279" s="352"/>
      <c r="J279" s="352"/>
      <c r="K279" s="352"/>
      <c r="L279" s="352"/>
      <c r="M279" s="352"/>
      <c r="N279" s="352"/>
      <c r="O279" s="352"/>
      <c r="P279" s="352"/>
      <c r="Q279" s="352"/>
      <c r="R279" s="352"/>
      <c r="S279" s="352"/>
      <c r="T279" s="352"/>
      <c r="U279" s="352"/>
      <c r="V279" s="352"/>
      <c r="W279" s="352"/>
      <c r="X279" s="352"/>
      <c r="Y279" s="352"/>
      <c r="Z279" s="352"/>
      <c r="AA279" s="352"/>
      <c r="AB279" s="352"/>
    </row>
    <row r="280" spans="1:28" ht="15.75" customHeight="1">
      <c r="A280" s="352"/>
      <c r="B280" s="352"/>
      <c r="C280" s="352"/>
      <c r="D280" s="352"/>
      <c r="E280" s="352"/>
      <c r="F280" s="352"/>
      <c r="G280" s="352"/>
      <c r="H280" s="352"/>
      <c r="I280" s="352"/>
      <c r="J280" s="352"/>
      <c r="K280" s="352"/>
      <c r="L280" s="352"/>
      <c r="M280" s="352"/>
      <c r="N280" s="352"/>
      <c r="O280" s="352"/>
      <c r="P280" s="352"/>
      <c r="Q280" s="352"/>
      <c r="R280" s="352"/>
      <c r="S280" s="352"/>
      <c r="T280" s="352"/>
      <c r="U280" s="352"/>
      <c r="V280" s="352"/>
      <c r="W280" s="352"/>
      <c r="X280" s="352"/>
      <c r="Y280" s="352"/>
      <c r="Z280" s="352"/>
      <c r="AA280" s="352"/>
      <c r="AB280" s="352"/>
    </row>
    <row r="281" spans="1:28" ht="15.75" customHeight="1">
      <c r="A281" s="352"/>
      <c r="B281" s="352"/>
      <c r="C281" s="352"/>
      <c r="D281" s="352"/>
      <c r="E281" s="352"/>
      <c r="F281" s="352"/>
      <c r="G281" s="352"/>
      <c r="H281" s="352"/>
      <c r="I281" s="352"/>
      <c r="J281" s="352"/>
      <c r="K281" s="352"/>
      <c r="L281" s="352"/>
      <c r="M281" s="352"/>
      <c r="N281" s="352"/>
      <c r="O281" s="352"/>
      <c r="P281" s="352"/>
      <c r="Q281" s="352"/>
      <c r="R281" s="352"/>
      <c r="S281" s="352"/>
      <c r="T281" s="352"/>
      <c r="U281" s="352"/>
      <c r="V281" s="352"/>
      <c r="W281" s="352"/>
      <c r="X281" s="352"/>
      <c r="Y281" s="352"/>
      <c r="Z281" s="352"/>
      <c r="AA281" s="352"/>
      <c r="AB281" s="352"/>
    </row>
    <row r="282" spans="1:28" ht="15.75" customHeight="1">
      <c r="A282" s="352"/>
      <c r="B282" s="352"/>
      <c r="C282" s="352"/>
      <c r="D282" s="352"/>
      <c r="E282" s="352"/>
      <c r="F282" s="352"/>
      <c r="G282" s="352"/>
      <c r="H282" s="352"/>
      <c r="I282" s="352"/>
      <c r="J282" s="352"/>
      <c r="K282" s="352"/>
      <c r="L282" s="352"/>
      <c r="M282" s="352"/>
      <c r="N282" s="352"/>
      <c r="O282" s="352"/>
      <c r="P282" s="352"/>
      <c r="Q282" s="352"/>
      <c r="R282" s="352"/>
      <c r="S282" s="352"/>
      <c r="T282" s="352"/>
      <c r="U282" s="352"/>
      <c r="V282" s="352"/>
      <c r="W282" s="352"/>
      <c r="X282" s="352"/>
      <c r="Y282" s="352"/>
      <c r="Z282" s="352"/>
      <c r="AA282" s="352"/>
      <c r="AB282" s="352"/>
    </row>
    <row r="283" spans="1:28" ht="15.75" customHeight="1">
      <c r="A283" s="352"/>
      <c r="B283" s="352"/>
      <c r="C283" s="352"/>
      <c r="D283" s="352"/>
      <c r="E283" s="352"/>
      <c r="F283" s="352"/>
      <c r="G283" s="352"/>
      <c r="H283" s="352"/>
      <c r="I283" s="352"/>
      <c r="J283" s="352"/>
      <c r="K283" s="352"/>
      <c r="L283" s="352"/>
      <c r="M283" s="352"/>
      <c r="N283" s="352"/>
      <c r="O283" s="352"/>
      <c r="P283" s="352"/>
      <c r="Q283" s="352"/>
      <c r="R283" s="352"/>
      <c r="S283" s="352"/>
      <c r="T283" s="352"/>
      <c r="U283" s="352"/>
      <c r="V283" s="352"/>
      <c r="W283" s="352"/>
      <c r="X283" s="352"/>
      <c r="Y283" s="352"/>
      <c r="Z283" s="352"/>
      <c r="AA283" s="352"/>
      <c r="AB283" s="352"/>
    </row>
    <row r="284" spans="1:28" ht="15.75" customHeight="1">
      <c r="A284" s="352"/>
      <c r="B284" s="352"/>
      <c r="C284" s="352"/>
      <c r="D284" s="352"/>
      <c r="E284" s="352"/>
      <c r="F284" s="352"/>
      <c r="G284" s="352"/>
      <c r="H284" s="352"/>
      <c r="I284" s="352"/>
      <c r="J284" s="352"/>
      <c r="K284" s="352"/>
      <c r="L284" s="352"/>
      <c r="M284" s="352"/>
      <c r="N284" s="352"/>
      <c r="O284" s="352"/>
      <c r="P284" s="352"/>
      <c r="Q284" s="352"/>
      <c r="R284" s="352"/>
      <c r="S284" s="352"/>
      <c r="T284" s="352"/>
      <c r="U284" s="352"/>
      <c r="V284" s="352"/>
      <c r="W284" s="352"/>
      <c r="X284" s="352"/>
      <c r="Y284" s="352"/>
      <c r="Z284" s="352"/>
      <c r="AA284" s="352"/>
      <c r="AB284" s="352"/>
    </row>
    <row r="285" spans="1:28" ht="15.75" customHeight="1">
      <c r="A285" s="352"/>
      <c r="B285" s="352"/>
      <c r="C285" s="352"/>
      <c r="D285" s="352"/>
      <c r="E285" s="352"/>
      <c r="F285" s="352"/>
      <c r="G285" s="352"/>
      <c r="H285" s="352"/>
      <c r="I285" s="352"/>
      <c r="J285" s="352"/>
      <c r="K285" s="352"/>
      <c r="L285" s="352"/>
      <c r="M285" s="352"/>
      <c r="N285" s="352"/>
      <c r="O285" s="352"/>
      <c r="P285" s="352"/>
      <c r="Q285" s="352"/>
      <c r="R285" s="352"/>
      <c r="S285" s="352"/>
      <c r="T285" s="352"/>
      <c r="U285" s="352"/>
      <c r="V285" s="352"/>
      <c r="W285" s="352"/>
      <c r="X285" s="352"/>
      <c r="Y285" s="352"/>
      <c r="Z285" s="352"/>
      <c r="AA285" s="352"/>
      <c r="AB285" s="352"/>
    </row>
    <row r="286" spans="1:28" ht="15.75" customHeight="1">
      <c r="A286" s="352"/>
      <c r="B286" s="352"/>
      <c r="C286" s="352"/>
      <c r="D286" s="352"/>
      <c r="E286" s="352"/>
      <c r="F286" s="352"/>
      <c r="G286" s="352"/>
      <c r="H286" s="352"/>
      <c r="I286" s="352"/>
      <c r="J286" s="352"/>
      <c r="K286" s="352"/>
      <c r="L286" s="352"/>
      <c r="M286" s="352"/>
      <c r="N286" s="352"/>
      <c r="O286" s="352"/>
      <c r="P286" s="352"/>
      <c r="Q286" s="352"/>
      <c r="R286" s="352"/>
      <c r="S286" s="352"/>
      <c r="T286" s="352"/>
      <c r="U286" s="352"/>
      <c r="V286" s="352"/>
      <c r="W286" s="352"/>
      <c r="X286" s="352"/>
      <c r="Y286" s="352"/>
      <c r="Z286" s="352"/>
      <c r="AA286" s="352"/>
      <c r="AB286" s="352"/>
    </row>
    <row r="287" spans="1:28" ht="15.75" customHeight="1">
      <c r="A287" s="352"/>
      <c r="B287" s="352"/>
      <c r="C287" s="352"/>
      <c r="D287" s="352"/>
      <c r="E287" s="352"/>
      <c r="F287" s="352"/>
      <c r="G287" s="352"/>
      <c r="H287" s="352"/>
      <c r="I287" s="352"/>
      <c r="J287" s="352"/>
      <c r="K287" s="352"/>
      <c r="L287" s="352"/>
      <c r="M287" s="352"/>
      <c r="N287" s="352"/>
      <c r="O287" s="352"/>
      <c r="P287" s="352"/>
      <c r="Q287" s="352"/>
      <c r="R287" s="352"/>
      <c r="S287" s="352"/>
      <c r="T287" s="352"/>
      <c r="U287" s="352"/>
      <c r="V287" s="352"/>
      <c r="W287" s="352"/>
      <c r="X287" s="352"/>
      <c r="Y287" s="352"/>
      <c r="Z287" s="352"/>
      <c r="AA287" s="352"/>
      <c r="AB287" s="352"/>
    </row>
    <row r="288" spans="1:28" ht="15.75" customHeight="1">
      <c r="A288" s="352"/>
      <c r="B288" s="352"/>
      <c r="C288" s="352"/>
      <c r="D288" s="352"/>
      <c r="E288" s="352"/>
      <c r="F288" s="352"/>
      <c r="G288" s="352"/>
      <c r="H288" s="352"/>
      <c r="I288" s="352"/>
      <c r="J288" s="352"/>
      <c r="K288" s="352"/>
      <c r="L288" s="352"/>
      <c r="M288" s="352"/>
      <c r="N288" s="352"/>
      <c r="O288" s="352"/>
      <c r="P288" s="352"/>
      <c r="Q288" s="352"/>
      <c r="R288" s="352"/>
      <c r="S288" s="352"/>
      <c r="T288" s="352"/>
      <c r="U288" s="352"/>
      <c r="V288" s="352"/>
      <c r="W288" s="352"/>
      <c r="X288" s="352"/>
      <c r="Y288" s="352"/>
      <c r="Z288" s="352"/>
      <c r="AA288" s="352"/>
      <c r="AB288" s="352"/>
    </row>
    <row r="289" spans="1:28" ht="15.75" customHeight="1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</row>
    <row r="290" spans="1:28" ht="15.75" customHeight="1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</row>
    <row r="291" spans="1:28" ht="15.75" customHeight="1">
      <c r="A291" s="352"/>
      <c r="B291" s="352"/>
      <c r="C291" s="352"/>
      <c r="D291" s="352"/>
      <c r="E291" s="352"/>
      <c r="F291" s="352"/>
      <c r="G291" s="352"/>
      <c r="H291" s="352"/>
      <c r="I291" s="352"/>
      <c r="J291" s="352"/>
      <c r="K291" s="352"/>
      <c r="L291" s="352"/>
      <c r="M291" s="352"/>
      <c r="N291" s="352"/>
      <c r="O291" s="352"/>
      <c r="P291" s="352"/>
      <c r="Q291" s="352"/>
      <c r="R291" s="352"/>
      <c r="S291" s="352"/>
      <c r="T291" s="352"/>
      <c r="U291" s="352"/>
      <c r="V291" s="352"/>
      <c r="W291" s="352"/>
      <c r="X291" s="352"/>
      <c r="Y291" s="352"/>
      <c r="Z291" s="352"/>
      <c r="AA291" s="352"/>
      <c r="AB291" s="352"/>
    </row>
    <row r="292" spans="1:28" ht="15.75" customHeight="1">
      <c r="A292" s="352"/>
      <c r="B292" s="352"/>
      <c r="C292" s="352"/>
      <c r="D292" s="352"/>
      <c r="E292" s="352"/>
      <c r="F292" s="352"/>
      <c r="G292" s="352"/>
      <c r="H292" s="352"/>
      <c r="I292" s="352"/>
      <c r="J292" s="352"/>
      <c r="K292" s="352"/>
      <c r="L292" s="352"/>
      <c r="M292" s="352"/>
      <c r="N292" s="352"/>
      <c r="O292" s="352"/>
      <c r="P292" s="352"/>
      <c r="Q292" s="352"/>
      <c r="R292" s="352"/>
      <c r="S292" s="352"/>
      <c r="T292" s="352"/>
      <c r="U292" s="352"/>
      <c r="V292" s="352"/>
      <c r="W292" s="352"/>
      <c r="X292" s="352"/>
      <c r="Y292" s="352"/>
      <c r="Z292" s="352"/>
      <c r="AA292" s="352"/>
      <c r="AB292" s="352"/>
    </row>
    <row r="293" spans="1:28" ht="15.75" customHeight="1">
      <c r="A293" s="352"/>
      <c r="B293" s="352"/>
      <c r="C293" s="352"/>
      <c r="D293" s="352"/>
      <c r="E293" s="352"/>
      <c r="F293" s="352"/>
      <c r="G293" s="352"/>
      <c r="H293" s="352"/>
      <c r="I293" s="352"/>
      <c r="J293" s="352"/>
      <c r="K293" s="352"/>
      <c r="L293" s="352"/>
      <c r="M293" s="352"/>
      <c r="N293" s="352"/>
      <c r="O293" s="352"/>
      <c r="P293" s="352"/>
      <c r="Q293" s="352"/>
      <c r="R293" s="352"/>
      <c r="S293" s="352"/>
      <c r="T293" s="352"/>
      <c r="U293" s="352"/>
      <c r="V293" s="352"/>
      <c r="W293" s="352"/>
      <c r="X293" s="352"/>
      <c r="Y293" s="352"/>
      <c r="Z293" s="352"/>
      <c r="AA293" s="352"/>
      <c r="AB293" s="352"/>
    </row>
    <row r="294" spans="1:28" ht="15.75" customHeight="1">
      <c r="A294" s="352"/>
      <c r="B294" s="352"/>
      <c r="C294" s="352"/>
      <c r="D294" s="352"/>
      <c r="E294" s="352"/>
      <c r="F294" s="352"/>
      <c r="G294" s="352"/>
      <c r="H294" s="352"/>
      <c r="I294" s="352"/>
      <c r="J294" s="352"/>
      <c r="K294" s="352"/>
      <c r="L294" s="352"/>
      <c r="M294" s="352"/>
      <c r="N294" s="352"/>
      <c r="O294" s="352"/>
      <c r="P294" s="352"/>
      <c r="Q294" s="352"/>
      <c r="R294" s="352"/>
      <c r="S294" s="352"/>
      <c r="T294" s="352"/>
      <c r="U294" s="352"/>
      <c r="V294" s="352"/>
      <c r="W294" s="352"/>
      <c r="X294" s="352"/>
      <c r="Y294" s="352"/>
      <c r="Z294" s="352"/>
      <c r="AA294" s="352"/>
      <c r="AB294" s="352"/>
    </row>
    <row r="295" spans="1:28" ht="15.75" customHeight="1">
      <c r="A295" s="352"/>
      <c r="B295" s="352"/>
      <c r="C295" s="352"/>
      <c r="D295" s="352"/>
      <c r="E295" s="352"/>
      <c r="F295" s="352"/>
      <c r="G295" s="352"/>
      <c r="H295" s="352"/>
      <c r="I295" s="352"/>
      <c r="J295" s="352"/>
      <c r="K295" s="352"/>
      <c r="L295" s="352"/>
      <c r="M295" s="352"/>
      <c r="N295" s="352"/>
      <c r="O295" s="352"/>
      <c r="P295" s="352"/>
      <c r="Q295" s="352"/>
      <c r="R295" s="352"/>
      <c r="S295" s="352"/>
      <c r="T295" s="352"/>
      <c r="U295" s="352"/>
      <c r="V295" s="352"/>
      <c r="W295" s="352"/>
      <c r="X295" s="352"/>
      <c r="Y295" s="352"/>
      <c r="Z295" s="352"/>
      <c r="AA295" s="352"/>
      <c r="AB295" s="352"/>
    </row>
    <row r="296" spans="1:28" ht="15.75" customHeight="1">
      <c r="A296" s="352"/>
      <c r="B296" s="352"/>
      <c r="C296" s="352"/>
      <c r="D296" s="352"/>
      <c r="E296" s="352"/>
      <c r="F296" s="352"/>
      <c r="G296" s="352"/>
      <c r="H296" s="352"/>
      <c r="I296" s="352"/>
      <c r="J296" s="352"/>
      <c r="K296" s="352"/>
      <c r="L296" s="352"/>
      <c r="M296" s="352"/>
      <c r="N296" s="352"/>
      <c r="O296" s="352"/>
      <c r="P296" s="352"/>
      <c r="Q296" s="352"/>
      <c r="R296" s="352"/>
      <c r="S296" s="352"/>
      <c r="T296" s="352"/>
      <c r="U296" s="352"/>
      <c r="V296" s="352"/>
      <c r="W296" s="352"/>
      <c r="X296" s="352"/>
      <c r="Y296" s="352"/>
      <c r="Z296" s="352"/>
      <c r="AA296" s="352"/>
      <c r="AB296" s="352"/>
    </row>
    <row r="297" spans="1:28" ht="15.75" customHeight="1">
      <c r="A297" s="352"/>
      <c r="B297" s="352"/>
      <c r="C297" s="352"/>
      <c r="D297" s="352"/>
      <c r="E297" s="352"/>
      <c r="F297" s="352"/>
      <c r="G297" s="352"/>
      <c r="H297" s="352"/>
      <c r="I297" s="352"/>
      <c r="J297" s="352"/>
      <c r="K297" s="352"/>
      <c r="L297" s="352"/>
      <c r="M297" s="352"/>
      <c r="N297" s="352"/>
      <c r="O297" s="352"/>
      <c r="P297" s="352"/>
      <c r="Q297" s="352"/>
      <c r="R297" s="352"/>
      <c r="S297" s="352"/>
      <c r="T297" s="352"/>
      <c r="U297" s="352"/>
      <c r="V297" s="352"/>
      <c r="W297" s="352"/>
      <c r="X297" s="352"/>
      <c r="Y297" s="352"/>
      <c r="Z297" s="352"/>
      <c r="AA297" s="352"/>
      <c r="AB297" s="352"/>
    </row>
    <row r="298" spans="1:28" ht="15.75" customHeight="1">
      <c r="A298" s="352"/>
      <c r="B298" s="352"/>
      <c r="C298" s="352"/>
      <c r="D298" s="352"/>
      <c r="E298" s="352"/>
      <c r="F298" s="352"/>
      <c r="G298" s="352"/>
      <c r="H298" s="352"/>
      <c r="I298" s="352"/>
      <c r="J298" s="352"/>
      <c r="K298" s="352"/>
      <c r="L298" s="352"/>
      <c r="M298" s="352"/>
      <c r="N298" s="352"/>
      <c r="O298" s="352"/>
      <c r="P298" s="352"/>
      <c r="Q298" s="352"/>
      <c r="R298" s="352"/>
      <c r="S298" s="352"/>
      <c r="T298" s="352"/>
      <c r="U298" s="352"/>
      <c r="V298" s="352"/>
      <c r="W298" s="352"/>
      <c r="X298" s="352"/>
      <c r="Y298" s="352"/>
      <c r="Z298" s="352"/>
      <c r="AA298" s="352"/>
      <c r="AB298" s="352"/>
    </row>
    <row r="299" spans="1:28" ht="15.75" customHeight="1">
      <c r="A299" s="352"/>
      <c r="B299" s="352"/>
      <c r="C299" s="352"/>
      <c r="D299" s="352"/>
      <c r="E299" s="352"/>
      <c r="F299" s="352"/>
      <c r="G299" s="352"/>
      <c r="H299" s="352"/>
      <c r="I299" s="352"/>
      <c r="J299" s="352"/>
      <c r="K299" s="352"/>
      <c r="L299" s="352"/>
      <c r="M299" s="352"/>
      <c r="N299" s="352"/>
      <c r="O299" s="352"/>
      <c r="P299" s="352"/>
      <c r="Q299" s="352"/>
      <c r="R299" s="352"/>
      <c r="S299" s="352"/>
      <c r="T299" s="352"/>
      <c r="U299" s="352"/>
      <c r="V299" s="352"/>
      <c r="W299" s="352"/>
      <c r="X299" s="352"/>
      <c r="Y299" s="352"/>
      <c r="Z299" s="352"/>
      <c r="AA299" s="352"/>
      <c r="AB299" s="352"/>
    </row>
    <row r="300" spans="1:28" ht="15.75" customHeight="1">
      <c r="A300" s="352"/>
      <c r="B300" s="352"/>
      <c r="C300" s="352"/>
      <c r="D300" s="352"/>
      <c r="E300" s="352"/>
      <c r="F300" s="352"/>
      <c r="G300" s="352"/>
      <c r="H300" s="352"/>
      <c r="I300" s="352"/>
      <c r="J300" s="352"/>
      <c r="K300" s="352"/>
      <c r="L300" s="352"/>
      <c r="M300" s="352"/>
      <c r="N300" s="352"/>
      <c r="O300" s="352"/>
      <c r="P300" s="352"/>
      <c r="Q300" s="352"/>
      <c r="R300" s="352"/>
      <c r="S300" s="352"/>
      <c r="T300" s="352"/>
      <c r="U300" s="352"/>
      <c r="V300" s="352"/>
      <c r="W300" s="352"/>
      <c r="X300" s="352"/>
      <c r="Y300" s="352"/>
      <c r="Z300" s="352"/>
      <c r="AA300" s="352"/>
      <c r="AB300" s="352"/>
    </row>
    <row r="301" spans="1:28" ht="15.75" customHeight="1">
      <c r="A301" s="352"/>
      <c r="B301" s="352"/>
      <c r="C301" s="352"/>
      <c r="D301" s="352"/>
      <c r="E301" s="352"/>
      <c r="F301" s="352"/>
      <c r="G301" s="352"/>
      <c r="H301" s="352"/>
      <c r="I301" s="352"/>
      <c r="J301" s="352"/>
      <c r="K301" s="352"/>
      <c r="L301" s="352"/>
      <c r="M301" s="352"/>
      <c r="N301" s="352"/>
      <c r="O301" s="352"/>
      <c r="P301" s="352"/>
      <c r="Q301" s="352"/>
      <c r="R301" s="352"/>
      <c r="S301" s="352"/>
      <c r="T301" s="352"/>
      <c r="U301" s="352"/>
      <c r="V301" s="352"/>
      <c r="W301" s="352"/>
      <c r="X301" s="352"/>
      <c r="Y301" s="352"/>
      <c r="Z301" s="352"/>
      <c r="AA301" s="352"/>
      <c r="AB301" s="352"/>
    </row>
    <row r="302" spans="1:28" ht="15.75" customHeight="1">
      <c r="A302" s="352"/>
      <c r="B302" s="352"/>
      <c r="C302" s="352"/>
      <c r="D302" s="352"/>
      <c r="E302" s="352"/>
      <c r="F302" s="352"/>
      <c r="G302" s="352"/>
      <c r="H302" s="352"/>
      <c r="I302" s="352"/>
      <c r="J302" s="352"/>
      <c r="K302" s="352"/>
      <c r="L302" s="352"/>
      <c r="M302" s="352"/>
      <c r="N302" s="352"/>
      <c r="O302" s="352"/>
      <c r="P302" s="352"/>
      <c r="Q302" s="352"/>
      <c r="R302" s="352"/>
      <c r="S302" s="352"/>
      <c r="T302" s="352"/>
      <c r="U302" s="352"/>
      <c r="V302" s="352"/>
      <c r="W302" s="352"/>
      <c r="X302" s="352"/>
      <c r="Y302" s="352"/>
      <c r="Z302" s="352"/>
      <c r="AA302" s="352"/>
      <c r="AB302" s="352"/>
    </row>
    <row r="303" spans="1:28" ht="15.75" customHeight="1">
      <c r="A303" s="352"/>
      <c r="B303" s="352"/>
      <c r="C303" s="352"/>
      <c r="D303" s="352"/>
      <c r="E303" s="352"/>
      <c r="F303" s="352"/>
      <c r="G303" s="352"/>
      <c r="H303" s="352"/>
      <c r="I303" s="352"/>
      <c r="J303" s="352"/>
      <c r="K303" s="352"/>
      <c r="L303" s="352"/>
      <c r="M303" s="352"/>
      <c r="N303" s="352"/>
      <c r="O303" s="352"/>
      <c r="P303" s="352"/>
      <c r="Q303" s="352"/>
      <c r="R303" s="352"/>
      <c r="S303" s="352"/>
      <c r="T303" s="352"/>
      <c r="U303" s="352"/>
      <c r="V303" s="352"/>
      <c r="W303" s="352"/>
      <c r="X303" s="352"/>
      <c r="Y303" s="352"/>
      <c r="Z303" s="352"/>
      <c r="AA303" s="352"/>
      <c r="AB303" s="352"/>
    </row>
    <row r="304" spans="1:28" ht="15.75" customHeight="1">
      <c r="A304" s="352"/>
      <c r="B304" s="352"/>
      <c r="C304" s="352"/>
      <c r="D304" s="352"/>
      <c r="E304" s="352"/>
      <c r="F304" s="352"/>
      <c r="G304" s="352"/>
      <c r="H304" s="352"/>
      <c r="I304" s="352"/>
      <c r="J304" s="352"/>
      <c r="K304" s="352"/>
      <c r="L304" s="352"/>
      <c r="M304" s="352"/>
      <c r="N304" s="352"/>
      <c r="O304" s="352"/>
      <c r="P304" s="352"/>
      <c r="Q304" s="352"/>
      <c r="R304" s="352"/>
      <c r="S304" s="352"/>
      <c r="T304" s="352"/>
      <c r="U304" s="352"/>
      <c r="V304" s="352"/>
      <c r="W304" s="352"/>
      <c r="X304" s="352"/>
      <c r="Y304" s="352"/>
      <c r="Z304" s="352"/>
      <c r="AA304" s="352"/>
      <c r="AB304" s="352"/>
    </row>
    <row r="305" spans="1:28" ht="15.75" customHeight="1">
      <c r="A305" s="352"/>
      <c r="B305" s="352"/>
      <c r="C305" s="352"/>
      <c r="D305" s="352"/>
      <c r="E305" s="352"/>
      <c r="F305" s="352"/>
      <c r="G305" s="352"/>
      <c r="H305" s="352"/>
      <c r="I305" s="352"/>
      <c r="J305" s="352"/>
      <c r="K305" s="352"/>
      <c r="L305" s="352"/>
      <c r="M305" s="352"/>
      <c r="N305" s="352"/>
      <c r="O305" s="352"/>
      <c r="P305" s="352"/>
      <c r="Q305" s="352"/>
      <c r="R305" s="352"/>
      <c r="S305" s="352"/>
      <c r="T305" s="352"/>
      <c r="U305" s="352"/>
      <c r="V305" s="352"/>
      <c r="W305" s="352"/>
      <c r="X305" s="352"/>
      <c r="Y305" s="352"/>
      <c r="Z305" s="352"/>
      <c r="AA305" s="352"/>
      <c r="AB305" s="352"/>
    </row>
    <row r="306" spans="1:28" ht="15.75" customHeight="1">
      <c r="A306" s="352"/>
      <c r="B306" s="352"/>
      <c r="C306" s="352"/>
      <c r="D306" s="352"/>
      <c r="E306" s="352"/>
      <c r="F306" s="352"/>
      <c r="G306" s="352"/>
      <c r="H306" s="352"/>
      <c r="I306" s="352"/>
      <c r="J306" s="352"/>
      <c r="K306" s="352"/>
      <c r="L306" s="352"/>
      <c r="M306" s="352"/>
      <c r="N306" s="352"/>
      <c r="O306" s="352"/>
      <c r="P306" s="352"/>
      <c r="Q306" s="352"/>
      <c r="R306" s="352"/>
      <c r="S306" s="352"/>
      <c r="T306" s="352"/>
      <c r="U306" s="352"/>
      <c r="V306" s="352"/>
      <c r="W306" s="352"/>
      <c r="X306" s="352"/>
      <c r="Y306" s="352"/>
      <c r="Z306" s="352"/>
      <c r="AA306" s="352"/>
      <c r="AB306" s="352"/>
    </row>
    <row r="307" spans="1:28" ht="15.75" customHeight="1">
      <c r="A307" s="352"/>
      <c r="B307" s="352"/>
      <c r="C307" s="352"/>
      <c r="D307" s="352"/>
      <c r="E307" s="352"/>
      <c r="F307" s="352"/>
      <c r="G307" s="352"/>
      <c r="H307" s="352"/>
      <c r="I307" s="352"/>
      <c r="J307" s="352"/>
      <c r="K307" s="352"/>
      <c r="L307" s="352"/>
      <c r="M307" s="352"/>
      <c r="N307" s="352"/>
      <c r="O307" s="352"/>
      <c r="P307" s="352"/>
      <c r="Q307" s="352"/>
      <c r="R307" s="352"/>
      <c r="S307" s="352"/>
      <c r="T307" s="352"/>
      <c r="U307" s="352"/>
      <c r="V307" s="352"/>
      <c r="W307" s="352"/>
      <c r="X307" s="352"/>
      <c r="Y307" s="352"/>
      <c r="Z307" s="352"/>
      <c r="AA307" s="352"/>
      <c r="AB307" s="352"/>
    </row>
    <row r="308" spans="1:28" ht="15.75" customHeight="1">
      <c r="A308" s="352"/>
      <c r="B308" s="352"/>
      <c r="C308" s="352"/>
      <c r="D308" s="352"/>
      <c r="E308" s="352"/>
      <c r="F308" s="352"/>
      <c r="G308" s="352"/>
      <c r="H308" s="352"/>
      <c r="I308" s="352"/>
      <c r="J308" s="352"/>
      <c r="K308" s="352"/>
      <c r="L308" s="352"/>
      <c r="M308" s="352"/>
      <c r="N308" s="352"/>
      <c r="O308" s="352"/>
      <c r="P308" s="352"/>
      <c r="Q308" s="352"/>
      <c r="R308" s="352"/>
      <c r="S308" s="352"/>
      <c r="T308" s="352"/>
      <c r="U308" s="352"/>
      <c r="V308" s="352"/>
      <c r="W308" s="352"/>
      <c r="X308" s="352"/>
      <c r="Y308" s="352"/>
      <c r="Z308" s="352"/>
      <c r="AA308" s="352"/>
      <c r="AB308" s="352"/>
    </row>
    <row r="309" spans="1:28" ht="15.75" customHeight="1">
      <c r="A309" s="352"/>
      <c r="B309" s="352"/>
      <c r="C309" s="352"/>
      <c r="D309" s="352"/>
      <c r="E309" s="352"/>
      <c r="F309" s="352"/>
      <c r="G309" s="352"/>
      <c r="H309" s="352"/>
      <c r="I309" s="352"/>
      <c r="J309" s="352"/>
      <c r="K309" s="352"/>
      <c r="L309" s="352"/>
      <c r="M309" s="352"/>
      <c r="N309" s="352"/>
      <c r="O309" s="352"/>
      <c r="P309" s="352"/>
      <c r="Q309" s="352"/>
      <c r="R309" s="352"/>
      <c r="S309" s="352"/>
      <c r="T309" s="352"/>
      <c r="U309" s="352"/>
      <c r="V309" s="352"/>
      <c r="W309" s="352"/>
      <c r="X309" s="352"/>
      <c r="Y309" s="352"/>
      <c r="Z309" s="352"/>
      <c r="AA309" s="352"/>
      <c r="AB309" s="352"/>
    </row>
    <row r="310" spans="1:28" ht="15.75" customHeight="1">
      <c r="A310" s="352"/>
      <c r="B310" s="352"/>
      <c r="C310" s="352"/>
      <c r="D310" s="352"/>
      <c r="E310" s="352"/>
      <c r="F310" s="352"/>
      <c r="G310" s="352"/>
      <c r="H310" s="352"/>
      <c r="I310" s="352"/>
      <c r="J310" s="352"/>
      <c r="K310" s="352"/>
      <c r="L310" s="352"/>
      <c r="M310" s="352"/>
      <c r="N310" s="352"/>
      <c r="O310" s="352"/>
      <c r="P310" s="352"/>
      <c r="Q310" s="352"/>
      <c r="R310" s="352"/>
      <c r="S310" s="352"/>
      <c r="T310" s="352"/>
      <c r="U310" s="352"/>
      <c r="V310" s="352"/>
      <c r="W310" s="352"/>
      <c r="X310" s="352"/>
      <c r="Y310" s="352"/>
      <c r="Z310" s="352"/>
      <c r="AA310" s="352"/>
      <c r="AB310" s="352"/>
    </row>
    <row r="311" spans="1:28" ht="15.75" customHeight="1">
      <c r="A311" s="352"/>
      <c r="B311" s="352"/>
      <c r="C311" s="352"/>
      <c r="D311" s="352"/>
      <c r="E311" s="352"/>
      <c r="F311" s="352"/>
      <c r="G311" s="352"/>
      <c r="H311" s="352"/>
      <c r="I311" s="352"/>
      <c r="J311" s="352"/>
      <c r="K311" s="352"/>
      <c r="L311" s="352"/>
      <c r="M311" s="352"/>
      <c r="N311" s="352"/>
      <c r="O311" s="352"/>
      <c r="P311" s="352"/>
      <c r="Q311" s="352"/>
      <c r="R311" s="352"/>
      <c r="S311" s="352"/>
      <c r="T311" s="352"/>
      <c r="U311" s="352"/>
      <c r="V311" s="352"/>
      <c r="W311" s="352"/>
      <c r="X311" s="352"/>
      <c r="Y311" s="352"/>
      <c r="Z311" s="352"/>
      <c r="AA311" s="352"/>
      <c r="AB311" s="352"/>
    </row>
    <row r="312" spans="1:28" ht="15.75" customHeight="1">
      <c r="A312" s="352"/>
      <c r="B312" s="352"/>
      <c r="C312" s="352"/>
      <c r="D312" s="352"/>
      <c r="E312" s="352"/>
      <c r="F312" s="352"/>
      <c r="G312" s="352"/>
      <c r="H312" s="352"/>
      <c r="I312" s="352"/>
      <c r="J312" s="352"/>
      <c r="K312" s="352"/>
      <c r="L312" s="352"/>
      <c r="M312" s="352"/>
      <c r="N312" s="352"/>
      <c r="O312" s="352"/>
      <c r="P312" s="352"/>
      <c r="Q312" s="352"/>
      <c r="R312" s="352"/>
      <c r="S312" s="352"/>
      <c r="T312" s="352"/>
      <c r="U312" s="352"/>
      <c r="V312" s="352"/>
      <c r="W312" s="352"/>
      <c r="X312" s="352"/>
      <c r="Y312" s="352"/>
      <c r="Z312" s="352"/>
      <c r="AA312" s="352"/>
      <c r="AB312" s="352"/>
    </row>
    <row r="313" spans="1:28" ht="15.75" customHeight="1">
      <c r="A313" s="352"/>
      <c r="B313" s="352"/>
      <c r="C313" s="352"/>
      <c r="D313" s="352"/>
      <c r="E313" s="352"/>
      <c r="F313" s="352"/>
      <c r="G313" s="352"/>
      <c r="H313" s="352"/>
      <c r="I313" s="352"/>
      <c r="J313" s="352"/>
      <c r="K313" s="352"/>
      <c r="L313" s="352"/>
      <c r="M313" s="352"/>
      <c r="N313" s="352"/>
      <c r="O313" s="352"/>
      <c r="P313" s="352"/>
      <c r="Q313" s="352"/>
      <c r="R313" s="352"/>
      <c r="S313" s="352"/>
      <c r="T313" s="352"/>
      <c r="U313" s="352"/>
      <c r="V313" s="352"/>
      <c r="W313" s="352"/>
      <c r="X313" s="352"/>
      <c r="Y313" s="352"/>
      <c r="Z313" s="352"/>
      <c r="AA313" s="352"/>
      <c r="AB313" s="352"/>
    </row>
    <row r="314" spans="1:28" ht="15.75" customHeight="1">
      <c r="A314" s="352"/>
      <c r="B314" s="352"/>
      <c r="C314" s="352"/>
      <c r="D314" s="352"/>
      <c r="E314" s="352"/>
      <c r="F314" s="352"/>
      <c r="G314" s="352"/>
      <c r="H314" s="352"/>
      <c r="I314" s="352"/>
      <c r="J314" s="352"/>
      <c r="K314" s="352"/>
      <c r="L314" s="352"/>
      <c r="M314" s="352"/>
      <c r="N314" s="352"/>
      <c r="O314" s="352"/>
      <c r="P314" s="352"/>
      <c r="Q314" s="352"/>
      <c r="R314" s="352"/>
      <c r="S314" s="352"/>
      <c r="T314" s="352"/>
      <c r="U314" s="352"/>
      <c r="V314" s="352"/>
      <c r="W314" s="352"/>
      <c r="X314" s="352"/>
      <c r="Y314" s="352"/>
      <c r="Z314" s="352"/>
      <c r="AA314" s="352"/>
      <c r="AB314" s="352"/>
    </row>
    <row r="315" spans="1:28" ht="15.75" customHeight="1">
      <c r="A315" s="352"/>
      <c r="B315" s="352"/>
      <c r="C315" s="352"/>
      <c r="D315" s="352"/>
      <c r="E315" s="352"/>
      <c r="F315" s="352"/>
      <c r="G315" s="352"/>
      <c r="H315" s="352"/>
      <c r="I315" s="352"/>
      <c r="J315" s="352"/>
      <c r="K315" s="352"/>
      <c r="L315" s="352"/>
      <c r="M315" s="352"/>
      <c r="N315" s="352"/>
      <c r="O315" s="352"/>
      <c r="P315" s="352"/>
      <c r="Q315" s="352"/>
      <c r="R315" s="352"/>
      <c r="S315" s="352"/>
      <c r="T315" s="352"/>
      <c r="U315" s="352"/>
      <c r="V315" s="352"/>
      <c r="W315" s="352"/>
      <c r="X315" s="352"/>
      <c r="Y315" s="352"/>
      <c r="Z315" s="352"/>
      <c r="AA315" s="352"/>
      <c r="AB315" s="352"/>
    </row>
    <row r="316" spans="1:28" ht="15.75" customHeight="1">
      <c r="A316" s="352"/>
      <c r="B316" s="352"/>
      <c r="C316" s="352"/>
      <c r="D316" s="352"/>
      <c r="E316" s="352"/>
      <c r="F316" s="352"/>
      <c r="G316" s="352"/>
      <c r="H316" s="352"/>
      <c r="I316" s="352"/>
      <c r="J316" s="352"/>
      <c r="K316" s="352"/>
      <c r="L316" s="352"/>
      <c r="M316" s="352"/>
      <c r="N316" s="352"/>
      <c r="O316" s="352"/>
      <c r="P316" s="352"/>
      <c r="Q316" s="352"/>
      <c r="R316" s="352"/>
      <c r="S316" s="352"/>
      <c r="T316" s="352"/>
      <c r="U316" s="352"/>
      <c r="V316" s="352"/>
      <c r="W316" s="352"/>
      <c r="X316" s="352"/>
      <c r="Y316" s="352"/>
      <c r="Z316" s="352"/>
      <c r="AA316" s="352"/>
      <c r="AB316" s="352"/>
    </row>
    <row r="317" spans="1:28" ht="15.75" customHeight="1">
      <c r="A317" s="352"/>
      <c r="B317" s="352"/>
      <c r="C317" s="352"/>
      <c r="D317" s="352"/>
      <c r="E317" s="352"/>
      <c r="F317" s="352"/>
      <c r="G317" s="352"/>
      <c r="H317" s="352"/>
      <c r="I317" s="352"/>
      <c r="J317" s="352"/>
      <c r="K317" s="352"/>
      <c r="L317" s="352"/>
      <c r="M317" s="352"/>
      <c r="N317" s="352"/>
      <c r="O317" s="352"/>
      <c r="P317" s="352"/>
      <c r="Q317" s="352"/>
      <c r="R317" s="352"/>
      <c r="S317" s="352"/>
      <c r="T317" s="352"/>
      <c r="U317" s="352"/>
      <c r="V317" s="352"/>
      <c r="W317" s="352"/>
      <c r="X317" s="352"/>
      <c r="Y317" s="352"/>
      <c r="Z317" s="352"/>
      <c r="AA317" s="352"/>
      <c r="AB317" s="352"/>
    </row>
    <row r="318" spans="1:28" ht="15.75" customHeight="1">
      <c r="A318" s="352"/>
      <c r="B318" s="352"/>
      <c r="C318" s="352"/>
      <c r="D318" s="352"/>
      <c r="E318" s="352"/>
      <c r="F318" s="352"/>
      <c r="G318" s="352"/>
      <c r="H318" s="352"/>
      <c r="I318" s="352"/>
      <c r="J318" s="352"/>
      <c r="K318" s="352"/>
      <c r="L318" s="352"/>
      <c r="M318" s="352"/>
      <c r="N318" s="352"/>
      <c r="O318" s="352"/>
      <c r="P318" s="352"/>
      <c r="Q318" s="352"/>
      <c r="R318" s="352"/>
      <c r="S318" s="352"/>
      <c r="T318" s="352"/>
      <c r="U318" s="352"/>
      <c r="V318" s="352"/>
      <c r="W318" s="352"/>
      <c r="X318" s="352"/>
      <c r="Y318" s="352"/>
      <c r="Z318" s="352"/>
      <c r="AA318" s="352"/>
      <c r="AB318" s="352"/>
    </row>
    <row r="319" spans="1:28" ht="15.75" customHeight="1">
      <c r="A319" s="352"/>
      <c r="B319" s="352"/>
      <c r="C319" s="352"/>
      <c r="D319" s="352"/>
      <c r="E319" s="352"/>
      <c r="F319" s="352"/>
      <c r="G319" s="352"/>
      <c r="H319" s="352"/>
      <c r="I319" s="352"/>
      <c r="J319" s="352"/>
      <c r="K319" s="352"/>
      <c r="L319" s="352"/>
      <c r="M319" s="352"/>
      <c r="N319" s="352"/>
      <c r="O319" s="352"/>
      <c r="P319" s="352"/>
      <c r="Q319" s="352"/>
      <c r="R319" s="352"/>
      <c r="S319" s="352"/>
      <c r="T319" s="352"/>
      <c r="U319" s="352"/>
      <c r="V319" s="352"/>
      <c r="W319" s="352"/>
      <c r="X319" s="352"/>
      <c r="Y319" s="352"/>
      <c r="Z319" s="352"/>
      <c r="AA319" s="352"/>
      <c r="AB319" s="352"/>
    </row>
    <row r="320" spans="1:28" ht="15.75" customHeight="1">
      <c r="A320" s="352"/>
      <c r="B320" s="352"/>
      <c r="C320" s="352"/>
      <c r="D320" s="352"/>
      <c r="E320" s="352"/>
      <c r="F320" s="352"/>
      <c r="G320" s="352"/>
      <c r="H320" s="352"/>
      <c r="I320" s="352"/>
      <c r="J320" s="352"/>
      <c r="K320" s="352"/>
      <c r="L320" s="352"/>
      <c r="M320" s="352"/>
      <c r="N320" s="352"/>
      <c r="O320" s="352"/>
      <c r="P320" s="352"/>
      <c r="Q320" s="352"/>
      <c r="R320" s="352"/>
      <c r="S320" s="352"/>
      <c r="T320" s="352"/>
      <c r="U320" s="352"/>
      <c r="V320" s="352"/>
      <c r="W320" s="352"/>
      <c r="X320" s="352"/>
      <c r="Y320" s="352"/>
      <c r="Z320" s="352"/>
      <c r="AA320" s="352"/>
      <c r="AB320" s="352"/>
    </row>
    <row r="321" spans="1:28" ht="15.75" customHeight="1">
      <c r="A321" s="352"/>
      <c r="B321" s="352"/>
      <c r="C321" s="352"/>
      <c r="D321" s="352"/>
      <c r="E321" s="352"/>
      <c r="F321" s="352"/>
      <c r="G321" s="352"/>
      <c r="H321" s="352"/>
      <c r="I321" s="352"/>
      <c r="J321" s="352"/>
      <c r="K321" s="352"/>
      <c r="L321" s="352"/>
      <c r="M321" s="352"/>
      <c r="N321" s="352"/>
      <c r="O321" s="352"/>
      <c r="P321" s="352"/>
      <c r="Q321" s="352"/>
      <c r="R321" s="352"/>
      <c r="S321" s="352"/>
      <c r="T321" s="352"/>
      <c r="U321" s="352"/>
      <c r="V321" s="352"/>
      <c r="W321" s="352"/>
      <c r="X321" s="352"/>
      <c r="Y321" s="352"/>
      <c r="Z321" s="352"/>
      <c r="AA321" s="352"/>
      <c r="AB321" s="352"/>
    </row>
    <row r="322" spans="1:28" ht="15.75" customHeight="1">
      <c r="A322" s="352"/>
      <c r="B322" s="352"/>
      <c r="C322" s="352"/>
      <c r="D322" s="352"/>
      <c r="E322" s="352"/>
      <c r="F322" s="352"/>
      <c r="G322" s="352"/>
      <c r="H322" s="352"/>
      <c r="I322" s="352"/>
      <c r="J322" s="352"/>
      <c r="K322" s="352"/>
      <c r="L322" s="352"/>
      <c r="M322" s="352"/>
      <c r="N322" s="352"/>
      <c r="O322" s="352"/>
      <c r="P322" s="352"/>
      <c r="Q322" s="352"/>
      <c r="R322" s="352"/>
      <c r="S322" s="352"/>
      <c r="T322" s="352"/>
      <c r="U322" s="352"/>
      <c r="V322" s="352"/>
      <c r="W322" s="352"/>
      <c r="X322" s="352"/>
      <c r="Y322" s="352"/>
      <c r="Z322" s="352"/>
      <c r="AA322" s="352"/>
      <c r="AB322" s="352"/>
    </row>
    <row r="323" spans="1:28" ht="15.75" customHeight="1">
      <c r="A323" s="352"/>
      <c r="B323" s="352"/>
      <c r="C323" s="352"/>
      <c r="D323" s="352"/>
      <c r="E323" s="352"/>
      <c r="F323" s="352"/>
      <c r="G323" s="352"/>
      <c r="H323" s="352"/>
      <c r="I323" s="352"/>
      <c r="J323" s="352"/>
      <c r="K323" s="352"/>
      <c r="L323" s="352"/>
      <c r="M323" s="352"/>
      <c r="N323" s="352"/>
      <c r="O323" s="352"/>
      <c r="P323" s="352"/>
      <c r="Q323" s="352"/>
      <c r="R323" s="352"/>
      <c r="S323" s="352"/>
      <c r="T323" s="352"/>
      <c r="U323" s="352"/>
      <c r="V323" s="352"/>
      <c r="W323" s="352"/>
      <c r="X323" s="352"/>
      <c r="Y323" s="352"/>
      <c r="Z323" s="352"/>
      <c r="AA323" s="352"/>
      <c r="AB323" s="352"/>
    </row>
    <row r="324" spans="1:28" ht="15.75" customHeight="1">
      <c r="A324" s="352"/>
      <c r="B324" s="352"/>
      <c r="C324" s="352"/>
      <c r="D324" s="352"/>
      <c r="E324" s="352"/>
      <c r="F324" s="352"/>
      <c r="G324" s="352"/>
      <c r="H324" s="352"/>
      <c r="I324" s="352"/>
      <c r="J324" s="352"/>
      <c r="K324" s="352"/>
      <c r="L324" s="352"/>
      <c r="M324" s="352"/>
      <c r="N324" s="352"/>
      <c r="O324" s="352"/>
      <c r="P324" s="352"/>
      <c r="Q324" s="352"/>
      <c r="R324" s="352"/>
      <c r="S324" s="352"/>
      <c r="T324" s="352"/>
      <c r="U324" s="352"/>
      <c r="V324" s="352"/>
      <c r="W324" s="352"/>
      <c r="X324" s="352"/>
      <c r="Y324" s="352"/>
      <c r="Z324" s="352"/>
      <c r="AA324" s="352"/>
      <c r="AB324" s="352"/>
    </row>
    <row r="325" spans="1:28" ht="15.75" customHeight="1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  <c r="AB325" s="352"/>
    </row>
    <row r="326" spans="1:28" ht="15.75" customHeight="1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  <c r="AB326" s="352"/>
    </row>
    <row r="327" spans="1:28" ht="15.75" customHeight="1">
      <c r="A327" s="352"/>
      <c r="B327" s="352"/>
      <c r="C327" s="352"/>
      <c r="D327" s="352"/>
      <c r="E327" s="352"/>
      <c r="F327" s="352"/>
      <c r="G327" s="352"/>
      <c r="H327" s="352"/>
      <c r="I327" s="352"/>
      <c r="J327" s="352"/>
      <c r="K327" s="352"/>
      <c r="L327" s="352"/>
      <c r="M327" s="352"/>
      <c r="N327" s="352"/>
      <c r="O327" s="352"/>
      <c r="P327" s="352"/>
      <c r="Q327" s="352"/>
      <c r="R327" s="352"/>
      <c r="S327" s="352"/>
      <c r="T327" s="352"/>
      <c r="U327" s="352"/>
      <c r="V327" s="352"/>
      <c r="W327" s="352"/>
      <c r="X327" s="352"/>
      <c r="Y327" s="352"/>
      <c r="Z327" s="352"/>
      <c r="AA327" s="352"/>
      <c r="AB327" s="352"/>
    </row>
    <row r="328" spans="1:28" ht="15.75" customHeight="1">
      <c r="A328" s="352"/>
      <c r="B328" s="352"/>
      <c r="C328" s="352"/>
      <c r="D328" s="352"/>
      <c r="E328" s="352"/>
      <c r="F328" s="352"/>
      <c r="G328" s="352"/>
      <c r="H328" s="352"/>
      <c r="I328" s="352"/>
      <c r="J328" s="352"/>
      <c r="K328" s="352"/>
      <c r="L328" s="352"/>
      <c r="M328" s="352"/>
      <c r="N328" s="352"/>
      <c r="O328" s="352"/>
      <c r="P328" s="352"/>
      <c r="Q328" s="352"/>
      <c r="R328" s="352"/>
      <c r="S328" s="352"/>
      <c r="T328" s="352"/>
      <c r="U328" s="352"/>
      <c r="V328" s="352"/>
      <c r="W328" s="352"/>
      <c r="X328" s="352"/>
      <c r="Y328" s="352"/>
      <c r="Z328" s="352"/>
      <c r="AA328" s="352"/>
      <c r="AB328" s="352"/>
    </row>
    <row r="329" spans="1:28" ht="15.75" customHeight="1">
      <c r="A329" s="352"/>
      <c r="B329" s="352"/>
      <c r="C329" s="352"/>
      <c r="D329" s="352"/>
      <c r="E329" s="352"/>
      <c r="F329" s="352"/>
      <c r="G329" s="352"/>
      <c r="H329" s="352"/>
      <c r="I329" s="352"/>
      <c r="J329" s="352"/>
      <c r="K329" s="352"/>
      <c r="L329" s="352"/>
      <c r="M329" s="352"/>
      <c r="N329" s="352"/>
      <c r="O329" s="352"/>
      <c r="P329" s="352"/>
      <c r="Q329" s="352"/>
      <c r="R329" s="352"/>
      <c r="S329" s="352"/>
      <c r="T329" s="352"/>
      <c r="U329" s="352"/>
      <c r="V329" s="352"/>
      <c r="W329" s="352"/>
      <c r="X329" s="352"/>
      <c r="Y329" s="352"/>
      <c r="Z329" s="352"/>
      <c r="AA329" s="352"/>
      <c r="AB329" s="352"/>
    </row>
    <row r="330" spans="1:28" ht="15.75" customHeight="1">
      <c r="A330" s="352"/>
      <c r="B330" s="352"/>
      <c r="C330" s="352"/>
      <c r="D330" s="352"/>
      <c r="E330" s="352"/>
      <c r="F330" s="352"/>
      <c r="G330" s="352"/>
      <c r="H330" s="352"/>
      <c r="I330" s="352"/>
      <c r="J330" s="352"/>
      <c r="K330" s="352"/>
      <c r="L330" s="352"/>
      <c r="M330" s="352"/>
      <c r="N330" s="352"/>
      <c r="O330" s="352"/>
      <c r="P330" s="352"/>
      <c r="Q330" s="352"/>
      <c r="R330" s="352"/>
      <c r="S330" s="352"/>
      <c r="T330" s="352"/>
      <c r="U330" s="352"/>
      <c r="V330" s="352"/>
      <c r="W330" s="352"/>
      <c r="X330" s="352"/>
      <c r="Y330" s="352"/>
      <c r="Z330" s="352"/>
      <c r="AA330" s="352"/>
      <c r="AB330" s="352"/>
    </row>
    <row r="331" spans="1:28" ht="15.75" customHeight="1">
      <c r="A331" s="352"/>
      <c r="B331" s="352"/>
      <c r="C331" s="352"/>
      <c r="D331" s="352"/>
      <c r="E331" s="352"/>
      <c r="F331" s="352"/>
      <c r="G331" s="352"/>
      <c r="H331" s="352"/>
      <c r="I331" s="352"/>
      <c r="J331" s="352"/>
      <c r="K331" s="352"/>
      <c r="L331" s="352"/>
      <c r="M331" s="352"/>
      <c r="N331" s="352"/>
      <c r="O331" s="352"/>
      <c r="P331" s="352"/>
      <c r="Q331" s="352"/>
      <c r="R331" s="352"/>
      <c r="S331" s="352"/>
      <c r="T331" s="352"/>
      <c r="U331" s="352"/>
      <c r="V331" s="352"/>
      <c r="W331" s="352"/>
      <c r="X331" s="352"/>
      <c r="Y331" s="352"/>
      <c r="Z331" s="352"/>
      <c r="AA331" s="352"/>
      <c r="AB331" s="352"/>
    </row>
    <row r="332" spans="1:28" ht="15.75" customHeight="1">
      <c r="A332" s="352"/>
      <c r="B332" s="352"/>
      <c r="C332" s="352"/>
      <c r="D332" s="352"/>
      <c r="E332" s="352"/>
      <c r="F332" s="352"/>
      <c r="G332" s="352"/>
      <c r="H332" s="352"/>
      <c r="I332" s="352"/>
      <c r="J332" s="352"/>
      <c r="K332" s="352"/>
      <c r="L332" s="352"/>
      <c r="M332" s="352"/>
      <c r="N332" s="352"/>
      <c r="O332" s="352"/>
      <c r="P332" s="352"/>
      <c r="Q332" s="352"/>
      <c r="R332" s="352"/>
      <c r="S332" s="352"/>
      <c r="T332" s="352"/>
      <c r="U332" s="352"/>
      <c r="V332" s="352"/>
      <c r="W332" s="352"/>
      <c r="X332" s="352"/>
      <c r="Y332" s="352"/>
      <c r="Z332" s="352"/>
      <c r="AA332" s="352"/>
      <c r="AB332" s="352"/>
    </row>
    <row r="333" spans="1:28" ht="15.75" customHeight="1">
      <c r="A333" s="352"/>
      <c r="B333" s="352"/>
      <c r="C333" s="352"/>
      <c r="D333" s="352"/>
      <c r="E333" s="352"/>
      <c r="F333" s="352"/>
      <c r="G333" s="352"/>
      <c r="H333" s="352"/>
      <c r="I333" s="352"/>
      <c r="J333" s="352"/>
      <c r="K333" s="352"/>
      <c r="L333" s="352"/>
      <c r="M333" s="352"/>
      <c r="N333" s="352"/>
      <c r="O333" s="352"/>
      <c r="P333" s="352"/>
      <c r="Q333" s="352"/>
      <c r="R333" s="352"/>
      <c r="S333" s="352"/>
      <c r="T333" s="352"/>
      <c r="U333" s="352"/>
      <c r="V333" s="352"/>
      <c r="W333" s="352"/>
      <c r="X333" s="352"/>
      <c r="Y333" s="352"/>
      <c r="Z333" s="352"/>
      <c r="AA333" s="352"/>
      <c r="AB333" s="352"/>
    </row>
    <row r="334" spans="1:28" ht="15.75" customHeight="1">
      <c r="A334" s="352"/>
      <c r="B334" s="352"/>
      <c r="C334" s="352"/>
      <c r="D334" s="352"/>
      <c r="E334" s="352"/>
      <c r="F334" s="352"/>
      <c r="G334" s="352"/>
      <c r="H334" s="352"/>
      <c r="I334" s="352"/>
      <c r="J334" s="352"/>
      <c r="K334" s="352"/>
      <c r="L334" s="352"/>
      <c r="M334" s="352"/>
      <c r="N334" s="352"/>
      <c r="O334" s="352"/>
      <c r="P334" s="352"/>
      <c r="Q334" s="352"/>
      <c r="R334" s="352"/>
      <c r="S334" s="352"/>
      <c r="T334" s="352"/>
      <c r="U334" s="352"/>
      <c r="V334" s="352"/>
      <c r="W334" s="352"/>
      <c r="X334" s="352"/>
      <c r="Y334" s="352"/>
      <c r="Z334" s="352"/>
      <c r="AA334" s="352"/>
      <c r="AB334" s="352"/>
    </row>
    <row r="335" spans="1:28" ht="15.75" customHeight="1">
      <c r="A335" s="352"/>
      <c r="B335" s="352"/>
      <c r="C335" s="352"/>
      <c r="D335" s="352"/>
      <c r="E335" s="352"/>
      <c r="F335" s="352"/>
      <c r="G335" s="352"/>
      <c r="H335" s="352"/>
      <c r="I335" s="352"/>
      <c r="J335" s="352"/>
      <c r="K335" s="352"/>
      <c r="L335" s="352"/>
      <c r="M335" s="352"/>
      <c r="N335" s="352"/>
      <c r="O335" s="352"/>
      <c r="P335" s="352"/>
      <c r="Q335" s="352"/>
      <c r="R335" s="352"/>
      <c r="S335" s="352"/>
      <c r="T335" s="352"/>
      <c r="U335" s="352"/>
      <c r="V335" s="352"/>
      <c r="W335" s="352"/>
      <c r="X335" s="352"/>
      <c r="Y335" s="352"/>
      <c r="Z335" s="352"/>
      <c r="AA335" s="352"/>
      <c r="AB335" s="352"/>
    </row>
    <row r="336" spans="1:28" ht="15.75" customHeight="1">
      <c r="A336" s="352"/>
      <c r="B336" s="352"/>
      <c r="C336" s="352"/>
      <c r="D336" s="352"/>
      <c r="E336" s="352"/>
      <c r="F336" s="352"/>
      <c r="G336" s="352"/>
      <c r="H336" s="352"/>
      <c r="I336" s="352"/>
      <c r="J336" s="352"/>
      <c r="K336" s="352"/>
      <c r="L336" s="352"/>
      <c r="M336" s="352"/>
      <c r="N336" s="352"/>
      <c r="O336" s="352"/>
      <c r="P336" s="352"/>
      <c r="Q336" s="352"/>
      <c r="R336" s="352"/>
      <c r="S336" s="352"/>
      <c r="T336" s="352"/>
      <c r="U336" s="352"/>
      <c r="V336" s="352"/>
      <c r="W336" s="352"/>
      <c r="X336" s="352"/>
      <c r="Y336" s="352"/>
      <c r="Z336" s="352"/>
      <c r="AA336" s="352"/>
      <c r="AB336" s="352"/>
    </row>
    <row r="337" spans="1:28" ht="15.75" customHeight="1">
      <c r="A337" s="352"/>
      <c r="B337" s="352"/>
      <c r="C337" s="352"/>
      <c r="D337" s="352"/>
      <c r="E337" s="352"/>
      <c r="F337" s="352"/>
      <c r="G337" s="352"/>
      <c r="H337" s="352"/>
      <c r="I337" s="352"/>
      <c r="J337" s="352"/>
      <c r="K337" s="352"/>
      <c r="L337" s="352"/>
      <c r="M337" s="352"/>
      <c r="N337" s="352"/>
      <c r="O337" s="352"/>
      <c r="P337" s="352"/>
      <c r="Q337" s="352"/>
      <c r="R337" s="352"/>
      <c r="S337" s="352"/>
      <c r="T337" s="352"/>
      <c r="U337" s="352"/>
      <c r="V337" s="352"/>
      <c r="W337" s="352"/>
      <c r="X337" s="352"/>
      <c r="Y337" s="352"/>
      <c r="Z337" s="352"/>
      <c r="AA337" s="352"/>
      <c r="AB337" s="352"/>
    </row>
    <row r="338" spans="1:28" ht="15.75" customHeight="1">
      <c r="A338" s="352"/>
      <c r="B338" s="352"/>
      <c r="C338" s="352"/>
      <c r="D338" s="352"/>
      <c r="E338" s="352"/>
      <c r="F338" s="352"/>
      <c r="G338" s="352"/>
      <c r="H338" s="352"/>
      <c r="I338" s="352"/>
      <c r="J338" s="352"/>
      <c r="K338" s="352"/>
      <c r="L338" s="352"/>
      <c r="M338" s="352"/>
      <c r="N338" s="352"/>
      <c r="O338" s="352"/>
      <c r="P338" s="352"/>
      <c r="Q338" s="352"/>
      <c r="R338" s="352"/>
      <c r="S338" s="352"/>
      <c r="T338" s="352"/>
      <c r="U338" s="352"/>
      <c r="V338" s="352"/>
      <c r="W338" s="352"/>
      <c r="X338" s="352"/>
      <c r="Y338" s="352"/>
      <c r="Z338" s="352"/>
      <c r="AA338" s="352"/>
      <c r="AB338" s="352"/>
    </row>
    <row r="339" spans="1:28" ht="15.75" customHeight="1">
      <c r="A339" s="352"/>
      <c r="B339" s="352"/>
      <c r="C339" s="352"/>
      <c r="D339" s="352"/>
      <c r="E339" s="352"/>
      <c r="F339" s="352"/>
      <c r="G339" s="352"/>
      <c r="H339" s="352"/>
      <c r="I339" s="352"/>
      <c r="J339" s="352"/>
      <c r="K339" s="352"/>
      <c r="L339" s="352"/>
      <c r="M339" s="352"/>
      <c r="N339" s="352"/>
      <c r="O339" s="352"/>
      <c r="P339" s="352"/>
      <c r="Q339" s="352"/>
      <c r="R339" s="352"/>
      <c r="S339" s="352"/>
      <c r="T339" s="352"/>
      <c r="U339" s="352"/>
      <c r="V339" s="352"/>
      <c r="W339" s="352"/>
      <c r="X339" s="352"/>
      <c r="Y339" s="352"/>
      <c r="Z339" s="352"/>
      <c r="AA339" s="352"/>
      <c r="AB339" s="352"/>
    </row>
    <row r="340" spans="1:28" ht="15.75" customHeight="1">
      <c r="A340" s="352"/>
      <c r="B340" s="352"/>
      <c r="C340" s="352"/>
      <c r="D340" s="352"/>
      <c r="E340" s="352"/>
      <c r="F340" s="352"/>
      <c r="G340" s="352"/>
      <c r="H340" s="352"/>
      <c r="I340" s="352"/>
      <c r="J340" s="352"/>
      <c r="K340" s="352"/>
      <c r="L340" s="352"/>
      <c r="M340" s="352"/>
      <c r="N340" s="352"/>
      <c r="O340" s="352"/>
      <c r="P340" s="352"/>
      <c r="Q340" s="352"/>
      <c r="R340" s="352"/>
      <c r="S340" s="352"/>
      <c r="T340" s="352"/>
      <c r="U340" s="352"/>
      <c r="V340" s="352"/>
      <c r="W340" s="352"/>
      <c r="X340" s="352"/>
      <c r="Y340" s="352"/>
      <c r="Z340" s="352"/>
      <c r="AA340" s="352"/>
      <c r="AB340" s="352"/>
    </row>
    <row r="341" spans="1:28" ht="15.75" customHeight="1">
      <c r="A341" s="352"/>
      <c r="B341" s="352"/>
      <c r="C341" s="352"/>
      <c r="D341" s="352"/>
      <c r="E341" s="352"/>
      <c r="F341" s="352"/>
      <c r="G341" s="352"/>
      <c r="H341" s="352"/>
      <c r="I341" s="352"/>
      <c r="J341" s="352"/>
      <c r="K341" s="352"/>
      <c r="L341" s="352"/>
      <c r="M341" s="352"/>
      <c r="N341" s="352"/>
      <c r="O341" s="352"/>
      <c r="P341" s="352"/>
      <c r="Q341" s="352"/>
      <c r="R341" s="352"/>
      <c r="S341" s="352"/>
      <c r="T341" s="352"/>
      <c r="U341" s="352"/>
      <c r="V341" s="352"/>
      <c r="W341" s="352"/>
      <c r="X341" s="352"/>
      <c r="Y341" s="352"/>
      <c r="Z341" s="352"/>
      <c r="AA341" s="352"/>
      <c r="AB341" s="352"/>
    </row>
    <row r="342" spans="1:28" ht="15.75" customHeight="1">
      <c r="A342" s="352"/>
      <c r="B342" s="352"/>
      <c r="C342" s="352"/>
      <c r="D342" s="352"/>
      <c r="E342" s="352"/>
      <c r="F342" s="352"/>
      <c r="G342" s="352"/>
      <c r="H342" s="352"/>
      <c r="I342" s="352"/>
      <c r="J342" s="352"/>
      <c r="K342" s="352"/>
      <c r="L342" s="352"/>
      <c r="M342" s="352"/>
      <c r="N342" s="352"/>
      <c r="O342" s="352"/>
      <c r="P342" s="352"/>
      <c r="Q342" s="352"/>
      <c r="R342" s="352"/>
      <c r="S342" s="352"/>
      <c r="T342" s="352"/>
      <c r="U342" s="352"/>
      <c r="V342" s="352"/>
      <c r="W342" s="352"/>
      <c r="X342" s="352"/>
      <c r="Y342" s="352"/>
      <c r="Z342" s="352"/>
      <c r="AA342" s="352"/>
      <c r="AB342" s="352"/>
    </row>
    <row r="343" spans="1:28" ht="15.75" customHeight="1">
      <c r="A343" s="352"/>
      <c r="B343" s="352"/>
      <c r="C343" s="352"/>
      <c r="D343" s="352"/>
      <c r="E343" s="352"/>
      <c r="F343" s="352"/>
      <c r="G343" s="352"/>
      <c r="H343" s="352"/>
      <c r="I343" s="352"/>
      <c r="J343" s="352"/>
      <c r="K343" s="352"/>
      <c r="L343" s="352"/>
      <c r="M343" s="352"/>
      <c r="N343" s="352"/>
      <c r="O343" s="352"/>
      <c r="P343" s="352"/>
      <c r="Q343" s="352"/>
      <c r="R343" s="352"/>
      <c r="S343" s="352"/>
      <c r="T343" s="352"/>
      <c r="U343" s="352"/>
      <c r="V343" s="352"/>
      <c r="W343" s="352"/>
      <c r="X343" s="352"/>
      <c r="Y343" s="352"/>
      <c r="Z343" s="352"/>
      <c r="AA343" s="352"/>
      <c r="AB343" s="352"/>
    </row>
    <row r="344" spans="1:28" ht="15.75" customHeight="1">
      <c r="A344" s="352"/>
      <c r="B344" s="352"/>
      <c r="C344" s="352"/>
      <c r="D344" s="352"/>
      <c r="E344" s="352"/>
      <c r="F344" s="352"/>
      <c r="G344" s="352"/>
      <c r="H344" s="352"/>
      <c r="I344" s="352"/>
      <c r="J344" s="352"/>
      <c r="K344" s="352"/>
      <c r="L344" s="352"/>
      <c r="M344" s="352"/>
      <c r="N344" s="352"/>
      <c r="O344" s="352"/>
      <c r="P344" s="352"/>
      <c r="Q344" s="352"/>
      <c r="R344" s="352"/>
      <c r="S344" s="352"/>
      <c r="T344" s="352"/>
      <c r="U344" s="352"/>
      <c r="V344" s="352"/>
      <c r="W344" s="352"/>
      <c r="X344" s="352"/>
      <c r="Y344" s="352"/>
      <c r="Z344" s="352"/>
      <c r="AA344" s="352"/>
      <c r="AB344" s="352"/>
    </row>
    <row r="345" spans="1:28" ht="15.75" customHeight="1">
      <c r="A345" s="352"/>
      <c r="B345" s="352"/>
      <c r="C345" s="352"/>
      <c r="D345" s="352"/>
      <c r="E345" s="352"/>
      <c r="F345" s="352"/>
      <c r="G345" s="352"/>
      <c r="H345" s="352"/>
      <c r="I345" s="352"/>
      <c r="J345" s="352"/>
      <c r="K345" s="352"/>
      <c r="L345" s="352"/>
      <c r="M345" s="352"/>
      <c r="N345" s="352"/>
      <c r="O345" s="352"/>
      <c r="P345" s="352"/>
      <c r="Q345" s="352"/>
      <c r="R345" s="352"/>
      <c r="S345" s="352"/>
      <c r="T345" s="352"/>
      <c r="U345" s="352"/>
      <c r="V345" s="352"/>
      <c r="W345" s="352"/>
      <c r="X345" s="352"/>
      <c r="Y345" s="352"/>
      <c r="Z345" s="352"/>
      <c r="AA345" s="352"/>
      <c r="AB345" s="352"/>
    </row>
    <row r="346" spans="1:28" ht="15.75" customHeight="1">
      <c r="A346" s="352"/>
      <c r="B346" s="352"/>
      <c r="C346" s="352"/>
      <c r="D346" s="352"/>
      <c r="E346" s="352"/>
      <c r="F346" s="352"/>
      <c r="G346" s="352"/>
      <c r="H346" s="352"/>
      <c r="I346" s="352"/>
      <c r="J346" s="352"/>
      <c r="K346" s="352"/>
      <c r="L346" s="352"/>
      <c r="M346" s="352"/>
      <c r="N346" s="352"/>
      <c r="O346" s="352"/>
      <c r="P346" s="352"/>
      <c r="Q346" s="352"/>
      <c r="R346" s="352"/>
      <c r="S346" s="352"/>
      <c r="T346" s="352"/>
      <c r="U346" s="352"/>
      <c r="V346" s="352"/>
      <c r="W346" s="352"/>
      <c r="X346" s="352"/>
      <c r="Y346" s="352"/>
      <c r="Z346" s="352"/>
      <c r="AA346" s="352"/>
      <c r="AB346" s="352"/>
    </row>
    <row r="347" spans="1:28" ht="15.75" customHeight="1">
      <c r="A347" s="352"/>
      <c r="B347" s="352"/>
      <c r="C347" s="352"/>
      <c r="D347" s="352"/>
      <c r="E347" s="352"/>
      <c r="F347" s="352"/>
      <c r="G347" s="352"/>
      <c r="H347" s="352"/>
      <c r="I347" s="352"/>
      <c r="J347" s="352"/>
      <c r="K347" s="352"/>
      <c r="L347" s="352"/>
      <c r="M347" s="352"/>
      <c r="N347" s="352"/>
      <c r="O347" s="352"/>
      <c r="P347" s="352"/>
      <c r="Q347" s="352"/>
      <c r="R347" s="352"/>
      <c r="S347" s="352"/>
      <c r="T347" s="352"/>
      <c r="U347" s="352"/>
      <c r="V347" s="352"/>
      <c r="W347" s="352"/>
      <c r="X347" s="352"/>
      <c r="Y347" s="352"/>
      <c r="Z347" s="352"/>
      <c r="AA347" s="352"/>
      <c r="AB347" s="352"/>
    </row>
    <row r="348" spans="1:28" ht="15.75" customHeight="1">
      <c r="A348" s="352"/>
      <c r="B348" s="352"/>
      <c r="C348" s="352"/>
      <c r="D348" s="352"/>
      <c r="E348" s="352"/>
      <c r="F348" s="352"/>
      <c r="G348" s="352"/>
      <c r="H348" s="352"/>
      <c r="I348" s="352"/>
      <c r="J348" s="352"/>
      <c r="K348" s="352"/>
      <c r="L348" s="352"/>
      <c r="M348" s="352"/>
      <c r="N348" s="352"/>
      <c r="O348" s="352"/>
      <c r="P348" s="352"/>
      <c r="Q348" s="352"/>
      <c r="R348" s="352"/>
      <c r="S348" s="352"/>
      <c r="T348" s="352"/>
      <c r="U348" s="352"/>
      <c r="V348" s="352"/>
      <c r="W348" s="352"/>
      <c r="X348" s="352"/>
      <c r="Y348" s="352"/>
      <c r="Z348" s="352"/>
      <c r="AA348" s="352"/>
      <c r="AB348" s="352"/>
    </row>
    <row r="349" spans="1:28" ht="15.75" customHeight="1">
      <c r="A349" s="352"/>
      <c r="B349" s="352"/>
      <c r="C349" s="352"/>
      <c r="D349" s="352"/>
      <c r="E349" s="352"/>
      <c r="F349" s="352"/>
      <c r="G349" s="352"/>
      <c r="H349" s="352"/>
      <c r="I349" s="352"/>
      <c r="J349" s="352"/>
      <c r="K349" s="352"/>
      <c r="L349" s="352"/>
      <c r="M349" s="352"/>
      <c r="N349" s="352"/>
      <c r="O349" s="352"/>
      <c r="P349" s="352"/>
      <c r="Q349" s="352"/>
      <c r="R349" s="352"/>
      <c r="S349" s="352"/>
      <c r="T349" s="352"/>
      <c r="U349" s="352"/>
      <c r="V349" s="352"/>
      <c r="W349" s="352"/>
      <c r="X349" s="352"/>
      <c r="Y349" s="352"/>
      <c r="Z349" s="352"/>
      <c r="AA349" s="352"/>
      <c r="AB349" s="352"/>
    </row>
    <row r="350" spans="1:28" ht="15.75" customHeight="1">
      <c r="A350" s="352"/>
      <c r="B350" s="352"/>
      <c r="C350" s="352"/>
      <c r="D350" s="352"/>
      <c r="E350" s="352"/>
      <c r="F350" s="352"/>
      <c r="G350" s="352"/>
      <c r="H350" s="352"/>
      <c r="I350" s="352"/>
      <c r="J350" s="352"/>
      <c r="K350" s="352"/>
      <c r="L350" s="352"/>
      <c r="M350" s="352"/>
      <c r="N350" s="352"/>
      <c r="O350" s="352"/>
      <c r="P350" s="352"/>
      <c r="Q350" s="352"/>
      <c r="R350" s="352"/>
      <c r="S350" s="352"/>
      <c r="T350" s="352"/>
      <c r="U350" s="352"/>
      <c r="V350" s="352"/>
      <c r="W350" s="352"/>
      <c r="X350" s="352"/>
      <c r="Y350" s="352"/>
      <c r="Z350" s="352"/>
      <c r="AA350" s="352"/>
      <c r="AB350" s="352"/>
    </row>
    <row r="351" spans="1:28" ht="15.75" customHeight="1">
      <c r="A351" s="352"/>
      <c r="B351" s="352"/>
      <c r="C351" s="352"/>
      <c r="D351" s="352"/>
      <c r="E351" s="352"/>
      <c r="F351" s="352"/>
      <c r="G351" s="352"/>
      <c r="H351" s="352"/>
      <c r="I351" s="352"/>
      <c r="J351" s="352"/>
      <c r="K351" s="352"/>
      <c r="L351" s="352"/>
      <c r="M351" s="352"/>
      <c r="N351" s="352"/>
      <c r="O351" s="352"/>
      <c r="P351" s="352"/>
      <c r="Q351" s="352"/>
      <c r="R351" s="352"/>
      <c r="S351" s="352"/>
      <c r="T351" s="352"/>
      <c r="U351" s="352"/>
      <c r="V351" s="352"/>
      <c r="W351" s="352"/>
      <c r="X351" s="352"/>
      <c r="Y351" s="352"/>
      <c r="Z351" s="352"/>
      <c r="AA351" s="352"/>
      <c r="AB351" s="352"/>
    </row>
    <row r="352" spans="1:28" ht="15.75" customHeight="1">
      <c r="A352" s="352"/>
      <c r="B352" s="352"/>
      <c r="C352" s="352"/>
      <c r="D352" s="352"/>
      <c r="E352" s="352"/>
      <c r="F352" s="352"/>
      <c r="G352" s="352"/>
      <c r="H352" s="352"/>
      <c r="I352" s="352"/>
      <c r="J352" s="352"/>
      <c r="K352" s="352"/>
      <c r="L352" s="352"/>
      <c r="M352" s="352"/>
      <c r="N352" s="352"/>
      <c r="O352" s="352"/>
      <c r="P352" s="352"/>
      <c r="Q352" s="352"/>
      <c r="R352" s="352"/>
      <c r="S352" s="352"/>
      <c r="T352" s="352"/>
      <c r="U352" s="352"/>
      <c r="V352" s="352"/>
      <c r="W352" s="352"/>
      <c r="X352" s="352"/>
      <c r="Y352" s="352"/>
      <c r="Z352" s="352"/>
      <c r="AA352" s="352"/>
      <c r="AB352" s="352"/>
    </row>
    <row r="353" spans="1:28" ht="15.75" customHeight="1">
      <c r="A353" s="352"/>
      <c r="B353" s="352"/>
      <c r="C353" s="352"/>
      <c r="D353" s="352"/>
      <c r="E353" s="352"/>
      <c r="F353" s="352"/>
      <c r="G353" s="352"/>
      <c r="H353" s="352"/>
      <c r="I353" s="352"/>
      <c r="J353" s="352"/>
      <c r="K353" s="352"/>
      <c r="L353" s="352"/>
      <c r="M353" s="352"/>
      <c r="N353" s="352"/>
      <c r="O353" s="352"/>
      <c r="P353" s="352"/>
      <c r="Q353" s="352"/>
      <c r="R353" s="352"/>
      <c r="S353" s="352"/>
      <c r="T353" s="352"/>
      <c r="U353" s="352"/>
      <c r="V353" s="352"/>
      <c r="W353" s="352"/>
      <c r="X353" s="352"/>
      <c r="Y353" s="352"/>
      <c r="Z353" s="352"/>
      <c r="AA353" s="352"/>
      <c r="AB353" s="352"/>
    </row>
    <row r="354" spans="1:28" ht="15.75" customHeight="1">
      <c r="A354" s="352"/>
      <c r="B354" s="352"/>
      <c r="C354" s="352"/>
      <c r="D354" s="352"/>
      <c r="E354" s="352"/>
      <c r="F354" s="352"/>
      <c r="G354" s="352"/>
      <c r="H354" s="352"/>
      <c r="I354" s="352"/>
      <c r="J354" s="352"/>
      <c r="K354" s="352"/>
      <c r="L354" s="352"/>
      <c r="M354" s="352"/>
      <c r="N354" s="352"/>
      <c r="O354" s="352"/>
      <c r="P354" s="352"/>
      <c r="Q354" s="352"/>
      <c r="R354" s="352"/>
      <c r="S354" s="352"/>
      <c r="T354" s="352"/>
      <c r="U354" s="352"/>
      <c r="V354" s="352"/>
      <c r="W354" s="352"/>
      <c r="X354" s="352"/>
      <c r="Y354" s="352"/>
      <c r="Z354" s="352"/>
      <c r="AA354" s="352"/>
      <c r="AB354" s="352"/>
    </row>
    <row r="355" spans="1:28" ht="15.75" customHeight="1">
      <c r="A355" s="352"/>
      <c r="B355" s="352"/>
      <c r="C355" s="352"/>
      <c r="D355" s="352"/>
      <c r="E355" s="352"/>
      <c r="F355" s="352"/>
      <c r="G355" s="352"/>
      <c r="H355" s="352"/>
      <c r="I355" s="352"/>
      <c r="J355" s="352"/>
      <c r="K355" s="352"/>
      <c r="L355" s="352"/>
      <c r="M355" s="352"/>
      <c r="N355" s="352"/>
      <c r="O355" s="352"/>
      <c r="P355" s="352"/>
      <c r="Q355" s="352"/>
      <c r="R355" s="352"/>
      <c r="S355" s="352"/>
      <c r="T355" s="352"/>
      <c r="U355" s="352"/>
      <c r="V355" s="352"/>
      <c r="W355" s="352"/>
      <c r="X355" s="352"/>
      <c r="Y355" s="352"/>
      <c r="Z355" s="352"/>
      <c r="AA355" s="352"/>
      <c r="AB355" s="352"/>
    </row>
    <row r="356" spans="1:28" ht="15.75" customHeight="1">
      <c r="A356" s="352"/>
      <c r="B356" s="352"/>
      <c r="C356" s="352"/>
      <c r="D356" s="352"/>
      <c r="E356" s="352"/>
      <c r="F356" s="352"/>
      <c r="G356" s="352"/>
      <c r="H356" s="352"/>
      <c r="I356" s="352"/>
      <c r="J356" s="352"/>
      <c r="K356" s="352"/>
      <c r="L356" s="352"/>
      <c r="M356" s="352"/>
      <c r="N356" s="352"/>
      <c r="O356" s="352"/>
      <c r="P356" s="352"/>
      <c r="Q356" s="352"/>
      <c r="R356" s="352"/>
      <c r="S356" s="352"/>
      <c r="T356" s="352"/>
      <c r="U356" s="352"/>
      <c r="V356" s="352"/>
      <c r="W356" s="352"/>
      <c r="X356" s="352"/>
      <c r="Y356" s="352"/>
      <c r="Z356" s="352"/>
      <c r="AA356" s="352"/>
      <c r="AB356" s="352"/>
    </row>
    <row r="357" spans="1:28" ht="15.75" customHeight="1">
      <c r="A357" s="352"/>
      <c r="B357" s="352"/>
      <c r="C357" s="352"/>
      <c r="D357" s="352"/>
      <c r="E357" s="352"/>
      <c r="F357" s="352"/>
      <c r="G357" s="352"/>
      <c r="H357" s="352"/>
      <c r="I357" s="352"/>
      <c r="J357" s="352"/>
      <c r="K357" s="352"/>
      <c r="L357" s="352"/>
      <c r="M357" s="352"/>
      <c r="N357" s="352"/>
      <c r="O357" s="352"/>
      <c r="P357" s="352"/>
      <c r="Q357" s="352"/>
      <c r="R357" s="352"/>
      <c r="S357" s="352"/>
      <c r="T357" s="352"/>
      <c r="U357" s="352"/>
      <c r="V357" s="352"/>
      <c r="W357" s="352"/>
      <c r="X357" s="352"/>
      <c r="Y357" s="352"/>
      <c r="Z357" s="352"/>
      <c r="AA357" s="352"/>
      <c r="AB357" s="352"/>
    </row>
    <row r="358" spans="1:28" ht="15.75" customHeight="1">
      <c r="A358" s="352"/>
      <c r="B358" s="352"/>
      <c r="C358" s="352"/>
      <c r="D358" s="352"/>
      <c r="E358" s="352"/>
      <c r="F358" s="352"/>
      <c r="G358" s="352"/>
      <c r="H358" s="352"/>
      <c r="I358" s="352"/>
      <c r="J358" s="352"/>
      <c r="K358" s="352"/>
      <c r="L358" s="352"/>
      <c r="M358" s="352"/>
      <c r="N358" s="352"/>
      <c r="O358" s="352"/>
      <c r="P358" s="352"/>
      <c r="Q358" s="352"/>
      <c r="R358" s="352"/>
      <c r="S358" s="352"/>
      <c r="T358" s="352"/>
      <c r="U358" s="352"/>
      <c r="V358" s="352"/>
      <c r="W358" s="352"/>
      <c r="X358" s="352"/>
      <c r="Y358" s="352"/>
      <c r="Z358" s="352"/>
      <c r="AA358" s="352"/>
      <c r="AB358" s="352"/>
    </row>
    <row r="359" spans="1:28" ht="15.75" customHeight="1">
      <c r="A359" s="352"/>
      <c r="B359" s="352"/>
      <c r="C359" s="352"/>
      <c r="D359" s="352"/>
      <c r="E359" s="352"/>
      <c r="F359" s="352"/>
      <c r="G359" s="352"/>
      <c r="H359" s="352"/>
      <c r="I359" s="352"/>
      <c r="J359" s="352"/>
      <c r="K359" s="352"/>
      <c r="L359" s="352"/>
      <c r="M359" s="352"/>
      <c r="N359" s="352"/>
      <c r="O359" s="352"/>
      <c r="P359" s="352"/>
      <c r="Q359" s="352"/>
      <c r="R359" s="352"/>
      <c r="S359" s="352"/>
      <c r="T359" s="352"/>
      <c r="U359" s="352"/>
      <c r="V359" s="352"/>
      <c r="W359" s="352"/>
      <c r="X359" s="352"/>
      <c r="Y359" s="352"/>
      <c r="Z359" s="352"/>
      <c r="AA359" s="352"/>
      <c r="AB359" s="352"/>
    </row>
    <row r="360" spans="1:28" ht="15.75" customHeight="1">
      <c r="A360" s="352"/>
      <c r="B360" s="352"/>
      <c r="C360" s="352"/>
      <c r="D360" s="352"/>
      <c r="E360" s="352"/>
      <c r="F360" s="352"/>
      <c r="G360" s="352"/>
      <c r="H360" s="352"/>
      <c r="I360" s="352"/>
      <c r="J360" s="352"/>
      <c r="K360" s="352"/>
      <c r="L360" s="352"/>
      <c r="M360" s="352"/>
      <c r="N360" s="352"/>
      <c r="O360" s="352"/>
      <c r="P360" s="352"/>
      <c r="Q360" s="352"/>
      <c r="R360" s="352"/>
      <c r="S360" s="352"/>
      <c r="T360" s="352"/>
      <c r="U360" s="352"/>
      <c r="V360" s="352"/>
      <c r="W360" s="352"/>
      <c r="X360" s="352"/>
      <c r="Y360" s="352"/>
      <c r="Z360" s="352"/>
      <c r="AA360" s="352"/>
      <c r="AB360" s="352"/>
    </row>
    <row r="361" spans="1:28" ht="15.75" customHeight="1">
      <c r="A361" s="352"/>
      <c r="B361" s="352"/>
      <c r="C361" s="352"/>
      <c r="D361" s="352"/>
      <c r="E361" s="352"/>
      <c r="F361" s="352"/>
      <c r="G361" s="352"/>
      <c r="H361" s="352"/>
      <c r="I361" s="352"/>
      <c r="J361" s="352"/>
      <c r="K361" s="352"/>
      <c r="L361" s="352"/>
      <c r="M361" s="352"/>
      <c r="N361" s="352"/>
      <c r="O361" s="352"/>
      <c r="P361" s="352"/>
      <c r="Q361" s="352"/>
      <c r="R361" s="352"/>
      <c r="S361" s="352"/>
      <c r="T361" s="352"/>
      <c r="U361" s="352"/>
      <c r="V361" s="352"/>
      <c r="W361" s="352"/>
      <c r="X361" s="352"/>
      <c r="Y361" s="352"/>
      <c r="Z361" s="352"/>
      <c r="AA361" s="352"/>
      <c r="AB361" s="352"/>
    </row>
    <row r="362" spans="1:28" ht="15.75" customHeight="1">
      <c r="A362" s="352"/>
      <c r="B362" s="352"/>
      <c r="C362" s="352"/>
      <c r="D362" s="352"/>
      <c r="E362" s="352"/>
      <c r="F362" s="352"/>
      <c r="G362" s="352"/>
      <c r="H362" s="352"/>
      <c r="I362" s="352"/>
      <c r="J362" s="352"/>
      <c r="K362" s="352"/>
      <c r="L362" s="352"/>
      <c r="M362" s="352"/>
      <c r="N362" s="352"/>
      <c r="O362" s="352"/>
      <c r="P362" s="352"/>
      <c r="Q362" s="352"/>
      <c r="R362" s="352"/>
      <c r="S362" s="352"/>
      <c r="T362" s="352"/>
      <c r="U362" s="352"/>
      <c r="V362" s="352"/>
      <c r="W362" s="352"/>
      <c r="X362" s="352"/>
      <c r="Y362" s="352"/>
      <c r="Z362" s="352"/>
      <c r="AA362" s="352"/>
      <c r="AB362" s="352"/>
    </row>
    <row r="363" spans="1:28" ht="15.75" customHeight="1">
      <c r="A363" s="352"/>
      <c r="B363" s="352"/>
      <c r="C363" s="352"/>
      <c r="D363" s="352"/>
      <c r="E363" s="352"/>
      <c r="F363" s="352"/>
      <c r="G363" s="352"/>
      <c r="H363" s="352"/>
      <c r="I363" s="352"/>
      <c r="J363" s="352"/>
      <c r="K363" s="352"/>
      <c r="L363" s="352"/>
      <c r="M363" s="352"/>
      <c r="N363" s="352"/>
      <c r="O363" s="352"/>
      <c r="P363" s="352"/>
      <c r="Q363" s="352"/>
      <c r="R363" s="352"/>
      <c r="S363" s="352"/>
      <c r="T363" s="352"/>
      <c r="U363" s="352"/>
      <c r="V363" s="352"/>
      <c r="W363" s="352"/>
      <c r="X363" s="352"/>
      <c r="Y363" s="352"/>
      <c r="Z363" s="352"/>
      <c r="AA363" s="352"/>
      <c r="AB363" s="352"/>
    </row>
    <row r="364" spans="1:28" ht="15.75" customHeight="1">
      <c r="A364" s="352"/>
      <c r="B364" s="352"/>
      <c r="C364" s="352"/>
      <c r="D364" s="352"/>
      <c r="E364" s="352"/>
      <c r="F364" s="352"/>
      <c r="G364" s="352"/>
      <c r="H364" s="352"/>
      <c r="I364" s="352"/>
      <c r="J364" s="352"/>
      <c r="K364" s="352"/>
      <c r="L364" s="352"/>
      <c r="M364" s="352"/>
      <c r="N364" s="352"/>
      <c r="O364" s="352"/>
      <c r="P364" s="352"/>
      <c r="Q364" s="352"/>
      <c r="R364" s="352"/>
      <c r="S364" s="352"/>
      <c r="T364" s="352"/>
      <c r="U364" s="352"/>
      <c r="V364" s="352"/>
      <c r="W364" s="352"/>
      <c r="X364" s="352"/>
      <c r="Y364" s="352"/>
      <c r="Z364" s="352"/>
      <c r="AA364" s="352"/>
      <c r="AB364" s="352"/>
    </row>
    <row r="365" spans="1:28" ht="15.75" customHeight="1">
      <c r="A365" s="352"/>
      <c r="B365" s="352"/>
      <c r="C365" s="352"/>
      <c r="D365" s="352"/>
      <c r="E365" s="352"/>
      <c r="F365" s="352"/>
      <c r="G365" s="352"/>
      <c r="H365" s="352"/>
      <c r="I365" s="352"/>
      <c r="J365" s="352"/>
      <c r="K365" s="352"/>
      <c r="L365" s="352"/>
      <c r="M365" s="352"/>
      <c r="N365" s="352"/>
      <c r="O365" s="352"/>
      <c r="P365" s="352"/>
      <c r="Q365" s="352"/>
      <c r="R365" s="352"/>
      <c r="S365" s="352"/>
      <c r="T365" s="352"/>
      <c r="U365" s="352"/>
      <c r="V365" s="352"/>
      <c r="W365" s="352"/>
      <c r="X365" s="352"/>
      <c r="Y365" s="352"/>
      <c r="Z365" s="352"/>
      <c r="AA365" s="352"/>
      <c r="AB365" s="352"/>
    </row>
    <row r="366" spans="1:28" ht="15.75" customHeight="1">
      <c r="A366" s="352"/>
      <c r="B366" s="352"/>
      <c r="C366" s="352"/>
      <c r="D366" s="352"/>
      <c r="E366" s="352"/>
      <c r="F366" s="352"/>
      <c r="G366" s="352"/>
      <c r="H366" s="352"/>
      <c r="I366" s="352"/>
      <c r="J366" s="352"/>
      <c r="K366" s="352"/>
      <c r="L366" s="352"/>
      <c r="M366" s="352"/>
      <c r="N366" s="352"/>
      <c r="O366" s="352"/>
      <c r="P366" s="352"/>
      <c r="Q366" s="352"/>
      <c r="R366" s="352"/>
      <c r="S366" s="352"/>
      <c r="T366" s="352"/>
      <c r="U366" s="352"/>
      <c r="V366" s="352"/>
      <c r="W366" s="352"/>
      <c r="X366" s="352"/>
      <c r="Y366" s="352"/>
      <c r="Z366" s="352"/>
      <c r="AA366" s="352"/>
      <c r="AB366" s="352"/>
    </row>
    <row r="367" spans="1:28" ht="15.75" customHeight="1">
      <c r="A367" s="352"/>
      <c r="B367" s="352"/>
      <c r="C367" s="352"/>
      <c r="D367" s="352"/>
      <c r="E367" s="352"/>
      <c r="F367" s="352"/>
      <c r="G367" s="352"/>
      <c r="H367" s="352"/>
      <c r="I367" s="352"/>
      <c r="J367" s="352"/>
      <c r="K367" s="352"/>
      <c r="L367" s="352"/>
      <c r="M367" s="352"/>
      <c r="N367" s="352"/>
      <c r="O367" s="352"/>
      <c r="P367" s="352"/>
      <c r="Q367" s="352"/>
      <c r="R367" s="352"/>
      <c r="S367" s="352"/>
      <c r="T367" s="352"/>
      <c r="U367" s="352"/>
      <c r="V367" s="352"/>
      <c r="W367" s="352"/>
      <c r="X367" s="352"/>
      <c r="Y367" s="352"/>
      <c r="Z367" s="352"/>
      <c r="AA367" s="352"/>
      <c r="AB367" s="352"/>
    </row>
    <row r="368" spans="1:28" ht="15.75" customHeight="1">
      <c r="A368" s="352"/>
      <c r="B368" s="352"/>
      <c r="C368" s="352"/>
      <c r="D368" s="352"/>
      <c r="E368" s="352"/>
      <c r="F368" s="352"/>
      <c r="G368" s="352"/>
      <c r="H368" s="352"/>
      <c r="I368" s="352"/>
      <c r="J368" s="352"/>
      <c r="K368" s="352"/>
      <c r="L368" s="352"/>
      <c r="M368" s="352"/>
      <c r="N368" s="352"/>
      <c r="O368" s="352"/>
      <c r="P368" s="352"/>
      <c r="Q368" s="352"/>
      <c r="R368" s="352"/>
      <c r="S368" s="352"/>
      <c r="T368" s="352"/>
      <c r="U368" s="352"/>
      <c r="V368" s="352"/>
      <c r="W368" s="352"/>
      <c r="X368" s="352"/>
      <c r="Y368" s="352"/>
      <c r="Z368" s="352"/>
      <c r="AA368" s="352"/>
      <c r="AB368" s="352"/>
    </row>
    <row r="369" spans="1:28" ht="15.75" customHeight="1">
      <c r="A369" s="352"/>
      <c r="B369" s="352"/>
      <c r="C369" s="352"/>
      <c r="D369" s="352"/>
      <c r="E369" s="352"/>
      <c r="F369" s="352"/>
      <c r="G369" s="352"/>
      <c r="H369" s="352"/>
      <c r="I369" s="352"/>
      <c r="J369" s="352"/>
      <c r="K369" s="352"/>
      <c r="L369" s="352"/>
      <c r="M369" s="352"/>
      <c r="N369" s="352"/>
      <c r="O369" s="352"/>
      <c r="P369" s="352"/>
      <c r="Q369" s="352"/>
      <c r="R369" s="352"/>
      <c r="S369" s="352"/>
      <c r="T369" s="352"/>
      <c r="U369" s="352"/>
      <c r="V369" s="352"/>
      <c r="W369" s="352"/>
      <c r="X369" s="352"/>
      <c r="Y369" s="352"/>
      <c r="Z369" s="352"/>
      <c r="AA369" s="352"/>
      <c r="AB369" s="352"/>
    </row>
    <row r="370" spans="1:28" ht="15.75" customHeight="1">
      <c r="A370" s="352"/>
      <c r="B370" s="352"/>
      <c r="C370" s="352"/>
      <c r="D370" s="352"/>
      <c r="E370" s="352"/>
      <c r="F370" s="352"/>
      <c r="G370" s="352"/>
      <c r="H370" s="352"/>
      <c r="I370" s="352"/>
      <c r="J370" s="352"/>
      <c r="K370" s="352"/>
      <c r="L370" s="352"/>
      <c r="M370" s="352"/>
      <c r="N370" s="352"/>
      <c r="O370" s="352"/>
      <c r="P370" s="352"/>
      <c r="Q370" s="352"/>
      <c r="R370" s="352"/>
      <c r="S370" s="352"/>
      <c r="T370" s="352"/>
      <c r="U370" s="352"/>
      <c r="V370" s="352"/>
      <c r="W370" s="352"/>
      <c r="X370" s="352"/>
      <c r="Y370" s="352"/>
      <c r="Z370" s="352"/>
      <c r="AA370" s="352"/>
      <c r="AB370" s="352"/>
    </row>
    <row r="371" spans="1:28" ht="15.75" customHeight="1">
      <c r="A371" s="352"/>
      <c r="B371" s="352"/>
      <c r="C371" s="352"/>
      <c r="D371" s="352"/>
      <c r="E371" s="352"/>
      <c r="F371" s="352"/>
      <c r="G371" s="352"/>
      <c r="H371" s="352"/>
      <c r="I371" s="352"/>
      <c r="J371" s="352"/>
      <c r="K371" s="352"/>
      <c r="L371" s="352"/>
      <c r="M371" s="352"/>
      <c r="N371" s="352"/>
      <c r="O371" s="352"/>
      <c r="P371" s="352"/>
      <c r="Q371" s="352"/>
      <c r="R371" s="352"/>
      <c r="S371" s="352"/>
      <c r="T371" s="352"/>
      <c r="U371" s="352"/>
      <c r="V371" s="352"/>
      <c r="W371" s="352"/>
      <c r="X371" s="352"/>
      <c r="Y371" s="352"/>
      <c r="Z371" s="352"/>
      <c r="AA371" s="352"/>
      <c r="AB371" s="352"/>
    </row>
    <row r="372" spans="1:28" ht="15.75" customHeight="1">
      <c r="A372" s="352"/>
      <c r="B372" s="352"/>
      <c r="C372" s="352"/>
      <c r="D372" s="352"/>
      <c r="E372" s="352"/>
      <c r="F372" s="352"/>
      <c r="G372" s="352"/>
      <c r="H372" s="352"/>
      <c r="I372" s="352"/>
      <c r="J372" s="352"/>
      <c r="K372" s="352"/>
      <c r="L372" s="352"/>
      <c r="M372" s="352"/>
      <c r="N372" s="352"/>
      <c r="O372" s="352"/>
      <c r="P372" s="352"/>
      <c r="Q372" s="352"/>
      <c r="R372" s="352"/>
      <c r="S372" s="352"/>
      <c r="T372" s="352"/>
      <c r="U372" s="352"/>
      <c r="V372" s="352"/>
      <c r="W372" s="352"/>
      <c r="X372" s="352"/>
      <c r="Y372" s="352"/>
      <c r="Z372" s="352"/>
      <c r="AA372" s="352"/>
      <c r="AB372" s="352"/>
    </row>
    <row r="373" spans="1:28" ht="15.75" customHeight="1">
      <c r="A373" s="352"/>
      <c r="B373" s="352"/>
      <c r="C373" s="352"/>
      <c r="D373" s="352"/>
      <c r="E373" s="352"/>
      <c r="F373" s="352"/>
      <c r="G373" s="352"/>
      <c r="H373" s="352"/>
      <c r="I373" s="352"/>
      <c r="J373" s="352"/>
      <c r="K373" s="352"/>
      <c r="L373" s="352"/>
      <c r="M373" s="352"/>
      <c r="N373" s="352"/>
      <c r="O373" s="352"/>
      <c r="P373" s="352"/>
      <c r="Q373" s="352"/>
      <c r="R373" s="352"/>
      <c r="S373" s="352"/>
      <c r="T373" s="352"/>
      <c r="U373" s="352"/>
      <c r="V373" s="352"/>
      <c r="W373" s="352"/>
      <c r="X373" s="352"/>
      <c r="Y373" s="352"/>
      <c r="Z373" s="352"/>
      <c r="AA373" s="352"/>
      <c r="AB373" s="352"/>
    </row>
    <row r="374" spans="1:28" ht="15.75" customHeight="1">
      <c r="A374" s="352"/>
      <c r="B374" s="352"/>
      <c r="C374" s="352"/>
      <c r="D374" s="352"/>
      <c r="E374" s="352"/>
      <c r="F374" s="352"/>
      <c r="G374" s="352"/>
      <c r="H374" s="352"/>
      <c r="I374" s="352"/>
      <c r="J374" s="352"/>
      <c r="K374" s="352"/>
      <c r="L374" s="352"/>
      <c r="M374" s="352"/>
      <c r="N374" s="352"/>
      <c r="O374" s="352"/>
      <c r="P374" s="352"/>
      <c r="Q374" s="352"/>
      <c r="R374" s="352"/>
      <c r="S374" s="352"/>
      <c r="T374" s="352"/>
      <c r="U374" s="352"/>
      <c r="V374" s="352"/>
      <c r="W374" s="352"/>
      <c r="X374" s="352"/>
      <c r="Y374" s="352"/>
      <c r="Z374" s="352"/>
      <c r="AA374" s="352"/>
      <c r="AB374" s="352"/>
    </row>
    <row r="375" spans="1:28" ht="15.75" customHeight="1">
      <c r="A375" s="352"/>
      <c r="B375" s="352"/>
      <c r="C375" s="352"/>
      <c r="D375" s="352"/>
      <c r="E375" s="352"/>
      <c r="F375" s="352"/>
      <c r="G375" s="352"/>
      <c r="H375" s="352"/>
      <c r="I375" s="352"/>
      <c r="J375" s="352"/>
      <c r="K375" s="352"/>
      <c r="L375" s="352"/>
      <c r="M375" s="352"/>
      <c r="N375" s="352"/>
      <c r="O375" s="352"/>
      <c r="P375" s="352"/>
      <c r="Q375" s="352"/>
      <c r="R375" s="352"/>
      <c r="S375" s="352"/>
      <c r="T375" s="352"/>
      <c r="U375" s="352"/>
      <c r="V375" s="352"/>
      <c r="W375" s="352"/>
      <c r="X375" s="352"/>
      <c r="Y375" s="352"/>
      <c r="Z375" s="352"/>
      <c r="AA375" s="352"/>
      <c r="AB375" s="352"/>
    </row>
    <row r="376" spans="1:28" ht="15.75" customHeight="1">
      <c r="A376" s="352"/>
      <c r="B376" s="352"/>
      <c r="C376" s="352"/>
      <c r="D376" s="352"/>
      <c r="E376" s="352"/>
      <c r="F376" s="352"/>
      <c r="G376" s="352"/>
      <c r="H376" s="352"/>
      <c r="I376" s="352"/>
      <c r="J376" s="352"/>
      <c r="K376" s="352"/>
      <c r="L376" s="352"/>
      <c r="M376" s="352"/>
      <c r="N376" s="352"/>
      <c r="O376" s="352"/>
      <c r="P376" s="352"/>
      <c r="Q376" s="352"/>
      <c r="R376" s="352"/>
      <c r="S376" s="352"/>
      <c r="T376" s="352"/>
      <c r="U376" s="352"/>
      <c r="V376" s="352"/>
      <c r="W376" s="352"/>
      <c r="X376" s="352"/>
      <c r="Y376" s="352"/>
      <c r="Z376" s="352"/>
      <c r="AA376" s="352"/>
      <c r="AB376" s="352"/>
    </row>
    <row r="377" spans="1:28" ht="15.75" customHeight="1">
      <c r="A377" s="352"/>
      <c r="B377" s="352"/>
      <c r="C377" s="352"/>
      <c r="D377" s="352"/>
      <c r="E377" s="352"/>
      <c r="F377" s="352"/>
      <c r="G377" s="352"/>
      <c r="H377" s="352"/>
      <c r="I377" s="352"/>
      <c r="J377" s="352"/>
      <c r="K377" s="352"/>
      <c r="L377" s="352"/>
      <c r="M377" s="352"/>
      <c r="N377" s="352"/>
      <c r="O377" s="352"/>
      <c r="P377" s="352"/>
      <c r="Q377" s="352"/>
      <c r="R377" s="352"/>
      <c r="S377" s="352"/>
      <c r="T377" s="352"/>
      <c r="U377" s="352"/>
      <c r="V377" s="352"/>
      <c r="W377" s="352"/>
      <c r="X377" s="352"/>
      <c r="Y377" s="352"/>
      <c r="Z377" s="352"/>
      <c r="AA377" s="352"/>
      <c r="AB377" s="352"/>
    </row>
    <row r="378" spans="1:28" ht="15.75" customHeight="1">
      <c r="A378" s="352"/>
      <c r="B378" s="352"/>
      <c r="C378" s="352"/>
      <c r="D378" s="352"/>
      <c r="E378" s="352"/>
      <c r="F378" s="352"/>
      <c r="G378" s="352"/>
      <c r="H378" s="352"/>
      <c r="I378" s="352"/>
      <c r="J378" s="352"/>
      <c r="K378" s="352"/>
      <c r="L378" s="352"/>
      <c r="M378" s="352"/>
      <c r="N378" s="352"/>
      <c r="O378" s="352"/>
      <c r="P378" s="352"/>
      <c r="Q378" s="352"/>
      <c r="R378" s="352"/>
      <c r="S378" s="352"/>
      <c r="T378" s="352"/>
      <c r="U378" s="352"/>
      <c r="V378" s="352"/>
      <c r="W378" s="352"/>
      <c r="X378" s="352"/>
      <c r="Y378" s="352"/>
      <c r="Z378" s="352"/>
      <c r="AA378" s="352"/>
      <c r="AB378" s="352"/>
    </row>
    <row r="379" spans="1:28" ht="15.75" customHeight="1">
      <c r="A379" s="352"/>
      <c r="B379" s="352"/>
      <c r="C379" s="352"/>
      <c r="D379" s="352"/>
      <c r="E379" s="352"/>
      <c r="F379" s="352"/>
      <c r="G379" s="352"/>
      <c r="H379" s="352"/>
      <c r="I379" s="352"/>
      <c r="J379" s="352"/>
      <c r="K379" s="352"/>
      <c r="L379" s="352"/>
      <c r="M379" s="352"/>
      <c r="N379" s="352"/>
      <c r="O379" s="352"/>
      <c r="P379" s="352"/>
      <c r="Q379" s="352"/>
      <c r="R379" s="352"/>
      <c r="S379" s="352"/>
      <c r="T379" s="352"/>
      <c r="U379" s="352"/>
      <c r="V379" s="352"/>
      <c r="W379" s="352"/>
      <c r="X379" s="352"/>
      <c r="Y379" s="352"/>
      <c r="Z379" s="352"/>
      <c r="AA379" s="352"/>
      <c r="AB379" s="352"/>
    </row>
    <row r="380" spans="1:28" ht="15.75" customHeight="1">
      <c r="A380" s="352"/>
      <c r="B380" s="352"/>
      <c r="C380" s="352"/>
      <c r="D380" s="352"/>
      <c r="E380" s="352"/>
      <c r="F380" s="352"/>
      <c r="G380" s="352"/>
      <c r="H380" s="352"/>
      <c r="I380" s="352"/>
      <c r="J380" s="352"/>
      <c r="K380" s="352"/>
      <c r="L380" s="352"/>
      <c r="M380" s="352"/>
      <c r="N380" s="352"/>
      <c r="O380" s="352"/>
      <c r="P380" s="352"/>
      <c r="Q380" s="352"/>
      <c r="R380" s="352"/>
      <c r="S380" s="352"/>
      <c r="T380" s="352"/>
      <c r="U380" s="352"/>
      <c r="V380" s="352"/>
      <c r="W380" s="352"/>
      <c r="X380" s="352"/>
      <c r="Y380" s="352"/>
      <c r="Z380" s="352"/>
      <c r="AA380" s="352"/>
      <c r="AB380" s="352"/>
    </row>
    <row r="381" spans="1:28" ht="15.75" customHeight="1">
      <c r="A381" s="352"/>
      <c r="B381" s="352"/>
      <c r="C381" s="352"/>
      <c r="D381" s="352"/>
      <c r="E381" s="352"/>
      <c r="F381" s="352"/>
      <c r="G381" s="352"/>
      <c r="H381" s="352"/>
      <c r="I381" s="352"/>
      <c r="J381" s="352"/>
      <c r="K381" s="352"/>
      <c r="L381" s="352"/>
      <c r="M381" s="352"/>
      <c r="N381" s="352"/>
      <c r="O381" s="352"/>
      <c r="P381" s="352"/>
      <c r="Q381" s="352"/>
      <c r="R381" s="352"/>
      <c r="S381" s="352"/>
      <c r="T381" s="352"/>
      <c r="U381" s="352"/>
      <c r="V381" s="352"/>
      <c r="W381" s="352"/>
      <c r="X381" s="352"/>
      <c r="Y381" s="352"/>
      <c r="Z381" s="352"/>
      <c r="AA381" s="352"/>
      <c r="AB381" s="352"/>
    </row>
    <row r="382" spans="1:28" ht="15.75" customHeight="1">
      <c r="A382" s="352"/>
      <c r="B382" s="352"/>
      <c r="C382" s="352"/>
      <c r="D382" s="352"/>
      <c r="E382" s="352"/>
      <c r="F382" s="352"/>
      <c r="G382" s="352"/>
      <c r="H382" s="352"/>
      <c r="I382" s="352"/>
      <c r="J382" s="352"/>
      <c r="K382" s="352"/>
      <c r="L382" s="352"/>
      <c r="M382" s="352"/>
      <c r="N382" s="352"/>
      <c r="O382" s="352"/>
      <c r="P382" s="352"/>
      <c r="Q382" s="352"/>
      <c r="R382" s="352"/>
      <c r="S382" s="352"/>
      <c r="T382" s="352"/>
      <c r="U382" s="352"/>
      <c r="V382" s="352"/>
      <c r="W382" s="352"/>
      <c r="X382" s="352"/>
      <c r="Y382" s="352"/>
      <c r="Z382" s="352"/>
      <c r="AA382" s="352"/>
      <c r="AB382" s="352"/>
    </row>
    <row r="383" spans="1:28" ht="15.75" customHeight="1">
      <c r="A383" s="352"/>
      <c r="B383" s="352"/>
      <c r="C383" s="352"/>
      <c r="D383" s="352"/>
      <c r="E383" s="352"/>
      <c r="F383" s="352"/>
      <c r="G383" s="352"/>
      <c r="H383" s="352"/>
      <c r="I383" s="352"/>
      <c r="J383" s="352"/>
      <c r="K383" s="352"/>
      <c r="L383" s="352"/>
      <c r="M383" s="352"/>
      <c r="N383" s="352"/>
      <c r="O383" s="352"/>
      <c r="P383" s="352"/>
      <c r="Q383" s="352"/>
      <c r="R383" s="352"/>
      <c r="S383" s="352"/>
      <c r="T383" s="352"/>
      <c r="U383" s="352"/>
      <c r="V383" s="352"/>
      <c r="W383" s="352"/>
      <c r="X383" s="352"/>
      <c r="Y383" s="352"/>
      <c r="Z383" s="352"/>
      <c r="AA383" s="352"/>
      <c r="AB383" s="352"/>
    </row>
    <row r="384" spans="1:28" ht="15.75" customHeight="1">
      <c r="A384" s="352"/>
      <c r="B384" s="352"/>
      <c r="C384" s="352"/>
      <c r="D384" s="352"/>
      <c r="E384" s="352"/>
      <c r="F384" s="352"/>
      <c r="G384" s="352"/>
      <c r="H384" s="352"/>
      <c r="I384" s="352"/>
      <c r="J384" s="352"/>
      <c r="K384" s="352"/>
      <c r="L384" s="352"/>
      <c r="M384" s="352"/>
      <c r="N384" s="352"/>
      <c r="O384" s="352"/>
      <c r="P384" s="352"/>
      <c r="Q384" s="352"/>
      <c r="R384" s="352"/>
      <c r="S384" s="352"/>
      <c r="T384" s="352"/>
      <c r="U384" s="352"/>
      <c r="V384" s="352"/>
      <c r="W384" s="352"/>
      <c r="X384" s="352"/>
      <c r="Y384" s="352"/>
      <c r="Z384" s="352"/>
      <c r="AA384" s="352"/>
      <c r="AB384" s="352"/>
    </row>
    <row r="385" spans="1:28" ht="15.75" customHeight="1">
      <c r="A385" s="352"/>
      <c r="B385" s="352"/>
      <c r="C385" s="352"/>
      <c r="D385" s="352"/>
      <c r="E385" s="352"/>
      <c r="F385" s="352"/>
      <c r="G385" s="352"/>
      <c r="H385" s="352"/>
      <c r="I385" s="352"/>
      <c r="J385" s="352"/>
      <c r="K385" s="352"/>
      <c r="L385" s="352"/>
      <c r="M385" s="352"/>
      <c r="N385" s="352"/>
      <c r="O385" s="352"/>
      <c r="P385" s="352"/>
      <c r="Q385" s="352"/>
      <c r="R385" s="352"/>
      <c r="S385" s="352"/>
      <c r="T385" s="352"/>
      <c r="U385" s="352"/>
      <c r="V385" s="352"/>
      <c r="W385" s="352"/>
      <c r="X385" s="352"/>
      <c r="Y385" s="352"/>
      <c r="Z385" s="352"/>
      <c r="AA385" s="352"/>
      <c r="AB385" s="352"/>
    </row>
    <row r="386" spans="1:28" ht="15.75" customHeight="1">
      <c r="A386" s="352"/>
      <c r="B386" s="352"/>
      <c r="C386" s="352"/>
      <c r="D386" s="352"/>
      <c r="E386" s="352"/>
      <c r="F386" s="352"/>
      <c r="G386" s="352"/>
      <c r="H386" s="352"/>
      <c r="I386" s="352"/>
      <c r="J386" s="352"/>
      <c r="K386" s="352"/>
      <c r="L386" s="352"/>
      <c r="M386" s="352"/>
      <c r="N386" s="352"/>
      <c r="O386" s="352"/>
      <c r="P386" s="352"/>
      <c r="Q386" s="352"/>
      <c r="R386" s="352"/>
      <c r="S386" s="352"/>
      <c r="T386" s="352"/>
      <c r="U386" s="352"/>
      <c r="V386" s="352"/>
      <c r="W386" s="352"/>
      <c r="X386" s="352"/>
      <c r="Y386" s="352"/>
      <c r="Z386" s="352"/>
      <c r="AA386" s="352"/>
      <c r="AB386" s="352"/>
    </row>
    <row r="387" spans="1:28" ht="15.75" customHeight="1">
      <c r="A387" s="352"/>
      <c r="B387" s="352"/>
      <c r="C387" s="352"/>
      <c r="D387" s="352"/>
      <c r="E387" s="352"/>
      <c r="F387" s="352"/>
      <c r="G387" s="352"/>
      <c r="H387" s="352"/>
      <c r="I387" s="352"/>
      <c r="J387" s="352"/>
      <c r="K387" s="352"/>
      <c r="L387" s="352"/>
      <c r="M387" s="352"/>
      <c r="N387" s="352"/>
      <c r="O387" s="352"/>
      <c r="P387" s="352"/>
      <c r="Q387" s="352"/>
      <c r="R387" s="352"/>
      <c r="S387" s="352"/>
      <c r="T387" s="352"/>
      <c r="U387" s="352"/>
      <c r="V387" s="352"/>
      <c r="W387" s="352"/>
      <c r="X387" s="352"/>
      <c r="Y387" s="352"/>
      <c r="Z387" s="352"/>
      <c r="AA387" s="352"/>
      <c r="AB387" s="352"/>
    </row>
    <row r="388" spans="1:28" ht="15.75" customHeight="1">
      <c r="A388" s="352"/>
      <c r="B388" s="352"/>
      <c r="C388" s="352"/>
      <c r="D388" s="352"/>
      <c r="E388" s="352"/>
      <c r="F388" s="352"/>
      <c r="G388" s="352"/>
      <c r="H388" s="352"/>
      <c r="I388" s="352"/>
      <c r="J388" s="352"/>
      <c r="K388" s="352"/>
      <c r="L388" s="352"/>
      <c r="M388" s="352"/>
      <c r="N388" s="352"/>
      <c r="O388" s="352"/>
      <c r="P388" s="352"/>
      <c r="Q388" s="352"/>
      <c r="R388" s="352"/>
      <c r="S388" s="352"/>
      <c r="T388" s="352"/>
      <c r="U388" s="352"/>
      <c r="V388" s="352"/>
      <c r="W388" s="352"/>
      <c r="X388" s="352"/>
      <c r="Y388" s="352"/>
      <c r="Z388" s="352"/>
      <c r="AA388" s="352"/>
      <c r="AB388" s="352"/>
    </row>
    <row r="389" spans="1:28" ht="15.75" customHeight="1">
      <c r="A389" s="352"/>
      <c r="B389" s="352"/>
      <c r="C389" s="352"/>
      <c r="D389" s="352"/>
      <c r="E389" s="352"/>
      <c r="F389" s="352"/>
      <c r="G389" s="352"/>
      <c r="H389" s="352"/>
      <c r="I389" s="352"/>
      <c r="J389" s="352"/>
      <c r="K389" s="352"/>
      <c r="L389" s="352"/>
      <c r="M389" s="352"/>
      <c r="N389" s="352"/>
      <c r="O389" s="352"/>
      <c r="P389" s="352"/>
      <c r="Q389" s="352"/>
      <c r="R389" s="352"/>
      <c r="S389" s="352"/>
      <c r="T389" s="352"/>
      <c r="U389" s="352"/>
      <c r="V389" s="352"/>
      <c r="W389" s="352"/>
      <c r="X389" s="352"/>
      <c r="Y389" s="352"/>
      <c r="Z389" s="352"/>
      <c r="AA389" s="352"/>
      <c r="AB389" s="352"/>
    </row>
    <row r="390" spans="1:28" ht="15.75" customHeight="1">
      <c r="A390" s="352"/>
      <c r="B390" s="352"/>
      <c r="C390" s="352"/>
      <c r="D390" s="352"/>
      <c r="E390" s="352"/>
      <c r="F390" s="352"/>
      <c r="G390" s="352"/>
      <c r="H390" s="352"/>
      <c r="I390" s="352"/>
      <c r="J390" s="352"/>
      <c r="K390" s="352"/>
      <c r="L390" s="352"/>
      <c r="M390" s="352"/>
      <c r="N390" s="352"/>
      <c r="O390" s="352"/>
      <c r="P390" s="352"/>
      <c r="Q390" s="352"/>
      <c r="R390" s="352"/>
      <c r="S390" s="352"/>
      <c r="T390" s="352"/>
      <c r="U390" s="352"/>
      <c r="V390" s="352"/>
      <c r="W390" s="352"/>
      <c r="X390" s="352"/>
      <c r="Y390" s="352"/>
      <c r="Z390" s="352"/>
      <c r="AA390" s="352"/>
      <c r="AB390" s="352"/>
    </row>
    <row r="391" spans="1:28" ht="15.75" customHeight="1">
      <c r="A391" s="352"/>
      <c r="B391" s="352"/>
      <c r="C391" s="352"/>
      <c r="D391" s="352"/>
      <c r="E391" s="352"/>
      <c r="F391" s="352"/>
      <c r="G391" s="352"/>
      <c r="H391" s="352"/>
      <c r="I391" s="352"/>
      <c r="J391" s="352"/>
      <c r="K391" s="352"/>
      <c r="L391" s="352"/>
      <c r="M391" s="352"/>
      <c r="N391" s="352"/>
      <c r="O391" s="352"/>
      <c r="P391" s="352"/>
      <c r="Q391" s="352"/>
      <c r="R391" s="352"/>
      <c r="S391" s="352"/>
      <c r="T391" s="352"/>
      <c r="U391" s="352"/>
      <c r="V391" s="352"/>
      <c r="W391" s="352"/>
      <c r="X391" s="352"/>
      <c r="Y391" s="352"/>
      <c r="Z391" s="352"/>
      <c r="AA391" s="352"/>
      <c r="AB391" s="352"/>
    </row>
    <row r="392" spans="1:28" ht="15.75" customHeight="1">
      <c r="A392" s="352"/>
      <c r="B392" s="352"/>
      <c r="C392" s="352"/>
      <c r="D392" s="352"/>
      <c r="E392" s="352"/>
      <c r="F392" s="352"/>
      <c r="G392" s="352"/>
      <c r="H392" s="352"/>
      <c r="I392" s="352"/>
      <c r="J392" s="352"/>
      <c r="K392" s="352"/>
      <c r="L392" s="352"/>
      <c r="M392" s="352"/>
      <c r="N392" s="352"/>
      <c r="O392" s="352"/>
      <c r="P392" s="352"/>
      <c r="Q392" s="352"/>
      <c r="R392" s="352"/>
      <c r="S392" s="352"/>
      <c r="T392" s="352"/>
      <c r="U392" s="352"/>
      <c r="V392" s="352"/>
      <c r="W392" s="352"/>
      <c r="X392" s="352"/>
      <c r="Y392" s="352"/>
      <c r="Z392" s="352"/>
      <c r="AA392" s="352"/>
      <c r="AB392" s="352"/>
    </row>
    <row r="393" spans="1:28" ht="15.75" customHeight="1">
      <c r="A393" s="352"/>
      <c r="B393" s="352"/>
      <c r="C393" s="352"/>
      <c r="D393" s="352"/>
      <c r="E393" s="352"/>
      <c r="F393" s="352"/>
      <c r="G393" s="352"/>
      <c r="H393" s="352"/>
      <c r="I393" s="352"/>
      <c r="J393" s="352"/>
      <c r="K393" s="352"/>
      <c r="L393" s="352"/>
      <c r="M393" s="352"/>
      <c r="N393" s="352"/>
      <c r="O393" s="352"/>
      <c r="P393" s="352"/>
      <c r="Q393" s="352"/>
      <c r="R393" s="352"/>
      <c r="S393" s="352"/>
      <c r="T393" s="352"/>
      <c r="U393" s="352"/>
      <c r="V393" s="352"/>
      <c r="W393" s="352"/>
      <c r="X393" s="352"/>
      <c r="Y393" s="352"/>
      <c r="Z393" s="352"/>
      <c r="AA393" s="352"/>
      <c r="AB393" s="352"/>
    </row>
    <row r="394" spans="1:28" ht="15.75" customHeight="1">
      <c r="A394" s="352"/>
      <c r="B394" s="352"/>
      <c r="C394" s="352"/>
      <c r="D394" s="352"/>
      <c r="E394" s="352"/>
      <c r="F394" s="352"/>
      <c r="G394" s="352"/>
      <c r="H394" s="352"/>
      <c r="I394" s="352"/>
      <c r="J394" s="352"/>
      <c r="K394" s="352"/>
      <c r="L394" s="352"/>
      <c r="M394" s="352"/>
      <c r="N394" s="352"/>
      <c r="O394" s="352"/>
      <c r="P394" s="352"/>
      <c r="Q394" s="352"/>
      <c r="R394" s="352"/>
      <c r="S394" s="352"/>
      <c r="T394" s="352"/>
      <c r="U394" s="352"/>
      <c r="V394" s="352"/>
      <c r="W394" s="352"/>
      <c r="X394" s="352"/>
      <c r="Y394" s="352"/>
      <c r="Z394" s="352"/>
      <c r="AA394" s="352"/>
      <c r="AB394" s="352"/>
    </row>
    <row r="395" spans="1:28" ht="15.75" customHeight="1">
      <c r="A395" s="352"/>
      <c r="B395" s="352"/>
      <c r="C395" s="352"/>
      <c r="D395" s="352"/>
      <c r="E395" s="352"/>
      <c r="F395" s="352"/>
      <c r="G395" s="352"/>
      <c r="H395" s="352"/>
      <c r="I395" s="352"/>
      <c r="J395" s="352"/>
      <c r="K395" s="352"/>
      <c r="L395" s="352"/>
      <c r="M395" s="352"/>
      <c r="N395" s="352"/>
      <c r="O395" s="352"/>
      <c r="P395" s="352"/>
      <c r="Q395" s="352"/>
      <c r="R395" s="352"/>
      <c r="S395" s="352"/>
      <c r="T395" s="352"/>
      <c r="U395" s="352"/>
      <c r="V395" s="352"/>
      <c r="W395" s="352"/>
      <c r="X395" s="352"/>
      <c r="Y395" s="352"/>
      <c r="Z395" s="352"/>
      <c r="AA395" s="352"/>
      <c r="AB395" s="352"/>
    </row>
    <row r="396" spans="1:28" ht="15.75" customHeight="1">
      <c r="A396" s="352"/>
      <c r="B396" s="352"/>
      <c r="C396" s="352"/>
      <c r="D396" s="352"/>
      <c r="E396" s="352"/>
      <c r="F396" s="352"/>
      <c r="G396" s="352"/>
      <c r="H396" s="352"/>
      <c r="I396" s="352"/>
      <c r="J396" s="352"/>
      <c r="K396" s="352"/>
      <c r="L396" s="352"/>
      <c r="M396" s="352"/>
      <c r="N396" s="352"/>
      <c r="O396" s="352"/>
      <c r="P396" s="352"/>
      <c r="Q396" s="352"/>
      <c r="R396" s="352"/>
      <c r="S396" s="352"/>
      <c r="T396" s="352"/>
      <c r="U396" s="352"/>
      <c r="V396" s="352"/>
      <c r="W396" s="352"/>
      <c r="X396" s="352"/>
      <c r="Y396" s="352"/>
      <c r="Z396" s="352"/>
      <c r="AA396" s="352"/>
      <c r="AB396" s="352"/>
    </row>
    <row r="397" spans="1:28" ht="15.75" customHeight="1">
      <c r="A397" s="352"/>
      <c r="B397" s="352"/>
      <c r="C397" s="352"/>
      <c r="D397" s="352"/>
      <c r="E397" s="352"/>
      <c r="F397" s="352"/>
      <c r="G397" s="352"/>
      <c r="H397" s="352"/>
      <c r="I397" s="352"/>
      <c r="J397" s="352"/>
      <c r="K397" s="352"/>
      <c r="L397" s="352"/>
      <c r="M397" s="352"/>
      <c r="N397" s="352"/>
      <c r="O397" s="352"/>
      <c r="P397" s="352"/>
      <c r="Q397" s="352"/>
      <c r="R397" s="352"/>
      <c r="S397" s="352"/>
      <c r="T397" s="352"/>
      <c r="U397" s="352"/>
      <c r="V397" s="352"/>
      <c r="W397" s="352"/>
      <c r="X397" s="352"/>
      <c r="Y397" s="352"/>
      <c r="Z397" s="352"/>
      <c r="AA397" s="352"/>
      <c r="AB397" s="352"/>
    </row>
    <row r="398" spans="1:28" ht="15.75" customHeight="1">
      <c r="A398" s="352"/>
      <c r="B398" s="352"/>
      <c r="C398" s="352"/>
      <c r="D398" s="352"/>
      <c r="E398" s="352"/>
      <c r="F398" s="352"/>
      <c r="G398" s="352"/>
      <c r="H398" s="352"/>
      <c r="I398" s="352"/>
      <c r="J398" s="352"/>
      <c r="K398" s="352"/>
      <c r="L398" s="352"/>
      <c r="M398" s="352"/>
      <c r="N398" s="352"/>
      <c r="O398" s="352"/>
      <c r="P398" s="352"/>
      <c r="Q398" s="352"/>
      <c r="R398" s="352"/>
      <c r="S398" s="352"/>
      <c r="T398" s="352"/>
      <c r="U398" s="352"/>
      <c r="V398" s="352"/>
      <c r="W398" s="352"/>
      <c r="X398" s="352"/>
      <c r="Y398" s="352"/>
      <c r="Z398" s="352"/>
      <c r="AA398" s="352"/>
      <c r="AB398" s="352"/>
    </row>
    <row r="399" spans="1:28" ht="15.75" customHeight="1">
      <c r="A399" s="352"/>
      <c r="B399" s="352"/>
      <c r="C399" s="352"/>
      <c r="D399" s="352"/>
      <c r="E399" s="352"/>
      <c r="F399" s="352"/>
      <c r="G399" s="352"/>
      <c r="H399" s="352"/>
      <c r="I399" s="352"/>
      <c r="J399" s="352"/>
      <c r="K399" s="352"/>
      <c r="L399" s="352"/>
      <c r="M399" s="352"/>
      <c r="N399" s="352"/>
      <c r="O399" s="352"/>
      <c r="P399" s="352"/>
      <c r="Q399" s="352"/>
      <c r="R399" s="352"/>
      <c r="S399" s="352"/>
      <c r="T399" s="352"/>
      <c r="U399" s="352"/>
      <c r="V399" s="352"/>
      <c r="W399" s="352"/>
      <c r="X399" s="352"/>
      <c r="Y399" s="352"/>
      <c r="Z399" s="352"/>
      <c r="AA399" s="352"/>
      <c r="AB399" s="352"/>
    </row>
    <row r="400" spans="1:28" ht="15.75" customHeight="1">
      <c r="A400" s="352"/>
      <c r="B400" s="352"/>
      <c r="C400" s="352"/>
      <c r="D400" s="352"/>
      <c r="E400" s="352"/>
      <c r="F400" s="352"/>
      <c r="G400" s="352"/>
      <c r="H400" s="352"/>
      <c r="I400" s="352"/>
      <c r="J400" s="352"/>
      <c r="K400" s="352"/>
      <c r="L400" s="352"/>
      <c r="M400" s="352"/>
      <c r="N400" s="352"/>
      <c r="O400" s="352"/>
      <c r="P400" s="352"/>
      <c r="Q400" s="352"/>
      <c r="R400" s="352"/>
      <c r="S400" s="352"/>
      <c r="T400" s="352"/>
      <c r="U400" s="352"/>
      <c r="V400" s="352"/>
      <c r="W400" s="352"/>
      <c r="X400" s="352"/>
      <c r="Y400" s="352"/>
      <c r="Z400" s="352"/>
      <c r="AA400" s="352"/>
      <c r="AB400" s="352"/>
    </row>
    <row r="401" spans="1:28" ht="15.75" customHeight="1">
      <c r="A401" s="352"/>
      <c r="B401" s="352"/>
      <c r="C401" s="352"/>
      <c r="D401" s="352"/>
      <c r="E401" s="352"/>
      <c r="F401" s="352"/>
      <c r="G401" s="352"/>
      <c r="H401" s="352"/>
      <c r="I401" s="352"/>
      <c r="J401" s="352"/>
      <c r="K401" s="352"/>
      <c r="L401" s="352"/>
      <c r="M401" s="352"/>
      <c r="N401" s="352"/>
      <c r="O401" s="352"/>
      <c r="P401" s="352"/>
      <c r="Q401" s="352"/>
      <c r="R401" s="352"/>
      <c r="S401" s="352"/>
      <c r="T401" s="352"/>
      <c r="U401" s="352"/>
      <c r="V401" s="352"/>
      <c r="W401" s="352"/>
      <c r="X401" s="352"/>
      <c r="Y401" s="352"/>
      <c r="Z401" s="352"/>
      <c r="AA401" s="352"/>
      <c r="AB401" s="352"/>
    </row>
    <row r="402" spans="1:28" ht="15.75" customHeight="1">
      <c r="A402" s="352"/>
      <c r="B402" s="352"/>
      <c r="C402" s="352"/>
      <c r="D402" s="352"/>
      <c r="E402" s="352"/>
      <c r="F402" s="352"/>
      <c r="G402" s="352"/>
      <c r="H402" s="352"/>
      <c r="I402" s="352"/>
      <c r="J402" s="352"/>
      <c r="K402" s="352"/>
      <c r="L402" s="352"/>
      <c r="M402" s="352"/>
      <c r="N402" s="352"/>
      <c r="O402" s="352"/>
      <c r="P402" s="352"/>
      <c r="Q402" s="352"/>
      <c r="R402" s="352"/>
      <c r="S402" s="352"/>
      <c r="T402" s="352"/>
      <c r="U402" s="352"/>
      <c r="V402" s="352"/>
      <c r="W402" s="352"/>
      <c r="X402" s="352"/>
      <c r="Y402" s="352"/>
      <c r="Z402" s="352"/>
      <c r="AA402" s="352"/>
      <c r="AB402" s="352"/>
    </row>
    <row r="403" spans="1:28" ht="15.75" customHeight="1">
      <c r="A403" s="352"/>
      <c r="B403" s="352"/>
      <c r="C403" s="352"/>
      <c r="D403" s="352"/>
      <c r="E403" s="352"/>
      <c r="F403" s="352"/>
      <c r="G403" s="352"/>
      <c r="H403" s="352"/>
      <c r="I403" s="352"/>
      <c r="J403" s="352"/>
      <c r="K403" s="352"/>
      <c r="L403" s="352"/>
      <c r="M403" s="352"/>
      <c r="N403" s="352"/>
      <c r="O403" s="352"/>
      <c r="P403" s="352"/>
      <c r="Q403" s="352"/>
      <c r="R403" s="352"/>
      <c r="S403" s="352"/>
      <c r="T403" s="352"/>
      <c r="U403" s="352"/>
      <c r="V403" s="352"/>
      <c r="W403" s="352"/>
      <c r="X403" s="352"/>
      <c r="Y403" s="352"/>
      <c r="Z403" s="352"/>
      <c r="AA403" s="352"/>
      <c r="AB403" s="352"/>
    </row>
    <row r="404" spans="1:28" ht="15.75" customHeight="1">
      <c r="A404" s="352"/>
      <c r="B404" s="352"/>
      <c r="C404" s="352"/>
      <c r="D404" s="352"/>
      <c r="E404" s="352"/>
      <c r="F404" s="352"/>
      <c r="G404" s="352"/>
      <c r="H404" s="352"/>
      <c r="I404" s="352"/>
      <c r="J404" s="352"/>
      <c r="K404" s="352"/>
      <c r="L404" s="352"/>
      <c r="M404" s="352"/>
      <c r="N404" s="352"/>
      <c r="O404" s="352"/>
      <c r="P404" s="352"/>
      <c r="Q404" s="352"/>
      <c r="R404" s="352"/>
      <c r="S404" s="352"/>
      <c r="T404" s="352"/>
      <c r="U404" s="352"/>
      <c r="V404" s="352"/>
      <c r="W404" s="352"/>
      <c r="X404" s="352"/>
      <c r="Y404" s="352"/>
      <c r="Z404" s="352"/>
      <c r="AA404" s="352"/>
      <c r="AB404" s="352"/>
    </row>
    <row r="405" spans="1:28" ht="15.75" customHeight="1">
      <c r="A405" s="352"/>
      <c r="B405" s="352"/>
      <c r="C405" s="352"/>
      <c r="D405" s="352"/>
      <c r="E405" s="352"/>
      <c r="F405" s="352"/>
      <c r="G405" s="352"/>
      <c r="H405" s="352"/>
      <c r="I405" s="352"/>
      <c r="J405" s="352"/>
      <c r="K405" s="352"/>
      <c r="L405" s="352"/>
      <c r="M405" s="352"/>
      <c r="N405" s="352"/>
      <c r="O405" s="352"/>
      <c r="P405" s="352"/>
      <c r="Q405" s="352"/>
      <c r="R405" s="352"/>
      <c r="S405" s="352"/>
      <c r="T405" s="352"/>
      <c r="U405" s="352"/>
      <c r="V405" s="352"/>
      <c r="W405" s="352"/>
      <c r="X405" s="352"/>
      <c r="Y405" s="352"/>
      <c r="Z405" s="352"/>
      <c r="AA405" s="352"/>
      <c r="AB405" s="352"/>
    </row>
    <row r="406" spans="1:28" ht="15.75" customHeight="1">
      <c r="A406" s="352"/>
      <c r="B406" s="352"/>
      <c r="C406" s="352"/>
      <c r="D406" s="352"/>
      <c r="E406" s="352"/>
      <c r="F406" s="352"/>
      <c r="G406" s="352"/>
      <c r="H406" s="352"/>
      <c r="I406" s="352"/>
      <c r="J406" s="352"/>
      <c r="K406" s="352"/>
      <c r="L406" s="352"/>
      <c r="M406" s="352"/>
      <c r="N406" s="352"/>
      <c r="O406" s="352"/>
      <c r="P406" s="352"/>
      <c r="Q406" s="352"/>
      <c r="R406" s="352"/>
      <c r="S406" s="352"/>
      <c r="T406" s="352"/>
      <c r="U406" s="352"/>
      <c r="V406" s="352"/>
      <c r="W406" s="352"/>
      <c r="X406" s="352"/>
      <c r="Y406" s="352"/>
      <c r="Z406" s="352"/>
      <c r="AA406" s="352"/>
      <c r="AB406" s="352"/>
    </row>
    <row r="407" spans="1:28" ht="15.75" customHeight="1">
      <c r="A407" s="352"/>
      <c r="B407" s="352"/>
      <c r="C407" s="352"/>
      <c r="D407" s="352"/>
      <c r="E407" s="352"/>
      <c r="F407" s="352"/>
      <c r="G407" s="352"/>
      <c r="H407" s="352"/>
      <c r="I407" s="352"/>
      <c r="J407" s="352"/>
      <c r="K407" s="352"/>
      <c r="L407" s="352"/>
      <c r="M407" s="352"/>
      <c r="N407" s="352"/>
      <c r="O407" s="352"/>
      <c r="P407" s="352"/>
      <c r="Q407" s="352"/>
      <c r="R407" s="352"/>
      <c r="S407" s="352"/>
      <c r="T407" s="352"/>
      <c r="U407" s="352"/>
      <c r="V407" s="352"/>
      <c r="W407" s="352"/>
      <c r="X407" s="352"/>
      <c r="Y407" s="352"/>
      <c r="Z407" s="352"/>
      <c r="AA407" s="352"/>
      <c r="AB407" s="352"/>
    </row>
    <row r="408" spans="1:28" ht="15.75" customHeight="1">
      <c r="A408" s="352"/>
      <c r="B408" s="352"/>
      <c r="C408" s="352"/>
      <c r="D408" s="352"/>
      <c r="E408" s="352"/>
      <c r="F408" s="352"/>
      <c r="G408" s="352"/>
      <c r="H408" s="352"/>
      <c r="I408" s="352"/>
      <c r="J408" s="352"/>
      <c r="K408" s="352"/>
      <c r="L408" s="352"/>
      <c r="M408" s="352"/>
      <c r="N408" s="352"/>
      <c r="O408" s="352"/>
      <c r="P408" s="352"/>
      <c r="Q408" s="352"/>
      <c r="R408" s="352"/>
      <c r="S408" s="352"/>
      <c r="T408" s="352"/>
      <c r="U408" s="352"/>
      <c r="V408" s="352"/>
      <c r="W408" s="352"/>
      <c r="X408" s="352"/>
      <c r="Y408" s="352"/>
      <c r="Z408" s="352"/>
      <c r="AA408" s="352"/>
      <c r="AB408" s="352"/>
    </row>
    <row r="409" spans="1:28" ht="15.75" customHeight="1">
      <c r="A409" s="352"/>
      <c r="B409" s="352"/>
      <c r="C409" s="352"/>
      <c r="D409" s="352"/>
      <c r="E409" s="352"/>
      <c r="F409" s="352"/>
      <c r="G409" s="352"/>
      <c r="H409" s="352"/>
      <c r="I409" s="352"/>
      <c r="J409" s="352"/>
      <c r="K409" s="352"/>
      <c r="L409" s="352"/>
      <c r="M409" s="352"/>
      <c r="N409" s="352"/>
      <c r="O409" s="352"/>
      <c r="P409" s="352"/>
      <c r="Q409" s="352"/>
      <c r="R409" s="352"/>
      <c r="S409" s="352"/>
      <c r="T409" s="352"/>
      <c r="U409" s="352"/>
      <c r="V409" s="352"/>
      <c r="W409" s="352"/>
      <c r="X409" s="352"/>
      <c r="Y409" s="352"/>
      <c r="Z409" s="352"/>
      <c r="AA409" s="352"/>
      <c r="AB409" s="352"/>
    </row>
    <row r="410" spans="1:28" ht="15.75" customHeight="1">
      <c r="A410" s="352"/>
      <c r="B410" s="352"/>
      <c r="C410" s="352"/>
      <c r="D410" s="352"/>
      <c r="E410" s="352"/>
      <c r="F410" s="352"/>
      <c r="G410" s="352"/>
      <c r="H410" s="352"/>
      <c r="I410" s="352"/>
      <c r="J410" s="352"/>
      <c r="K410" s="352"/>
      <c r="L410" s="352"/>
      <c r="M410" s="352"/>
      <c r="N410" s="352"/>
      <c r="O410" s="352"/>
      <c r="P410" s="352"/>
      <c r="Q410" s="352"/>
      <c r="R410" s="352"/>
      <c r="S410" s="352"/>
      <c r="T410" s="352"/>
      <c r="U410" s="352"/>
      <c r="V410" s="352"/>
      <c r="W410" s="352"/>
      <c r="X410" s="352"/>
      <c r="Y410" s="352"/>
      <c r="Z410" s="352"/>
      <c r="AA410" s="352"/>
      <c r="AB410" s="352"/>
    </row>
    <row r="411" spans="1:28" ht="15.75" customHeight="1">
      <c r="A411" s="352"/>
      <c r="B411" s="352"/>
      <c r="C411" s="352"/>
      <c r="D411" s="352"/>
      <c r="E411" s="352"/>
      <c r="F411" s="352"/>
      <c r="G411" s="352"/>
      <c r="H411" s="352"/>
      <c r="I411" s="352"/>
      <c r="J411" s="352"/>
      <c r="K411" s="352"/>
      <c r="L411" s="352"/>
      <c r="M411" s="352"/>
      <c r="N411" s="352"/>
      <c r="O411" s="352"/>
      <c r="P411" s="352"/>
      <c r="Q411" s="352"/>
      <c r="R411" s="352"/>
      <c r="S411" s="352"/>
      <c r="T411" s="352"/>
      <c r="U411" s="352"/>
      <c r="V411" s="352"/>
      <c r="W411" s="352"/>
      <c r="X411" s="352"/>
      <c r="Y411" s="352"/>
      <c r="Z411" s="352"/>
      <c r="AA411" s="352"/>
      <c r="AB411" s="352"/>
    </row>
    <row r="412" spans="1:28" ht="15.75" customHeight="1">
      <c r="A412" s="352"/>
      <c r="B412" s="352"/>
      <c r="C412" s="352"/>
      <c r="D412" s="352"/>
      <c r="E412" s="352"/>
      <c r="F412" s="352"/>
      <c r="G412" s="352"/>
      <c r="H412" s="352"/>
      <c r="I412" s="352"/>
      <c r="J412" s="352"/>
      <c r="K412" s="352"/>
      <c r="L412" s="352"/>
      <c r="M412" s="352"/>
      <c r="N412" s="352"/>
      <c r="O412" s="352"/>
      <c r="P412" s="352"/>
      <c r="Q412" s="352"/>
      <c r="R412" s="352"/>
      <c r="S412" s="352"/>
      <c r="T412" s="352"/>
      <c r="U412" s="352"/>
      <c r="V412" s="352"/>
      <c r="W412" s="352"/>
      <c r="X412" s="352"/>
      <c r="Y412" s="352"/>
      <c r="Z412" s="352"/>
      <c r="AA412" s="352"/>
      <c r="AB412" s="352"/>
    </row>
    <row r="413" spans="1:28" ht="15.75" customHeight="1">
      <c r="A413" s="352"/>
      <c r="B413" s="352"/>
      <c r="C413" s="352"/>
      <c r="D413" s="352"/>
      <c r="E413" s="352"/>
      <c r="F413" s="352"/>
      <c r="G413" s="352"/>
      <c r="H413" s="352"/>
      <c r="I413" s="352"/>
      <c r="J413" s="352"/>
      <c r="K413" s="352"/>
      <c r="L413" s="352"/>
      <c r="M413" s="352"/>
      <c r="N413" s="352"/>
      <c r="O413" s="352"/>
      <c r="P413" s="352"/>
      <c r="Q413" s="352"/>
      <c r="R413" s="352"/>
      <c r="S413" s="352"/>
      <c r="T413" s="352"/>
      <c r="U413" s="352"/>
      <c r="V413" s="352"/>
      <c r="W413" s="352"/>
      <c r="X413" s="352"/>
      <c r="Y413" s="352"/>
      <c r="Z413" s="352"/>
      <c r="AA413" s="352"/>
      <c r="AB413" s="352"/>
    </row>
    <row r="414" spans="1:28" ht="15.75" customHeight="1">
      <c r="A414" s="352"/>
      <c r="B414" s="352"/>
      <c r="C414" s="352"/>
      <c r="D414" s="352"/>
      <c r="E414" s="352"/>
      <c r="F414" s="352"/>
      <c r="G414" s="352"/>
      <c r="H414" s="352"/>
      <c r="I414" s="352"/>
      <c r="J414" s="352"/>
      <c r="K414" s="352"/>
      <c r="L414" s="352"/>
      <c r="M414" s="352"/>
      <c r="N414" s="352"/>
      <c r="O414" s="352"/>
      <c r="P414" s="352"/>
      <c r="Q414" s="352"/>
      <c r="R414" s="352"/>
      <c r="S414" s="352"/>
      <c r="T414" s="352"/>
      <c r="U414" s="352"/>
      <c r="V414" s="352"/>
      <c r="W414" s="352"/>
      <c r="X414" s="352"/>
      <c r="Y414" s="352"/>
      <c r="Z414" s="352"/>
      <c r="AA414" s="352"/>
      <c r="AB414" s="352"/>
    </row>
    <row r="415" spans="1:28" ht="15.75" customHeight="1">
      <c r="A415" s="352"/>
      <c r="B415" s="352"/>
      <c r="C415" s="352"/>
      <c r="D415" s="352"/>
      <c r="E415" s="352"/>
      <c r="F415" s="352"/>
      <c r="G415" s="352"/>
      <c r="H415" s="352"/>
      <c r="I415" s="352"/>
      <c r="J415" s="352"/>
      <c r="K415" s="352"/>
      <c r="L415" s="352"/>
      <c r="M415" s="352"/>
      <c r="N415" s="352"/>
      <c r="O415" s="352"/>
      <c r="P415" s="352"/>
      <c r="Q415" s="352"/>
      <c r="R415" s="352"/>
      <c r="S415" s="352"/>
      <c r="T415" s="352"/>
      <c r="U415" s="352"/>
      <c r="V415" s="352"/>
      <c r="W415" s="352"/>
      <c r="X415" s="352"/>
      <c r="Y415" s="352"/>
      <c r="Z415" s="352"/>
      <c r="AA415" s="352"/>
      <c r="AB415" s="352"/>
    </row>
    <row r="416" spans="1:28" ht="15.75" customHeight="1">
      <c r="A416" s="352"/>
      <c r="B416" s="352"/>
      <c r="C416" s="352"/>
      <c r="D416" s="352"/>
      <c r="E416" s="352"/>
      <c r="F416" s="352"/>
      <c r="G416" s="352"/>
      <c r="H416" s="352"/>
      <c r="I416" s="352"/>
      <c r="J416" s="352"/>
      <c r="K416" s="352"/>
      <c r="L416" s="352"/>
      <c r="M416" s="352"/>
      <c r="N416" s="352"/>
      <c r="O416" s="352"/>
      <c r="P416" s="352"/>
      <c r="Q416" s="352"/>
      <c r="R416" s="352"/>
      <c r="S416" s="352"/>
      <c r="T416" s="352"/>
      <c r="U416" s="352"/>
      <c r="V416" s="352"/>
      <c r="W416" s="352"/>
      <c r="X416" s="352"/>
      <c r="Y416" s="352"/>
      <c r="Z416" s="352"/>
      <c r="AA416" s="352"/>
      <c r="AB416" s="352"/>
    </row>
    <row r="417" spans="1:28" ht="15.75" customHeight="1">
      <c r="A417" s="352"/>
      <c r="B417" s="352"/>
      <c r="C417" s="352"/>
      <c r="D417" s="352"/>
      <c r="E417" s="352"/>
      <c r="F417" s="352"/>
      <c r="G417" s="352"/>
      <c r="H417" s="352"/>
      <c r="I417" s="352"/>
      <c r="J417" s="352"/>
      <c r="K417" s="352"/>
      <c r="L417" s="352"/>
      <c r="M417" s="352"/>
      <c r="N417" s="352"/>
      <c r="O417" s="352"/>
      <c r="P417" s="352"/>
      <c r="Q417" s="352"/>
      <c r="R417" s="352"/>
      <c r="S417" s="352"/>
      <c r="T417" s="352"/>
      <c r="U417" s="352"/>
      <c r="V417" s="352"/>
      <c r="W417" s="352"/>
      <c r="X417" s="352"/>
      <c r="Y417" s="352"/>
      <c r="Z417" s="352"/>
      <c r="AA417" s="352"/>
      <c r="AB417" s="352"/>
    </row>
    <row r="418" spans="1:28" ht="15.75" customHeight="1">
      <c r="A418" s="352"/>
      <c r="B418" s="352"/>
      <c r="C418" s="352"/>
      <c r="D418" s="352"/>
      <c r="E418" s="352"/>
      <c r="F418" s="352"/>
      <c r="G418" s="352"/>
      <c r="H418" s="352"/>
      <c r="I418" s="352"/>
      <c r="J418" s="352"/>
      <c r="K418" s="352"/>
      <c r="L418" s="352"/>
      <c r="M418" s="352"/>
      <c r="N418" s="352"/>
      <c r="O418" s="352"/>
      <c r="P418" s="352"/>
      <c r="Q418" s="352"/>
      <c r="R418" s="352"/>
      <c r="S418" s="352"/>
      <c r="T418" s="352"/>
      <c r="U418" s="352"/>
      <c r="V418" s="352"/>
      <c r="W418" s="352"/>
      <c r="X418" s="352"/>
      <c r="Y418" s="352"/>
      <c r="Z418" s="352"/>
      <c r="AA418" s="352"/>
      <c r="AB418" s="352"/>
    </row>
    <row r="419" spans="1:28" ht="15.75" customHeight="1">
      <c r="A419" s="352"/>
      <c r="B419" s="352"/>
      <c r="C419" s="352"/>
      <c r="D419" s="352"/>
      <c r="E419" s="352"/>
      <c r="F419" s="352"/>
      <c r="G419" s="352"/>
      <c r="H419" s="352"/>
      <c r="I419" s="352"/>
      <c r="J419" s="352"/>
      <c r="K419" s="352"/>
      <c r="L419" s="352"/>
      <c r="M419" s="352"/>
      <c r="N419" s="352"/>
      <c r="O419" s="352"/>
      <c r="P419" s="352"/>
      <c r="Q419" s="352"/>
      <c r="R419" s="352"/>
      <c r="S419" s="352"/>
      <c r="T419" s="352"/>
      <c r="U419" s="352"/>
      <c r="V419" s="352"/>
      <c r="W419" s="352"/>
      <c r="X419" s="352"/>
      <c r="Y419" s="352"/>
      <c r="Z419" s="352"/>
      <c r="AA419" s="352"/>
      <c r="AB419" s="352"/>
    </row>
    <row r="420" spans="1:28" ht="15.75" customHeight="1">
      <c r="A420" s="352"/>
      <c r="B420" s="352"/>
      <c r="C420" s="352"/>
      <c r="D420" s="352"/>
      <c r="E420" s="352"/>
      <c r="F420" s="352"/>
      <c r="G420" s="352"/>
      <c r="H420" s="352"/>
      <c r="I420" s="352"/>
      <c r="J420" s="352"/>
      <c r="K420" s="352"/>
      <c r="L420" s="352"/>
      <c r="M420" s="352"/>
      <c r="N420" s="352"/>
      <c r="O420" s="352"/>
      <c r="P420" s="352"/>
      <c r="Q420" s="352"/>
      <c r="R420" s="352"/>
      <c r="S420" s="352"/>
      <c r="T420" s="352"/>
      <c r="U420" s="352"/>
      <c r="V420" s="352"/>
      <c r="W420" s="352"/>
      <c r="X420" s="352"/>
      <c r="Y420" s="352"/>
      <c r="Z420" s="352"/>
      <c r="AA420" s="352"/>
      <c r="AB420" s="352"/>
    </row>
    <row r="421" spans="1:28" ht="15.75" customHeight="1">
      <c r="A421" s="352"/>
      <c r="B421" s="352"/>
      <c r="C421" s="352"/>
      <c r="D421" s="352"/>
      <c r="E421" s="352"/>
      <c r="F421" s="352"/>
      <c r="G421" s="352"/>
      <c r="H421" s="352"/>
      <c r="I421" s="352"/>
      <c r="J421" s="352"/>
      <c r="K421" s="352"/>
      <c r="L421" s="352"/>
      <c r="M421" s="352"/>
      <c r="N421" s="352"/>
      <c r="O421" s="352"/>
      <c r="P421" s="352"/>
      <c r="Q421" s="352"/>
      <c r="R421" s="352"/>
      <c r="S421" s="352"/>
      <c r="T421" s="352"/>
      <c r="U421" s="352"/>
      <c r="V421" s="352"/>
      <c r="W421" s="352"/>
      <c r="X421" s="352"/>
      <c r="Y421" s="352"/>
      <c r="Z421" s="352"/>
      <c r="AA421" s="352"/>
      <c r="AB421" s="352"/>
    </row>
    <row r="422" spans="1:28" ht="15.75" customHeight="1">
      <c r="A422" s="352"/>
      <c r="B422" s="352"/>
      <c r="C422" s="352"/>
      <c r="D422" s="352"/>
      <c r="E422" s="352"/>
      <c r="F422" s="352"/>
      <c r="G422" s="352"/>
      <c r="H422" s="352"/>
      <c r="I422" s="352"/>
      <c r="J422" s="352"/>
      <c r="K422" s="352"/>
      <c r="L422" s="352"/>
      <c r="M422" s="352"/>
      <c r="N422" s="352"/>
      <c r="O422" s="352"/>
      <c r="P422" s="352"/>
      <c r="Q422" s="352"/>
      <c r="R422" s="352"/>
      <c r="S422" s="352"/>
      <c r="T422" s="352"/>
      <c r="U422" s="352"/>
      <c r="V422" s="352"/>
      <c r="W422" s="352"/>
      <c r="X422" s="352"/>
      <c r="Y422" s="352"/>
      <c r="Z422" s="352"/>
      <c r="AA422" s="352"/>
      <c r="AB422" s="352"/>
    </row>
    <row r="423" spans="1:28" ht="15.75" customHeight="1">
      <c r="A423" s="352"/>
      <c r="B423" s="352"/>
      <c r="C423" s="352"/>
      <c r="D423" s="352"/>
      <c r="E423" s="352"/>
      <c r="F423" s="352"/>
      <c r="G423" s="352"/>
      <c r="H423" s="352"/>
      <c r="I423" s="352"/>
      <c r="J423" s="352"/>
      <c r="K423" s="352"/>
      <c r="L423" s="352"/>
      <c r="M423" s="352"/>
      <c r="N423" s="352"/>
      <c r="O423" s="352"/>
      <c r="P423" s="352"/>
      <c r="Q423" s="352"/>
      <c r="R423" s="352"/>
      <c r="S423" s="352"/>
      <c r="T423" s="352"/>
      <c r="U423" s="352"/>
      <c r="V423" s="352"/>
      <c r="W423" s="352"/>
      <c r="X423" s="352"/>
      <c r="Y423" s="352"/>
      <c r="Z423" s="352"/>
      <c r="AA423" s="352"/>
      <c r="AB423" s="352"/>
    </row>
    <row r="424" spans="1:28" ht="15.75" customHeight="1">
      <c r="A424" s="352"/>
      <c r="B424" s="352"/>
      <c r="C424" s="352"/>
      <c r="D424" s="352"/>
      <c r="E424" s="352"/>
      <c r="F424" s="352"/>
      <c r="G424" s="352"/>
      <c r="H424" s="352"/>
      <c r="I424" s="352"/>
      <c r="J424" s="352"/>
      <c r="K424" s="352"/>
      <c r="L424" s="352"/>
      <c r="M424" s="352"/>
      <c r="N424" s="352"/>
      <c r="O424" s="352"/>
      <c r="P424" s="352"/>
      <c r="Q424" s="352"/>
      <c r="R424" s="352"/>
      <c r="S424" s="352"/>
      <c r="T424" s="352"/>
      <c r="U424" s="352"/>
      <c r="V424" s="352"/>
      <c r="W424" s="352"/>
      <c r="X424" s="352"/>
      <c r="Y424" s="352"/>
      <c r="Z424" s="352"/>
      <c r="AA424" s="352"/>
      <c r="AB424" s="352"/>
    </row>
    <row r="425" spans="1:28" ht="15.75" customHeight="1">
      <c r="A425" s="352"/>
      <c r="B425" s="352"/>
      <c r="C425" s="352"/>
      <c r="D425" s="352"/>
      <c r="E425" s="352"/>
      <c r="F425" s="352"/>
      <c r="G425" s="352"/>
      <c r="H425" s="352"/>
      <c r="I425" s="352"/>
      <c r="J425" s="352"/>
      <c r="K425" s="352"/>
      <c r="L425" s="352"/>
      <c r="M425" s="352"/>
      <c r="N425" s="352"/>
      <c r="O425" s="352"/>
      <c r="P425" s="352"/>
      <c r="Q425" s="352"/>
      <c r="R425" s="352"/>
      <c r="S425" s="352"/>
      <c r="T425" s="352"/>
      <c r="U425" s="352"/>
      <c r="V425" s="352"/>
      <c r="W425" s="352"/>
      <c r="X425" s="352"/>
      <c r="Y425" s="352"/>
      <c r="Z425" s="352"/>
      <c r="AA425" s="352"/>
      <c r="AB425" s="352"/>
    </row>
    <row r="426" spans="1:28" ht="15.75" customHeight="1">
      <c r="A426" s="352"/>
      <c r="B426" s="352"/>
      <c r="C426" s="352"/>
      <c r="D426" s="352"/>
      <c r="E426" s="352"/>
      <c r="F426" s="352"/>
      <c r="G426" s="352"/>
      <c r="H426" s="352"/>
      <c r="I426" s="352"/>
      <c r="J426" s="352"/>
      <c r="K426" s="352"/>
      <c r="L426" s="352"/>
      <c r="M426" s="352"/>
      <c r="N426" s="352"/>
      <c r="O426" s="352"/>
      <c r="P426" s="352"/>
      <c r="Q426" s="352"/>
      <c r="R426" s="352"/>
      <c r="S426" s="352"/>
      <c r="T426" s="352"/>
      <c r="U426" s="352"/>
      <c r="V426" s="352"/>
      <c r="W426" s="352"/>
      <c r="X426" s="352"/>
      <c r="Y426" s="352"/>
      <c r="Z426" s="352"/>
      <c r="AA426" s="352"/>
      <c r="AB426" s="352"/>
    </row>
    <row r="427" spans="1:28" ht="15.75" customHeight="1">
      <c r="A427" s="352"/>
      <c r="B427" s="352"/>
      <c r="C427" s="352"/>
      <c r="D427" s="352"/>
      <c r="E427" s="352"/>
      <c r="F427" s="352"/>
      <c r="G427" s="352"/>
      <c r="H427" s="352"/>
      <c r="I427" s="352"/>
      <c r="J427" s="352"/>
      <c r="K427" s="352"/>
      <c r="L427" s="352"/>
      <c r="M427" s="352"/>
      <c r="N427" s="352"/>
      <c r="O427" s="352"/>
      <c r="P427" s="352"/>
      <c r="Q427" s="352"/>
      <c r="R427" s="352"/>
      <c r="S427" s="352"/>
      <c r="T427" s="352"/>
      <c r="U427" s="352"/>
      <c r="V427" s="352"/>
      <c r="W427" s="352"/>
      <c r="X427" s="352"/>
      <c r="Y427" s="352"/>
      <c r="Z427" s="352"/>
      <c r="AA427" s="352"/>
      <c r="AB427" s="352"/>
    </row>
    <row r="428" spans="1:28" ht="15.75" customHeight="1">
      <c r="A428" s="352"/>
      <c r="B428" s="352"/>
      <c r="C428" s="352"/>
      <c r="D428" s="352"/>
      <c r="E428" s="352"/>
      <c r="F428" s="352"/>
      <c r="G428" s="352"/>
      <c r="H428" s="352"/>
      <c r="I428" s="352"/>
      <c r="J428" s="352"/>
      <c r="K428" s="352"/>
      <c r="L428" s="352"/>
      <c r="M428" s="352"/>
      <c r="N428" s="352"/>
      <c r="O428" s="352"/>
      <c r="P428" s="352"/>
      <c r="Q428" s="352"/>
      <c r="R428" s="352"/>
      <c r="S428" s="352"/>
      <c r="T428" s="352"/>
      <c r="U428" s="352"/>
      <c r="V428" s="352"/>
      <c r="W428" s="352"/>
      <c r="X428" s="352"/>
      <c r="Y428" s="352"/>
      <c r="Z428" s="352"/>
      <c r="AA428" s="352"/>
      <c r="AB428" s="352"/>
    </row>
    <row r="429" spans="1:28" ht="15.75" customHeight="1">
      <c r="A429" s="352"/>
      <c r="B429" s="352"/>
      <c r="C429" s="352"/>
      <c r="D429" s="352"/>
      <c r="E429" s="352"/>
      <c r="F429" s="352"/>
      <c r="G429" s="352"/>
      <c r="H429" s="352"/>
      <c r="I429" s="352"/>
      <c r="J429" s="352"/>
      <c r="K429" s="352"/>
      <c r="L429" s="352"/>
      <c r="M429" s="352"/>
      <c r="N429" s="352"/>
      <c r="O429" s="352"/>
      <c r="P429" s="352"/>
      <c r="Q429" s="352"/>
      <c r="R429" s="352"/>
      <c r="S429" s="352"/>
      <c r="T429" s="352"/>
      <c r="U429" s="352"/>
      <c r="V429" s="352"/>
      <c r="W429" s="352"/>
      <c r="X429" s="352"/>
      <c r="Y429" s="352"/>
      <c r="Z429" s="352"/>
      <c r="AA429" s="352"/>
      <c r="AB429" s="352"/>
    </row>
    <row r="430" spans="1:28" ht="15.75" customHeight="1">
      <c r="A430" s="352"/>
      <c r="B430" s="352"/>
      <c r="C430" s="352"/>
      <c r="D430" s="352"/>
      <c r="E430" s="352"/>
      <c r="F430" s="352"/>
      <c r="G430" s="352"/>
      <c r="H430" s="352"/>
      <c r="I430" s="352"/>
      <c r="J430" s="352"/>
      <c r="K430" s="352"/>
      <c r="L430" s="352"/>
      <c r="M430" s="352"/>
      <c r="N430" s="352"/>
      <c r="O430" s="352"/>
      <c r="P430" s="352"/>
      <c r="Q430" s="352"/>
      <c r="R430" s="352"/>
      <c r="S430" s="352"/>
      <c r="T430" s="352"/>
      <c r="U430" s="352"/>
      <c r="V430" s="352"/>
      <c r="W430" s="352"/>
      <c r="X430" s="352"/>
      <c r="Y430" s="352"/>
      <c r="Z430" s="352"/>
      <c r="AA430" s="352"/>
      <c r="AB430" s="352"/>
    </row>
    <row r="431" spans="1:28" ht="15.75" customHeight="1">
      <c r="A431" s="352"/>
      <c r="B431" s="352"/>
      <c r="C431" s="352"/>
      <c r="D431" s="352"/>
      <c r="E431" s="352"/>
      <c r="F431" s="352"/>
      <c r="G431" s="352"/>
      <c r="H431" s="352"/>
      <c r="I431" s="352"/>
      <c r="J431" s="352"/>
      <c r="K431" s="352"/>
      <c r="L431" s="352"/>
      <c r="M431" s="352"/>
      <c r="N431" s="352"/>
      <c r="O431" s="352"/>
      <c r="P431" s="352"/>
      <c r="Q431" s="352"/>
      <c r="R431" s="352"/>
      <c r="S431" s="352"/>
      <c r="T431" s="352"/>
      <c r="U431" s="352"/>
      <c r="V431" s="352"/>
      <c r="W431" s="352"/>
      <c r="X431" s="352"/>
      <c r="Y431" s="352"/>
      <c r="Z431" s="352"/>
      <c r="AA431" s="352"/>
      <c r="AB431" s="352"/>
    </row>
    <row r="432" spans="1:28" ht="15.75" customHeight="1">
      <c r="A432" s="352"/>
      <c r="B432" s="352"/>
      <c r="C432" s="352"/>
      <c r="D432" s="352"/>
      <c r="E432" s="352"/>
      <c r="F432" s="352"/>
      <c r="G432" s="352"/>
      <c r="H432" s="352"/>
      <c r="I432" s="352"/>
      <c r="J432" s="352"/>
      <c r="K432" s="352"/>
      <c r="L432" s="352"/>
      <c r="M432" s="352"/>
      <c r="N432" s="352"/>
      <c r="O432" s="352"/>
      <c r="P432" s="352"/>
      <c r="Q432" s="352"/>
      <c r="R432" s="352"/>
      <c r="S432" s="352"/>
      <c r="T432" s="352"/>
      <c r="U432" s="352"/>
      <c r="V432" s="352"/>
      <c r="W432" s="352"/>
      <c r="X432" s="352"/>
      <c r="Y432" s="352"/>
      <c r="Z432" s="352"/>
      <c r="AA432" s="352"/>
      <c r="AB432" s="352"/>
    </row>
    <row r="433" spans="1:28" ht="15.75" customHeight="1">
      <c r="A433" s="352"/>
      <c r="B433" s="352"/>
      <c r="C433" s="352"/>
      <c r="D433" s="352"/>
      <c r="E433" s="352"/>
      <c r="F433" s="352"/>
      <c r="G433" s="352"/>
      <c r="H433" s="352"/>
      <c r="I433" s="352"/>
      <c r="J433" s="352"/>
      <c r="K433" s="352"/>
      <c r="L433" s="352"/>
      <c r="M433" s="352"/>
      <c r="N433" s="352"/>
      <c r="O433" s="352"/>
      <c r="P433" s="352"/>
      <c r="Q433" s="352"/>
      <c r="R433" s="352"/>
      <c r="S433" s="352"/>
      <c r="T433" s="352"/>
      <c r="U433" s="352"/>
      <c r="V433" s="352"/>
      <c r="W433" s="352"/>
      <c r="X433" s="352"/>
      <c r="Y433" s="352"/>
      <c r="Z433" s="352"/>
      <c r="AA433" s="352"/>
      <c r="AB433" s="352"/>
    </row>
    <row r="434" spans="1:28" ht="15.75" customHeight="1">
      <c r="A434" s="352"/>
      <c r="B434" s="352"/>
      <c r="C434" s="352"/>
      <c r="D434" s="352"/>
      <c r="E434" s="352"/>
      <c r="F434" s="352"/>
      <c r="G434" s="352"/>
      <c r="H434" s="352"/>
      <c r="I434" s="352"/>
      <c r="J434" s="352"/>
      <c r="K434" s="352"/>
      <c r="L434" s="352"/>
      <c r="M434" s="352"/>
      <c r="N434" s="352"/>
      <c r="O434" s="352"/>
      <c r="P434" s="352"/>
      <c r="Q434" s="352"/>
      <c r="R434" s="352"/>
      <c r="S434" s="352"/>
      <c r="T434" s="352"/>
      <c r="U434" s="352"/>
      <c r="V434" s="352"/>
      <c r="W434" s="352"/>
      <c r="X434" s="352"/>
      <c r="Y434" s="352"/>
      <c r="Z434" s="352"/>
      <c r="AA434" s="352"/>
      <c r="AB434" s="352"/>
    </row>
    <row r="435" spans="1:28" ht="15.75" customHeight="1">
      <c r="A435" s="352"/>
      <c r="B435" s="352"/>
      <c r="C435" s="352"/>
      <c r="D435" s="352"/>
      <c r="E435" s="352"/>
      <c r="F435" s="352"/>
      <c r="G435" s="352"/>
      <c r="H435" s="352"/>
      <c r="I435" s="352"/>
      <c r="J435" s="352"/>
      <c r="K435" s="352"/>
      <c r="L435" s="352"/>
      <c r="M435" s="352"/>
      <c r="N435" s="352"/>
      <c r="O435" s="352"/>
      <c r="P435" s="352"/>
      <c r="Q435" s="352"/>
      <c r="R435" s="352"/>
      <c r="S435" s="352"/>
      <c r="T435" s="352"/>
      <c r="U435" s="352"/>
      <c r="V435" s="352"/>
      <c r="W435" s="352"/>
      <c r="X435" s="352"/>
      <c r="Y435" s="352"/>
      <c r="Z435" s="352"/>
      <c r="AA435" s="352"/>
      <c r="AB435" s="352"/>
    </row>
    <row r="436" spans="1:28" ht="15.75" customHeight="1">
      <c r="A436" s="352"/>
      <c r="B436" s="352"/>
      <c r="C436" s="352"/>
      <c r="D436" s="352"/>
      <c r="E436" s="352"/>
      <c r="F436" s="352"/>
      <c r="G436" s="352"/>
      <c r="H436" s="352"/>
      <c r="I436" s="352"/>
      <c r="J436" s="352"/>
      <c r="K436" s="352"/>
      <c r="L436" s="352"/>
      <c r="M436" s="352"/>
      <c r="N436" s="352"/>
      <c r="O436" s="352"/>
      <c r="P436" s="352"/>
      <c r="Q436" s="352"/>
      <c r="R436" s="352"/>
      <c r="S436" s="352"/>
      <c r="T436" s="352"/>
      <c r="U436" s="352"/>
      <c r="V436" s="352"/>
      <c r="W436" s="352"/>
      <c r="X436" s="352"/>
      <c r="Y436" s="352"/>
      <c r="Z436" s="352"/>
      <c r="AA436" s="352"/>
      <c r="AB436" s="352"/>
    </row>
    <row r="437" spans="1:28" ht="15.75" customHeight="1">
      <c r="A437" s="352"/>
      <c r="B437" s="352"/>
      <c r="C437" s="352"/>
      <c r="D437" s="352"/>
      <c r="E437" s="352"/>
      <c r="F437" s="352"/>
      <c r="G437" s="352"/>
      <c r="H437" s="352"/>
      <c r="I437" s="352"/>
      <c r="J437" s="352"/>
      <c r="K437" s="352"/>
      <c r="L437" s="352"/>
      <c r="M437" s="352"/>
      <c r="N437" s="352"/>
      <c r="O437" s="352"/>
      <c r="P437" s="352"/>
      <c r="Q437" s="352"/>
      <c r="R437" s="352"/>
      <c r="S437" s="352"/>
      <c r="T437" s="352"/>
      <c r="U437" s="352"/>
      <c r="V437" s="352"/>
      <c r="W437" s="352"/>
      <c r="X437" s="352"/>
      <c r="Y437" s="352"/>
      <c r="Z437" s="352"/>
      <c r="AA437" s="352"/>
      <c r="AB437" s="352"/>
    </row>
    <row r="438" spans="1:28" ht="15.75" customHeight="1">
      <c r="A438" s="352"/>
      <c r="B438" s="352"/>
      <c r="C438" s="352"/>
      <c r="D438" s="352"/>
      <c r="E438" s="352"/>
      <c r="F438" s="352"/>
      <c r="G438" s="352"/>
      <c r="H438" s="352"/>
      <c r="I438" s="352"/>
      <c r="J438" s="352"/>
      <c r="K438" s="352"/>
      <c r="L438" s="352"/>
      <c r="M438" s="352"/>
      <c r="N438" s="352"/>
      <c r="O438" s="352"/>
      <c r="P438" s="352"/>
      <c r="Q438" s="352"/>
      <c r="R438" s="352"/>
      <c r="S438" s="352"/>
      <c r="T438" s="352"/>
      <c r="U438" s="352"/>
      <c r="V438" s="352"/>
      <c r="W438" s="352"/>
      <c r="X438" s="352"/>
      <c r="Y438" s="352"/>
      <c r="Z438" s="352"/>
      <c r="AA438" s="352"/>
      <c r="AB438" s="352"/>
    </row>
    <row r="439" spans="1:28" ht="15.75" customHeight="1">
      <c r="A439" s="352"/>
      <c r="B439" s="352"/>
      <c r="C439" s="352"/>
      <c r="D439" s="352"/>
      <c r="E439" s="352"/>
      <c r="F439" s="352"/>
      <c r="G439" s="352"/>
      <c r="H439" s="352"/>
      <c r="I439" s="352"/>
      <c r="J439" s="352"/>
      <c r="K439" s="352"/>
      <c r="L439" s="352"/>
      <c r="M439" s="352"/>
      <c r="N439" s="352"/>
      <c r="O439" s="352"/>
      <c r="P439" s="352"/>
      <c r="Q439" s="352"/>
      <c r="R439" s="352"/>
      <c r="S439" s="352"/>
      <c r="T439" s="352"/>
      <c r="U439" s="352"/>
      <c r="V439" s="352"/>
      <c r="W439" s="352"/>
      <c r="X439" s="352"/>
      <c r="Y439" s="352"/>
      <c r="Z439" s="352"/>
      <c r="AA439" s="352"/>
      <c r="AB439" s="352"/>
    </row>
    <row r="440" spans="1:28" ht="15.75" customHeight="1">
      <c r="A440" s="352"/>
      <c r="B440" s="352"/>
      <c r="C440" s="352"/>
      <c r="D440" s="352"/>
      <c r="E440" s="352"/>
      <c r="F440" s="352"/>
      <c r="G440" s="352"/>
      <c r="H440" s="352"/>
      <c r="I440" s="352"/>
      <c r="J440" s="352"/>
      <c r="K440" s="352"/>
      <c r="L440" s="352"/>
      <c r="M440" s="352"/>
      <c r="N440" s="352"/>
      <c r="O440" s="352"/>
      <c r="P440" s="352"/>
      <c r="Q440" s="352"/>
      <c r="R440" s="352"/>
      <c r="S440" s="352"/>
      <c r="T440" s="352"/>
      <c r="U440" s="352"/>
      <c r="V440" s="352"/>
      <c r="W440" s="352"/>
      <c r="X440" s="352"/>
      <c r="Y440" s="352"/>
      <c r="Z440" s="352"/>
      <c r="AA440" s="352"/>
      <c r="AB440" s="352"/>
    </row>
    <row r="441" spans="1:28" ht="15.75" customHeight="1">
      <c r="A441" s="352"/>
      <c r="B441" s="352"/>
      <c r="C441" s="352"/>
      <c r="D441" s="352"/>
      <c r="E441" s="352"/>
      <c r="F441" s="352"/>
      <c r="G441" s="352"/>
      <c r="H441" s="352"/>
      <c r="I441" s="352"/>
      <c r="J441" s="352"/>
      <c r="K441" s="352"/>
      <c r="L441" s="352"/>
      <c r="M441" s="352"/>
      <c r="N441" s="352"/>
      <c r="O441" s="352"/>
      <c r="P441" s="352"/>
      <c r="Q441" s="352"/>
      <c r="R441" s="352"/>
      <c r="S441" s="352"/>
      <c r="T441" s="352"/>
      <c r="U441" s="352"/>
      <c r="V441" s="352"/>
      <c r="W441" s="352"/>
      <c r="X441" s="352"/>
      <c r="Y441" s="352"/>
      <c r="Z441" s="352"/>
      <c r="AA441" s="352"/>
      <c r="AB441" s="352"/>
    </row>
    <row r="442" spans="1:28" ht="15.75" customHeight="1">
      <c r="A442" s="352"/>
      <c r="B442" s="352"/>
      <c r="C442" s="352"/>
      <c r="D442" s="352"/>
      <c r="E442" s="352"/>
      <c r="F442" s="352"/>
      <c r="G442" s="352"/>
      <c r="H442" s="352"/>
      <c r="I442" s="352"/>
      <c r="J442" s="352"/>
      <c r="K442" s="352"/>
      <c r="L442" s="352"/>
      <c r="M442" s="352"/>
      <c r="N442" s="352"/>
      <c r="O442" s="352"/>
      <c r="P442" s="352"/>
      <c r="Q442" s="352"/>
      <c r="R442" s="352"/>
      <c r="S442" s="352"/>
      <c r="T442" s="352"/>
      <c r="U442" s="352"/>
      <c r="V442" s="352"/>
      <c r="W442" s="352"/>
      <c r="X442" s="352"/>
      <c r="Y442" s="352"/>
      <c r="Z442" s="352"/>
      <c r="AA442" s="352"/>
      <c r="AB442" s="352"/>
    </row>
    <row r="443" spans="1:28" ht="15.75" customHeight="1">
      <c r="A443" s="352"/>
      <c r="B443" s="352"/>
      <c r="C443" s="352"/>
      <c r="D443" s="352"/>
      <c r="E443" s="352"/>
      <c r="F443" s="352"/>
      <c r="G443" s="352"/>
      <c r="H443" s="352"/>
      <c r="I443" s="352"/>
      <c r="J443" s="352"/>
      <c r="K443" s="352"/>
      <c r="L443" s="352"/>
      <c r="M443" s="352"/>
      <c r="N443" s="352"/>
      <c r="O443" s="352"/>
      <c r="P443" s="352"/>
      <c r="Q443" s="352"/>
      <c r="R443" s="352"/>
      <c r="S443" s="352"/>
      <c r="T443" s="352"/>
      <c r="U443" s="352"/>
      <c r="V443" s="352"/>
      <c r="W443" s="352"/>
      <c r="X443" s="352"/>
      <c r="Y443" s="352"/>
      <c r="Z443" s="352"/>
      <c r="AA443" s="352"/>
      <c r="AB443" s="352"/>
    </row>
    <row r="444" spans="1:28" ht="15.75" customHeight="1">
      <c r="A444" s="352"/>
      <c r="B444" s="352"/>
      <c r="C444" s="352"/>
      <c r="D444" s="352"/>
      <c r="E444" s="352"/>
      <c r="F444" s="352"/>
      <c r="G444" s="352"/>
      <c r="H444" s="352"/>
      <c r="I444" s="352"/>
      <c r="J444" s="352"/>
      <c r="K444" s="352"/>
      <c r="L444" s="352"/>
      <c r="M444" s="352"/>
      <c r="N444" s="352"/>
      <c r="O444" s="352"/>
      <c r="P444" s="352"/>
      <c r="Q444" s="352"/>
      <c r="R444" s="352"/>
      <c r="S444" s="352"/>
      <c r="T444" s="352"/>
      <c r="U444" s="352"/>
      <c r="V444" s="352"/>
      <c r="W444" s="352"/>
      <c r="X444" s="352"/>
      <c r="Y444" s="352"/>
      <c r="Z444" s="352"/>
      <c r="AA444" s="352"/>
      <c r="AB444" s="352"/>
    </row>
    <row r="445" spans="1:28" ht="15.75" customHeight="1">
      <c r="A445" s="352"/>
      <c r="B445" s="352"/>
      <c r="C445" s="352"/>
      <c r="D445" s="352"/>
      <c r="E445" s="352"/>
      <c r="F445" s="352"/>
      <c r="G445" s="352"/>
      <c r="H445" s="352"/>
      <c r="I445" s="352"/>
      <c r="J445" s="352"/>
      <c r="K445" s="352"/>
      <c r="L445" s="352"/>
      <c r="M445" s="352"/>
      <c r="N445" s="352"/>
      <c r="O445" s="352"/>
      <c r="P445" s="352"/>
      <c r="Q445" s="352"/>
      <c r="R445" s="352"/>
      <c r="S445" s="352"/>
      <c r="T445" s="352"/>
      <c r="U445" s="352"/>
      <c r="V445" s="352"/>
      <c r="W445" s="352"/>
      <c r="X445" s="352"/>
      <c r="Y445" s="352"/>
      <c r="Z445" s="352"/>
      <c r="AA445" s="352"/>
      <c r="AB445" s="352"/>
    </row>
    <row r="446" spans="1:28" ht="15.75" customHeight="1">
      <c r="A446" s="352"/>
      <c r="B446" s="352"/>
      <c r="C446" s="352"/>
      <c r="D446" s="352"/>
      <c r="E446" s="352"/>
      <c r="F446" s="352"/>
      <c r="G446" s="352"/>
      <c r="H446" s="352"/>
      <c r="I446" s="352"/>
      <c r="J446" s="352"/>
      <c r="K446" s="352"/>
      <c r="L446" s="352"/>
      <c r="M446" s="352"/>
      <c r="N446" s="352"/>
      <c r="O446" s="352"/>
      <c r="P446" s="352"/>
      <c r="Q446" s="352"/>
      <c r="R446" s="352"/>
      <c r="S446" s="352"/>
      <c r="T446" s="352"/>
      <c r="U446" s="352"/>
      <c r="V446" s="352"/>
      <c r="W446" s="352"/>
      <c r="X446" s="352"/>
      <c r="Y446" s="352"/>
      <c r="Z446" s="352"/>
      <c r="AA446" s="352"/>
      <c r="AB446" s="352"/>
    </row>
    <row r="447" spans="1:28" ht="15.75" customHeight="1">
      <c r="A447" s="352"/>
      <c r="B447" s="352"/>
      <c r="C447" s="352"/>
      <c r="D447" s="352"/>
      <c r="E447" s="352"/>
      <c r="F447" s="352"/>
      <c r="G447" s="352"/>
      <c r="H447" s="352"/>
      <c r="I447" s="352"/>
      <c r="J447" s="352"/>
      <c r="K447" s="352"/>
      <c r="L447" s="352"/>
      <c r="M447" s="352"/>
      <c r="N447" s="352"/>
      <c r="O447" s="352"/>
      <c r="P447" s="352"/>
      <c r="Q447" s="352"/>
      <c r="R447" s="352"/>
      <c r="S447" s="352"/>
      <c r="T447" s="352"/>
      <c r="U447" s="352"/>
      <c r="V447" s="352"/>
      <c r="W447" s="352"/>
      <c r="X447" s="352"/>
      <c r="Y447" s="352"/>
      <c r="Z447" s="352"/>
      <c r="AA447" s="352"/>
      <c r="AB447" s="352"/>
    </row>
    <row r="448" spans="1:28" ht="15.75" customHeight="1">
      <c r="A448" s="352"/>
      <c r="B448" s="352"/>
      <c r="C448" s="352"/>
      <c r="D448" s="352"/>
      <c r="E448" s="352"/>
      <c r="F448" s="352"/>
      <c r="G448" s="352"/>
      <c r="H448" s="352"/>
      <c r="I448" s="352"/>
      <c r="J448" s="352"/>
      <c r="K448" s="352"/>
      <c r="L448" s="352"/>
      <c r="M448" s="352"/>
      <c r="N448" s="352"/>
      <c r="O448" s="352"/>
      <c r="P448" s="352"/>
      <c r="Q448" s="352"/>
      <c r="R448" s="352"/>
      <c r="S448" s="352"/>
      <c r="T448" s="352"/>
      <c r="U448" s="352"/>
      <c r="V448" s="352"/>
      <c r="W448" s="352"/>
      <c r="X448" s="352"/>
      <c r="Y448" s="352"/>
      <c r="Z448" s="352"/>
      <c r="AA448" s="352"/>
      <c r="AB448" s="352"/>
    </row>
    <row r="449" spans="1:28" ht="15.75" customHeight="1">
      <c r="A449" s="352"/>
      <c r="B449" s="352"/>
      <c r="C449" s="352"/>
      <c r="D449" s="352"/>
      <c r="E449" s="352"/>
      <c r="F449" s="352"/>
      <c r="G449" s="352"/>
      <c r="H449" s="352"/>
      <c r="I449" s="352"/>
      <c r="J449" s="352"/>
      <c r="K449" s="352"/>
      <c r="L449" s="352"/>
      <c r="M449" s="352"/>
      <c r="N449" s="352"/>
      <c r="O449" s="352"/>
      <c r="P449" s="352"/>
      <c r="Q449" s="352"/>
      <c r="R449" s="352"/>
      <c r="S449" s="352"/>
      <c r="T449" s="352"/>
      <c r="U449" s="352"/>
      <c r="V449" s="352"/>
      <c r="W449" s="352"/>
      <c r="X449" s="352"/>
      <c r="Y449" s="352"/>
      <c r="Z449" s="352"/>
      <c r="AA449" s="352"/>
      <c r="AB449" s="352"/>
    </row>
    <row r="450" spans="1:28" ht="15.75" customHeight="1">
      <c r="A450" s="352"/>
      <c r="B450" s="352"/>
      <c r="C450" s="352"/>
      <c r="D450" s="352"/>
      <c r="E450" s="352"/>
      <c r="F450" s="352"/>
      <c r="G450" s="352"/>
      <c r="H450" s="352"/>
      <c r="I450" s="352"/>
      <c r="J450" s="352"/>
      <c r="K450" s="352"/>
      <c r="L450" s="352"/>
      <c r="M450" s="352"/>
      <c r="N450" s="352"/>
      <c r="O450" s="352"/>
      <c r="P450" s="352"/>
      <c r="Q450" s="352"/>
      <c r="R450" s="352"/>
      <c r="S450" s="352"/>
      <c r="T450" s="352"/>
      <c r="U450" s="352"/>
      <c r="V450" s="352"/>
      <c r="W450" s="352"/>
      <c r="X450" s="352"/>
      <c r="Y450" s="352"/>
      <c r="Z450" s="352"/>
      <c r="AA450" s="352"/>
      <c r="AB450" s="352"/>
    </row>
    <row r="451" spans="1:28" ht="15.75" customHeight="1">
      <c r="A451" s="352"/>
      <c r="B451" s="352"/>
      <c r="C451" s="352"/>
      <c r="D451" s="352"/>
      <c r="E451" s="352"/>
      <c r="F451" s="352"/>
      <c r="G451" s="352"/>
      <c r="H451" s="352"/>
      <c r="I451" s="352"/>
      <c r="J451" s="352"/>
      <c r="K451" s="352"/>
      <c r="L451" s="352"/>
      <c r="M451" s="352"/>
      <c r="N451" s="352"/>
      <c r="O451" s="352"/>
      <c r="P451" s="352"/>
      <c r="Q451" s="352"/>
      <c r="R451" s="352"/>
      <c r="S451" s="352"/>
      <c r="T451" s="352"/>
      <c r="U451" s="352"/>
      <c r="V451" s="352"/>
      <c r="W451" s="352"/>
      <c r="X451" s="352"/>
      <c r="Y451" s="352"/>
      <c r="Z451" s="352"/>
      <c r="AA451" s="352"/>
      <c r="AB451" s="352"/>
    </row>
    <row r="452" spans="1:28" ht="15.75" customHeight="1">
      <c r="A452" s="352"/>
      <c r="B452" s="352"/>
      <c r="C452" s="352"/>
      <c r="D452" s="352"/>
      <c r="E452" s="352"/>
      <c r="F452" s="352"/>
      <c r="G452" s="352"/>
      <c r="H452" s="352"/>
      <c r="I452" s="352"/>
      <c r="J452" s="352"/>
      <c r="K452" s="352"/>
      <c r="L452" s="352"/>
      <c r="M452" s="352"/>
      <c r="N452" s="352"/>
      <c r="O452" s="352"/>
      <c r="P452" s="352"/>
      <c r="Q452" s="352"/>
      <c r="R452" s="352"/>
      <c r="S452" s="352"/>
      <c r="T452" s="352"/>
      <c r="U452" s="352"/>
      <c r="V452" s="352"/>
      <c r="W452" s="352"/>
      <c r="X452" s="352"/>
      <c r="Y452" s="352"/>
      <c r="Z452" s="352"/>
      <c r="AA452" s="352"/>
      <c r="AB452" s="352"/>
    </row>
    <row r="453" spans="1:28" ht="15.75" customHeight="1">
      <c r="A453" s="352"/>
      <c r="B453" s="352"/>
      <c r="C453" s="352"/>
      <c r="D453" s="352"/>
      <c r="E453" s="352"/>
      <c r="F453" s="352"/>
      <c r="G453" s="352"/>
      <c r="H453" s="352"/>
      <c r="I453" s="352"/>
      <c r="J453" s="352"/>
      <c r="K453" s="352"/>
      <c r="L453" s="352"/>
      <c r="M453" s="352"/>
      <c r="N453" s="352"/>
      <c r="O453" s="352"/>
      <c r="P453" s="352"/>
      <c r="Q453" s="352"/>
      <c r="R453" s="352"/>
      <c r="S453" s="352"/>
      <c r="T453" s="352"/>
      <c r="U453" s="352"/>
      <c r="V453" s="352"/>
      <c r="W453" s="352"/>
      <c r="X453" s="352"/>
      <c r="Y453" s="352"/>
      <c r="Z453" s="352"/>
      <c r="AA453" s="352"/>
      <c r="AB453" s="352"/>
    </row>
    <row r="454" spans="1:28" ht="15.75" customHeight="1">
      <c r="A454" s="352"/>
      <c r="B454" s="352"/>
      <c r="C454" s="352"/>
      <c r="D454" s="352"/>
      <c r="E454" s="352"/>
      <c r="F454" s="352"/>
      <c r="G454" s="352"/>
      <c r="H454" s="352"/>
      <c r="I454" s="352"/>
      <c r="J454" s="352"/>
      <c r="K454" s="352"/>
      <c r="L454" s="352"/>
      <c r="M454" s="352"/>
      <c r="N454" s="352"/>
      <c r="O454" s="352"/>
      <c r="P454" s="352"/>
      <c r="Q454" s="352"/>
      <c r="R454" s="352"/>
      <c r="S454" s="352"/>
      <c r="T454" s="352"/>
      <c r="U454" s="352"/>
      <c r="V454" s="352"/>
      <c r="W454" s="352"/>
      <c r="X454" s="352"/>
      <c r="Y454" s="352"/>
      <c r="Z454" s="352"/>
      <c r="AA454" s="352"/>
      <c r="AB454" s="352"/>
    </row>
    <row r="455" spans="1:28" ht="15.75" customHeight="1">
      <c r="A455" s="352"/>
      <c r="B455" s="352"/>
      <c r="C455" s="352"/>
      <c r="D455" s="352"/>
      <c r="E455" s="352"/>
      <c r="F455" s="352"/>
      <c r="G455" s="352"/>
      <c r="H455" s="352"/>
      <c r="I455" s="352"/>
      <c r="J455" s="352"/>
      <c r="K455" s="352"/>
      <c r="L455" s="352"/>
      <c r="M455" s="352"/>
      <c r="N455" s="352"/>
      <c r="O455" s="352"/>
      <c r="P455" s="352"/>
      <c r="Q455" s="352"/>
      <c r="R455" s="352"/>
      <c r="S455" s="352"/>
      <c r="T455" s="352"/>
      <c r="U455" s="352"/>
      <c r="V455" s="352"/>
      <c r="W455" s="352"/>
      <c r="X455" s="352"/>
      <c r="Y455" s="352"/>
      <c r="Z455" s="352"/>
      <c r="AA455" s="352"/>
      <c r="AB455" s="352"/>
    </row>
    <row r="456" spans="1:28" ht="15.75" customHeight="1">
      <c r="A456" s="352"/>
      <c r="B456" s="352"/>
      <c r="C456" s="352"/>
      <c r="D456" s="352"/>
      <c r="E456" s="352"/>
      <c r="F456" s="352"/>
      <c r="G456" s="352"/>
      <c r="H456" s="352"/>
      <c r="I456" s="352"/>
      <c r="J456" s="352"/>
      <c r="K456" s="352"/>
      <c r="L456" s="352"/>
      <c r="M456" s="352"/>
      <c r="N456" s="352"/>
      <c r="O456" s="352"/>
      <c r="P456" s="352"/>
      <c r="Q456" s="352"/>
      <c r="R456" s="352"/>
      <c r="S456" s="352"/>
      <c r="T456" s="352"/>
      <c r="U456" s="352"/>
      <c r="V456" s="352"/>
      <c r="W456" s="352"/>
      <c r="X456" s="352"/>
      <c r="Y456" s="352"/>
      <c r="Z456" s="352"/>
      <c r="AA456" s="352"/>
      <c r="AB456" s="352"/>
    </row>
    <row r="457" spans="1:28" ht="15.75" customHeight="1">
      <c r="A457" s="352"/>
      <c r="B457" s="352"/>
      <c r="C457" s="352"/>
      <c r="D457" s="352"/>
      <c r="E457" s="352"/>
      <c r="F457" s="352"/>
      <c r="G457" s="352"/>
      <c r="H457" s="352"/>
      <c r="I457" s="352"/>
      <c r="J457" s="352"/>
      <c r="K457" s="352"/>
      <c r="L457" s="352"/>
      <c r="M457" s="352"/>
      <c r="N457" s="352"/>
      <c r="O457" s="352"/>
      <c r="P457" s="352"/>
      <c r="Q457" s="352"/>
      <c r="R457" s="352"/>
      <c r="S457" s="352"/>
      <c r="T457" s="352"/>
      <c r="U457" s="352"/>
      <c r="V457" s="352"/>
      <c r="W457" s="352"/>
      <c r="X457" s="352"/>
      <c r="Y457" s="352"/>
      <c r="Z457" s="352"/>
      <c r="AA457" s="352"/>
      <c r="AB457" s="352"/>
    </row>
    <row r="458" spans="1:28" ht="15.75" customHeight="1">
      <c r="A458" s="352"/>
      <c r="B458" s="352"/>
      <c r="C458" s="352"/>
      <c r="D458" s="352"/>
      <c r="E458" s="352"/>
      <c r="F458" s="352"/>
      <c r="G458" s="352"/>
      <c r="H458" s="352"/>
      <c r="I458" s="352"/>
      <c r="J458" s="352"/>
      <c r="K458" s="352"/>
      <c r="L458" s="352"/>
      <c r="M458" s="352"/>
      <c r="N458" s="352"/>
      <c r="O458" s="352"/>
      <c r="P458" s="352"/>
      <c r="Q458" s="352"/>
      <c r="R458" s="352"/>
      <c r="S458" s="352"/>
      <c r="T458" s="352"/>
      <c r="U458" s="352"/>
      <c r="V458" s="352"/>
      <c r="W458" s="352"/>
      <c r="X458" s="352"/>
      <c r="Y458" s="352"/>
      <c r="Z458" s="352"/>
      <c r="AA458" s="352"/>
      <c r="AB458" s="352"/>
    </row>
    <row r="459" spans="1:28" ht="15.75" customHeight="1">
      <c r="A459" s="352"/>
      <c r="B459" s="352"/>
      <c r="C459" s="352"/>
      <c r="D459" s="352"/>
      <c r="E459" s="352"/>
      <c r="F459" s="352"/>
      <c r="G459" s="352"/>
      <c r="H459" s="352"/>
      <c r="I459" s="352"/>
      <c r="J459" s="352"/>
      <c r="K459" s="352"/>
      <c r="L459" s="352"/>
      <c r="M459" s="352"/>
      <c r="N459" s="352"/>
      <c r="O459" s="352"/>
      <c r="P459" s="352"/>
      <c r="Q459" s="352"/>
      <c r="R459" s="352"/>
      <c r="S459" s="352"/>
      <c r="T459" s="352"/>
      <c r="U459" s="352"/>
      <c r="V459" s="352"/>
      <c r="W459" s="352"/>
      <c r="X459" s="352"/>
      <c r="Y459" s="352"/>
      <c r="Z459" s="352"/>
      <c r="AA459" s="352"/>
      <c r="AB459" s="352"/>
    </row>
    <row r="460" spans="1:28" ht="15.75" customHeight="1">
      <c r="A460" s="352"/>
      <c r="B460" s="352"/>
      <c r="C460" s="352"/>
      <c r="D460" s="352"/>
      <c r="E460" s="352"/>
      <c r="F460" s="352"/>
      <c r="G460" s="352"/>
      <c r="H460" s="352"/>
      <c r="I460" s="352"/>
      <c r="J460" s="352"/>
      <c r="K460" s="352"/>
      <c r="L460" s="352"/>
      <c r="M460" s="352"/>
      <c r="N460" s="352"/>
      <c r="O460" s="352"/>
      <c r="P460" s="352"/>
      <c r="Q460" s="352"/>
      <c r="R460" s="352"/>
      <c r="S460" s="352"/>
      <c r="T460" s="352"/>
      <c r="U460" s="352"/>
      <c r="V460" s="352"/>
      <c r="W460" s="352"/>
      <c r="X460" s="352"/>
      <c r="Y460" s="352"/>
      <c r="Z460" s="352"/>
      <c r="AA460" s="352"/>
      <c r="AB460" s="352"/>
    </row>
    <row r="461" spans="1:28" ht="15.75" customHeight="1">
      <c r="A461" s="352"/>
      <c r="B461" s="352"/>
      <c r="C461" s="352"/>
      <c r="D461" s="352"/>
      <c r="E461" s="352"/>
      <c r="F461" s="352"/>
      <c r="G461" s="352"/>
      <c r="H461" s="352"/>
      <c r="I461" s="352"/>
      <c r="J461" s="352"/>
      <c r="K461" s="352"/>
      <c r="L461" s="352"/>
      <c r="M461" s="352"/>
      <c r="N461" s="352"/>
      <c r="O461" s="352"/>
      <c r="P461" s="352"/>
      <c r="Q461" s="352"/>
      <c r="R461" s="352"/>
      <c r="S461" s="352"/>
      <c r="T461" s="352"/>
      <c r="U461" s="352"/>
      <c r="V461" s="352"/>
      <c r="W461" s="352"/>
      <c r="X461" s="352"/>
      <c r="Y461" s="352"/>
      <c r="Z461" s="352"/>
      <c r="AA461" s="352"/>
      <c r="AB461" s="352"/>
    </row>
    <row r="462" spans="1:28" ht="15.75" customHeight="1">
      <c r="A462" s="352"/>
      <c r="B462" s="352"/>
      <c r="C462" s="352"/>
      <c r="D462" s="352"/>
      <c r="E462" s="352"/>
      <c r="F462" s="352"/>
      <c r="G462" s="352"/>
      <c r="H462" s="352"/>
      <c r="I462" s="352"/>
      <c r="J462" s="352"/>
      <c r="K462" s="352"/>
      <c r="L462" s="352"/>
      <c r="M462" s="352"/>
      <c r="N462" s="352"/>
      <c r="O462" s="352"/>
      <c r="P462" s="352"/>
      <c r="Q462" s="352"/>
      <c r="R462" s="352"/>
      <c r="S462" s="352"/>
      <c r="T462" s="352"/>
      <c r="U462" s="352"/>
      <c r="V462" s="352"/>
      <c r="W462" s="352"/>
      <c r="X462" s="352"/>
      <c r="Y462" s="352"/>
      <c r="Z462" s="352"/>
      <c r="AA462" s="352"/>
      <c r="AB462" s="352"/>
    </row>
    <row r="463" spans="1:28" ht="15.75" customHeight="1">
      <c r="A463" s="352"/>
      <c r="B463" s="352"/>
      <c r="C463" s="352"/>
      <c r="D463" s="352"/>
      <c r="E463" s="352"/>
      <c r="F463" s="352"/>
      <c r="G463" s="352"/>
      <c r="H463" s="352"/>
      <c r="I463" s="352"/>
      <c r="J463" s="352"/>
      <c r="K463" s="352"/>
      <c r="L463" s="352"/>
      <c r="M463" s="352"/>
      <c r="N463" s="352"/>
      <c r="O463" s="352"/>
      <c r="P463" s="352"/>
      <c r="Q463" s="352"/>
      <c r="R463" s="352"/>
      <c r="S463" s="352"/>
      <c r="T463" s="352"/>
      <c r="U463" s="352"/>
      <c r="V463" s="352"/>
      <c r="W463" s="352"/>
      <c r="X463" s="352"/>
      <c r="Y463" s="352"/>
      <c r="Z463" s="352"/>
      <c r="AA463" s="352"/>
      <c r="AB463" s="352"/>
    </row>
    <row r="464" spans="1:28" ht="15.75" customHeight="1">
      <c r="A464" s="352"/>
      <c r="B464" s="352"/>
      <c r="C464" s="352"/>
      <c r="D464" s="352"/>
      <c r="E464" s="352"/>
      <c r="F464" s="352"/>
      <c r="G464" s="352"/>
      <c r="H464" s="352"/>
      <c r="I464" s="352"/>
      <c r="J464" s="352"/>
      <c r="K464" s="352"/>
      <c r="L464" s="352"/>
      <c r="M464" s="352"/>
      <c r="N464" s="352"/>
      <c r="O464" s="352"/>
      <c r="P464" s="352"/>
      <c r="Q464" s="352"/>
      <c r="R464" s="352"/>
      <c r="S464" s="352"/>
      <c r="T464" s="352"/>
      <c r="U464" s="352"/>
      <c r="V464" s="352"/>
      <c r="W464" s="352"/>
      <c r="X464" s="352"/>
      <c r="Y464" s="352"/>
      <c r="Z464" s="352"/>
      <c r="AA464" s="352"/>
      <c r="AB464" s="352"/>
    </row>
    <row r="465" spans="1:28" ht="15.75" customHeight="1">
      <c r="A465" s="352"/>
      <c r="B465" s="352"/>
      <c r="C465" s="352"/>
      <c r="D465" s="352"/>
      <c r="E465" s="352"/>
      <c r="F465" s="352"/>
      <c r="G465" s="352"/>
      <c r="H465" s="352"/>
      <c r="I465" s="352"/>
      <c r="J465" s="352"/>
      <c r="K465" s="352"/>
      <c r="L465" s="352"/>
      <c r="M465" s="352"/>
      <c r="N465" s="352"/>
      <c r="O465" s="352"/>
      <c r="P465" s="352"/>
      <c r="Q465" s="352"/>
      <c r="R465" s="352"/>
      <c r="S465" s="352"/>
      <c r="T465" s="352"/>
      <c r="U465" s="352"/>
      <c r="V465" s="352"/>
      <c r="W465" s="352"/>
      <c r="X465" s="352"/>
      <c r="Y465" s="352"/>
      <c r="Z465" s="352"/>
      <c r="AA465" s="352"/>
      <c r="AB465" s="352"/>
    </row>
    <row r="466" spans="1:28" ht="15.75" customHeight="1">
      <c r="A466" s="352"/>
      <c r="B466" s="352"/>
      <c r="C466" s="352"/>
      <c r="D466" s="352"/>
      <c r="E466" s="352"/>
      <c r="F466" s="352"/>
      <c r="G466" s="352"/>
      <c r="H466" s="352"/>
      <c r="I466" s="352"/>
      <c r="J466" s="352"/>
      <c r="K466" s="352"/>
      <c r="L466" s="352"/>
      <c r="M466" s="352"/>
      <c r="N466" s="352"/>
      <c r="O466" s="352"/>
      <c r="P466" s="352"/>
      <c r="Q466" s="352"/>
      <c r="R466" s="352"/>
      <c r="S466" s="352"/>
      <c r="T466" s="352"/>
      <c r="U466" s="352"/>
      <c r="V466" s="352"/>
      <c r="W466" s="352"/>
      <c r="X466" s="352"/>
      <c r="Y466" s="352"/>
      <c r="Z466" s="352"/>
      <c r="AA466" s="352"/>
      <c r="AB466" s="352"/>
    </row>
    <row r="467" spans="1:28" ht="15.75" customHeight="1">
      <c r="A467" s="352"/>
      <c r="B467" s="352"/>
      <c r="C467" s="352"/>
      <c r="D467" s="352"/>
      <c r="E467" s="352"/>
      <c r="F467" s="352"/>
      <c r="G467" s="352"/>
      <c r="H467" s="352"/>
      <c r="I467" s="352"/>
      <c r="J467" s="352"/>
      <c r="K467" s="352"/>
      <c r="L467" s="352"/>
      <c r="M467" s="352"/>
      <c r="N467" s="352"/>
      <c r="O467" s="352"/>
      <c r="P467" s="352"/>
      <c r="Q467" s="352"/>
      <c r="R467" s="352"/>
      <c r="S467" s="352"/>
      <c r="T467" s="352"/>
      <c r="U467" s="352"/>
      <c r="V467" s="352"/>
      <c r="W467" s="352"/>
      <c r="X467" s="352"/>
      <c r="Y467" s="352"/>
      <c r="Z467" s="352"/>
      <c r="AA467" s="352"/>
      <c r="AB467" s="352"/>
    </row>
    <row r="468" spans="1:28" ht="15.75" customHeight="1">
      <c r="A468" s="352"/>
      <c r="B468" s="352"/>
      <c r="C468" s="352"/>
      <c r="D468" s="352"/>
      <c r="E468" s="352"/>
      <c r="F468" s="352"/>
      <c r="G468" s="352"/>
      <c r="H468" s="352"/>
      <c r="I468" s="352"/>
      <c r="J468" s="352"/>
      <c r="K468" s="352"/>
      <c r="L468" s="352"/>
      <c r="M468" s="352"/>
      <c r="N468" s="352"/>
      <c r="O468" s="352"/>
      <c r="P468" s="352"/>
      <c r="Q468" s="352"/>
      <c r="R468" s="352"/>
      <c r="S468" s="352"/>
      <c r="T468" s="352"/>
      <c r="U468" s="352"/>
      <c r="V468" s="352"/>
      <c r="W468" s="352"/>
      <c r="X468" s="352"/>
      <c r="Y468" s="352"/>
      <c r="Z468" s="352"/>
      <c r="AA468" s="352"/>
      <c r="AB468" s="352"/>
    </row>
    <row r="469" spans="1:28" ht="15.75" customHeight="1">
      <c r="A469" s="352"/>
      <c r="B469" s="352"/>
      <c r="C469" s="352"/>
      <c r="D469" s="352"/>
      <c r="E469" s="352"/>
      <c r="F469" s="352"/>
      <c r="G469" s="352"/>
      <c r="H469" s="352"/>
      <c r="I469" s="352"/>
      <c r="J469" s="352"/>
      <c r="K469" s="352"/>
      <c r="L469" s="352"/>
      <c r="M469" s="352"/>
      <c r="N469" s="352"/>
      <c r="O469" s="352"/>
      <c r="P469" s="352"/>
      <c r="Q469" s="352"/>
      <c r="R469" s="352"/>
      <c r="S469" s="352"/>
      <c r="T469" s="352"/>
      <c r="U469" s="352"/>
      <c r="V469" s="352"/>
      <c r="W469" s="352"/>
      <c r="X469" s="352"/>
      <c r="Y469" s="352"/>
      <c r="Z469" s="352"/>
      <c r="AA469" s="352"/>
      <c r="AB469" s="352"/>
    </row>
    <row r="470" spans="1:28" ht="15.75" customHeight="1">
      <c r="A470" s="352"/>
      <c r="B470" s="352"/>
      <c r="C470" s="352"/>
      <c r="D470" s="352"/>
      <c r="E470" s="352"/>
      <c r="F470" s="352"/>
      <c r="G470" s="352"/>
      <c r="H470" s="352"/>
      <c r="I470" s="352"/>
      <c r="J470" s="352"/>
      <c r="K470" s="352"/>
      <c r="L470" s="352"/>
      <c r="M470" s="352"/>
      <c r="N470" s="352"/>
      <c r="O470" s="352"/>
      <c r="P470" s="352"/>
      <c r="Q470" s="352"/>
      <c r="R470" s="352"/>
      <c r="S470" s="352"/>
      <c r="T470" s="352"/>
      <c r="U470" s="352"/>
      <c r="V470" s="352"/>
      <c r="W470" s="352"/>
      <c r="X470" s="352"/>
      <c r="Y470" s="352"/>
      <c r="Z470" s="352"/>
      <c r="AA470" s="352"/>
      <c r="AB470" s="352"/>
    </row>
    <row r="471" spans="1:28" ht="15.75" customHeight="1">
      <c r="A471" s="352"/>
      <c r="B471" s="352"/>
      <c r="C471" s="352"/>
      <c r="D471" s="352"/>
      <c r="E471" s="352"/>
      <c r="F471" s="352"/>
      <c r="G471" s="352"/>
      <c r="H471" s="352"/>
      <c r="I471" s="352"/>
      <c r="J471" s="352"/>
      <c r="K471" s="352"/>
      <c r="L471" s="352"/>
      <c r="M471" s="352"/>
      <c r="N471" s="352"/>
      <c r="O471" s="352"/>
      <c r="P471" s="352"/>
      <c r="Q471" s="352"/>
      <c r="R471" s="352"/>
      <c r="S471" s="352"/>
      <c r="T471" s="352"/>
      <c r="U471" s="352"/>
      <c r="V471" s="352"/>
      <c r="W471" s="352"/>
      <c r="X471" s="352"/>
      <c r="Y471" s="352"/>
      <c r="Z471" s="352"/>
      <c r="AA471" s="352"/>
      <c r="AB471" s="352"/>
    </row>
    <row r="472" spans="1:28" ht="15.75" customHeight="1">
      <c r="A472" s="352"/>
      <c r="B472" s="352"/>
      <c r="C472" s="352"/>
      <c r="D472" s="352"/>
      <c r="E472" s="352"/>
      <c r="F472" s="352"/>
      <c r="G472" s="352"/>
      <c r="H472" s="352"/>
      <c r="I472" s="352"/>
      <c r="J472" s="352"/>
      <c r="K472" s="352"/>
      <c r="L472" s="352"/>
      <c r="M472" s="352"/>
      <c r="N472" s="352"/>
      <c r="O472" s="352"/>
      <c r="P472" s="352"/>
      <c r="Q472" s="352"/>
      <c r="R472" s="352"/>
      <c r="S472" s="352"/>
      <c r="T472" s="352"/>
      <c r="U472" s="352"/>
      <c r="V472" s="352"/>
      <c r="W472" s="352"/>
      <c r="X472" s="352"/>
      <c r="Y472" s="352"/>
      <c r="Z472" s="352"/>
      <c r="AA472" s="352"/>
      <c r="AB472" s="352"/>
    </row>
    <row r="473" spans="1:28" ht="15.75" customHeight="1">
      <c r="A473" s="352"/>
      <c r="B473" s="352"/>
      <c r="C473" s="352"/>
      <c r="D473" s="352"/>
      <c r="E473" s="352"/>
      <c r="F473" s="352"/>
      <c r="G473" s="352"/>
      <c r="H473" s="352"/>
      <c r="I473" s="352"/>
      <c r="J473" s="352"/>
      <c r="K473" s="352"/>
      <c r="L473" s="352"/>
      <c r="M473" s="352"/>
      <c r="N473" s="352"/>
      <c r="O473" s="352"/>
      <c r="P473" s="352"/>
      <c r="Q473" s="352"/>
      <c r="R473" s="352"/>
      <c r="S473" s="352"/>
      <c r="T473" s="352"/>
      <c r="U473" s="352"/>
      <c r="V473" s="352"/>
      <c r="W473" s="352"/>
      <c r="X473" s="352"/>
      <c r="Y473" s="352"/>
      <c r="Z473" s="352"/>
      <c r="AA473" s="352"/>
      <c r="AB473" s="352"/>
    </row>
    <row r="474" spans="1:28" ht="15.75" customHeight="1">
      <c r="A474" s="352"/>
      <c r="B474" s="352"/>
      <c r="C474" s="352"/>
      <c r="D474" s="352"/>
      <c r="E474" s="352"/>
      <c r="F474" s="352"/>
      <c r="G474" s="352"/>
      <c r="H474" s="352"/>
      <c r="I474" s="352"/>
      <c r="J474" s="352"/>
      <c r="K474" s="352"/>
      <c r="L474" s="352"/>
      <c r="M474" s="352"/>
      <c r="N474" s="352"/>
      <c r="O474" s="352"/>
      <c r="P474" s="352"/>
      <c r="Q474" s="352"/>
      <c r="R474" s="352"/>
      <c r="S474" s="352"/>
      <c r="T474" s="352"/>
      <c r="U474" s="352"/>
      <c r="V474" s="352"/>
      <c r="W474" s="352"/>
      <c r="X474" s="352"/>
      <c r="Y474" s="352"/>
      <c r="Z474" s="352"/>
      <c r="AA474" s="352"/>
      <c r="AB474" s="352"/>
    </row>
    <row r="475" spans="1:28" ht="15.75" customHeight="1">
      <c r="A475" s="352"/>
      <c r="B475" s="352"/>
      <c r="C475" s="352"/>
      <c r="D475" s="352"/>
      <c r="E475" s="352"/>
      <c r="F475" s="352"/>
      <c r="G475" s="352"/>
      <c r="H475" s="352"/>
      <c r="I475" s="352"/>
      <c r="J475" s="352"/>
      <c r="K475" s="352"/>
      <c r="L475" s="352"/>
      <c r="M475" s="352"/>
      <c r="N475" s="352"/>
      <c r="O475" s="352"/>
      <c r="P475" s="352"/>
      <c r="Q475" s="352"/>
      <c r="R475" s="352"/>
      <c r="S475" s="352"/>
      <c r="T475" s="352"/>
      <c r="U475" s="352"/>
      <c r="V475" s="352"/>
      <c r="W475" s="352"/>
      <c r="X475" s="352"/>
      <c r="Y475" s="352"/>
      <c r="Z475" s="352"/>
      <c r="AA475" s="352"/>
      <c r="AB475" s="352"/>
    </row>
    <row r="476" spans="1:28" ht="15.75" customHeight="1">
      <c r="A476" s="352"/>
      <c r="B476" s="352"/>
      <c r="C476" s="352"/>
      <c r="D476" s="352"/>
      <c r="E476" s="352"/>
      <c r="F476" s="352"/>
      <c r="G476" s="352"/>
      <c r="H476" s="352"/>
      <c r="I476" s="352"/>
      <c r="J476" s="352"/>
      <c r="K476" s="352"/>
      <c r="L476" s="352"/>
      <c r="M476" s="352"/>
      <c r="N476" s="352"/>
      <c r="O476" s="352"/>
      <c r="P476" s="352"/>
      <c r="Q476" s="352"/>
      <c r="R476" s="352"/>
      <c r="S476" s="352"/>
      <c r="T476" s="352"/>
      <c r="U476" s="352"/>
      <c r="V476" s="352"/>
      <c r="W476" s="352"/>
      <c r="X476" s="352"/>
      <c r="Y476" s="352"/>
      <c r="Z476" s="352"/>
      <c r="AA476" s="352"/>
      <c r="AB476" s="352"/>
    </row>
    <row r="477" spans="1:28" ht="15.75" customHeight="1">
      <c r="A477" s="352"/>
      <c r="B477" s="352"/>
      <c r="C477" s="352"/>
      <c r="D477" s="352"/>
      <c r="E477" s="352"/>
      <c r="F477" s="352"/>
      <c r="G477" s="352"/>
      <c r="H477" s="352"/>
      <c r="I477" s="352"/>
      <c r="J477" s="352"/>
      <c r="K477" s="352"/>
      <c r="L477" s="352"/>
      <c r="M477" s="352"/>
      <c r="N477" s="352"/>
      <c r="O477" s="352"/>
      <c r="P477" s="352"/>
      <c r="Q477" s="352"/>
      <c r="R477" s="352"/>
      <c r="S477" s="352"/>
      <c r="T477" s="352"/>
      <c r="U477" s="352"/>
      <c r="V477" s="352"/>
      <c r="W477" s="352"/>
      <c r="X477" s="352"/>
      <c r="Y477" s="352"/>
      <c r="Z477" s="352"/>
      <c r="AA477" s="352"/>
      <c r="AB477" s="352"/>
    </row>
    <row r="478" spans="1:28" ht="15.75" customHeight="1">
      <c r="A478" s="352"/>
      <c r="B478" s="352"/>
      <c r="C478" s="352"/>
      <c r="D478" s="352"/>
      <c r="E478" s="352"/>
      <c r="F478" s="352"/>
      <c r="G478" s="352"/>
      <c r="H478" s="352"/>
      <c r="I478" s="352"/>
      <c r="J478" s="352"/>
      <c r="K478" s="352"/>
      <c r="L478" s="352"/>
      <c r="M478" s="352"/>
      <c r="N478" s="352"/>
      <c r="O478" s="352"/>
      <c r="P478" s="352"/>
      <c r="Q478" s="352"/>
      <c r="R478" s="352"/>
      <c r="S478" s="352"/>
      <c r="T478" s="352"/>
      <c r="U478" s="352"/>
      <c r="V478" s="352"/>
      <c r="W478" s="352"/>
      <c r="X478" s="352"/>
      <c r="Y478" s="352"/>
      <c r="Z478" s="352"/>
      <c r="AA478" s="352"/>
      <c r="AB478" s="352"/>
    </row>
    <row r="479" spans="1:28" ht="15.75" customHeight="1">
      <c r="A479" s="352"/>
      <c r="B479" s="352"/>
      <c r="C479" s="352"/>
      <c r="D479" s="352"/>
      <c r="E479" s="352"/>
      <c r="F479" s="352"/>
      <c r="G479" s="352"/>
      <c r="H479" s="352"/>
      <c r="I479" s="352"/>
      <c r="J479" s="352"/>
      <c r="K479" s="352"/>
      <c r="L479" s="352"/>
      <c r="M479" s="352"/>
      <c r="N479" s="352"/>
      <c r="O479" s="352"/>
      <c r="P479" s="352"/>
      <c r="Q479" s="352"/>
      <c r="R479" s="352"/>
      <c r="S479" s="352"/>
      <c r="T479" s="352"/>
      <c r="U479" s="352"/>
      <c r="V479" s="352"/>
      <c r="W479" s="352"/>
      <c r="X479" s="352"/>
      <c r="Y479" s="352"/>
      <c r="Z479" s="352"/>
      <c r="AA479" s="352"/>
      <c r="AB479" s="352"/>
    </row>
    <row r="480" spans="1:28" ht="15.75" customHeight="1">
      <c r="A480" s="352"/>
      <c r="B480" s="352"/>
      <c r="C480" s="352"/>
      <c r="D480" s="352"/>
      <c r="E480" s="352"/>
      <c r="F480" s="352"/>
      <c r="G480" s="352"/>
      <c r="H480" s="352"/>
      <c r="I480" s="352"/>
      <c r="J480" s="352"/>
      <c r="K480" s="352"/>
      <c r="L480" s="352"/>
      <c r="M480" s="352"/>
      <c r="N480" s="352"/>
      <c r="O480" s="352"/>
      <c r="P480" s="352"/>
      <c r="Q480" s="352"/>
      <c r="R480" s="352"/>
      <c r="S480" s="352"/>
      <c r="T480" s="352"/>
      <c r="U480" s="352"/>
      <c r="V480" s="352"/>
      <c r="W480" s="352"/>
      <c r="X480" s="352"/>
      <c r="Y480" s="352"/>
      <c r="Z480" s="352"/>
      <c r="AA480" s="352"/>
      <c r="AB480" s="352"/>
    </row>
    <row r="481" spans="1:28" ht="15.75" customHeight="1">
      <c r="A481" s="352"/>
      <c r="B481" s="352"/>
      <c r="C481" s="352"/>
      <c r="D481" s="352"/>
      <c r="E481" s="352"/>
      <c r="F481" s="352"/>
      <c r="G481" s="352"/>
      <c r="H481" s="352"/>
      <c r="I481" s="352"/>
      <c r="J481" s="352"/>
      <c r="K481" s="352"/>
      <c r="L481" s="352"/>
      <c r="M481" s="352"/>
      <c r="N481" s="352"/>
      <c r="O481" s="352"/>
      <c r="P481" s="352"/>
      <c r="Q481" s="352"/>
      <c r="R481" s="352"/>
      <c r="S481" s="352"/>
      <c r="T481" s="352"/>
      <c r="U481" s="352"/>
      <c r="V481" s="352"/>
      <c r="W481" s="352"/>
      <c r="X481" s="352"/>
      <c r="Y481" s="352"/>
      <c r="Z481" s="352"/>
      <c r="AA481" s="352"/>
      <c r="AB481" s="352"/>
    </row>
    <row r="482" spans="1:28" ht="15.75" customHeight="1">
      <c r="A482" s="352"/>
      <c r="B482" s="352"/>
      <c r="C482" s="352"/>
      <c r="D482" s="352"/>
      <c r="E482" s="352"/>
      <c r="F482" s="352"/>
      <c r="G482" s="352"/>
      <c r="H482" s="352"/>
      <c r="I482" s="352"/>
      <c r="J482" s="352"/>
      <c r="K482" s="352"/>
      <c r="L482" s="352"/>
      <c r="M482" s="352"/>
      <c r="N482" s="352"/>
      <c r="O482" s="352"/>
      <c r="P482" s="352"/>
      <c r="Q482" s="352"/>
      <c r="R482" s="352"/>
      <c r="S482" s="352"/>
      <c r="T482" s="352"/>
      <c r="U482" s="352"/>
      <c r="V482" s="352"/>
      <c r="W482" s="352"/>
      <c r="X482" s="352"/>
      <c r="Y482" s="352"/>
      <c r="Z482" s="352"/>
      <c r="AA482" s="352"/>
      <c r="AB482" s="352"/>
    </row>
    <row r="483" spans="1:28" ht="15.75" customHeight="1">
      <c r="A483" s="352"/>
      <c r="B483" s="352"/>
      <c r="C483" s="352"/>
      <c r="D483" s="352"/>
      <c r="E483" s="352"/>
      <c r="F483" s="352"/>
      <c r="G483" s="352"/>
      <c r="H483" s="352"/>
      <c r="I483" s="352"/>
      <c r="J483" s="352"/>
      <c r="K483" s="352"/>
      <c r="L483" s="352"/>
      <c r="M483" s="352"/>
      <c r="N483" s="352"/>
      <c r="O483" s="352"/>
      <c r="P483" s="352"/>
      <c r="Q483" s="352"/>
      <c r="R483" s="352"/>
      <c r="S483" s="352"/>
      <c r="T483" s="352"/>
      <c r="U483" s="352"/>
      <c r="V483" s="352"/>
      <c r="W483" s="352"/>
      <c r="X483" s="352"/>
      <c r="Y483" s="352"/>
      <c r="Z483" s="352"/>
      <c r="AA483" s="352"/>
      <c r="AB483" s="352"/>
    </row>
    <row r="484" spans="1:28" ht="15.75" customHeight="1">
      <c r="A484" s="352"/>
      <c r="B484" s="352"/>
      <c r="C484" s="352"/>
      <c r="D484" s="352"/>
      <c r="E484" s="352"/>
      <c r="F484" s="352"/>
      <c r="G484" s="352"/>
      <c r="H484" s="352"/>
      <c r="I484" s="352"/>
      <c r="J484" s="352"/>
      <c r="K484" s="352"/>
      <c r="L484" s="352"/>
      <c r="M484" s="352"/>
      <c r="N484" s="352"/>
      <c r="O484" s="352"/>
      <c r="P484" s="352"/>
      <c r="Q484" s="352"/>
      <c r="R484" s="352"/>
      <c r="S484" s="352"/>
      <c r="T484" s="352"/>
      <c r="U484" s="352"/>
      <c r="V484" s="352"/>
      <c r="W484" s="352"/>
      <c r="X484" s="352"/>
      <c r="Y484" s="352"/>
      <c r="Z484" s="352"/>
      <c r="AA484" s="352"/>
      <c r="AB484" s="352"/>
    </row>
    <row r="485" spans="1:28" ht="15.75" customHeight="1">
      <c r="A485" s="352"/>
      <c r="B485" s="352"/>
      <c r="C485" s="352"/>
      <c r="D485" s="352"/>
      <c r="E485" s="352"/>
      <c r="F485" s="352"/>
      <c r="G485" s="352"/>
      <c r="H485" s="352"/>
      <c r="I485" s="352"/>
      <c r="J485" s="352"/>
      <c r="K485" s="352"/>
      <c r="L485" s="352"/>
      <c r="M485" s="352"/>
      <c r="N485" s="352"/>
      <c r="O485" s="352"/>
      <c r="P485" s="352"/>
      <c r="Q485" s="352"/>
      <c r="R485" s="352"/>
      <c r="S485" s="352"/>
      <c r="T485" s="352"/>
      <c r="U485" s="352"/>
      <c r="V485" s="352"/>
      <c r="W485" s="352"/>
      <c r="X485" s="352"/>
      <c r="Y485" s="352"/>
      <c r="Z485" s="352"/>
      <c r="AA485" s="352"/>
      <c r="AB485" s="352"/>
    </row>
    <row r="486" spans="1:28" ht="15.75" customHeight="1">
      <c r="A486" s="352"/>
      <c r="B486" s="352"/>
      <c r="C486" s="352"/>
      <c r="D486" s="352"/>
      <c r="E486" s="352"/>
      <c r="F486" s="352"/>
      <c r="G486" s="352"/>
      <c r="H486" s="352"/>
      <c r="I486" s="352"/>
      <c r="J486" s="352"/>
      <c r="K486" s="352"/>
      <c r="L486" s="352"/>
      <c r="M486" s="352"/>
      <c r="N486" s="352"/>
      <c r="O486" s="352"/>
      <c r="P486" s="352"/>
      <c r="Q486" s="352"/>
      <c r="R486" s="352"/>
      <c r="S486" s="352"/>
      <c r="T486" s="352"/>
      <c r="U486" s="352"/>
      <c r="V486" s="352"/>
      <c r="W486" s="352"/>
      <c r="X486" s="352"/>
      <c r="Y486" s="352"/>
      <c r="Z486" s="352"/>
      <c r="AA486" s="352"/>
      <c r="AB486" s="352"/>
    </row>
    <row r="487" spans="1:28" ht="15.75" customHeight="1">
      <c r="A487" s="352"/>
      <c r="B487" s="352"/>
      <c r="C487" s="352"/>
      <c r="D487" s="352"/>
      <c r="E487" s="352"/>
      <c r="F487" s="352"/>
      <c r="G487" s="352"/>
      <c r="H487" s="352"/>
      <c r="I487" s="352"/>
      <c r="J487" s="352"/>
      <c r="K487" s="352"/>
      <c r="L487" s="352"/>
      <c r="M487" s="352"/>
      <c r="N487" s="352"/>
      <c r="O487" s="352"/>
      <c r="P487" s="352"/>
      <c r="Q487" s="352"/>
      <c r="R487" s="352"/>
      <c r="S487" s="352"/>
      <c r="T487" s="352"/>
      <c r="U487" s="352"/>
      <c r="V487" s="352"/>
      <c r="W487" s="352"/>
      <c r="X487" s="352"/>
      <c r="Y487" s="352"/>
      <c r="Z487" s="352"/>
      <c r="AA487" s="352"/>
      <c r="AB487" s="352"/>
    </row>
    <row r="488" spans="1:28" ht="15.75" customHeight="1">
      <c r="A488" s="352"/>
      <c r="B488" s="352"/>
      <c r="C488" s="352"/>
      <c r="D488" s="352"/>
      <c r="E488" s="352"/>
      <c r="F488" s="352"/>
      <c r="G488" s="352"/>
      <c r="H488" s="352"/>
      <c r="I488" s="352"/>
      <c r="J488" s="352"/>
      <c r="K488" s="352"/>
      <c r="L488" s="352"/>
      <c r="M488" s="352"/>
      <c r="N488" s="352"/>
      <c r="O488" s="352"/>
      <c r="P488" s="352"/>
      <c r="Q488" s="352"/>
      <c r="R488" s="352"/>
      <c r="S488" s="352"/>
      <c r="T488" s="352"/>
      <c r="U488" s="352"/>
      <c r="V488" s="352"/>
      <c r="W488" s="352"/>
      <c r="X488" s="352"/>
      <c r="Y488" s="352"/>
      <c r="Z488" s="352"/>
      <c r="AA488" s="352"/>
      <c r="AB488" s="352"/>
    </row>
    <row r="489" spans="1:28" ht="15.75" customHeight="1">
      <c r="A489" s="352"/>
      <c r="B489" s="352"/>
      <c r="C489" s="352"/>
      <c r="D489" s="352"/>
      <c r="E489" s="352"/>
      <c r="F489" s="352"/>
      <c r="G489" s="352"/>
      <c r="H489" s="352"/>
      <c r="I489" s="352"/>
      <c r="J489" s="352"/>
      <c r="K489" s="352"/>
      <c r="L489" s="352"/>
      <c r="M489" s="352"/>
      <c r="N489" s="352"/>
      <c r="O489" s="352"/>
      <c r="P489" s="352"/>
      <c r="Q489" s="352"/>
      <c r="R489" s="352"/>
      <c r="S489" s="352"/>
      <c r="T489" s="352"/>
      <c r="U489" s="352"/>
      <c r="V489" s="352"/>
      <c r="W489" s="352"/>
      <c r="X489" s="352"/>
      <c r="Y489" s="352"/>
      <c r="Z489" s="352"/>
      <c r="AA489" s="352"/>
      <c r="AB489" s="352"/>
    </row>
    <row r="490" spans="1:28" ht="15.75" customHeight="1">
      <c r="A490" s="352"/>
      <c r="B490" s="352"/>
      <c r="C490" s="352"/>
      <c r="D490" s="352"/>
      <c r="E490" s="352"/>
      <c r="F490" s="352"/>
      <c r="G490" s="352"/>
      <c r="H490" s="352"/>
      <c r="I490" s="352"/>
      <c r="J490" s="352"/>
      <c r="K490" s="352"/>
      <c r="L490" s="352"/>
      <c r="M490" s="352"/>
      <c r="N490" s="352"/>
      <c r="O490" s="352"/>
      <c r="P490" s="352"/>
      <c r="Q490" s="352"/>
      <c r="R490" s="352"/>
      <c r="S490" s="352"/>
      <c r="T490" s="352"/>
      <c r="U490" s="352"/>
      <c r="V490" s="352"/>
      <c r="W490" s="352"/>
      <c r="X490" s="352"/>
      <c r="Y490" s="352"/>
      <c r="Z490" s="352"/>
      <c r="AA490" s="352"/>
      <c r="AB490" s="352"/>
    </row>
    <row r="491" spans="1:28" ht="15.75" customHeight="1">
      <c r="A491" s="352"/>
      <c r="B491" s="352"/>
      <c r="C491" s="352"/>
      <c r="D491" s="352"/>
      <c r="E491" s="352"/>
      <c r="F491" s="352"/>
      <c r="G491" s="352"/>
      <c r="H491" s="352"/>
      <c r="I491" s="352"/>
      <c r="J491" s="352"/>
      <c r="K491" s="352"/>
      <c r="L491" s="352"/>
      <c r="M491" s="352"/>
      <c r="N491" s="352"/>
      <c r="O491" s="352"/>
      <c r="P491" s="352"/>
      <c r="Q491" s="352"/>
      <c r="R491" s="352"/>
      <c r="S491" s="352"/>
      <c r="T491" s="352"/>
      <c r="U491" s="352"/>
      <c r="V491" s="352"/>
      <c r="W491" s="352"/>
      <c r="X491" s="352"/>
      <c r="Y491" s="352"/>
      <c r="Z491" s="352"/>
      <c r="AA491" s="352"/>
      <c r="AB491" s="352"/>
    </row>
    <row r="492" spans="1:28" ht="15.75" customHeight="1">
      <c r="A492" s="352"/>
      <c r="B492" s="352"/>
      <c r="C492" s="352"/>
      <c r="D492" s="352"/>
      <c r="E492" s="352"/>
      <c r="F492" s="352"/>
      <c r="G492" s="352"/>
      <c r="H492" s="352"/>
      <c r="I492" s="352"/>
      <c r="J492" s="352"/>
      <c r="K492" s="352"/>
      <c r="L492" s="352"/>
      <c r="M492" s="352"/>
      <c r="N492" s="352"/>
      <c r="O492" s="352"/>
      <c r="P492" s="352"/>
      <c r="Q492" s="352"/>
      <c r="R492" s="352"/>
      <c r="S492" s="352"/>
      <c r="T492" s="352"/>
      <c r="U492" s="352"/>
      <c r="V492" s="352"/>
      <c r="W492" s="352"/>
      <c r="X492" s="352"/>
      <c r="Y492" s="352"/>
      <c r="Z492" s="352"/>
      <c r="AA492" s="352"/>
      <c r="AB492" s="352"/>
    </row>
    <row r="493" spans="1:28" ht="15.75" customHeight="1">
      <c r="A493" s="352"/>
      <c r="B493" s="352"/>
      <c r="C493" s="352"/>
      <c r="D493" s="352"/>
      <c r="E493" s="352"/>
      <c r="F493" s="352"/>
      <c r="G493" s="352"/>
      <c r="H493" s="352"/>
      <c r="I493" s="352"/>
      <c r="J493" s="352"/>
      <c r="K493" s="352"/>
      <c r="L493" s="352"/>
      <c r="M493" s="352"/>
      <c r="N493" s="352"/>
      <c r="O493" s="352"/>
      <c r="P493" s="352"/>
      <c r="Q493" s="352"/>
      <c r="R493" s="352"/>
      <c r="S493" s="352"/>
      <c r="T493" s="352"/>
      <c r="U493" s="352"/>
      <c r="V493" s="352"/>
      <c r="W493" s="352"/>
      <c r="X493" s="352"/>
      <c r="Y493" s="352"/>
      <c r="Z493" s="352"/>
      <c r="AA493" s="352"/>
      <c r="AB493" s="352"/>
    </row>
    <row r="494" spans="1:28" ht="15.75" customHeight="1">
      <c r="A494" s="352"/>
      <c r="B494" s="352"/>
      <c r="C494" s="352"/>
      <c r="D494" s="352"/>
      <c r="E494" s="352"/>
      <c r="F494" s="352"/>
      <c r="G494" s="352"/>
      <c r="H494" s="352"/>
      <c r="I494" s="352"/>
      <c r="J494" s="352"/>
      <c r="K494" s="352"/>
      <c r="L494" s="352"/>
      <c r="M494" s="352"/>
      <c r="N494" s="352"/>
      <c r="O494" s="352"/>
      <c r="P494" s="352"/>
      <c r="Q494" s="352"/>
      <c r="R494" s="352"/>
      <c r="S494" s="352"/>
      <c r="T494" s="352"/>
      <c r="U494" s="352"/>
      <c r="V494" s="352"/>
      <c r="W494" s="352"/>
      <c r="X494" s="352"/>
      <c r="Y494" s="352"/>
      <c r="Z494" s="352"/>
      <c r="AA494" s="352"/>
      <c r="AB494" s="352"/>
    </row>
    <row r="495" spans="1:28" ht="15.75" customHeight="1">
      <c r="A495" s="352"/>
      <c r="B495" s="352"/>
      <c r="C495" s="352"/>
      <c r="D495" s="352"/>
      <c r="E495" s="352"/>
      <c r="F495" s="352"/>
      <c r="G495" s="352"/>
      <c r="H495" s="352"/>
      <c r="I495" s="352"/>
      <c r="J495" s="352"/>
      <c r="K495" s="352"/>
      <c r="L495" s="352"/>
      <c r="M495" s="352"/>
      <c r="N495" s="352"/>
      <c r="O495" s="352"/>
      <c r="P495" s="352"/>
      <c r="Q495" s="352"/>
      <c r="R495" s="352"/>
      <c r="S495" s="352"/>
      <c r="T495" s="352"/>
      <c r="U495" s="352"/>
      <c r="V495" s="352"/>
      <c r="W495" s="352"/>
      <c r="X495" s="352"/>
      <c r="Y495" s="352"/>
      <c r="Z495" s="352"/>
      <c r="AA495" s="352"/>
      <c r="AB495" s="352"/>
    </row>
    <row r="496" spans="1:28" ht="15.75" customHeight="1">
      <c r="A496" s="352"/>
      <c r="B496" s="352"/>
      <c r="C496" s="352"/>
      <c r="D496" s="352"/>
      <c r="E496" s="352"/>
      <c r="F496" s="352"/>
      <c r="G496" s="352"/>
      <c r="H496" s="352"/>
      <c r="I496" s="352"/>
      <c r="J496" s="352"/>
      <c r="K496" s="352"/>
      <c r="L496" s="352"/>
      <c r="M496" s="352"/>
      <c r="N496" s="352"/>
      <c r="O496" s="352"/>
      <c r="P496" s="352"/>
      <c r="Q496" s="352"/>
      <c r="R496" s="352"/>
      <c r="S496" s="352"/>
      <c r="T496" s="352"/>
      <c r="U496" s="352"/>
      <c r="V496" s="352"/>
      <c r="W496" s="352"/>
      <c r="X496" s="352"/>
      <c r="Y496" s="352"/>
      <c r="Z496" s="352"/>
      <c r="AA496" s="352"/>
      <c r="AB496" s="352"/>
    </row>
    <row r="497" spans="1:28" ht="15.75" customHeight="1">
      <c r="A497" s="352"/>
      <c r="B497" s="352"/>
      <c r="C497" s="352"/>
      <c r="D497" s="352"/>
      <c r="E497" s="352"/>
      <c r="F497" s="352"/>
      <c r="G497" s="352"/>
      <c r="H497" s="352"/>
      <c r="I497" s="352"/>
      <c r="J497" s="352"/>
      <c r="K497" s="352"/>
      <c r="L497" s="352"/>
      <c r="M497" s="352"/>
      <c r="N497" s="352"/>
      <c r="O497" s="352"/>
      <c r="P497" s="352"/>
      <c r="Q497" s="352"/>
      <c r="R497" s="352"/>
      <c r="S497" s="352"/>
      <c r="T497" s="352"/>
      <c r="U497" s="352"/>
      <c r="V497" s="352"/>
      <c r="W497" s="352"/>
      <c r="X497" s="352"/>
      <c r="Y497" s="352"/>
      <c r="Z497" s="352"/>
      <c r="AA497" s="352"/>
      <c r="AB497" s="352"/>
    </row>
    <row r="498" spans="1:28" ht="15.75" customHeight="1">
      <c r="A498" s="352"/>
      <c r="B498" s="352"/>
      <c r="C498" s="352"/>
      <c r="D498" s="352"/>
      <c r="E498" s="352"/>
      <c r="F498" s="352"/>
      <c r="G498" s="352"/>
      <c r="H498" s="352"/>
      <c r="I498" s="352"/>
      <c r="J498" s="352"/>
      <c r="K498" s="352"/>
      <c r="L498" s="352"/>
      <c r="M498" s="352"/>
      <c r="N498" s="352"/>
      <c r="O498" s="352"/>
      <c r="P498" s="352"/>
      <c r="Q498" s="352"/>
      <c r="R498" s="352"/>
      <c r="S498" s="352"/>
      <c r="T498" s="352"/>
      <c r="U498" s="352"/>
      <c r="V498" s="352"/>
      <c r="W498" s="352"/>
      <c r="X498" s="352"/>
      <c r="Y498" s="352"/>
      <c r="Z498" s="352"/>
      <c r="AA498" s="352"/>
      <c r="AB498" s="352"/>
    </row>
    <row r="499" spans="1:28" ht="15.75" customHeight="1">
      <c r="A499" s="352"/>
      <c r="B499" s="352"/>
      <c r="C499" s="352"/>
      <c r="D499" s="352"/>
      <c r="E499" s="352"/>
      <c r="F499" s="352"/>
      <c r="G499" s="352"/>
      <c r="H499" s="352"/>
      <c r="I499" s="352"/>
      <c r="J499" s="352"/>
      <c r="K499" s="352"/>
      <c r="L499" s="352"/>
      <c r="M499" s="352"/>
      <c r="N499" s="352"/>
      <c r="O499" s="352"/>
      <c r="P499" s="352"/>
      <c r="Q499" s="352"/>
      <c r="R499" s="352"/>
      <c r="S499" s="352"/>
      <c r="T499" s="352"/>
      <c r="U499" s="352"/>
      <c r="V499" s="352"/>
      <c r="W499" s="352"/>
      <c r="X499" s="352"/>
      <c r="Y499" s="352"/>
      <c r="Z499" s="352"/>
      <c r="AA499" s="352"/>
      <c r="AB499" s="352"/>
    </row>
    <row r="500" spans="1:28" ht="15.75" customHeight="1">
      <c r="A500" s="352"/>
      <c r="B500" s="352"/>
      <c r="C500" s="352"/>
      <c r="D500" s="352"/>
      <c r="E500" s="352"/>
      <c r="F500" s="352"/>
      <c r="G500" s="352"/>
      <c r="H500" s="352"/>
      <c r="I500" s="352"/>
      <c r="J500" s="352"/>
      <c r="K500" s="352"/>
      <c r="L500" s="352"/>
      <c r="M500" s="352"/>
      <c r="N500" s="352"/>
      <c r="O500" s="352"/>
      <c r="P500" s="352"/>
      <c r="Q500" s="352"/>
      <c r="R500" s="352"/>
      <c r="S500" s="352"/>
      <c r="T500" s="352"/>
      <c r="U500" s="352"/>
      <c r="V500" s="352"/>
      <c r="W500" s="352"/>
      <c r="X500" s="352"/>
      <c r="Y500" s="352"/>
      <c r="Z500" s="352"/>
      <c r="AA500" s="352"/>
      <c r="AB500" s="352"/>
    </row>
    <row r="501" spans="1:28" ht="15.75" customHeight="1">
      <c r="A501" s="352"/>
      <c r="B501" s="352"/>
      <c r="C501" s="352"/>
      <c r="D501" s="352"/>
      <c r="E501" s="352"/>
      <c r="F501" s="352"/>
      <c r="G501" s="352"/>
      <c r="H501" s="352"/>
      <c r="I501" s="352"/>
      <c r="J501" s="352"/>
      <c r="K501" s="352"/>
      <c r="L501" s="352"/>
      <c r="M501" s="352"/>
      <c r="N501" s="352"/>
      <c r="O501" s="352"/>
      <c r="P501" s="352"/>
      <c r="Q501" s="352"/>
      <c r="R501" s="352"/>
      <c r="S501" s="352"/>
      <c r="T501" s="352"/>
      <c r="U501" s="352"/>
      <c r="V501" s="352"/>
      <c r="W501" s="352"/>
      <c r="X501" s="352"/>
      <c r="Y501" s="352"/>
      <c r="Z501" s="352"/>
      <c r="AA501" s="352"/>
      <c r="AB501" s="352"/>
    </row>
    <row r="502" spans="1:28" ht="15.75" customHeight="1">
      <c r="A502" s="352"/>
      <c r="B502" s="352"/>
      <c r="C502" s="352"/>
      <c r="D502" s="352"/>
      <c r="E502" s="352"/>
      <c r="F502" s="352"/>
      <c r="G502" s="352"/>
      <c r="H502" s="352"/>
      <c r="I502" s="352"/>
      <c r="J502" s="352"/>
      <c r="K502" s="352"/>
      <c r="L502" s="352"/>
      <c r="M502" s="352"/>
      <c r="N502" s="352"/>
      <c r="O502" s="352"/>
      <c r="P502" s="352"/>
      <c r="Q502" s="352"/>
      <c r="R502" s="352"/>
      <c r="S502" s="352"/>
      <c r="T502" s="352"/>
      <c r="U502" s="352"/>
      <c r="V502" s="352"/>
      <c r="W502" s="352"/>
      <c r="X502" s="352"/>
      <c r="Y502" s="352"/>
      <c r="Z502" s="352"/>
      <c r="AA502" s="352"/>
      <c r="AB502" s="352"/>
    </row>
    <row r="503" spans="1:28" ht="15.75" customHeight="1">
      <c r="A503" s="352"/>
      <c r="B503" s="352"/>
      <c r="C503" s="352"/>
      <c r="D503" s="352"/>
      <c r="E503" s="352"/>
      <c r="F503" s="352"/>
      <c r="G503" s="352"/>
      <c r="H503" s="352"/>
      <c r="I503" s="352"/>
      <c r="J503" s="352"/>
      <c r="K503" s="352"/>
      <c r="L503" s="352"/>
      <c r="M503" s="352"/>
      <c r="N503" s="352"/>
      <c r="O503" s="352"/>
      <c r="P503" s="352"/>
      <c r="Q503" s="352"/>
      <c r="R503" s="352"/>
      <c r="S503" s="352"/>
      <c r="T503" s="352"/>
      <c r="U503" s="352"/>
      <c r="V503" s="352"/>
      <c r="W503" s="352"/>
      <c r="X503" s="352"/>
      <c r="Y503" s="352"/>
      <c r="Z503" s="352"/>
      <c r="AA503" s="352"/>
      <c r="AB503" s="352"/>
    </row>
    <row r="504" spans="1:28" ht="15.75" customHeight="1">
      <c r="A504" s="352"/>
      <c r="B504" s="352"/>
      <c r="C504" s="352"/>
      <c r="D504" s="352"/>
      <c r="E504" s="352"/>
      <c r="F504" s="352"/>
      <c r="G504" s="352"/>
      <c r="H504" s="352"/>
      <c r="I504" s="352"/>
      <c r="J504" s="352"/>
      <c r="K504" s="352"/>
      <c r="L504" s="352"/>
      <c r="M504" s="352"/>
      <c r="N504" s="352"/>
      <c r="O504" s="352"/>
      <c r="P504" s="352"/>
      <c r="Q504" s="352"/>
      <c r="R504" s="352"/>
      <c r="S504" s="352"/>
      <c r="T504" s="352"/>
      <c r="U504" s="352"/>
      <c r="V504" s="352"/>
      <c r="W504" s="352"/>
      <c r="X504" s="352"/>
      <c r="Y504" s="352"/>
      <c r="Z504" s="352"/>
      <c r="AA504" s="352"/>
      <c r="AB504" s="352"/>
    </row>
    <row r="505" spans="1:28" ht="15.75" customHeight="1">
      <c r="A505" s="352"/>
      <c r="B505" s="352"/>
      <c r="C505" s="352"/>
      <c r="D505" s="352"/>
      <c r="E505" s="352"/>
      <c r="F505" s="352"/>
      <c r="G505" s="352"/>
      <c r="H505" s="352"/>
      <c r="I505" s="352"/>
      <c r="J505" s="352"/>
      <c r="K505" s="352"/>
      <c r="L505" s="352"/>
      <c r="M505" s="352"/>
      <c r="N505" s="352"/>
      <c r="O505" s="352"/>
      <c r="P505" s="352"/>
      <c r="Q505" s="352"/>
      <c r="R505" s="352"/>
      <c r="S505" s="352"/>
      <c r="T505" s="352"/>
      <c r="U505" s="352"/>
      <c r="V505" s="352"/>
      <c r="W505" s="352"/>
      <c r="X505" s="352"/>
      <c r="Y505" s="352"/>
      <c r="Z505" s="352"/>
      <c r="AA505" s="352"/>
      <c r="AB505" s="352"/>
    </row>
    <row r="506" spans="1:28" ht="15.75" customHeight="1">
      <c r="A506" s="352"/>
      <c r="B506" s="352"/>
      <c r="C506" s="352"/>
      <c r="D506" s="352"/>
      <c r="E506" s="352"/>
      <c r="F506" s="352"/>
      <c r="G506" s="352"/>
      <c r="H506" s="352"/>
      <c r="I506" s="352"/>
      <c r="J506" s="352"/>
      <c r="K506" s="352"/>
      <c r="L506" s="352"/>
      <c r="M506" s="352"/>
      <c r="N506" s="352"/>
      <c r="O506" s="352"/>
      <c r="P506" s="352"/>
      <c r="Q506" s="352"/>
      <c r="R506" s="352"/>
      <c r="S506" s="352"/>
      <c r="T506" s="352"/>
      <c r="U506" s="352"/>
      <c r="V506" s="352"/>
      <c r="W506" s="352"/>
      <c r="X506" s="352"/>
      <c r="Y506" s="352"/>
      <c r="Z506" s="352"/>
      <c r="AA506" s="352"/>
      <c r="AB506" s="352"/>
    </row>
    <row r="507" spans="1:28" ht="15.75" customHeight="1">
      <c r="A507" s="352"/>
      <c r="B507" s="352"/>
      <c r="C507" s="352"/>
      <c r="D507" s="352"/>
      <c r="E507" s="352"/>
      <c r="F507" s="352"/>
      <c r="G507" s="352"/>
      <c r="H507" s="352"/>
      <c r="I507" s="352"/>
      <c r="J507" s="352"/>
      <c r="K507" s="352"/>
      <c r="L507" s="352"/>
      <c r="M507" s="352"/>
      <c r="N507" s="352"/>
      <c r="O507" s="352"/>
      <c r="P507" s="352"/>
      <c r="Q507" s="352"/>
      <c r="R507" s="352"/>
      <c r="S507" s="352"/>
      <c r="T507" s="352"/>
      <c r="U507" s="352"/>
      <c r="V507" s="352"/>
      <c r="W507" s="352"/>
      <c r="X507" s="352"/>
      <c r="Y507" s="352"/>
      <c r="Z507" s="352"/>
      <c r="AA507" s="352"/>
      <c r="AB507" s="352"/>
    </row>
    <row r="508" spans="1:28" ht="15.75" customHeight="1">
      <c r="A508" s="352"/>
      <c r="B508" s="352"/>
      <c r="C508" s="352"/>
      <c r="D508" s="352"/>
      <c r="E508" s="352"/>
      <c r="F508" s="352"/>
      <c r="G508" s="352"/>
      <c r="H508" s="352"/>
      <c r="I508" s="352"/>
      <c r="J508" s="352"/>
      <c r="K508" s="352"/>
      <c r="L508" s="352"/>
      <c r="M508" s="352"/>
      <c r="N508" s="352"/>
      <c r="O508" s="352"/>
      <c r="P508" s="352"/>
      <c r="Q508" s="352"/>
      <c r="R508" s="352"/>
      <c r="S508" s="352"/>
      <c r="T508" s="352"/>
      <c r="U508" s="352"/>
      <c r="V508" s="352"/>
      <c r="W508" s="352"/>
      <c r="X508" s="352"/>
      <c r="Y508" s="352"/>
      <c r="Z508" s="352"/>
      <c r="AA508" s="352"/>
      <c r="AB508" s="352"/>
    </row>
    <row r="509" spans="1:28" ht="15.75" customHeight="1">
      <c r="A509" s="352"/>
      <c r="B509" s="352"/>
      <c r="C509" s="352"/>
      <c r="D509" s="352"/>
      <c r="E509" s="352"/>
      <c r="F509" s="352"/>
      <c r="G509" s="352"/>
      <c r="H509" s="352"/>
      <c r="I509" s="352"/>
      <c r="J509" s="352"/>
      <c r="K509" s="352"/>
      <c r="L509" s="352"/>
      <c r="M509" s="352"/>
      <c r="N509" s="352"/>
      <c r="O509" s="352"/>
      <c r="P509" s="352"/>
      <c r="Q509" s="352"/>
      <c r="R509" s="352"/>
      <c r="S509" s="352"/>
      <c r="T509" s="352"/>
      <c r="U509" s="352"/>
      <c r="V509" s="352"/>
      <c r="W509" s="352"/>
      <c r="X509" s="352"/>
      <c r="Y509" s="352"/>
      <c r="Z509" s="352"/>
      <c r="AA509" s="352"/>
      <c r="AB509" s="352"/>
    </row>
    <row r="510" spans="1:28" ht="15.75" customHeight="1">
      <c r="A510" s="352"/>
      <c r="B510" s="352"/>
      <c r="C510" s="352"/>
      <c r="D510" s="352"/>
      <c r="E510" s="352"/>
      <c r="F510" s="352"/>
      <c r="G510" s="352"/>
      <c r="H510" s="352"/>
      <c r="I510" s="352"/>
      <c r="J510" s="352"/>
      <c r="K510" s="352"/>
      <c r="L510" s="352"/>
      <c r="M510" s="352"/>
      <c r="N510" s="352"/>
      <c r="O510" s="352"/>
      <c r="P510" s="352"/>
      <c r="Q510" s="352"/>
      <c r="R510" s="352"/>
      <c r="S510" s="352"/>
      <c r="T510" s="352"/>
      <c r="U510" s="352"/>
      <c r="V510" s="352"/>
      <c r="W510" s="352"/>
      <c r="X510" s="352"/>
      <c r="Y510" s="352"/>
      <c r="Z510" s="352"/>
      <c r="AA510" s="352"/>
      <c r="AB510" s="352"/>
    </row>
    <row r="511" spans="1:28" ht="15.75" customHeight="1">
      <c r="A511" s="352"/>
      <c r="B511" s="352"/>
      <c r="C511" s="352"/>
      <c r="D511" s="352"/>
      <c r="E511" s="352"/>
      <c r="F511" s="352"/>
      <c r="G511" s="352"/>
      <c r="H511" s="352"/>
      <c r="I511" s="352"/>
      <c r="J511" s="352"/>
      <c r="K511" s="352"/>
      <c r="L511" s="352"/>
      <c r="M511" s="352"/>
      <c r="N511" s="352"/>
      <c r="O511" s="352"/>
      <c r="P511" s="352"/>
      <c r="Q511" s="352"/>
      <c r="R511" s="352"/>
      <c r="S511" s="352"/>
      <c r="T511" s="352"/>
      <c r="U511" s="352"/>
      <c r="V511" s="352"/>
      <c r="W511" s="352"/>
      <c r="X511" s="352"/>
      <c r="Y511" s="352"/>
      <c r="Z511" s="352"/>
      <c r="AA511" s="352"/>
      <c r="AB511" s="352"/>
    </row>
    <row r="512" spans="1:28" ht="15.75" customHeight="1">
      <c r="A512" s="352"/>
      <c r="B512" s="352"/>
      <c r="C512" s="352"/>
      <c r="D512" s="352"/>
      <c r="E512" s="352"/>
      <c r="F512" s="352"/>
      <c r="G512" s="352"/>
      <c r="H512" s="352"/>
      <c r="I512" s="352"/>
      <c r="J512" s="352"/>
      <c r="K512" s="352"/>
      <c r="L512" s="352"/>
      <c r="M512" s="352"/>
      <c r="N512" s="352"/>
      <c r="O512" s="352"/>
      <c r="P512" s="352"/>
      <c r="Q512" s="352"/>
      <c r="R512" s="352"/>
      <c r="S512" s="352"/>
      <c r="T512" s="352"/>
      <c r="U512" s="352"/>
      <c r="V512" s="352"/>
      <c r="W512" s="352"/>
      <c r="X512" s="352"/>
      <c r="Y512" s="352"/>
      <c r="Z512" s="352"/>
      <c r="AA512" s="352"/>
      <c r="AB512" s="352"/>
    </row>
    <row r="513" spans="1:28" ht="15.75" customHeight="1">
      <c r="A513" s="352"/>
      <c r="B513" s="352"/>
      <c r="C513" s="352"/>
      <c r="D513" s="352"/>
      <c r="E513" s="352"/>
      <c r="F513" s="352"/>
      <c r="G513" s="352"/>
      <c r="H513" s="352"/>
      <c r="I513" s="352"/>
      <c r="J513" s="352"/>
      <c r="K513" s="352"/>
      <c r="L513" s="352"/>
      <c r="M513" s="352"/>
      <c r="N513" s="352"/>
      <c r="O513" s="352"/>
      <c r="P513" s="352"/>
      <c r="Q513" s="352"/>
      <c r="R513" s="352"/>
      <c r="S513" s="352"/>
      <c r="T513" s="352"/>
      <c r="U513" s="352"/>
      <c r="V513" s="352"/>
      <c r="W513" s="352"/>
      <c r="X513" s="352"/>
      <c r="Y513" s="352"/>
      <c r="Z513" s="352"/>
      <c r="AA513" s="352"/>
      <c r="AB513" s="352"/>
    </row>
    <row r="514" spans="1:28" ht="15.75" customHeight="1">
      <c r="A514" s="352"/>
      <c r="B514" s="352"/>
      <c r="C514" s="352"/>
      <c r="D514" s="352"/>
      <c r="E514" s="352"/>
      <c r="F514" s="352"/>
      <c r="G514" s="352"/>
      <c r="H514" s="352"/>
      <c r="I514" s="352"/>
      <c r="J514" s="352"/>
      <c r="K514" s="352"/>
      <c r="L514" s="352"/>
      <c r="M514" s="352"/>
      <c r="N514" s="352"/>
      <c r="O514" s="352"/>
      <c r="P514" s="352"/>
      <c r="Q514" s="352"/>
      <c r="R514" s="352"/>
      <c r="S514" s="352"/>
      <c r="T514" s="352"/>
      <c r="U514" s="352"/>
      <c r="V514" s="352"/>
      <c r="W514" s="352"/>
      <c r="X514" s="352"/>
      <c r="Y514" s="352"/>
      <c r="Z514" s="352"/>
      <c r="AA514" s="352"/>
      <c r="AB514" s="352"/>
    </row>
    <row r="515" spans="1:28" ht="15.75" customHeight="1">
      <c r="A515" s="352"/>
      <c r="B515" s="352"/>
      <c r="C515" s="352"/>
      <c r="D515" s="352"/>
      <c r="E515" s="352"/>
      <c r="F515" s="352"/>
      <c r="G515" s="352"/>
      <c r="H515" s="352"/>
      <c r="I515" s="352"/>
      <c r="J515" s="352"/>
      <c r="K515" s="352"/>
      <c r="L515" s="352"/>
      <c r="M515" s="352"/>
      <c r="N515" s="352"/>
      <c r="O515" s="352"/>
      <c r="P515" s="352"/>
      <c r="Q515" s="352"/>
      <c r="R515" s="352"/>
      <c r="S515" s="352"/>
      <c r="T515" s="352"/>
      <c r="U515" s="352"/>
      <c r="V515" s="352"/>
      <c r="W515" s="352"/>
      <c r="X515" s="352"/>
      <c r="Y515" s="352"/>
      <c r="Z515" s="352"/>
      <c r="AA515" s="352"/>
      <c r="AB515" s="352"/>
    </row>
    <row r="516" spans="1:28" ht="15.75" customHeight="1">
      <c r="A516" s="352"/>
      <c r="B516" s="352"/>
      <c r="C516" s="352"/>
      <c r="D516" s="352"/>
      <c r="E516" s="352"/>
      <c r="F516" s="352"/>
      <c r="G516" s="352"/>
      <c r="H516" s="352"/>
      <c r="I516" s="352"/>
      <c r="J516" s="352"/>
      <c r="K516" s="352"/>
      <c r="L516" s="352"/>
      <c r="M516" s="352"/>
      <c r="N516" s="352"/>
      <c r="O516" s="352"/>
      <c r="P516" s="352"/>
      <c r="Q516" s="352"/>
      <c r="R516" s="352"/>
      <c r="S516" s="352"/>
      <c r="T516" s="352"/>
      <c r="U516" s="352"/>
      <c r="V516" s="352"/>
      <c r="W516" s="352"/>
      <c r="X516" s="352"/>
      <c r="Y516" s="352"/>
      <c r="Z516" s="352"/>
      <c r="AA516" s="352"/>
      <c r="AB516" s="352"/>
    </row>
    <row r="517" spans="1:28" ht="15.75" customHeight="1">
      <c r="A517" s="352"/>
      <c r="B517" s="352"/>
      <c r="C517" s="352"/>
      <c r="D517" s="352"/>
      <c r="E517" s="352"/>
      <c r="F517" s="352"/>
      <c r="G517" s="352"/>
      <c r="H517" s="352"/>
      <c r="I517" s="352"/>
      <c r="J517" s="352"/>
      <c r="K517" s="352"/>
      <c r="L517" s="352"/>
      <c r="M517" s="352"/>
      <c r="N517" s="352"/>
      <c r="O517" s="352"/>
      <c r="P517" s="352"/>
      <c r="Q517" s="352"/>
      <c r="R517" s="352"/>
      <c r="S517" s="352"/>
      <c r="T517" s="352"/>
      <c r="U517" s="352"/>
      <c r="V517" s="352"/>
      <c r="W517" s="352"/>
      <c r="X517" s="352"/>
      <c r="Y517" s="352"/>
      <c r="Z517" s="352"/>
      <c r="AA517" s="352"/>
      <c r="AB517" s="352"/>
    </row>
    <row r="518" spans="1:28" ht="15.75" customHeight="1">
      <c r="A518" s="352"/>
      <c r="B518" s="352"/>
      <c r="C518" s="352"/>
      <c r="D518" s="352"/>
      <c r="E518" s="352"/>
      <c r="F518" s="352"/>
      <c r="G518" s="352"/>
      <c r="H518" s="352"/>
      <c r="I518" s="352"/>
      <c r="J518" s="352"/>
      <c r="K518" s="352"/>
      <c r="L518" s="352"/>
      <c r="M518" s="352"/>
      <c r="N518" s="352"/>
      <c r="O518" s="352"/>
      <c r="P518" s="352"/>
      <c r="Q518" s="352"/>
      <c r="R518" s="352"/>
      <c r="S518" s="352"/>
      <c r="T518" s="352"/>
      <c r="U518" s="352"/>
      <c r="V518" s="352"/>
      <c r="W518" s="352"/>
      <c r="X518" s="352"/>
      <c r="Y518" s="352"/>
      <c r="Z518" s="352"/>
      <c r="AA518" s="352"/>
      <c r="AB518" s="352"/>
    </row>
    <row r="519" spans="1:28" ht="15.75" customHeight="1">
      <c r="A519" s="352"/>
      <c r="B519" s="352"/>
      <c r="C519" s="352"/>
      <c r="D519" s="352"/>
      <c r="E519" s="352"/>
      <c r="F519" s="352"/>
      <c r="G519" s="352"/>
      <c r="H519" s="352"/>
      <c r="I519" s="352"/>
      <c r="J519" s="352"/>
      <c r="K519" s="352"/>
      <c r="L519" s="352"/>
      <c r="M519" s="352"/>
      <c r="N519" s="352"/>
      <c r="O519" s="352"/>
      <c r="P519" s="352"/>
      <c r="Q519" s="352"/>
      <c r="R519" s="352"/>
      <c r="S519" s="352"/>
      <c r="T519" s="352"/>
      <c r="U519" s="352"/>
      <c r="V519" s="352"/>
      <c r="W519" s="352"/>
      <c r="X519" s="352"/>
      <c r="Y519" s="352"/>
      <c r="Z519" s="352"/>
      <c r="AA519" s="352"/>
      <c r="AB519" s="352"/>
    </row>
    <row r="520" spans="1:28" ht="15.75" customHeight="1">
      <c r="A520" s="352"/>
      <c r="B520" s="352"/>
      <c r="C520" s="352"/>
      <c r="D520" s="352"/>
      <c r="E520" s="352"/>
      <c r="F520" s="352"/>
      <c r="G520" s="352"/>
      <c r="H520" s="352"/>
      <c r="I520" s="352"/>
      <c r="J520" s="352"/>
      <c r="K520" s="352"/>
      <c r="L520" s="352"/>
      <c r="M520" s="352"/>
      <c r="N520" s="352"/>
      <c r="O520" s="352"/>
      <c r="P520" s="352"/>
      <c r="Q520" s="352"/>
      <c r="R520" s="352"/>
      <c r="S520" s="352"/>
      <c r="T520" s="352"/>
      <c r="U520" s="352"/>
      <c r="V520" s="352"/>
      <c r="W520" s="352"/>
      <c r="X520" s="352"/>
      <c r="Y520" s="352"/>
      <c r="Z520" s="352"/>
      <c r="AA520" s="352"/>
      <c r="AB520" s="352"/>
    </row>
    <row r="521" spans="1:28" ht="15.75" customHeight="1">
      <c r="A521" s="352"/>
      <c r="B521" s="352"/>
      <c r="C521" s="352"/>
      <c r="D521" s="352"/>
      <c r="E521" s="352"/>
      <c r="F521" s="352"/>
      <c r="G521" s="352"/>
      <c r="H521" s="352"/>
      <c r="I521" s="352"/>
      <c r="J521" s="352"/>
      <c r="K521" s="352"/>
      <c r="L521" s="352"/>
      <c r="M521" s="352"/>
      <c r="N521" s="352"/>
      <c r="O521" s="352"/>
      <c r="P521" s="352"/>
      <c r="Q521" s="352"/>
      <c r="R521" s="352"/>
      <c r="S521" s="352"/>
      <c r="T521" s="352"/>
      <c r="U521" s="352"/>
      <c r="V521" s="352"/>
      <c r="W521" s="352"/>
      <c r="X521" s="352"/>
      <c r="Y521" s="352"/>
      <c r="Z521" s="352"/>
      <c r="AA521" s="352"/>
      <c r="AB521" s="352"/>
    </row>
    <row r="522" spans="1:28" ht="15.75" customHeight="1">
      <c r="A522" s="352"/>
      <c r="B522" s="352"/>
      <c r="C522" s="352"/>
      <c r="D522" s="352"/>
      <c r="E522" s="352"/>
      <c r="F522" s="352"/>
      <c r="G522" s="352"/>
      <c r="H522" s="352"/>
      <c r="I522" s="352"/>
      <c r="J522" s="352"/>
      <c r="K522" s="352"/>
      <c r="L522" s="352"/>
      <c r="M522" s="352"/>
      <c r="N522" s="352"/>
      <c r="O522" s="352"/>
      <c r="P522" s="352"/>
      <c r="Q522" s="352"/>
      <c r="R522" s="352"/>
      <c r="S522" s="352"/>
      <c r="T522" s="352"/>
      <c r="U522" s="352"/>
      <c r="V522" s="352"/>
      <c r="W522" s="352"/>
      <c r="X522" s="352"/>
      <c r="Y522" s="352"/>
      <c r="Z522" s="352"/>
      <c r="AA522" s="352"/>
      <c r="AB522" s="352"/>
    </row>
    <row r="523" spans="1:28" ht="15.75" customHeight="1">
      <c r="A523" s="352"/>
      <c r="B523" s="352"/>
      <c r="C523" s="352"/>
      <c r="D523" s="352"/>
      <c r="E523" s="352"/>
      <c r="F523" s="352"/>
      <c r="G523" s="352"/>
      <c r="H523" s="352"/>
      <c r="I523" s="352"/>
      <c r="J523" s="352"/>
      <c r="K523" s="352"/>
      <c r="L523" s="352"/>
      <c r="M523" s="352"/>
      <c r="N523" s="352"/>
      <c r="O523" s="352"/>
      <c r="P523" s="352"/>
      <c r="Q523" s="352"/>
      <c r="R523" s="352"/>
      <c r="S523" s="352"/>
      <c r="T523" s="352"/>
      <c r="U523" s="352"/>
      <c r="V523" s="352"/>
      <c r="W523" s="352"/>
      <c r="X523" s="352"/>
      <c r="Y523" s="352"/>
      <c r="Z523" s="352"/>
      <c r="AA523" s="352"/>
      <c r="AB523" s="352"/>
    </row>
    <row r="524" spans="1:28" ht="15.75" customHeight="1">
      <c r="A524" s="352"/>
      <c r="B524" s="352"/>
      <c r="C524" s="352"/>
      <c r="D524" s="352"/>
      <c r="E524" s="352"/>
      <c r="F524" s="352"/>
      <c r="G524" s="352"/>
      <c r="H524" s="352"/>
      <c r="I524" s="352"/>
      <c r="J524" s="352"/>
      <c r="K524" s="352"/>
      <c r="L524" s="352"/>
      <c r="M524" s="352"/>
      <c r="N524" s="352"/>
      <c r="O524" s="352"/>
      <c r="P524" s="352"/>
      <c r="Q524" s="352"/>
      <c r="R524" s="352"/>
      <c r="S524" s="352"/>
      <c r="T524" s="352"/>
      <c r="U524" s="352"/>
      <c r="V524" s="352"/>
      <c r="W524" s="352"/>
      <c r="X524" s="352"/>
      <c r="Y524" s="352"/>
      <c r="Z524" s="352"/>
      <c r="AA524" s="352"/>
      <c r="AB524" s="352"/>
    </row>
    <row r="525" spans="1:28" ht="15.75" customHeight="1">
      <c r="A525" s="352"/>
      <c r="B525" s="352"/>
      <c r="C525" s="352"/>
      <c r="D525" s="352"/>
      <c r="E525" s="352"/>
      <c r="F525" s="352"/>
      <c r="G525" s="352"/>
      <c r="H525" s="352"/>
      <c r="I525" s="352"/>
      <c r="J525" s="352"/>
      <c r="K525" s="352"/>
      <c r="L525" s="352"/>
      <c r="M525" s="352"/>
      <c r="N525" s="352"/>
      <c r="O525" s="352"/>
      <c r="P525" s="352"/>
      <c r="Q525" s="352"/>
      <c r="R525" s="352"/>
      <c r="S525" s="352"/>
      <c r="T525" s="352"/>
      <c r="U525" s="352"/>
      <c r="V525" s="352"/>
      <c r="W525" s="352"/>
      <c r="X525" s="352"/>
      <c r="Y525" s="352"/>
      <c r="Z525" s="352"/>
      <c r="AA525" s="352"/>
      <c r="AB525" s="352"/>
    </row>
    <row r="526" spans="1:28" ht="15.75" customHeight="1">
      <c r="A526" s="352"/>
      <c r="B526" s="352"/>
      <c r="C526" s="352"/>
      <c r="D526" s="352"/>
      <c r="E526" s="352"/>
      <c r="F526" s="352"/>
      <c r="G526" s="352"/>
      <c r="H526" s="352"/>
      <c r="I526" s="352"/>
      <c r="J526" s="352"/>
      <c r="K526" s="352"/>
      <c r="L526" s="352"/>
      <c r="M526" s="352"/>
      <c r="N526" s="352"/>
      <c r="O526" s="352"/>
      <c r="P526" s="352"/>
      <c r="Q526" s="352"/>
      <c r="R526" s="352"/>
      <c r="S526" s="352"/>
      <c r="T526" s="352"/>
      <c r="U526" s="352"/>
      <c r="V526" s="352"/>
      <c r="W526" s="352"/>
      <c r="X526" s="352"/>
      <c r="Y526" s="352"/>
      <c r="Z526" s="352"/>
      <c r="AA526" s="352"/>
      <c r="AB526" s="352"/>
    </row>
    <row r="527" spans="1:28" ht="15.75" customHeight="1">
      <c r="A527" s="352"/>
      <c r="B527" s="352"/>
      <c r="C527" s="352"/>
      <c r="D527" s="352"/>
      <c r="E527" s="352"/>
      <c r="F527" s="352"/>
      <c r="G527" s="352"/>
      <c r="H527" s="352"/>
      <c r="I527" s="352"/>
      <c r="J527" s="352"/>
      <c r="K527" s="352"/>
      <c r="L527" s="352"/>
      <c r="M527" s="352"/>
      <c r="N527" s="352"/>
      <c r="O527" s="352"/>
      <c r="P527" s="352"/>
      <c r="Q527" s="352"/>
      <c r="R527" s="352"/>
      <c r="S527" s="352"/>
      <c r="T527" s="352"/>
      <c r="U527" s="352"/>
      <c r="V527" s="352"/>
      <c r="W527" s="352"/>
      <c r="X527" s="352"/>
      <c r="Y527" s="352"/>
      <c r="Z527" s="352"/>
      <c r="AA527" s="352"/>
      <c r="AB527" s="352"/>
    </row>
    <row r="528" spans="1:28" ht="15.75" customHeight="1">
      <c r="A528" s="352"/>
      <c r="B528" s="352"/>
      <c r="C528" s="352"/>
      <c r="D528" s="352"/>
      <c r="E528" s="352"/>
      <c r="F528" s="352"/>
      <c r="G528" s="352"/>
      <c r="H528" s="352"/>
      <c r="I528" s="352"/>
      <c r="J528" s="352"/>
      <c r="K528" s="352"/>
      <c r="L528" s="352"/>
      <c r="M528" s="352"/>
      <c r="N528" s="352"/>
      <c r="O528" s="352"/>
      <c r="P528" s="352"/>
      <c r="Q528" s="352"/>
      <c r="R528" s="352"/>
      <c r="S528" s="352"/>
      <c r="T528" s="352"/>
      <c r="U528" s="352"/>
      <c r="V528" s="352"/>
      <c r="W528" s="352"/>
      <c r="X528" s="352"/>
      <c r="Y528" s="352"/>
      <c r="Z528" s="352"/>
      <c r="AA528" s="352"/>
      <c r="AB528" s="352"/>
    </row>
    <row r="529" spans="1:28" ht="15.75" customHeight="1">
      <c r="A529" s="352"/>
      <c r="B529" s="352"/>
      <c r="C529" s="352"/>
      <c r="D529" s="352"/>
      <c r="E529" s="352"/>
      <c r="F529" s="352"/>
      <c r="G529" s="352"/>
      <c r="H529" s="352"/>
      <c r="I529" s="352"/>
      <c r="J529" s="352"/>
      <c r="K529" s="352"/>
      <c r="L529" s="352"/>
      <c r="M529" s="352"/>
      <c r="N529" s="352"/>
      <c r="O529" s="352"/>
      <c r="P529" s="352"/>
      <c r="Q529" s="352"/>
      <c r="R529" s="352"/>
      <c r="S529" s="352"/>
      <c r="T529" s="352"/>
      <c r="U529" s="352"/>
      <c r="V529" s="352"/>
      <c r="W529" s="352"/>
      <c r="X529" s="352"/>
      <c r="Y529" s="352"/>
      <c r="Z529" s="352"/>
      <c r="AA529" s="352"/>
      <c r="AB529" s="352"/>
    </row>
    <row r="530" spans="1:28" ht="15.75" customHeight="1">
      <c r="A530" s="352"/>
      <c r="B530" s="352"/>
      <c r="C530" s="352"/>
      <c r="D530" s="352"/>
      <c r="E530" s="352"/>
      <c r="F530" s="352"/>
      <c r="G530" s="352"/>
      <c r="H530" s="352"/>
      <c r="I530" s="352"/>
      <c r="J530" s="352"/>
      <c r="K530" s="352"/>
      <c r="L530" s="352"/>
      <c r="M530" s="352"/>
      <c r="N530" s="352"/>
      <c r="O530" s="352"/>
      <c r="P530" s="352"/>
      <c r="Q530" s="352"/>
      <c r="R530" s="352"/>
      <c r="S530" s="352"/>
      <c r="T530" s="352"/>
      <c r="U530" s="352"/>
      <c r="V530" s="352"/>
      <c r="W530" s="352"/>
      <c r="X530" s="352"/>
      <c r="Y530" s="352"/>
      <c r="Z530" s="352"/>
      <c r="AA530" s="352"/>
      <c r="AB530" s="352"/>
    </row>
    <row r="531" spans="1:28" ht="15.75" customHeight="1">
      <c r="A531" s="352"/>
      <c r="B531" s="352"/>
      <c r="C531" s="352"/>
      <c r="D531" s="352"/>
      <c r="E531" s="352"/>
      <c r="F531" s="352"/>
      <c r="G531" s="352"/>
      <c r="H531" s="352"/>
      <c r="I531" s="352"/>
      <c r="J531" s="352"/>
      <c r="K531" s="352"/>
      <c r="L531" s="352"/>
      <c r="M531" s="352"/>
      <c r="N531" s="352"/>
      <c r="O531" s="352"/>
      <c r="P531" s="352"/>
      <c r="Q531" s="352"/>
      <c r="R531" s="352"/>
      <c r="S531" s="352"/>
      <c r="T531" s="352"/>
      <c r="U531" s="352"/>
      <c r="V531" s="352"/>
      <c r="W531" s="352"/>
      <c r="X531" s="352"/>
      <c r="Y531" s="352"/>
      <c r="Z531" s="352"/>
      <c r="AA531" s="352"/>
      <c r="AB531" s="352"/>
    </row>
    <row r="532" spans="1:28" ht="15.75" customHeight="1">
      <c r="A532" s="352"/>
      <c r="B532" s="352"/>
      <c r="C532" s="352"/>
      <c r="D532" s="352"/>
      <c r="E532" s="352"/>
      <c r="F532" s="352"/>
      <c r="G532" s="352"/>
      <c r="H532" s="352"/>
      <c r="I532" s="352"/>
      <c r="J532" s="352"/>
      <c r="K532" s="352"/>
      <c r="L532" s="352"/>
      <c r="M532" s="352"/>
      <c r="N532" s="352"/>
      <c r="O532" s="352"/>
      <c r="P532" s="352"/>
      <c r="Q532" s="352"/>
      <c r="R532" s="352"/>
      <c r="S532" s="352"/>
      <c r="T532" s="352"/>
      <c r="U532" s="352"/>
      <c r="V532" s="352"/>
      <c r="W532" s="352"/>
      <c r="X532" s="352"/>
      <c r="Y532" s="352"/>
      <c r="Z532" s="352"/>
      <c r="AA532" s="352"/>
      <c r="AB532" s="352"/>
    </row>
    <row r="533" spans="1:28" ht="15.75" customHeight="1">
      <c r="A533" s="352"/>
      <c r="B533" s="352"/>
      <c r="C533" s="352"/>
      <c r="D533" s="352"/>
      <c r="E533" s="352"/>
      <c r="F533" s="352"/>
      <c r="G533" s="352"/>
      <c r="H533" s="352"/>
      <c r="I533" s="352"/>
      <c r="J533" s="352"/>
      <c r="K533" s="352"/>
      <c r="L533" s="352"/>
      <c r="M533" s="352"/>
      <c r="N533" s="352"/>
      <c r="O533" s="352"/>
      <c r="P533" s="352"/>
      <c r="Q533" s="352"/>
      <c r="R533" s="352"/>
      <c r="S533" s="352"/>
      <c r="T533" s="352"/>
      <c r="U533" s="352"/>
      <c r="V533" s="352"/>
      <c r="W533" s="352"/>
      <c r="X533" s="352"/>
      <c r="Y533" s="352"/>
      <c r="Z533" s="352"/>
      <c r="AA533" s="352"/>
      <c r="AB533" s="352"/>
    </row>
    <row r="534" spans="1:28" ht="15.75" customHeight="1">
      <c r="A534" s="352"/>
      <c r="B534" s="352"/>
      <c r="C534" s="352"/>
      <c r="D534" s="352"/>
      <c r="E534" s="352"/>
      <c r="F534" s="352"/>
      <c r="G534" s="352"/>
      <c r="H534" s="352"/>
      <c r="I534" s="352"/>
      <c r="J534" s="352"/>
      <c r="K534" s="352"/>
      <c r="L534" s="352"/>
      <c r="M534" s="352"/>
      <c r="N534" s="352"/>
      <c r="O534" s="352"/>
      <c r="P534" s="352"/>
      <c r="Q534" s="352"/>
      <c r="R534" s="352"/>
      <c r="S534" s="352"/>
      <c r="T534" s="352"/>
      <c r="U534" s="352"/>
      <c r="V534" s="352"/>
      <c r="W534" s="352"/>
      <c r="X534" s="352"/>
      <c r="Y534" s="352"/>
      <c r="Z534" s="352"/>
      <c r="AA534" s="352"/>
      <c r="AB534" s="352"/>
    </row>
    <row r="535" spans="1:28" ht="15.75" customHeight="1">
      <c r="A535" s="352"/>
      <c r="B535" s="352"/>
      <c r="C535" s="352"/>
      <c r="D535" s="352"/>
      <c r="E535" s="352"/>
      <c r="F535" s="352"/>
      <c r="G535" s="352"/>
      <c r="H535" s="352"/>
      <c r="I535" s="352"/>
      <c r="J535" s="352"/>
      <c r="K535" s="352"/>
      <c r="L535" s="352"/>
      <c r="M535" s="352"/>
      <c r="N535" s="352"/>
      <c r="O535" s="352"/>
      <c r="P535" s="352"/>
      <c r="Q535" s="352"/>
      <c r="R535" s="352"/>
      <c r="S535" s="352"/>
      <c r="T535" s="352"/>
      <c r="U535" s="352"/>
      <c r="V535" s="352"/>
      <c r="W535" s="352"/>
      <c r="X535" s="352"/>
      <c r="Y535" s="352"/>
      <c r="Z535" s="352"/>
      <c r="AA535" s="352"/>
      <c r="AB535" s="352"/>
    </row>
    <row r="536" spans="1:28" ht="15.75" customHeight="1">
      <c r="A536" s="352"/>
      <c r="B536" s="352"/>
      <c r="C536" s="352"/>
      <c r="D536" s="352"/>
      <c r="E536" s="352"/>
      <c r="F536" s="352"/>
      <c r="G536" s="352"/>
      <c r="H536" s="352"/>
      <c r="I536" s="352"/>
      <c r="J536" s="352"/>
      <c r="K536" s="352"/>
      <c r="L536" s="352"/>
      <c r="M536" s="352"/>
      <c r="N536" s="352"/>
      <c r="O536" s="352"/>
      <c r="P536" s="352"/>
      <c r="Q536" s="352"/>
      <c r="R536" s="352"/>
      <c r="S536" s="352"/>
      <c r="T536" s="352"/>
      <c r="U536" s="352"/>
      <c r="V536" s="352"/>
      <c r="W536" s="352"/>
      <c r="X536" s="352"/>
      <c r="Y536" s="352"/>
      <c r="Z536" s="352"/>
      <c r="AA536" s="352"/>
      <c r="AB536" s="352"/>
    </row>
    <row r="537" spans="1:28" ht="15.75" customHeight="1">
      <c r="A537" s="352"/>
      <c r="B537" s="352"/>
      <c r="C537" s="352"/>
      <c r="D537" s="352"/>
      <c r="E537" s="352"/>
      <c r="F537" s="352"/>
      <c r="G537" s="352"/>
      <c r="H537" s="352"/>
      <c r="I537" s="352"/>
      <c r="J537" s="352"/>
      <c r="K537" s="352"/>
      <c r="L537" s="352"/>
      <c r="M537" s="352"/>
      <c r="N537" s="352"/>
      <c r="O537" s="352"/>
      <c r="P537" s="352"/>
      <c r="Q537" s="352"/>
      <c r="R537" s="352"/>
      <c r="S537" s="352"/>
      <c r="T537" s="352"/>
      <c r="U537" s="352"/>
      <c r="V537" s="352"/>
      <c r="W537" s="352"/>
      <c r="X537" s="352"/>
      <c r="Y537" s="352"/>
      <c r="Z537" s="352"/>
      <c r="AA537" s="352"/>
      <c r="AB537" s="352"/>
    </row>
    <row r="538" spans="1:28" ht="15.75" customHeight="1">
      <c r="A538" s="352"/>
      <c r="B538" s="352"/>
      <c r="C538" s="352"/>
      <c r="D538" s="352"/>
      <c r="E538" s="352"/>
      <c r="F538" s="352"/>
      <c r="G538" s="352"/>
      <c r="H538" s="352"/>
      <c r="I538" s="352"/>
      <c r="J538" s="352"/>
      <c r="K538" s="352"/>
      <c r="L538" s="352"/>
      <c r="M538" s="352"/>
      <c r="N538" s="352"/>
      <c r="O538" s="352"/>
      <c r="P538" s="352"/>
      <c r="Q538" s="352"/>
      <c r="R538" s="352"/>
      <c r="S538" s="352"/>
      <c r="T538" s="352"/>
      <c r="U538" s="352"/>
      <c r="V538" s="352"/>
      <c r="W538" s="352"/>
      <c r="X538" s="352"/>
      <c r="Y538" s="352"/>
      <c r="Z538" s="352"/>
      <c r="AA538" s="352"/>
      <c r="AB538" s="352"/>
    </row>
    <row r="539" spans="1:28" ht="15.75" customHeight="1">
      <c r="A539" s="352"/>
      <c r="B539" s="352"/>
      <c r="C539" s="352"/>
      <c r="D539" s="352"/>
      <c r="E539" s="352"/>
      <c r="F539" s="352"/>
      <c r="G539" s="352"/>
      <c r="H539" s="352"/>
      <c r="I539" s="352"/>
      <c r="J539" s="352"/>
      <c r="K539" s="352"/>
      <c r="L539" s="352"/>
      <c r="M539" s="352"/>
      <c r="N539" s="352"/>
      <c r="O539" s="352"/>
      <c r="P539" s="352"/>
      <c r="Q539" s="352"/>
      <c r="R539" s="352"/>
      <c r="S539" s="352"/>
      <c r="T539" s="352"/>
      <c r="U539" s="352"/>
      <c r="V539" s="352"/>
      <c r="W539" s="352"/>
      <c r="X539" s="352"/>
      <c r="Y539" s="352"/>
      <c r="Z539" s="352"/>
      <c r="AA539" s="352"/>
      <c r="AB539" s="352"/>
    </row>
    <row r="540" spans="1:28" ht="15.75" customHeight="1">
      <c r="A540" s="352"/>
      <c r="B540" s="352"/>
      <c r="C540" s="352"/>
      <c r="D540" s="352"/>
      <c r="E540" s="352"/>
      <c r="F540" s="352"/>
      <c r="G540" s="352"/>
      <c r="H540" s="352"/>
      <c r="I540" s="352"/>
      <c r="J540" s="352"/>
      <c r="K540" s="352"/>
      <c r="L540" s="352"/>
      <c r="M540" s="352"/>
      <c r="N540" s="352"/>
      <c r="O540" s="352"/>
      <c r="P540" s="352"/>
      <c r="Q540" s="352"/>
      <c r="R540" s="352"/>
      <c r="S540" s="352"/>
      <c r="T540" s="352"/>
      <c r="U540" s="352"/>
      <c r="V540" s="352"/>
      <c r="W540" s="352"/>
      <c r="X540" s="352"/>
      <c r="Y540" s="352"/>
      <c r="Z540" s="352"/>
      <c r="AA540" s="352"/>
      <c r="AB540" s="352"/>
    </row>
    <row r="541" spans="1:28" ht="15.75" customHeight="1">
      <c r="A541" s="352"/>
      <c r="B541" s="352"/>
      <c r="C541" s="352"/>
      <c r="D541" s="352"/>
      <c r="E541" s="352"/>
      <c r="F541" s="352"/>
      <c r="G541" s="352"/>
      <c r="H541" s="352"/>
      <c r="I541" s="352"/>
      <c r="J541" s="352"/>
      <c r="K541" s="352"/>
      <c r="L541" s="352"/>
      <c r="M541" s="352"/>
      <c r="N541" s="352"/>
      <c r="O541" s="352"/>
      <c r="P541" s="352"/>
      <c r="Q541" s="352"/>
      <c r="R541" s="352"/>
      <c r="S541" s="352"/>
      <c r="T541" s="352"/>
      <c r="U541" s="352"/>
      <c r="V541" s="352"/>
      <c r="W541" s="352"/>
      <c r="X541" s="352"/>
      <c r="Y541" s="352"/>
      <c r="Z541" s="352"/>
      <c r="AA541" s="352"/>
      <c r="AB541" s="352"/>
    </row>
    <row r="542" spans="1:28" ht="15.75" customHeight="1">
      <c r="A542" s="352"/>
      <c r="B542" s="352"/>
      <c r="C542" s="352"/>
      <c r="D542" s="352"/>
      <c r="E542" s="352"/>
      <c r="F542" s="352"/>
      <c r="G542" s="352"/>
      <c r="H542" s="352"/>
      <c r="I542" s="352"/>
      <c r="J542" s="352"/>
      <c r="K542" s="352"/>
      <c r="L542" s="352"/>
      <c r="M542" s="352"/>
      <c r="N542" s="352"/>
      <c r="O542" s="352"/>
      <c r="P542" s="352"/>
      <c r="Q542" s="352"/>
      <c r="R542" s="352"/>
      <c r="S542" s="352"/>
      <c r="T542" s="352"/>
      <c r="U542" s="352"/>
      <c r="V542" s="352"/>
      <c r="W542" s="352"/>
      <c r="X542" s="352"/>
      <c r="Y542" s="352"/>
      <c r="Z542" s="352"/>
      <c r="AA542" s="352"/>
      <c r="AB542" s="352"/>
    </row>
    <row r="543" spans="1:28" ht="15.75" customHeight="1">
      <c r="A543" s="352"/>
      <c r="B543" s="352"/>
      <c r="C543" s="352"/>
      <c r="D543" s="352"/>
      <c r="E543" s="352"/>
      <c r="F543" s="352"/>
      <c r="G543" s="352"/>
      <c r="H543" s="352"/>
      <c r="I543" s="352"/>
      <c r="J543" s="352"/>
      <c r="K543" s="352"/>
      <c r="L543" s="352"/>
      <c r="M543" s="352"/>
      <c r="N543" s="352"/>
      <c r="O543" s="352"/>
      <c r="P543" s="352"/>
      <c r="Q543" s="352"/>
      <c r="R543" s="352"/>
      <c r="S543" s="352"/>
      <c r="T543" s="352"/>
      <c r="U543" s="352"/>
      <c r="V543" s="352"/>
      <c r="W543" s="352"/>
      <c r="X543" s="352"/>
      <c r="Y543" s="352"/>
      <c r="Z543" s="352"/>
      <c r="AA543" s="352"/>
      <c r="AB543" s="352"/>
    </row>
    <row r="544" spans="1:28" ht="15.75" customHeight="1">
      <c r="A544" s="352"/>
      <c r="B544" s="352"/>
      <c r="C544" s="352"/>
      <c r="D544" s="352"/>
      <c r="E544" s="352"/>
      <c r="F544" s="352"/>
      <c r="G544" s="352"/>
      <c r="H544" s="352"/>
      <c r="I544" s="352"/>
      <c r="J544" s="352"/>
      <c r="K544" s="352"/>
      <c r="L544" s="352"/>
      <c r="M544" s="352"/>
      <c r="N544" s="352"/>
      <c r="O544" s="352"/>
      <c r="P544" s="352"/>
      <c r="Q544" s="352"/>
      <c r="R544" s="352"/>
      <c r="S544" s="352"/>
      <c r="T544" s="352"/>
      <c r="U544" s="352"/>
      <c r="V544" s="352"/>
      <c r="W544" s="352"/>
      <c r="X544" s="352"/>
      <c r="Y544" s="352"/>
      <c r="Z544" s="352"/>
      <c r="AA544" s="352"/>
      <c r="AB544" s="352"/>
    </row>
    <row r="545" spans="1:28" ht="15.75" customHeight="1">
      <c r="A545" s="352"/>
      <c r="B545" s="352"/>
      <c r="C545" s="352"/>
      <c r="D545" s="352"/>
      <c r="E545" s="352"/>
      <c r="F545" s="352"/>
      <c r="G545" s="352"/>
      <c r="H545" s="352"/>
      <c r="I545" s="352"/>
      <c r="J545" s="352"/>
      <c r="K545" s="352"/>
      <c r="L545" s="352"/>
      <c r="M545" s="352"/>
      <c r="N545" s="352"/>
      <c r="O545" s="352"/>
      <c r="P545" s="352"/>
      <c r="Q545" s="352"/>
      <c r="R545" s="352"/>
      <c r="S545" s="352"/>
      <c r="T545" s="352"/>
      <c r="U545" s="352"/>
      <c r="V545" s="352"/>
      <c r="W545" s="352"/>
      <c r="X545" s="352"/>
      <c r="Y545" s="352"/>
      <c r="Z545" s="352"/>
      <c r="AA545" s="352"/>
      <c r="AB545" s="352"/>
    </row>
    <row r="546" spans="1:28" ht="15.75" customHeight="1">
      <c r="A546" s="352"/>
      <c r="B546" s="352"/>
      <c r="C546" s="352"/>
      <c r="D546" s="352"/>
      <c r="E546" s="352"/>
      <c r="F546" s="352"/>
      <c r="G546" s="352"/>
      <c r="H546" s="352"/>
      <c r="I546" s="352"/>
      <c r="J546" s="352"/>
      <c r="K546" s="352"/>
      <c r="L546" s="352"/>
      <c r="M546" s="352"/>
      <c r="N546" s="352"/>
      <c r="O546" s="352"/>
      <c r="P546" s="352"/>
      <c r="Q546" s="352"/>
      <c r="R546" s="352"/>
      <c r="S546" s="352"/>
      <c r="T546" s="352"/>
      <c r="U546" s="352"/>
      <c r="V546" s="352"/>
      <c r="W546" s="352"/>
      <c r="X546" s="352"/>
      <c r="Y546" s="352"/>
      <c r="Z546" s="352"/>
      <c r="AA546" s="352"/>
      <c r="AB546" s="352"/>
    </row>
    <row r="547" spans="1:28" ht="15.75" customHeight="1">
      <c r="A547" s="352"/>
      <c r="B547" s="352"/>
      <c r="C547" s="352"/>
      <c r="D547" s="352"/>
      <c r="E547" s="352"/>
      <c r="F547" s="352"/>
      <c r="G547" s="352"/>
      <c r="H547" s="352"/>
      <c r="I547" s="352"/>
      <c r="J547" s="352"/>
      <c r="K547" s="352"/>
      <c r="L547" s="352"/>
      <c r="M547" s="352"/>
      <c r="N547" s="352"/>
      <c r="O547" s="352"/>
      <c r="P547" s="352"/>
      <c r="Q547" s="352"/>
      <c r="R547" s="352"/>
      <c r="S547" s="352"/>
      <c r="T547" s="352"/>
      <c r="U547" s="352"/>
      <c r="V547" s="352"/>
      <c r="W547" s="352"/>
      <c r="X547" s="352"/>
      <c r="Y547" s="352"/>
      <c r="Z547" s="352"/>
      <c r="AA547" s="352"/>
      <c r="AB547" s="352"/>
    </row>
    <row r="548" spans="1:28" ht="15.75" customHeight="1">
      <c r="A548" s="352"/>
      <c r="B548" s="352"/>
      <c r="C548" s="352"/>
      <c r="D548" s="352"/>
      <c r="E548" s="352"/>
      <c r="F548" s="352"/>
      <c r="G548" s="352"/>
      <c r="H548" s="352"/>
      <c r="I548" s="352"/>
      <c r="J548" s="352"/>
      <c r="K548" s="352"/>
      <c r="L548" s="352"/>
      <c r="M548" s="352"/>
      <c r="N548" s="352"/>
      <c r="O548" s="352"/>
      <c r="P548" s="352"/>
      <c r="Q548" s="352"/>
      <c r="R548" s="352"/>
      <c r="S548" s="352"/>
      <c r="T548" s="352"/>
      <c r="U548" s="352"/>
      <c r="V548" s="352"/>
      <c r="W548" s="352"/>
      <c r="X548" s="352"/>
      <c r="Y548" s="352"/>
      <c r="Z548" s="352"/>
      <c r="AA548" s="352"/>
      <c r="AB548" s="352"/>
    </row>
    <row r="549" spans="1:28" ht="15.75" customHeight="1">
      <c r="A549" s="352"/>
      <c r="B549" s="352"/>
      <c r="C549" s="352"/>
      <c r="D549" s="352"/>
      <c r="E549" s="352"/>
      <c r="F549" s="352"/>
      <c r="G549" s="352"/>
      <c r="H549" s="352"/>
      <c r="I549" s="352"/>
      <c r="J549" s="352"/>
      <c r="K549" s="352"/>
      <c r="L549" s="352"/>
      <c r="M549" s="352"/>
      <c r="N549" s="352"/>
      <c r="O549" s="352"/>
      <c r="P549" s="352"/>
      <c r="Q549" s="352"/>
      <c r="R549" s="352"/>
      <c r="S549" s="352"/>
      <c r="T549" s="352"/>
      <c r="U549" s="352"/>
      <c r="V549" s="352"/>
      <c r="W549" s="352"/>
      <c r="X549" s="352"/>
      <c r="Y549" s="352"/>
      <c r="Z549" s="352"/>
      <c r="AA549" s="352"/>
      <c r="AB549" s="352"/>
    </row>
    <row r="550" spans="1:28" ht="15.75" customHeight="1">
      <c r="A550" s="352"/>
      <c r="B550" s="352"/>
      <c r="C550" s="352"/>
      <c r="D550" s="352"/>
      <c r="E550" s="352"/>
      <c r="F550" s="352"/>
      <c r="G550" s="352"/>
      <c r="H550" s="352"/>
      <c r="I550" s="352"/>
      <c r="J550" s="352"/>
      <c r="K550" s="352"/>
      <c r="L550" s="352"/>
      <c r="M550" s="352"/>
      <c r="N550" s="352"/>
      <c r="O550" s="352"/>
      <c r="P550" s="352"/>
      <c r="Q550" s="352"/>
      <c r="R550" s="352"/>
      <c r="S550" s="352"/>
      <c r="T550" s="352"/>
      <c r="U550" s="352"/>
      <c r="V550" s="352"/>
      <c r="W550" s="352"/>
      <c r="X550" s="352"/>
      <c r="Y550" s="352"/>
      <c r="Z550" s="352"/>
      <c r="AA550" s="352"/>
      <c r="AB550" s="352"/>
    </row>
    <row r="551" spans="1:28" ht="15.75" customHeight="1">
      <c r="A551" s="352"/>
      <c r="B551" s="352"/>
      <c r="C551" s="352"/>
      <c r="D551" s="352"/>
      <c r="E551" s="352"/>
      <c r="F551" s="352"/>
      <c r="G551" s="352"/>
      <c r="H551" s="352"/>
      <c r="I551" s="352"/>
      <c r="J551" s="352"/>
      <c r="K551" s="352"/>
      <c r="L551" s="352"/>
      <c r="M551" s="352"/>
      <c r="N551" s="352"/>
      <c r="O551" s="352"/>
      <c r="P551" s="352"/>
      <c r="Q551" s="352"/>
      <c r="R551" s="352"/>
      <c r="S551" s="352"/>
      <c r="T551" s="352"/>
      <c r="U551" s="352"/>
      <c r="V551" s="352"/>
      <c r="W551" s="352"/>
      <c r="X551" s="352"/>
      <c r="Y551" s="352"/>
      <c r="Z551" s="352"/>
      <c r="AA551" s="352"/>
      <c r="AB551" s="352"/>
    </row>
    <row r="552" spans="1:28" ht="15.75" customHeight="1">
      <c r="A552" s="352"/>
      <c r="B552" s="352"/>
      <c r="C552" s="352"/>
      <c r="D552" s="352"/>
      <c r="E552" s="352"/>
      <c r="F552" s="352"/>
      <c r="G552" s="352"/>
      <c r="H552" s="352"/>
      <c r="I552" s="352"/>
      <c r="J552" s="352"/>
      <c r="K552" s="352"/>
      <c r="L552" s="352"/>
      <c r="M552" s="352"/>
      <c r="N552" s="352"/>
      <c r="O552" s="352"/>
      <c r="P552" s="352"/>
      <c r="Q552" s="352"/>
      <c r="R552" s="352"/>
      <c r="S552" s="352"/>
      <c r="T552" s="352"/>
      <c r="U552" s="352"/>
      <c r="V552" s="352"/>
      <c r="W552" s="352"/>
      <c r="X552" s="352"/>
      <c r="Y552" s="352"/>
      <c r="Z552" s="352"/>
      <c r="AA552" s="352"/>
      <c r="AB552" s="352"/>
    </row>
    <row r="553" spans="1:28" ht="15.75" customHeight="1">
      <c r="A553" s="352"/>
      <c r="B553" s="352"/>
      <c r="C553" s="352"/>
      <c r="D553" s="352"/>
      <c r="E553" s="352"/>
      <c r="F553" s="352"/>
      <c r="G553" s="352"/>
      <c r="H553" s="352"/>
      <c r="I553" s="352"/>
      <c r="J553" s="352"/>
      <c r="K553" s="352"/>
      <c r="L553" s="352"/>
      <c r="M553" s="352"/>
      <c r="N553" s="352"/>
      <c r="O553" s="352"/>
      <c r="P553" s="352"/>
      <c r="Q553" s="352"/>
      <c r="R553" s="352"/>
      <c r="S553" s="352"/>
      <c r="T553" s="352"/>
      <c r="U553" s="352"/>
      <c r="V553" s="352"/>
      <c r="W553" s="352"/>
      <c r="X553" s="352"/>
      <c r="Y553" s="352"/>
      <c r="Z553" s="352"/>
      <c r="AA553" s="352"/>
      <c r="AB553" s="352"/>
    </row>
    <row r="554" spans="1:28" ht="15.75" customHeight="1">
      <c r="A554" s="352"/>
      <c r="B554" s="352"/>
      <c r="C554" s="352"/>
      <c r="D554" s="352"/>
      <c r="E554" s="352"/>
      <c r="F554" s="352"/>
      <c r="G554" s="352"/>
      <c r="H554" s="352"/>
      <c r="I554" s="352"/>
      <c r="J554" s="352"/>
      <c r="K554" s="352"/>
      <c r="L554" s="352"/>
      <c r="M554" s="352"/>
      <c r="N554" s="352"/>
      <c r="O554" s="352"/>
      <c r="P554" s="352"/>
      <c r="Q554" s="352"/>
      <c r="R554" s="352"/>
      <c r="S554" s="352"/>
      <c r="T554" s="352"/>
      <c r="U554" s="352"/>
      <c r="V554" s="352"/>
      <c r="W554" s="352"/>
      <c r="X554" s="352"/>
      <c r="Y554" s="352"/>
      <c r="Z554" s="352"/>
      <c r="AA554" s="352"/>
      <c r="AB554" s="352"/>
    </row>
    <row r="555" spans="1:28" ht="15.75" customHeight="1">
      <c r="A555" s="352"/>
      <c r="B555" s="352"/>
      <c r="C555" s="352"/>
      <c r="D555" s="352"/>
      <c r="E555" s="352"/>
      <c r="F555" s="352"/>
      <c r="G555" s="352"/>
      <c r="H555" s="352"/>
      <c r="I555" s="352"/>
      <c r="J555" s="352"/>
      <c r="K555" s="352"/>
      <c r="L555" s="352"/>
      <c r="M555" s="352"/>
      <c r="N555" s="352"/>
      <c r="O555" s="352"/>
      <c r="P555" s="352"/>
      <c r="Q555" s="352"/>
      <c r="R555" s="352"/>
      <c r="S555" s="352"/>
      <c r="T555" s="352"/>
      <c r="U555" s="352"/>
      <c r="V555" s="352"/>
      <c r="W555" s="352"/>
      <c r="X555" s="352"/>
      <c r="Y555" s="352"/>
      <c r="Z555" s="352"/>
      <c r="AA555" s="352"/>
      <c r="AB555" s="352"/>
    </row>
    <row r="556" spans="1:28" ht="15.75" customHeight="1">
      <c r="A556" s="352"/>
      <c r="B556" s="352"/>
      <c r="C556" s="352"/>
      <c r="D556" s="352"/>
      <c r="E556" s="352"/>
      <c r="F556" s="352"/>
      <c r="G556" s="352"/>
      <c r="H556" s="352"/>
      <c r="I556" s="352"/>
      <c r="J556" s="352"/>
      <c r="K556" s="352"/>
      <c r="L556" s="352"/>
      <c r="M556" s="352"/>
      <c r="N556" s="352"/>
      <c r="O556" s="352"/>
      <c r="P556" s="352"/>
      <c r="Q556" s="352"/>
      <c r="R556" s="352"/>
      <c r="S556" s="352"/>
      <c r="T556" s="352"/>
      <c r="U556" s="352"/>
      <c r="V556" s="352"/>
      <c r="W556" s="352"/>
      <c r="X556" s="352"/>
      <c r="Y556" s="352"/>
      <c r="Z556" s="352"/>
      <c r="AA556" s="352"/>
      <c r="AB556" s="352"/>
    </row>
    <row r="557" spans="1:28" ht="15.75" customHeight="1">
      <c r="A557" s="352"/>
      <c r="B557" s="352"/>
      <c r="C557" s="352"/>
      <c r="D557" s="352"/>
      <c r="E557" s="352"/>
      <c r="F557" s="352"/>
      <c r="G557" s="352"/>
      <c r="H557" s="352"/>
      <c r="I557" s="352"/>
      <c r="J557" s="352"/>
      <c r="K557" s="352"/>
      <c r="L557" s="352"/>
      <c r="M557" s="352"/>
      <c r="N557" s="352"/>
      <c r="O557" s="352"/>
      <c r="P557" s="352"/>
      <c r="Q557" s="352"/>
      <c r="R557" s="352"/>
      <c r="S557" s="352"/>
      <c r="T557" s="352"/>
      <c r="U557" s="352"/>
      <c r="V557" s="352"/>
      <c r="W557" s="352"/>
      <c r="X557" s="352"/>
      <c r="Y557" s="352"/>
      <c r="Z557" s="352"/>
      <c r="AA557" s="352"/>
      <c r="AB557" s="352"/>
    </row>
    <row r="558" spans="1:28" ht="15.75" customHeight="1">
      <c r="A558" s="352"/>
      <c r="B558" s="352"/>
      <c r="C558" s="352"/>
      <c r="D558" s="352"/>
      <c r="E558" s="352"/>
      <c r="F558" s="352"/>
      <c r="G558" s="352"/>
      <c r="H558" s="352"/>
      <c r="I558" s="352"/>
      <c r="J558" s="352"/>
      <c r="K558" s="352"/>
      <c r="L558" s="352"/>
      <c r="M558" s="352"/>
      <c r="N558" s="352"/>
      <c r="O558" s="352"/>
      <c r="P558" s="352"/>
      <c r="Q558" s="352"/>
      <c r="R558" s="352"/>
      <c r="S558" s="352"/>
      <c r="T558" s="352"/>
      <c r="U558" s="352"/>
      <c r="V558" s="352"/>
      <c r="W558" s="352"/>
      <c r="X558" s="352"/>
      <c r="Y558" s="352"/>
      <c r="Z558" s="352"/>
      <c r="AA558" s="352"/>
      <c r="AB558" s="352"/>
    </row>
    <row r="559" spans="1:28" ht="15.75" customHeight="1">
      <c r="A559" s="352"/>
      <c r="B559" s="352"/>
      <c r="C559" s="352"/>
      <c r="D559" s="352"/>
      <c r="E559" s="352"/>
      <c r="F559" s="352"/>
      <c r="G559" s="352"/>
      <c r="H559" s="352"/>
      <c r="I559" s="352"/>
      <c r="J559" s="352"/>
      <c r="K559" s="352"/>
      <c r="L559" s="352"/>
      <c r="M559" s="352"/>
      <c r="N559" s="352"/>
      <c r="O559" s="352"/>
      <c r="P559" s="352"/>
      <c r="Q559" s="352"/>
      <c r="R559" s="352"/>
      <c r="S559" s="352"/>
      <c r="T559" s="352"/>
      <c r="U559" s="352"/>
      <c r="V559" s="352"/>
      <c r="W559" s="352"/>
      <c r="X559" s="352"/>
      <c r="Y559" s="352"/>
      <c r="Z559" s="352"/>
      <c r="AA559" s="352"/>
      <c r="AB559" s="352"/>
    </row>
    <row r="560" spans="1:28" ht="15.75" customHeight="1">
      <c r="A560" s="352"/>
      <c r="B560" s="352"/>
      <c r="C560" s="352"/>
      <c r="D560" s="352"/>
      <c r="E560" s="352"/>
      <c r="F560" s="352"/>
      <c r="G560" s="352"/>
      <c r="H560" s="352"/>
      <c r="I560" s="352"/>
      <c r="J560" s="352"/>
      <c r="K560" s="352"/>
      <c r="L560" s="352"/>
      <c r="M560" s="352"/>
      <c r="N560" s="352"/>
      <c r="O560" s="352"/>
      <c r="P560" s="352"/>
      <c r="Q560" s="352"/>
      <c r="R560" s="352"/>
      <c r="S560" s="352"/>
      <c r="T560" s="352"/>
      <c r="U560" s="352"/>
      <c r="V560" s="352"/>
      <c r="W560" s="352"/>
      <c r="X560" s="352"/>
      <c r="Y560" s="352"/>
      <c r="Z560" s="352"/>
      <c r="AA560" s="352"/>
      <c r="AB560" s="352"/>
    </row>
    <row r="561" spans="1:28" ht="15.75" customHeight="1">
      <c r="A561" s="352"/>
      <c r="B561" s="352"/>
      <c r="C561" s="352"/>
      <c r="D561" s="352"/>
      <c r="E561" s="352"/>
      <c r="F561" s="352"/>
      <c r="G561" s="352"/>
      <c r="H561" s="352"/>
      <c r="I561" s="352"/>
      <c r="J561" s="352"/>
      <c r="K561" s="352"/>
      <c r="L561" s="352"/>
      <c r="M561" s="352"/>
      <c r="N561" s="352"/>
      <c r="O561" s="352"/>
      <c r="P561" s="352"/>
      <c r="Q561" s="352"/>
      <c r="R561" s="352"/>
      <c r="S561" s="352"/>
      <c r="T561" s="352"/>
      <c r="U561" s="352"/>
      <c r="V561" s="352"/>
      <c r="W561" s="352"/>
      <c r="X561" s="352"/>
      <c r="Y561" s="352"/>
      <c r="Z561" s="352"/>
      <c r="AA561" s="352"/>
      <c r="AB561" s="352"/>
    </row>
    <row r="562" spans="1:28" ht="15.75" customHeight="1">
      <c r="A562" s="352"/>
      <c r="B562" s="352"/>
      <c r="C562" s="352"/>
      <c r="D562" s="352"/>
      <c r="E562" s="352"/>
      <c r="F562" s="352"/>
      <c r="G562" s="352"/>
      <c r="H562" s="352"/>
      <c r="I562" s="352"/>
      <c r="J562" s="352"/>
      <c r="K562" s="352"/>
      <c r="L562" s="352"/>
      <c r="M562" s="352"/>
      <c r="N562" s="352"/>
      <c r="O562" s="352"/>
      <c r="P562" s="352"/>
      <c r="Q562" s="352"/>
      <c r="R562" s="352"/>
      <c r="S562" s="352"/>
      <c r="T562" s="352"/>
      <c r="U562" s="352"/>
      <c r="V562" s="352"/>
      <c r="W562" s="352"/>
      <c r="X562" s="352"/>
      <c r="Y562" s="352"/>
      <c r="Z562" s="352"/>
      <c r="AA562" s="352"/>
      <c r="AB562" s="352"/>
    </row>
    <row r="563" spans="1:28" ht="15.75" customHeight="1">
      <c r="A563" s="352"/>
      <c r="B563" s="352"/>
      <c r="C563" s="352"/>
      <c r="D563" s="352"/>
      <c r="E563" s="352"/>
      <c r="F563" s="352"/>
      <c r="G563" s="352"/>
      <c r="H563" s="352"/>
      <c r="I563" s="352"/>
      <c r="J563" s="352"/>
      <c r="K563" s="352"/>
      <c r="L563" s="352"/>
      <c r="M563" s="352"/>
      <c r="N563" s="352"/>
      <c r="O563" s="352"/>
      <c r="P563" s="352"/>
      <c r="Q563" s="352"/>
      <c r="R563" s="352"/>
      <c r="S563" s="352"/>
      <c r="T563" s="352"/>
      <c r="U563" s="352"/>
      <c r="V563" s="352"/>
      <c r="W563" s="352"/>
      <c r="X563" s="352"/>
      <c r="Y563" s="352"/>
      <c r="Z563" s="352"/>
      <c r="AA563" s="352"/>
      <c r="AB563" s="352"/>
    </row>
    <row r="564" spans="1:28" ht="15.75" customHeight="1">
      <c r="A564" s="352"/>
      <c r="B564" s="352"/>
      <c r="C564" s="352"/>
      <c r="D564" s="352"/>
      <c r="E564" s="352"/>
      <c r="F564" s="352"/>
      <c r="G564" s="352"/>
      <c r="H564" s="352"/>
      <c r="I564" s="352"/>
      <c r="J564" s="352"/>
      <c r="K564" s="352"/>
      <c r="L564" s="352"/>
      <c r="M564" s="352"/>
      <c r="N564" s="352"/>
      <c r="O564" s="352"/>
      <c r="P564" s="352"/>
      <c r="Q564" s="352"/>
      <c r="R564" s="352"/>
      <c r="S564" s="352"/>
      <c r="T564" s="352"/>
      <c r="U564" s="352"/>
      <c r="V564" s="352"/>
      <c r="W564" s="352"/>
      <c r="X564" s="352"/>
      <c r="Y564" s="352"/>
      <c r="Z564" s="352"/>
      <c r="AA564" s="352"/>
      <c r="AB564" s="352"/>
    </row>
    <row r="565" spans="1:28" ht="15.75" customHeight="1">
      <c r="A565" s="352"/>
      <c r="B565" s="352"/>
      <c r="C565" s="352"/>
      <c r="D565" s="352"/>
      <c r="E565" s="352"/>
      <c r="F565" s="352"/>
      <c r="G565" s="352"/>
      <c r="H565" s="352"/>
      <c r="I565" s="352"/>
      <c r="J565" s="352"/>
      <c r="K565" s="352"/>
      <c r="L565" s="352"/>
      <c r="M565" s="352"/>
      <c r="N565" s="352"/>
      <c r="O565" s="352"/>
      <c r="P565" s="352"/>
      <c r="Q565" s="352"/>
      <c r="R565" s="352"/>
      <c r="S565" s="352"/>
      <c r="T565" s="352"/>
      <c r="U565" s="352"/>
      <c r="V565" s="352"/>
      <c r="W565" s="352"/>
      <c r="X565" s="352"/>
      <c r="Y565" s="352"/>
      <c r="Z565" s="352"/>
      <c r="AA565" s="352"/>
      <c r="AB565" s="352"/>
    </row>
    <row r="566" spans="1:28" ht="15.75" customHeight="1">
      <c r="A566" s="352"/>
      <c r="B566" s="352"/>
      <c r="C566" s="352"/>
      <c r="D566" s="352"/>
      <c r="E566" s="352"/>
      <c r="F566" s="352"/>
      <c r="G566" s="352"/>
      <c r="H566" s="352"/>
      <c r="I566" s="352"/>
      <c r="J566" s="352"/>
      <c r="K566" s="352"/>
      <c r="L566" s="352"/>
      <c r="M566" s="352"/>
      <c r="N566" s="352"/>
      <c r="O566" s="352"/>
      <c r="P566" s="352"/>
      <c r="Q566" s="352"/>
      <c r="R566" s="352"/>
      <c r="S566" s="352"/>
      <c r="T566" s="352"/>
      <c r="U566" s="352"/>
      <c r="V566" s="352"/>
      <c r="W566" s="352"/>
      <c r="X566" s="352"/>
      <c r="Y566" s="352"/>
      <c r="Z566" s="352"/>
      <c r="AA566" s="352"/>
      <c r="AB566" s="352"/>
    </row>
    <row r="567" spans="1:28" ht="15.75" customHeight="1">
      <c r="A567" s="352"/>
      <c r="B567" s="352"/>
      <c r="C567" s="352"/>
      <c r="D567" s="352"/>
      <c r="E567" s="352"/>
      <c r="F567" s="352"/>
      <c r="G567" s="352"/>
      <c r="H567" s="352"/>
      <c r="I567" s="352"/>
      <c r="J567" s="352"/>
      <c r="K567" s="352"/>
      <c r="L567" s="352"/>
      <c r="M567" s="352"/>
      <c r="N567" s="352"/>
      <c r="O567" s="352"/>
      <c r="P567" s="352"/>
      <c r="Q567" s="352"/>
      <c r="R567" s="352"/>
      <c r="S567" s="352"/>
      <c r="T567" s="352"/>
      <c r="U567" s="352"/>
      <c r="V567" s="352"/>
      <c r="W567" s="352"/>
      <c r="X567" s="352"/>
      <c r="Y567" s="352"/>
      <c r="Z567" s="352"/>
      <c r="AA567" s="352"/>
      <c r="AB567" s="352"/>
    </row>
    <row r="568" spans="1:28" ht="15.75" customHeight="1">
      <c r="A568" s="352"/>
      <c r="B568" s="352"/>
      <c r="C568" s="352"/>
      <c r="D568" s="352"/>
      <c r="E568" s="352"/>
      <c r="F568" s="352"/>
      <c r="G568" s="352"/>
      <c r="H568" s="352"/>
      <c r="I568" s="352"/>
      <c r="J568" s="352"/>
      <c r="K568" s="352"/>
      <c r="L568" s="352"/>
      <c r="M568" s="352"/>
      <c r="N568" s="352"/>
      <c r="O568" s="352"/>
      <c r="P568" s="352"/>
      <c r="Q568" s="352"/>
      <c r="R568" s="352"/>
      <c r="S568" s="352"/>
      <c r="T568" s="352"/>
      <c r="U568" s="352"/>
      <c r="V568" s="352"/>
      <c r="W568" s="352"/>
      <c r="X568" s="352"/>
      <c r="Y568" s="352"/>
      <c r="Z568" s="352"/>
      <c r="AA568" s="352"/>
      <c r="AB568" s="352"/>
    </row>
    <row r="569" spans="1:28" ht="15.75" customHeight="1">
      <c r="A569" s="352"/>
      <c r="B569" s="352"/>
      <c r="C569" s="352"/>
      <c r="D569" s="352"/>
      <c r="E569" s="352"/>
      <c r="F569" s="352"/>
      <c r="G569" s="352"/>
      <c r="H569" s="352"/>
      <c r="I569" s="352"/>
      <c r="J569" s="352"/>
      <c r="K569" s="352"/>
      <c r="L569" s="352"/>
      <c r="M569" s="352"/>
      <c r="N569" s="352"/>
      <c r="O569" s="352"/>
      <c r="P569" s="352"/>
      <c r="Q569" s="352"/>
      <c r="R569" s="352"/>
      <c r="S569" s="352"/>
      <c r="T569" s="352"/>
      <c r="U569" s="352"/>
      <c r="V569" s="352"/>
      <c r="W569" s="352"/>
      <c r="X569" s="352"/>
      <c r="Y569" s="352"/>
      <c r="Z569" s="352"/>
      <c r="AA569" s="352"/>
      <c r="AB569" s="352"/>
    </row>
    <row r="570" spans="1:28" ht="15.75" customHeight="1">
      <c r="A570" s="352"/>
      <c r="B570" s="352"/>
      <c r="C570" s="352"/>
      <c r="D570" s="352"/>
      <c r="E570" s="352"/>
      <c r="F570" s="352"/>
      <c r="G570" s="352"/>
      <c r="H570" s="352"/>
      <c r="I570" s="352"/>
      <c r="J570" s="352"/>
      <c r="K570" s="352"/>
      <c r="L570" s="352"/>
      <c r="M570" s="352"/>
      <c r="N570" s="352"/>
      <c r="O570" s="352"/>
      <c r="P570" s="352"/>
      <c r="Q570" s="352"/>
      <c r="R570" s="352"/>
      <c r="S570" s="352"/>
      <c r="T570" s="352"/>
      <c r="U570" s="352"/>
      <c r="V570" s="352"/>
      <c r="W570" s="352"/>
      <c r="X570" s="352"/>
      <c r="Y570" s="352"/>
      <c r="Z570" s="352"/>
      <c r="AA570" s="352"/>
      <c r="AB570" s="352"/>
    </row>
    <row r="571" spans="1:28" ht="15.75" customHeight="1">
      <c r="A571" s="352"/>
      <c r="B571" s="352"/>
      <c r="C571" s="352"/>
      <c r="D571" s="352"/>
      <c r="E571" s="352"/>
      <c r="F571" s="352"/>
      <c r="G571" s="352"/>
      <c r="H571" s="352"/>
      <c r="I571" s="352"/>
      <c r="J571" s="352"/>
      <c r="K571" s="352"/>
      <c r="L571" s="352"/>
      <c r="M571" s="352"/>
      <c r="N571" s="352"/>
      <c r="O571" s="352"/>
      <c r="P571" s="352"/>
      <c r="Q571" s="352"/>
      <c r="R571" s="352"/>
      <c r="S571" s="352"/>
      <c r="T571" s="352"/>
      <c r="U571" s="352"/>
      <c r="V571" s="352"/>
      <c r="W571" s="352"/>
      <c r="X571" s="352"/>
      <c r="Y571" s="352"/>
      <c r="Z571" s="352"/>
      <c r="AA571" s="352"/>
      <c r="AB571" s="352"/>
    </row>
    <row r="572" spans="1:28" ht="15.75" customHeight="1">
      <c r="A572" s="352"/>
      <c r="B572" s="352"/>
      <c r="C572" s="352"/>
      <c r="D572" s="352"/>
      <c r="E572" s="352"/>
      <c r="F572" s="352"/>
      <c r="G572" s="352"/>
      <c r="H572" s="352"/>
      <c r="I572" s="352"/>
      <c r="J572" s="352"/>
      <c r="K572" s="352"/>
      <c r="L572" s="352"/>
      <c r="M572" s="352"/>
      <c r="N572" s="352"/>
      <c r="O572" s="352"/>
      <c r="P572" s="352"/>
      <c r="Q572" s="352"/>
      <c r="R572" s="352"/>
      <c r="S572" s="352"/>
      <c r="T572" s="352"/>
      <c r="U572" s="352"/>
      <c r="V572" s="352"/>
      <c r="W572" s="352"/>
      <c r="X572" s="352"/>
      <c r="Y572" s="352"/>
      <c r="Z572" s="352"/>
      <c r="AA572" s="352"/>
      <c r="AB572" s="352"/>
    </row>
    <row r="573" spans="1:28" ht="15.75" customHeight="1">
      <c r="A573" s="352"/>
      <c r="B573" s="352"/>
      <c r="C573" s="352"/>
      <c r="D573" s="352"/>
      <c r="E573" s="352"/>
      <c r="F573" s="352"/>
      <c r="G573" s="352"/>
      <c r="H573" s="352"/>
      <c r="I573" s="352"/>
      <c r="J573" s="352"/>
      <c r="K573" s="352"/>
      <c r="L573" s="352"/>
      <c r="M573" s="352"/>
      <c r="N573" s="352"/>
      <c r="O573" s="352"/>
      <c r="P573" s="352"/>
      <c r="Q573" s="352"/>
      <c r="R573" s="352"/>
      <c r="S573" s="352"/>
      <c r="T573" s="352"/>
      <c r="U573" s="352"/>
      <c r="V573" s="352"/>
      <c r="W573" s="352"/>
      <c r="X573" s="352"/>
      <c r="Y573" s="352"/>
      <c r="Z573" s="352"/>
      <c r="AA573" s="352"/>
      <c r="AB573" s="352"/>
    </row>
    <row r="574" spans="1:28" ht="15.75" customHeight="1">
      <c r="A574" s="352"/>
      <c r="B574" s="352"/>
      <c r="C574" s="352"/>
      <c r="D574" s="352"/>
      <c r="E574" s="352"/>
      <c r="F574" s="352"/>
      <c r="G574" s="352"/>
      <c r="H574" s="352"/>
      <c r="I574" s="352"/>
      <c r="J574" s="352"/>
      <c r="K574" s="352"/>
      <c r="L574" s="352"/>
      <c r="M574" s="352"/>
      <c r="N574" s="352"/>
      <c r="O574" s="352"/>
      <c r="P574" s="352"/>
      <c r="Q574" s="352"/>
      <c r="R574" s="352"/>
      <c r="S574" s="352"/>
      <c r="T574" s="352"/>
      <c r="U574" s="352"/>
      <c r="V574" s="352"/>
      <c r="W574" s="352"/>
      <c r="X574" s="352"/>
      <c r="Y574" s="352"/>
      <c r="Z574" s="352"/>
      <c r="AA574" s="352"/>
      <c r="AB574" s="352"/>
    </row>
    <row r="575" spans="1:28" ht="15.75" customHeight="1">
      <c r="A575" s="352"/>
      <c r="B575" s="352"/>
      <c r="C575" s="352"/>
      <c r="D575" s="352"/>
      <c r="E575" s="352"/>
      <c r="F575" s="352"/>
      <c r="G575" s="352"/>
      <c r="H575" s="352"/>
      <c r="I575" s="352"/>
      <c r="J575" s="352"/>
      <c r="K575" s="352"/>
      <c r="L575" s="352"/>
      <c r="M575" s="352"/>
      <c r="N575" s="352"/>
      <c r="O575" s="352"/>
      <c r="P575" s="352"/>
      <c r="Q575" s="352"/>
      <c r="R575" s="352"/>
      <c r="S575" s="352"/>
      <c r="T575" s="352"/>
      <c r="U575" s="352"/>
      <c r="V575" s="352"/>
      <c r="W575" s="352"/>
      <c r="X575" s="352"/>
      <c r="Y575" s="352"/>
      <c r="Z575" s="352"/>
      <c r="AA575" s="352"/>
      <c r="AB575" s="352"/>
    </row>
    <row r="576" spans="1:28" ht="15.75" customHeight="1">
      <c r="A576" s="352"/>
      <c r="B576" s="352"/>
      <c r="C576" s="352"/>
      <c r="D576" s="352"/>
      <c r="E576" s="352"/>
      <c r="F576" s="352"/>
      <c r="G576" s="352"/>
      <c r="H576" s="352"/>
      <c r="I576" s="352"/>
      <c r="J576" s="352"/>
      <c r="K576" s="352"/>
      <c r="L576" s="352"/>
      <c r="M576" s="352"/>
      <c r="N576" s="352"/>
      <c r="O576" s="352"/>
      <c r="P576" s="352"/>
      <c r="Q576" s="352"/>
      <c r="R576" s="352"/>
      <c r="S576" s="352"/>
      <c r="T576" s="352"/>
      <c r="U576" s="352"/>
      <c r="V576" s="352"/>
      <c r="W576" s="352"/>
      <c r="X576" s="352"/>
      <c r="Y576" s="352"/>
      <c r="Z576" s="352"/>
      <c r="AA576" s="352"/>
      <c r="AB576" s="352"/>
    </row>
    <row r="577" spans="1:28" ht="15.75" customHeight="1">
      <c r="A577" s="352"/>
      <c r="B577" s="352"/>
      <c r="C577" s="352"/>
      <c r="D577" s="352"/>
      <c r="E577" s="352"/>
      <c r="F577" s="352"/>
      <c r="G577" s="352"/>
      <c r="H577" s="352"/>
      <c r="I577" s="352"/>
      <c r="J577" s="352"/>
      <c r="K577" s="352"/>
      <c r="L577" s="352"/>
      <c r="M577" s="352"/>
      <c r="N577" s="352"/>
      <c r="O577" s="352"/>
      <c r="P577" s="352"/>
      <c r="Q577" s="352"/>
      <c r="R577" s="352"/>
      <c r="S577" s="352"/>
      <c r="T577" s="352"/>
      <c r="U577" s="352"/>
      <c r="V577" s="352"/>
      <c r="W577" s="352"/>
      <c r="X577" s="352"/>
      <c r="Y577" s="352"/>
      <c r="Z577" s="352"/>
      <c r="AA577" s="352"/>
      <c r="AB577" s="352"/>
    </row>
    <row r="578" spans="1:28" ht="15.75" customHeight="1">
      <c r="A578" s="352"/>
      <c r="B578" s="352"/>
      <c r="C578" s="352"/>
      <c r="D578" s="352"/>
      <c r="E578" s="352"/>
      <c r="F578" s="352"/>
      <c r="G578" s="352"/>
      <c r="H578" s="352"/>
      <c r="I578" s="352"/>
      <c r="J578" s="352"/>
      <c r="K578" s="352"/>
      <c r="L578" s="352"/>
      <c r="M578" s="352"/>
      <c r="N578" s="352"/>
      <c r="O578" s="352"/>
      <c r="P578" s="352"/>
      <c r="Q578" s="352"/>
      <c r="R578" s="352"/>
      <c r="S578" s="352"/>
      <c r="T578" s="352"/>
      <c r="U578" s="352"/>
      <c r="V578" s="352"/>
      <c r="W578" s="352"/>
      <c r="X578" s="352"/>
      <c r="Y578" s="352"/>
      <c r="Z578" s="352"/>
      <c r="AA578" s="352"/>
      <c r="AB578" s="352"/>
    </row>
    <row r="579" spans="1:28" ht="15.75" customHeight="1">
      <c r="A579" s="352"/>
      <c r="B579" s="352"/>
      <c r="C579" s="352"/>
      <c r="D579" s="352"/>
      <c r="E579" s="352"/>
      <c r="F579" s="352"/>
      <c r="G579" s="352"/>
      <c r="H579" s="352"/>
      <c r="I579" s="352"/>
      <c r="J579" s="352"/>
      <c r="K579" s="352"/>
      <c r="L579" s="352"/>
      <c r="M579" s="352"/>
      <c r="N579" s="352"/>
      <c r="O579" s="352"/>
      <c r="P579" s="352"/>
      <c r="Q579" s="352"/>
      <c r="R579" s="352"/>
      <c r="S579" s="352"/>
      <c r="T579" s="352"/>
      <c r="U579" s="352"/>
      <c r="V579" s="352"/>
      <c r="W579" s="352"/>
      <c r="X579" s="352"/>
      <c r="Y579" s="352"/>
      <c r="Z579" s="352"/>
      <c r="AA579" s="352"/>
      <c r="AB579" s="352"/>
    </row>
    <row r="580" spans="1:28" ht="15.75" customHeight="1">
      <c r="A580" s="352"/>
      <c r="B580" s="352"/>
      <c r="C580" s="352"/>
      <c r="D580" s="352"/>
      <c r="E580" s="352"/>
      <c r="F580" s="352"/>
      <c r="G580" s="352"/>
      <c r="H580" s="352"/>
      <c r="I580" s="352"/>
      <c r="J580" s="352"/>
      <c r="K580" s="352"/>
      <c r="L580" s="352"/>
      <c r="M580" s="352"/>
      <c r="N580" s="352"/>
      <c r="O580" s="352"/>
      <c r="P580" s="352"/>
      <c r="Q580" s="352"/>
      <c r="R580" s="352"/>
      <c r="S580" s="352"/>
      <c r="T580" s="352"/>
      <c r="U580" s="352"/>
      <c r="V580" s="352"/>
      <c r="W580" s="352"/>
      <c r="X580" s="352"/>
      <c r="Y580" s="352"/>
      <c r="Z580" s="352"/>
      <c r="AA580" s="352"/>
      <c r="AB580" s="352"/>
    </row>
    <row r="581" spans="1:28" ht="15.75" customHeight="1">
      <c r="A581" s="352"/>
      <c r="B581" s="352"/>
      <c r="C581" s="352"/>
      <c r="D581" s="352"/>
      <c r="E581" s="352"/>
      <c r="F581" s="352"/>
      <c r="G581" s="352"/>
      <c r="H581" s="352"/>
      <c r="I581" s="352"/>
      <c r="J581" s="352"/>
      <c r="K581" s="352"/>
      <c r="L581" s="352"/>
      <c r="M581" s="352"/>
      <c r="N581" s="352"/>
      <c r="O581" s="352"/>
      <c r="P581" s="352"/>
      <c r="Q581" s="352"/>
      <c r="R581" s="352"/>
      <c r="S581" s="352"/>
      <c r="T581" s="352"/>
      <c r="U581" s="352"/>
      <c r="V581" s="352"/>
      <c r="W581" s="352"/>
      <c r="X581" s="352"/>
      <c r="Y581" s="352"/>
      <c r="Z581" s="352"/>
      <c r="AA581" s="352"/>
      <c r="AB581" s="352"/>
    </row>
    <row r="582" spans="1:28" ht="15.75" customHeight="1">
      <c r="A582" s="352"/>
      <c r="B582" s="352"/>
      <c r="C582" s="352"/>
      <c r="D582" s="352"/>
      <c r="E582" s="352"/>
      <c r="F582" s="352"/>
      <c r="G582" s="352"/>
      <c r="H582" s="352"/>
      <c r="I582" s="352"/>
      <c r="J582" s="352"/>
      <c r="K582" s="352"/>
      <c r="L582" s="352"/>
      <c r="M582" s="352"/>
      <c r="N582" s="352"/>
      <c r="O582" s="352"/>
      <c r="P582" s="352"/>
      <c r="Q582" s="352"/>
      <c r="R582" s="352"/>
      <c r="S582" s="352"/>
      <c r="T582" s="352"/>
      <c r="U582" s="352"/>
      <c r="V582" s="352"/>
      <c r="W582" s="352"/>
      <c r="X582" s="352"/>
      <c r="Y582" s="352"/>
      <c r="Z582" s="352"/>
      <c r="AA582" s="352"/>
      <c r="AB582" s="352"/>
    </row>
    <row r="583" spans="1:28" ht="15.75" customHeight="1">
      <c r="A583" s="352"/>
      <c r="B583" s="352"/>
      <c r="C583" s="352"/>
      <c r="D583" s="352"/>
      <c r="E583" s="352"/>
      <c r="F583" s="352"/>
      <c r="G583" s="352"/>
      <c r="H583" s="352"/>
      <c r="I583" s="352"/>
      <c r="J583" s="352"/>
      <c r="K583" s="352"/>
      <c r="L583" s="352"/>
      <c r="M583" s="352"/>
      <c r="N583" s="352"/>
      <c r="O583" s="352"/>
      <c r="P583" s="352"/>
      <c r="Q583" s="352"/>
      <c r="R583" s="352"/>
      <c r="S583" s="352"/>
      <c r="T583" s="352"/>
      <c r="U583" s="352"/>
      <c r="V583" s="352"/>
      <c r="W583" s="352"/>
      <c r="X583" s="352"/>
      <c r="Y583" s="352"/>
      <c r="Z583" s="352"/>
      <c r="AA583" s="352"/>
      <c r="AB583" s="352"/>
    </row>
    <row r="584" spans="1:28" ht="15.75" customHeight="1">
      <c r="A584" s="352"/>
      <c r="B584" s="352"/>
      <c r="C584" s="352"/>
      <c r="D584" s="352"/>
      <c r="E584" s="352"/>
      <c r="F584" s="352"/>
      <c r="G584" s="352"/>
      <c r="H584" s="352"/>
      <c r="I584" s="352"/>
      <c r="J584" s="352"/>
      <c r="K584" s="352"/>
      <c r="L584" s="352"/>
      <c r="M584" s="352"/>
      <c r="N584" s="352"/>
      <c r="O584" s="352"/>
      <c r="P584" s="352"/>
      <c r="Q584" s="352"/>
      <c r="R584" s="352"/>
      <c r="S584" s="352"/>
      <c r="T584" s="352"/>
      <c r="U584" s="352"/>
      <c r="V584" s="352"/>
      <c r="W584" s="352"/>
      <c r="X584" s="352"/>
      <c r="Y584" s="352"/>
      <c r="Z584" s="352"/>
      <c r="AA584" s="352"/>
      <c r="AB584" s="352"/>
    </row>
    <row r="585" spans="1:28" ht="15.75" customHeight="1">
      <c r="A585" s="352"/>
      <c r="B585" s="352"/>
      <c r="C585" s="352"/>
      <c r="D585" s="352"/>
      <c r="E585" s="352"/>
      <c r="F585" s="352"/>
      <c r="G585" s="352"/>
      <c r="H585" s="352"/>
      <c r="I585" s="352"/>
      <c r="J585" s="352"/>
      <c r="K585" s="352"/>
      <c r="L585" s="352"/>
      <c r="M585" s="352"/>
      <c r="N585" s="352"/>
      <c r="O585" s="352"/>
      <c r="P585" s="352"/>
      <c r="Q585" s="352"/>
      <c r="R585" s="352"/>
      <c r="S585" s="352"/>
      <c r="T585" s="352"/>
      <c r="U585" s="352"/>
      <c r="V585" s="352"/>
      <c r="W585" s="352"/>
      <c r="X585" s="352"/>
      <c r="Y585" s="352"/>
      <c r="Z585" s="352"/>
      <c r="AA585" s="352"/>
      <c r="AB585" s="352"/>
    </row>
    <row r="586" spans="1:28" ht="15.75" customHeight="1">
      <c r="A586" s="352"/>
      <c r="B586" s="352"/>
      <c r="C586" s="352"/>
      <c r="D586" s="352"/>
      <c r="E586" s="352"/>
      <c r="F586" s="352"/>
      <c r="G586" s="352"/>
      <c r="H586" s="352"/>
      <c r="I586" s="352"/>
      <c r="J586" s="352"/>
      <c r="K586" s="352"/>
      <c r="L586" s="352"/>
      <c r="M586" s="352"/>
      <c r="N586" s="352"/>
      <c r="O586" s="352"/>
      <c r="P586" s="352"/>
      <c r="Q586" s="352"/>
      <c r="R586" s="352"/>
      <c r="S586" s="352"/>
      <c r="T586" s="352"/>
      <c r="U586" s="352"/>
      <c r="V586" s="352"/>
      <c r="W586" s="352"/>
      <c r="X586" s="352"/>
      <c r="Y586" s="352"/>
      <c r="Z586" s="352"/>
      <c r="AA586" s="352"/>
      <c r="AB586" s="352"/>
    </row>
    <row r="587" spans="1:28" ht="15.75" customHeight="1">
      <c r="A587" s="352"/>
      <c r="B587" s="352"/>
      <c r="C587" s="352"/>
      <c r="D587" s="352"/>
      <c r="E587" s="352"/>
      <c r="F587" s="352"/>
      <c r="G587" s="352"/>
      <c r="H587" s="352"/>
      <c r="I587" s="352"/>
      <c r="J587" s="352"/>
      <c r="K587" s="352"/>
      <c r="L587" s="352"/>
      <c r="M587" s="352"/>
      <c r="N587" s="352"/>
      <c r="O587" s="352"/>
      <c r="P587" s="352"/>
      <c r="Q587" s="352"/>
      <c r="R587" s="352"/>
      <c r="S587" s="352"/>
      <c r="T587" s="352"/>
      <c r="U587" s="352"/>
      <c r="V587" s="352"/>
      <c r="W587" s="352"/>
      <c r="X587" s="352"/>
      <c r="Y587" s="352"/>
      <c r="Z587" s="352"/>
      <c r="AA587" s="352"/>
      <c r="AB587" s="352"/>
    </row>
    <row r="588" spans="1:28" ht="15.75" customHeight="1">
      <c r="A588" s="352"/>
      <c r="B588" s="352"/>
      <c r="C588" s="352"/>
      <c r="D588" s="352"/>
      <c r="E588" s="352"/>
      <c r="F588" s="352"/>
      <c r="G588" s="352"/>
      <c r="H588" s="352"/>
      <c r="I588" s="352"/>
      <c r="J588" s="352"/>
      <c r="K588" s="352"/>
      <c r="L588" s="352"/>
      <c r="M588" s="352"/>
      <c r="N588" s="352"/>
      <c r="O588" s="352"/>
      <c r="P588" s="352"/>
      <c r="Q588" s="352"/>
      <c r="R588" s="352"/>
      <c r="S588" s="352"/>
      <c r="T588" s="352"/>
      <c r="U588" s="352"/>
      <c r="V588" s="352"/>
      <c r="W588" s="352"/>
      <c r="X588" s="352"/>
      <c r="Y588" s="352"/>
      <c r="Z588" s="352"/>
      <c r="AA588" s="352"/>
      <c r="AB588" s="352"/>
    </row>
    <row r="589" spans="1:28" ht="15.75" customHeight="1">
      <c r="A589" s="352"/>
      <c r="B589" s="352"/>
      <c r="C589" s="352"/>
      <c r="D589" s="352"/>
      <c r="E589" s="352"/>
      <c r="F589" s="352"/>
      <c r="G589" s="352"/>
      <c r="H589" s="352"/>
      <c r="I589" s="352"/>
      <c r="J589" s="352"/>
      <c r="K589" s="352"/>
      <c r="L589" s="352"/>
      <c r="M589" s="352"/>
      <c r="N589" s="352"/>
      <c r="O589" s="352"/>
      <c r="P589" s="352"/>
      <c r="Q589" s="352"/>
      <c r="R589" s="352"/>
      <c r="S589" s="352"/>
      <c r="T589" s="352"/>
      <c r="U589" s="352"/>
      <c r="V589" s="352"/>
      <c r="W589" s="352"/>
      <c r="X589" s="352"/>
      <c r="Y589" s="352"/>
      <c r="Z589" s="352"/>
      <c r="AA589" s="352"/>
      <c r="AB589" s="352"/>
    </row>
    <row r="590" spans="1:28" ht="15.75" customHeight="1">
      <c r="A590" s="352"/>
      <c r="B590" s="352"/>
      <c r="C590" s="352"/>
      <c r="D590" s="352"/>
      <c r="E590" s="352"/>
      <c r="F590" s="352"/>
      <c r="G590" s="352"/>
      <c r="H590" s="352"/>
      <c r="I590" s="352"/>
      <c r="J590" s="352"/>
      <c r="K590" s="352"/>
      <c r="L590" s="352"/>
      <c r="M590" s="352"/>
      <c r="N590" s="352"/>
      <c r="O590" s="352"/>
      <c r="P590" s="352"/>
      <c r="Q590" s="352"/>
      <c r="R590" s="352"/>
      <c r="S590" s="352"/>
      <c r="T590" s="352"/>
      <c r="U590" s="352"/>
      <c r="V590" s="352"/>
      <c r="W590" s="352"/>
      <c r="X590" s="352"/>
      <c r="Y590" s="352"/>
      <c r="Z590" s="352"/>
      <c r="AA590" s="352"/>
      <c r="AB590" s="352"/>
    </row>
    <row r="591" spans="1:28" ht="15.75" customHeight="1">
      <c r="A591" s="352"/>
      <c r="B591" s="352"/>
      <c r="C591" s="352"/>
      <c r="D591" s="352"/>
      <c r="E591" s="352"/>
      <c r="F591" s="352"/>
      <c r="G591" s="352"/>
      <c r="H591" s="352"/>
      <c r="I591" s="352"/>
      <c r="J591" s="352"/>
      <c r="K591" s="352"/>
      <c r="L591" s="352"/>
      <c r="M591" s="352"/>
      <c r="N591" s="352"/>
      <c r="O591" s="352"/>
      <c r="P591" s="352"/>
      <c r="Q591" s="352"/>
      <c r="R591" s="352"/>
      <c r="S591" s="352"/>
      <c r="T591" s="352"/>
      <c r="U591" s="352"/>
      <c r="V591" s="352"/>
      <c r="W591" s="352"/>
      <c r="X591" s="352"/>
      <c r="Y591" s="352"/>
      <c r="Z591" s="352"/>
      <c r="AA591" s="352"/>
      <c r="AB591" s="352"/>
    </row>
    <row r="592" spans="1:28" ht="15.75" customHeight="1">
      <c r="A592" s="352"/>
      <c r="B592" s="352"/>
      <c r="C592" s="352"/>
      <c r="D592" s="352"/>
      <c r="E592" s="352"/>
      <c r="F592" s="352"/>
      <c r="G592" s="352"/>
      <c r="H592" s="352"/>
      <c r="I592" s="352"/>
      <c r="J592" s="352"/>
      <c r="K592" s="352"/>
      <c r="L592" s="352"/>
      <c r="M592" s="352"/>
      <c r="N592" s="352"/>
      <c r="O592" s="352"/>
      <c r="P592" s="352"/>
      <c r="Q592" s="352"/>
      <c r="R592" s="352"/>
      <c r="S592" s="352"/>
      <c r="T592" s="352"/>
      <c r="U592" s="352"/>
      <c r="V592" s="352"/>
      <c r="W592" s="352"/>
      <c r="X592" s="352"/>
      <c r="Y592" s="352"/>
      <c r="Z592" s="352"/>
      <c r="AA592" s="352"/>
      <c r="AB592" s="352"/>
    </row>
    <row r="593" spans="1:28" ht="15.75" customHeight="1">
      <c r="A593" s="352"/>
      <c r="B593" s="352"/>
      <c r="C593" s="352"/>
      <c r="D593" s="352"/>
      <c r="E593" s="352"/>
      <c r="F593" s="352"/>
      <c r="G593" s="352"/>
      <c r="H593" s="352"/>
      <c r="I593" s="352"/>
      <c r="J593" s="352"/>
      <c r="K593" s="352"/>
      <c r="L593" s="352"/>
      <c r="M593" s="352"/>
      <c r="N593" s="352"/>
      <c r="O593" s="352"/>
      <c r="P593" s="352"/>
      <c r="Q593" s="352"/>
      <c r="R593" s="352"/>
      <c r="S593" s="352"/>
      <c r="T593" s="352"/>
      <c r="U593" s="352"/>
      <c r="V593" s="352"/>
      <c r="W593" s="352"/>
      <c r="X593" s="352"/>
      <c r="Y593" s="352"/>
      <c r="Z593" s="352"/>
      <c r="AA593" s="352"/>
      <c r="AB593" s="352"/>
    </row>
    <row r="594" spans="1:28" ht="15.75" customHeight="1">
      <c r="A594" s="352"/>
      <c r="B594" s="352"/>
      <c r="C594" s="352"/>
      <c r="D594" s="352"/>
      <c r="E594" s="352"/>
      <c r="F594" s="352"/>
      <c r="G594" s="352"/>
      <c r="H594" s="352"/>
      <c r="I594" s="352"/>
      <c r="J594" s="352"/>
      <c r="K594" s="352"/>
      <c r="L594" s="352"/>
      <c r="M594" s="352"/>
      <c r="N594" s="352"/>
      <c r="O594" s="352"/>
      <c r="P594" s="352"/>
      <c r="Q594" s="352"/>
      <c r="R594" s="352"/>
      <c r="S594" s="352"/>
      <c r="T594" s="352"/>
      <c r="U594" s="352"/>
      <c r="V594" s="352"/>
      <c r="W594" s="352"/>
      <c r="X594" s="352"/>
      <c r="Y594" s="352"/>
      <c r="Z594" s="352"/>
      <c r="AA594" s="352"/>
      <c r="AB594" s="352"/>
    </row>
    <row r="595" spans="1:28" ht="15.75" customHeight="1">
      <c r="A595" s="352"/>
      <c r="B595" s="352"/>
      <c r="C595" s="352"/>
      <c r="D595" s="352"/>
      <c r="E595" s="352"/>
      <c r="F595" s="352"/>
      <c r="G595" s="352"/>
      <c r="H595" s="352"/>
      <c r="I595" s="352"/>
      <c r="J595" s="352"/>
      <c r="K595" s="352"/>
      <c r="L595" s="352"/>
      <c r="M595" s="352"/>
      <c r="N595" s="352"/>
      <c r="O595" s="352"/>
      <c r="P595" s="352"/>
      <c r="Q595" s="352"/>
      <c r="R595" s="352"/>
      <c r="S595" s="352"/>
      <c r="T595" s="352"/>
      <c r="U595" s="352"/>
      <c r="V595" s="352"/>
      <c r="W595" s="352"/>
      <c r="X595" s="352"/>
      <c r="Y595" s="352"/>
      <c r="Z595" s="352"/>
      <c r="AA595" s="352"/>
      <c r="AB595" s="352"/>
    </row>
    <row r="596" spans="1:28" ht="15.75" customHeight="1">
      <c r="A596" s="352"/>
      <c r="B596" s="352"/>
      <c r="C596" s="352"/>
      <c r="D596" s="352"/>
      <c r="E596" s="352"/>
      <c r="F596" s="352"/>
      <c r="G596" s="352"/>
      <c r="H596" s="352"/>
      <c r="I596" s="352"/>
      <c r="J596" s="352"/>
      <c r="K596" s="352"/>
      <c r="L596" s="352"/>
      <c r="M596" s="352"/>
      <c r="N596" s="352"/>
      <c r="O596" s="352"/>
      <c r="P596" s="352"/>
      <c r="Q596" s="352"/>
      <c r="R596" s="352"/>
      <c r="S596" s="352"/>
      <c r="T596" s="352"/>
      <c r="U596" s="352"/>
      <c r="V596" s="352"/>
      <c r="W596" s="352"/>
      <c r="X596" s="352"/>
      <c r="Y596" s="352"/>
      <c r="Z596" s="352"/>
      <c r="AA596" s="352"/>
      <c r="AB596" s="352"/>
    </row>
    <row r="597" spans="1:28" ht="15.75" customHeight="1">
      <c r="A597" s="352"/>
      <c r="B597" s="352"/>
      <c r="C597" s="352"/>
      <c r="D597" s="352"/>
      <c r="E597" s="352"/>
      <c r="F597" s="352"/>
      <c r="G597" s="352"/>
      <c r="H597" s="352"/>
      <c r="I597" s="352"/>
      <c r="J597" s="352"/>
      <c r="K597" s="352"/>
      <c r="L597" s="352"/>
      <c r="M597" s="352"/>
      <c r="N597" s="352"/>
      <c r="O597" s="352"/>
      <c r="P597" s="352"/>
      <c r="Q597" s="352"/>
      <c r="R597" s="352"/>
      <c r="S597" s="352"/>
      <c r="T597" s="352"/>
      <c r="U597" s="352"/>
      <c r="V597" s="352"/>
      <c r="W597" s="352"/>
      <c r="X597" s="352"/>
      <c r="Y597" s="352"/>
      <c r="Z597" s="352"/>
      <c r="AA597" s="352"/>
      <c r="AB597" s="352"/>
    </row>
    <row r="598" spans="1:28" ht="15.75" customHeight="1">
      <c r="A598" s="352"/>
      <c r="B598" s="352"/>
      <c r="C598" s="352"/>
      <c r="D598" s="352"/>
      <c r="E598" s="352"/>
      <c r="F598" s="352"/>
      <c r="G598" s="352"/>
      <c r="H598" s="352"/>
      <c r="I598" s="352"/>
      <c r="J598" s="352"/>
      <c r="K598" s="352"/>
      <c r="L598" s="352"/>
      <c r="M598" s="352"/>
      <c r="N598" s="352"/>
      <c r="O598" s="352"/>
      <c r="P598" s="352"/>
      <c r="Q598" s="352"/>
      <c r="R598" s="352"/>
      <c r="S598" s="352"/>
      <c r="T598" s="352"/>
      <c r="U598" s="352"/>
      <c r="V598" s="352"/>
      <c r="W598" s="352"/>
      <c r="X598" s="352"/>
      <c r="Y598" s="352"/>
      <c r="Z598" s="352"/>
      <c r="AA598" s="352"/>
      <c r="AB598" s="352"/>
    </row>
    <row r="599" spans="1:28" ht="15.75" customHeight="1">
      <c r="A599" s="352"/>
      <c r="B599" s="352"/>
      <c r="C599" s="352"/>
      <c r="D599" s="352"/>
      <c r="E599" s="352"/>
      <c r="F599" s="352"/>
      <c r="G599" s="352"/>
      <c r="H599" s="352"/>
      <c r="I599" s="352"/>
      <c r="J599" s="352"/>
      <c r="K599" s="352"/>
      <c r="L599" s="352"/>
      <c r="M599" s="352"/>
      <c r="N599" s="352"/>
      <c r="O599" s="352"/>
      <c r="P599" s="352"/>
      <c r="Q599" s="352"/>
      <c r="R599" s="352"/>
      <c r="S599" s="352"/>
      <c r="T599" s="352"/>
      <c r="U599" s="352"/>
      <c r="V599" s="352"/>
      <c r="W599" s="352"/>
      <c r="X599" s="352"/>
      <c r="Y599" s="352"/>
      <c r="Z599" s="352"/>
      <c r="AA599" s="352"/>
      <c r="AB599" s="352"/>
    </row>
    <row r="600" spans="1:28" ht="15.75" customHeight="1">
      <c r="A600" s="352"/>
      <c r="B600" s="352"/>
      <c r="C600" s="352"/>
      <c r="D600" s="352"/>
      <c r="E600" s="352"/>
      <c r="F600" s="352"/>
      <c r="G600" s="352"/>
      <c r="H600" s="352"/>
      <c r="I600" s="352"/>
      <c r="J600" s="352"/>
      <c r="K600" s="352"/>
      <c r="L600" s="352"/>
      <c r="M600" s="352"/>
      <c r="N600" s="352"/>
      <c r="O600" s="352"/>
      <c r="P600" s="352"/>
      <c r="Q600" s="352"/>
      <c r="R600" s="352"/>
      <c r="S600" s="352"/>
      <c r="T600" s="352"/>
      <c r="U600" s="352"/>
      <c r="V600" s="352"/>
      <c r="W600" s="352"/>
      <c r="X600" s="352"/>
      <c r="Y600" s="352"/>
      <c r="Z600" s="352"/>
      <c r="AA600" s="352"/>
      <c r="AB600" s="352"/>
    </row>
    <row r="601" spans="1:28" ht="15.75" customHeight="1">
      <c r="A601" s="352"/>
      <c r="B601" s="352"/>
      <c r="C601" s="352"/>
      <c r="D601" s="352"/>
      <c r="E601" s="352"/>
      <c r="F601" s="352"/>
      <c r="G601" s="352"/>
      <c r="H601" s="352"/>
      <c r="I601" s="352"/>
      <c r="J601" s="352"/>
      <c r="K601" s="352"/>
      <c r="L601" s="352"/>
      <c r="M601" s="352"/>
      <c r="N601" s="352"/>
      <c r="O601" s="352"/>
      <c r="P601" s="352"/>
      <c r="Q601" s="352"/>
      <c r="R601" s="352"/>
      <c r="S601" s="352"/>
      <c r="T601" s="352"/>
      <c r="U601" s="352"/>
      <c r="V601" s="352"/>
      <c r="W601" s="352"/>
      <c r="X601" s="352"/>
      <c r="Y601" s="352"/>
      <c r="Z601" s="352"/>
      <c r="AA601" s="352"/>
      <c r="AB601" s="352"/>
    </row>
    <row r="602" spans="1:28" ht="15.75" customHeight="1">
      <c r="A602" s="352"/>
      <c r="B602" s="352"/>
      <c r="C602" s="352"/>
      <c r="D602" s="352"/>
      <c r="E602" s="352"/>
      <c r="F602" s="352"/>
      <c r="G602" s="352"/>
      <c r="H602" s="352"/>
      <c r="I602" s="352"/>
      <c r="J602" s="352"/>
      <c r="K602" s="352"/>
      <c r="L602" s="352"/>
      <c r="M602" s="352"/>
      <c r="N602" s="352"/>
      <c r="O602" s="352"/>
      <c r="P602" s="352"/>
      <c r="Q602" s="352"/>
      <c r="R602" s="352"/>
      <c r="S602" s="352"/>
      <c r="T602" s="352"/>
      <c r="U602" s="352"/>
      <c r="V602" s="352"/>
      <c r="W602" s="352"/>
      <c r="X602" s="352"/>
      <c r="Y602" s="352"/>
      <c r="Z602" s="352"/>
      <c r="AA602" s="352"/>
      <c r="AB602" s="352"/>
    </row>
    <row r="603" spans="1:28" ht="15.75" customHeight="1">
      <c r="A603" s="352"/>
      <c r="B603" s="352"/>
      <c r="C603" s="352"/>
      <c r="D603" s="352"/>
      <c r="E603" s="352"/>
      <c r="F603" s="352"/>
      <c r="G603" s="352"/>
      <c r="H603" s="352"/>
      <c r="I603" s="352"/>
      <c r="J603" s="352"/>
      <c r="K603" s="352"/>
      <c r="L603" s="352"/>
      <c r="M603" s="352"/>
      <c r="N603" s="352"/>
      <c r="O603" s="352"/>
      <c r="P603" s="352"/>
      <c r="Q603" s="352"/>
      <c r="R603" s="352"/>
      <c r="S603" s="352"/>
      <c r="T603" s="352"/>
      <c r="U603" s="352"/>
      <c r="V603" s="352"/>
      <c r="W603" s="352"/>
      <c r="X603" s="352"/>
      <c r="Y603" s="352"/>
      <c r="Z603" s="352"/>
      <c r="AA603" s="352"/>
      <c r="AB603" s="352"/>
    </row>
    <row r="604" spans="1:28" ht="15.75" customHeight="1">
      <c r="A604" s="352"/>
      <c r="B604" s="352"/>
      <c r="C604" s="352"/>
      <c r="D604" s="352"/>
      <c r="E604" s="352"/>
      <c r="F604" s="352"/>
      <c r="G604" s="352"/>
      <c r="H604" s="352"/>
      <c r="I604" s="352"/>
      <c r="J604" s="352"/>
      <c r="K604" s="352"/>
      <c r="L604" s="352"/>
      <c r="M604" s="352"/>
      <c r="N604" s="352"/>
      <c r="O604" s="352"/>
      <c r="P604" s="352"/>
      <c r="Q604" s="352"/>
      <c r="R604" s="352"/>
      <c r="S604" s="352"/>
      <c r="T604" s="352"/>
      <c r="U604" s="352"/>
      <c r="V604" s="352"/>
      <c r="W604" s="352"/>
      <c r="X604" s="352"/>
      <c r="Y604" s="352"/>
      <c r="Z604" s="352"/>
      <c r="AA604" s="352"/>
      <c r="AB604" s="352"/>
    </row>
    <row r="605" spans="1:28" ht="15.75" customHeight="1">
      <c r="A605" s="352"/>
      <c r="B605" s="352"/>
      <c r="C605" s="352"/>
      <c r="D605" s="352"/>
      <c r="E605" s="352"/>
      <c r="F605" s="352"/>
      <c r="G605" s="352"/>
      <c r="H605" s="352"/>
      <c r="I605" s="352"/>
      <c r="J605" s="352"/>
      <c r="K605" s="352"/>
      <c r="L605" s="352"/>
      <c r="M605" s="352"/>
      <c r="N605" s="352"/>
      <c r="O605" s="352"/>
      <c r="P605" s="352"/>
      <c r="Q605" s="352"/>
      <c r="R605" s="352"/>
      <c r="S605" s="352"/>
      <c r="T605" s="352"/>
      <c r="U605" s="352"/>
      <c r="V605" s="352"/>
      <c r="W605" s="352"/>
      <c r="X605" s="352"/>
      <c r="Y605" s="352"/>
      <c r="Z605" s="352"/>
      <c r="AA605" s="352"/>
      <c r="AB605" s="352"/>
    </row>
    <row r="606" spans="1:28" ht="15.75" customHeight="1">
      <c r="A606" s="352"/>
      <c r="B606" s="352"/>
      <c r="C606" s="352"/>
      <c r="D606" s="352"/>
      <c r="E606" s="352"/>
      <c r="F606" s="352"/>
      <c r="G606" s="352"/>
      <c r="H606" s="352"/>
      <c r="I606" s="352"/>
      <c r="J606" s="352"/>
      <c r="K606" s="352"/>
      <c r="L606" s="352"/>
      <c r="M606" s="352"/>
      <c r="N606" s="352"/>
      <c r="O606" s="352"/>
      <c r="P606" s="352"/>
      <c r="Q606" s="352"/>
      <c r="R606" s="352"/>
      <c r="S606" s="352"/>
      <c r="T606" s="352"/>
      <c r="U606" s="352"/>
      <c r="V606" s="352"/>
      <c r="W606" s="352"/>
      <c r="X606" s="352"/>
      <c r="Y606" s="352"/>
      <c r="Z606" s="352"/>
      <c r="AA606" s="352"/>
      <c r="AB606" s="352"/>
    </row>
    <row r="607" spans="1:28" ht="15.75" customHeight="1">
      <c r="A607" s="352"/>
      <c r="B607" s="352"/>
      <c r="C607" s="352"/>
      <c r="D607" s="352"/>
      <c r="E607" s="352"/>
      <c r="F607" s="352"/>
      <c r="G607" s="352"/>
      <c r="H607" s="352"/>
      <c r="I607" s="352"/>
      <c r="J607" s="352"/>
      <c r="K607" s="352"/>
      <c r="L607" s="352"/>
      <c r="M607" s="352"/>
      <c r="N607" s="352"/>
      <c r="O607" s="352"/>
      <c r="P607" s="352"/>
      <c r="Q607" s="352"/>
      <c r="R607" s="352"/>
      <c r="S607" s="352"/>
      <c r="T607" s="352"/>
      <c r="U607" s="352"/>
      <c r="V607" s="352"/>
      <c r="W607" s="352"/>
      <c r="X607" s="352"/>
      <c r="Y607" s="352"/>
      <c r="Z607" s="352"/>
      <c r="AA607" s="352"/>
      <c r="AB607" s="352"/>
    </row>
    <row r="608" spans="1:28" ht="15.75" customHeight="1">
      <c r="A608" s="352"/>
      <c r="B608" s="352"/>
      <c r="C608" s="352"/>
      <c r="D608" s="352"/>
      <c r="E608" s="352"/>
      <c r="F608" s="352"/>
      <c r="G608" s="352"/>
      <c r="H608" s="352"/>
      <c r="I608" s="352"/>
      <c r="J608" s="352"/>
      <c r="K608" s="352"/>
      <c r="L608" s="352"/>
      <c r="M608" s="352"/>
      <c r="N608" s="352"/>
      <c r="O608" s="352"/>
      <c r="P608" s="352"/>
      <c r="Q608" s="352"/>
      <c r="R608" s="352"/>
      <c r="S608" s="352"/>
      <c r="T608" s="352"/>
      <c r="U608" s="352"/>
      <c r="V608" s="352"/>
      <c r="W608" s="352"/>
      <c r="X608" s="352"/>
      <c r="Y608" s="352"/>
      <c r="Z608" s="352"/>
      <c r="AA608" s="352"/>
      <c r="AB608" s="352"/>
    </row>
    <row r="609" spans="1:28" ht="15.75" customHeight="1">
      <c r="A609" s="352"/>
      <c r="B609" s="352"/>
      <c r="C609" s="352"/>
      <c r="D609" s="352"/>
      <c r="E609" s="352"/>
      <c r="F609" s="352"/>
      <c r="G609" s="352"/>
      <c r="H609" s="352"/>
      <c r="I609" s="352"/>
      <c r="J609" s="352"/>
      <c r="K609" s="352"/>
      <c r="L609" s="352"/>
      <c r="M609" s="352"/>
      <c r="N609" s="352"/>
      <c r="O609" s="352"/>
      <c r="P609" s="352"/>
      <c r="Q609" s="352"/>
      <c r="R609" s="352"/>
      <c r="S609" s="352"/>
      <c r="T609" s="352"/>
      <c r="U609" s="352"/>
      <c r="V609" s="352"/>
      <c r="W609" s="352"/>
      <c r="X609" s="352"/>
      <c r="Y609" s="352"/>
      <c r="Z609" s="352"/>
      <c r="AA609" s="352"/>
      <c r="AB609" s="352"/>
    </row>
    <row r="610" spans="1:28" ht="15.75" customHeight="1">
      <c r="A610" s="352"/>
      <c r="B610" s="352"/>
      <c r="C610" s="352"/>
      <c r="D610" s="352"/>
      <c r="E610" s="352"/>
      <c r="F610" s="352"/>
      <c r="G610" s="352"/>
      <c r="H610" s="352"/>
      <c r="I610" s="352"/>
      <c r="J610" s="352"/>
      <c r="K610" s="352"/>
      <c r="L610" s="352"/>
      <c r="M610" s="352"/>
      <c r="N610" s="352"/>
      <c r="O610" s="352"/>
      <c r="P610" s="352"/>
      <c r="Q610" s="352"/>
      <c r="R610" s="352"/>
      <c r="S610" s="352"/>
      <c r="T610" s="352"/>
      <c r="U610" s="352"/>
      <c r="V610" s="352"/>
      <c r="W610" s="352"/>
      <c r="X610" s="352"/>
      <c r="Y610" s="352"/>
      <c r="Z610" s="352"/>
      <c r="AA610" s="352"/>
      <c r="AB610" s="352"/>
    </row>
    <row r="611" spans="1:28" ht="15.75" customHeight="1">
      <c r="A611" s="352"/>
      <c r="B611" s="352"/>
      <c r="C611" s="352"/>
      <c r="D611" s="352"/>
      <c r="E611" s="352"/>
      <c r="F611" s="352"/>
      <c r="G611" s="352"/>
      <c r="H611" s="352"/>
      <c r="I611" s="352"/>
      <c r="J611" s="352"/>
      <c r="K611" s="352"/>
      <c r="L611" s="352"/>
      <c r="M611" s="352"/>
      <c r="N611" s="352"/>
      <c r="O611" s="352"/>
      <c r="P611" s="352"/>
      <c r="Q611" s="352"/>
      <c r="R611" s="352"/>
      <c r="S611" s="352"/>
      <c r="T611" s="352"/>
      <c r="U611" s="352"/>
      <c r="V611" s="352"/>
      <c r="W611" s="352"/>
      <c r="X611" s="352"/>
      <c r="Y611" s="352"/>
      <c r="Z611" s="352"/>
      <c r="AA611" s="352"/>
      <c r="AB611" s="352"/>
    </row>
    <row r="612" spans="1:28" ht="15.75" customHeight="1">
      <c r="A612" s="352"/>
      <c r="B612" s="352"/>
      <c r="C612" s="352"/>
      <c r="D612" s="352"/>
      <c r="E612" s="352"/>
      <c r="F612" s="352"/>
      <c r="G612" s="352"/>
      <c r="H612" s="352"/>
      <c r="I612" s="352"/>
      <c r="J612" s="352"/>
      <c r="K612" s="352"/>
      <c r="L612" s="352"/>
      <c r="M612" s="352"/>
      <c r="N612" s="352"/>
      <c r="O612" s="352"/>
      <c r="P612" s="352"/>
      <c r="Q612" s="352"/>
      <c r="R612" s="352"/>
      <c r="S612" s="352"/>
      <c r="T612" s="352"/>
      <c r="U612" s="352"/>
      <c r="V612" s="352"/>
      <c r="W612" s="352"/>
      <c r="X612" s="352"/>
      <c r="Y612" s="352"/>
      <c r="Z612" s="352"/>
      <c r="AA612" s="352"/>
      <c r="AB612" s="352"/>
    </row>
    <row r="613" spans="1:28" ht="15.75" customHeight="1">
      <c r="A613" s="352"/>
      <c r="B613" s="352"/>
      <c r="C613" s="352"/>
      <c r="D613" s="352"/>
      <c r="E613" s="352"/>
      <c r="F613" s="352"/>
      <c r="G613" s="352"/>
      <c r="H613" s="352"/>
      <c r="I613" s="352"/>
      <c r="J613" s="352"/>
      <c r="K613" s="352"/>
      <c r="L613" s="352"/>
      <c r="M613" s="352"/>
      <c r="N613" s="352"/>
      <c r="O613" s="352"/>
      <c r="P613" s="352"/>
      <c r="Q613" s="352"/>
      <c r="R613" s="352"/>
      <c r="S613" s="352"/>
      <c r="T613" s="352"/>
      <c r="U613" s="352"/>
      <c r="V613" s="352"/>
      <c r="W613" s="352"/>
      <c r="X613" s="352"/>
      <c r="Y613" s="352"/>
      <c r="Z613" s="352"/>
      <c r="AA613" s="352"/>
      <c r="AB613" s="352"/>
    </row>
    <row r="614" spans="1:28" ht="15.75" customHeight="1">
      <c r="A614" s="352"/>
      <c r="B614" s="352"/>
      <c r="C614" s="352"/>
      <c r="D614" s="352"/>
      <c r="E614" s="352"/>
      <c r="F614" s="352"/>
      <c r="G614" s="352"/>
      <c r="H614" s="352"/>
      <c r="I614" s="352"/>
      <c r="J614" s="352"/>
      <c r="K614" s="352"/>
      <c r="L614" s="352"/>
      <c r="M614" s="352"/>
      <c r="N614" s="352"/>
      <c r="O614" s="352"/>
      <c r="P614" s="352"/>
      <c r="Q614" s="352"/>
      <c r="R614" s="352"/>
      <c r="S614" s="352"/>
      <c r="T614" s="352"/>
      <c r="U614" s="352"/>
      <c r="V614" s="352"/>
      <c r="W614" s="352"/>
      <c r="X614" s="352"/>
      <c r="Y614" s="352"/>
      <c r="Z614" s="352"/>
      <c r="AA614" s="352"/>
      <c r="AB614" s="352"/>
    </row>
    <row r="615" spans="1:28" ht="15.75" customHeight="1">
      <c r="A615" s="352"/>
      <c r="B615" s="352"/>
      <c r="C615" s="352"/>
      <c r="D615" s="352"/>
      <c r="E615" s="352"/>
      <c r="F615" s="352"/>
      <c r="G615" s="352"/>
      <c r="H615" s="352"/>
      <c r="I615" s="352"/>
      <c r="J615" s="352"/>
      <c r="K615" s="352"/>
      <c r="L615" s="352"/>
      <c r="M615" s="352"/>
      <c r="N615" s="352"/>
      <c r="O615" s="352"/>
      <c r="P615" s="352"/>
      <c r="Q615" s="352"/>
      <c r="R615" s="352"/>
      <c r="S615" s="352"/>
      <c r="T615" s="352"/>
      <c r="U615" s="352"/>
      <c r="V615" s="352"/>
      <c r="W615" s="352"/>
      <c r="X615" s="352"/>
      <c r="Y615" s="352"/>
      <c r="Z615" s="352"/>
      <c r="AA615" s="352"/>
      <c r="AB615" s="352"/>
    </row>
    <row r="616" spans="1:28" ht="15.75" customHeight="1">
      <c r="A616" s="352"/>
      <c r="B616" s="352"/>
      <c r="C616" s="352"/>
      <c r="D616" s="352"/>
      <c r="E616" s="352"/>
      <c r="F616" s="352"/>
      <c r="G616" s="352"/>
      <c r="H616" s="352"/>
      <c r="I616" s="352"/>
      <c r="J616" s="352"/>
      <c r="K616" s="352"/>
      <c r="L616" s="352"/>
      <c r="M616" s="352"/>
      <c r="N616" s="352"/>
      <c r="O616" s="352"/>
      <c r="P616" s="352"/>
      <c r="Q616" s="352"/>
      <c r="R616" s="352"/>
      <c r="S616" s="352"/>
      <c r="T616" s="352"/>
      <c r="U616" s="352"/>
      <c r="V616" s="352"/>
      <c r="W616" s="352"/>
      <c r="X616" s="352"/>
      <c r="Y616" s="352"/>
      <c r="Z616" s="352"/>
      <c r="AA616" s="352"/>
      <c r="AB616" s="352"/>
    </row>
    <row r="617" spans="1:28" ht="15.75" customHeight="1">
      <c r="A617" s="352"/>
      <c r="B617" s="352"/>
      <c r="C617" s="352"/>
      <c r="D617" s="352"/>
      <c r="E617" s="352"/>
      <c r="F617" s="352"/>
      <c r="G617" s="352"/>
      <c r="H617" s="352"/>
      <c r="I617" s="352"/>
      <c r="J617" s="352"/>
      <c r="K617" s="352"/>
      <c r="L617" s="352"/>
      <c r="M617" s="352"/>
      <c r="N617" s="352"/>
      <c r="O617" s="352"/>
      <c r="P617" s="352"/>
      <c r="Q617" s="352"/>
      <c r="R617" s="352"/>
      <c r="S617" s="352"/>
      <c r="T617" s="352"/>
      <c r="U617" s="352"/>
      <c r="V617" s="352"/>
      <c r="W617" s="352"/>
      <c r="X617" s="352"/>
      <c r="Y617" s="352"/>
      <c r="Z617" s="352"/>
      <c r="AA617" s="352"/>
      <c r="AB617" s="352"/>
    </row>
    <row r="618" spans="1:28" ht="15.75" customHeight="1">
      <c r="A618" s="352"/>
      <c r="B618" s="352"/>
      <c r="C618" s="352"/>
      <c r="D618" s="352"/>
      <c r="E618" s="352"/>
      <c r="F618" s="352"/>
      <c r="G618" s="352"/>
      <c r="H618" s="352"/>
      <c r="I618" s="352"/>
      <c r="J618" s="352"/>
      <c r="K618" s="352"/>
      <c r="L618" s="352"/>
      <c r="M618" s="352"/>
      <c r="N618" s="352"/>
      <c r="O618" s="352"/>
      <c r="P618" s="352"/>
      <c r="Q618" s="352"/>
      <c r="R618" s="352"/>
      <c r="S618" s="352"/>
      <c r="T618" s="352"/>
      <c r="U618" s="352"/>
      <c r="V618" s="352"/>
      <c r="W618" s="352"/>
      <c r="X618" s="352"/>
      <c r="Y618" s="352"/>
      <c r="Z618" s="352"/>
      <c r="AA618" s="352"/>
      <c r="AB618" s="352"/>
    </row>
    <row r="619" spans="1:28" ht="15.75" customHeight="1">
      <c r="A619" s="352"/>
      <c r="B619" s="352"/>
      <c r="C619" s="352"/>
      <c r="D619" s="352"/>
      <c r="E619" s="352"/>
      <c r="F619" s="352"/>
      <c r="G619" s="352"/>
      <c r="H619" s="352"/>
      <c r="I619" s="352"/>
      <c r="J619" s="352"/>
      <c r="K619" s="352"/>
      <c r="L619" s="352"/>
      <c r="M619" s="352"/>
      <c r="N619" s="352"/>
      <c r="O619" s="352"/>
      <c r="P619" s="352"/>
      <c r="Q619" s="352"/>
      <c r="R619" s="352"/>
      <c r="S619" s="352"/>
      <c r="T619" s="352"/>
      <c r="U619" s="352"/>
      <c r="V619" s="352"/>
      <c r="W619" s="352"/>
      <c r="X619" s="352"/>
      <c r="Y619" s="352"/>
      <c r="Z619" s="352"/>
      <c r="AA619" s="352"/>
      <c r="AB619" s="352"/>
    </row>
    <row r="620" spans="1:28" ht="15.75" customHeight="1">
      <c r="A620" s="352"/>
      <c r="B620" s="352"/>
      <c r="C620" s="352"/>
      <c r="D620" s="352"/>
      <c r="E620" s="352"/>
      <c r="F620" s="352"/>
      <c r="G620" s="352"/>
      <c r="H620" s="352"/>
      <c r="I620" s="352"/>
      <c r="J620" s="352"/>
      <c r="K620" s="352"/>
      <c r="L620" s="352"/>
      <c r="M620" s="352"/>
      <c r="N620" s="352"/>
      <c r="O620" s="352"/>
      <c r="P620" s="352"/>
      <c r="Q620" s="352"/>
      <c r="R620" s="352"/>
      <c r="S620" s="352"/>
      <c r="T620" s="352"/>
      <c r="U620" s="352"/>
      <c r="V620" s="352"/>
      <c r="W620" s="352"/>
      <c r="X620" s="352"/>
      <c r="Y620" s="352"/>
      <c r="Z620" s="352"/>
      <c r="AA620" s="352"/>
      <c r="AB620" s="352"/>
    </row>
    <row r="621" spans="1:28" ht="15.75" customHeight="1">
      <c r="A621" s="352"/>
      <c r="B621" s="352"/>
      <c r="C621" s="352"/>
      <c r="D621" s="352"/>
      <c r="E621" s="352"/>
      <c r="F621" s="352"/>
      <c r="G621" s="352"/>
      <c r="H621" s="352"/>
      <c r="I621" s="352"/>
      <c r="J621" s="352"/>
      <c r="K621" s="352"/>
      <c r="L621" s="352"/>
      <c r="M621" s="352"/>
      <c r="N621" s="352"/>
      <c r="O621" s="352"/>
      <c r="P621" s="352"/>
      <c r="Q621" s="352"/>
      <c r="R621" s="352"/>
      <c r="S621" s="352"/>
      <c r="T621" s="352"/>
      <c r="U621" s="352"/>
      <c r="V621" s="352"/>
      <c r="W621" s="352"/>
      <c r="X621" s="352"/>
      <c r="Y621" s="352"/>
      <c r="Z621" s="352"/>
      <c r="AA621" s="352"/>
      <c r="AB621" s="352"/>
    </row>
    <row r="622" spans="1:28" ht="15.75" customHeight="1">
      <c r="A622" s="352"/>
      <c r="B622" s="352"/>
      <c r="C622" s="352"/>
      <c r="D622" s="352"/>
      <c r="E622" s="352"/>
      <c r="F622" s="352"/>
      <c r="G622" s="352"/>
      <c r="H622" s="352"/>
      <c r="I622" s="352"/>
      <c r="J622" s="352"/>
      <c r="K622" s="352"/>
      <c r="L622" s="352"/>
      <c r="M622" s="352"/>
      <c r="N622" s="352"/>
      <c r="O622" s="352"/>
      <c r="P622" s="352"/>
      <c r="Q622" s="352"/>
      <c r="R622" s="352"/>
      <c r="S622" s="352"/>
      <c r="T622" s="352"/>
      <c r="U622" s="352"/>
      <c r="V622" s="352"/>
      <c r="W622" s="352"/>
      <c r="X622" s="352"/>
      <c r="Y622" s="352"/>
      <c r="Z622" s="352"/>
      <c r="AA622" s="352"/>
      <c r="AB622" s="352"/>
    </row>
    <row r="623" spans="1:28" ht="15.75" customHeight="1">
      <c r="A623" s="352"/>
      <c r="B623" s="352"/>
      <c r="C623" s="352"/>
      <c r="D623" s="352"/>
      <c r="E623" s="352"/>
      <c r="F623" s="352"/>
      <c r="G623" s="352"/>
      <c r="H623" s="352"/>
      <c r="I623" s="352"/>
      <c r="J623" s="352"/>
      <c r="K623" s="352"/>
      <c r="L623" s="352"/>
      <c r="M623" s="352"/>
      <c r="N623" s="352"/>
      <c r="O623" s="352"/>
      <c r="P623" s="352"/>
      <c r="Q623" s="352"/>
      <c r="R623" s="352"/>
      <c r="S623" s="352"/>
      <c r="T623" s="352"/>
      <c r="U623" s="352"/>
      <c r="V623" s="352"/>
      <c r="W623" s="352"/>
      <c r="X623" s="352"/>
      <c r="Y623" s="352"/>
      <c r="Z623" s="352"/>
      <c r="AA623" s="352"/>
      <c r="AB623" s="352"/>
    </row>
    <row r="624" spans="1:28" ht="15.75" customHeight="1">
      <c r="A624" s="352"/>
      <c r="B624" s="352"/>
      <c r="C624" s="352"/>
      <c r="D624" s="352"/>
      <c r="E624" s="352"/>
      <c r="F624" s="352"/>
      <c r="G624" s="352"/>
      <c r="H624" s="352"/>
      <c r="I624" s="352"/>
      <c r="J624" s="352"/>
      <c r="K624" s="352"/>
      <c r="L624" s="352"/>
      <c r="M624" s="352"/>
      <c r="N624" s="352"/>
      <c r="O624" s="352"/>
      <c r="P624" s="352"/>
      <c r="Q624" s="352"/>
      <c r="R624" s="352"/>
      <c r="S624" s="352"/>
      <c r="T624" s="352"/>
      <c r="U624" s="352"/>
      <c r="V624" s="352"/>
      <c r="W624" s="352"/>
      <c r="X624" s="352"/>
      <c r="Y624" s="352"/>
      <c r="Z624" s="352"/>
      <c r="AA624" s="352"/>
      <c r="AB624" s="352"/>
    </row>
    <row r="625" spans="1:28" ht="15.75" customHeight="1">
      <c r="A625" s="352"/>
      <c r="B625" s="352"/>
      <c r="C625" s="352"/>
      <c r="D625" s="352"/>
      <c r="E625" s="352"/>
      <c r="F625" s="352"/>
      <c r="G625" s="352"/>
      <c r="H625" s="352"/>
      <c r="I625" s="352"/>
      <c r="J625" s="352"/>
      <c r="K625" s="352"/>
      <c r="L625" s="352"/>
      <c r="M625" s="352"/>
      <c r="N625" s="352"/>
      <c r="O625" s="352"/>
      <c r="P625" s="352"/>
      <c r="Q625" s="352"/>
      <c r="R625" s="352"/>
      <c r="S625" s="352"/>
      <c r="T625" s="352"/>
      <c r="U625" s="352"/>
      <c r="V625" s="352"/>
      <c r="W625" s="352"/>
      <c r="X625" s="352"/>
      <c r="Y625" s="352"/>
      <c r="Z625" s="352"/>
      <c r="AA625" s="352"/>
      <c r="AB625" s="352"/>
    </row>
    <row r="626" spans="1:28" ht="15.75" customHeight="1">
      <c r="A626" s="352"/>
      <c r="B626" s="352"/>
      <c r="C626" s="352"/>
      <c r="D626" s="352"/>
      <c r="E626" s="352"/>
      <c r="F626" s="352"/>
      <c r="G626" s="352"/>
      <c r="H626" s="352"/>
      <c r="I626" s="352"/>
      <c r="J626" s="352"/>
      <c r="K626" s="352"/>
      <c r="L626" s="352"/>
      <c r="M626" s="352"/>
      <c r="N626" s="352"/>
      <c r="O626" s="352"/>
      <c r="P626" s="352"/>
      <c r="Q626" s="352"/>
      <c r="R626" s="352"/>
      <c r="S626" s="352"/>
      <c r="T626" s="352"/>
      <c r="U626" s="352"/>
      <c r="V626" s="352"/>
      <c r="W626" s="352"/>
      <c r="X626" s="352"/>
      <c r="Y626" s="352"/>
      <c r="Z626" s="352"/>
      <c r="AA626" s="352"/>
      <c r="AB626" s="352"/>
    </row>
    <row r="627" spans="1:28" ht="15.75" customHeight="1">
      <c r="A627" s="352"/>
      <c r="B627" s="352"/>
      <c r="C627" s="352"/>
      <c r="D627" s="352"/>
      <c r="E627" s="352"/>
      <c r="F627" s="352"/>
      <c r="G627" s="352"/>
      <c r="H627" s="352"/>
      <c r="I627" s="352"/>
      <c r="J627" s="352"/>
      <c r="K627" s="352"/>
      <c r="L627" s="352"/>
      <c r="M627" s="352"/>
      <c r="N627" s="352"/>
      <c r="O627" s="352"/>
      <c r="P627" s="352"/>
      <c r="Q627" s="352"/>
      <c r="R627" s="352"/>
      <c r="S627" s="352"/>
      <c r="T627" s="352"/>
      <c r="U627" s="352"/>
      <c r="V627" s="352"/>
      <c r="W627" s="352"/>
      <c r="X627" s="352"/>
      <c r="Y627" s="352"/>
      <c r="Z627" s="352"/>
      <c r="AA627" s="352"/>
      <c r="AB627" s="352"/>
    </row>
    <row r="628" spans="1:28" ht="15.75" customHeight="1">
      <c r="A628" s="352"/>
      <c r="B628" s="352"/>
      <c r="C628" s="352"/>
      <c r="D628" s="352"/>
      <c r="E628" s="352"/>
      <c r="F628" s="352"/>
      <c r="G628" s="352"/>
      <c r="H628" s="352"/>
      <c r="I628" s="352"/>
      <c r="J628" s="352"/>
      <c r="K628" s="352"/>
      <c r="L628" s="352"/>
      <c r="M628" s="352"/>
      <c r="N628" s="352"/>
      <c r="O628" s="352"/>
      <c r="P628" s="352"/>
      <c r="Q628" s="352"/>
      <c r="R628" s="352"/>
      <c r="S628" s="352"/>
      <c r="T628" s="352"/>
      <c r="U628" s="352"/>
      <c r="V628" s="352"/>
      <c r="W628" s="352"/>
      <c r="X628" s="352"/>
      <c r="Y628" s="352"/>
      <c r="Z628" s="352"/>
      <c r="AA628" s="352"/>
      <c r="AB628" s="352"/>
    </row>
    <row r="629" spans="1:28" ht="15.75" customHeight="1">
      <c r="A629" s="352"/>
      <c r="B629" s="352"/>
      <c r="C629" s="352"/>
      <c r="D629" s="352"/>
      <c r="E629" s="352"/>
      <c r="F629" s="352"/>
      <c r="G629" s="352"/>
      <c r="H629" s="352"/>
      <c r="I629" s="352"/>
      <c r="J629" s="352"/>
      <c r="K629" s="352"/>
      <c r="L629" s="352"/>
      <c r="M629" s="352"/>
      <c r="N629" s="352"/>
      <c r="O629" s="352"/>
      <c r="P629" s="352"/>
      <c r="Q629" s="352"/>
      <c r="R629" s="352"/>
      <c r="S629" s="352"/>
      <c r="T629" s="352"/>
      <c r="U629" s="352"/>
      <c r="V629" s="352"/>
      <c r="W629" s="352"/>
      <c r="X629" s="352"/>
      <c r="Y629" s="352"/>
      <c r="Z629" s="352"/>
      <c r="AA629" s="352"/>
      <c r="AB629" s="352"/>
    </row>
    <row r="630" spans="1:28" ht="15.75" customHeight="1">
      <c r="A630" s="352"/>
      <c r="B630" s="352"/>
      <c r="C630" s="352"/>
      <c r="D630" s="352"/>
      <c r="E630" s="352"/>
      <c r="F630" s="352"/>
      <c r="G630" s="352"/>
      <c r="H630" s="352"/>
      <c r="I630" s="352"/>
      <c r="J630" s="352"/>
      <c r="K630" s="352"/>
      <c r="L630" s="352"/>
      <c r="M630" s="352"/>
      <c r="N630" s="352"/>
      <c r="O630" s="352"/>
      <c r="P630" s="352"/>
      <c r="Q630" s="352"/>
      <c r="R630" s="352"/>
      <c r="S630" s="352"/>
      <c r="T630" s="352"/>
      <c r="U630" s="352"/>
      <c r="V630" s="352"/>
      <c r="W630" s="352"/>
      <c r="X630" s="352"/>
      <c r="Y630" s="352"/>
      <c r="Z630" s="352"/>
      <c r="AA630" s="352"/>
      <c r="AB630" s="352"/>
    </row>
    <row r="631" spans="1:28" ht="15.75" customHeight="1">
      <c r="A631" s="352"/>
      <c r="B631" s="352"/>
      <c r="C631" s="352"/>
      <c r="D631" s="352"/>
      <c r="E631" s="352"/>
      <c r="F631" s="352"/>
      <c r="G631" s="352"/>
      <c r="H631" s="352"/>
      <c r="I631" s="352"/>
      <c r="J631" s="352"/>
      <c r="K631" s="352"/>
      <c r="L631" s="352"/>
      <c r="M631" s="352"/>
      <c r="N631" s="352"/>
      <c r="O631" s="352"/>
      <c r="P631" s="352"/>
      <c r="Q631" s="352"/>
      <c r="R631" s="352"/>
      <c r="S631" s="352"/>
      <c r="T631" s="352"/>
      <c r="U631" s="352"/>
      <c r="V631" s="352"/>
      <c r="W631" s="352"/>
      <c r="X631" s="352"/>
      <c r="Y631" s="352"/>
      <c r="Z631" s="352"/>
      <c r="AA631" s="352"/>
      <c r="AB631" s="352"/>
    </row>
    <row r="632" spans="1:28" ht="15.75" customHeight="1">
      <c r="A632" s="352"/>
      <c r="B632" s="352"/>
      <c r="C632" s="352"/>
      <c r="D632" s="352"/>
      <c r="E632" s="352"/>
      <c r="F632" s="352"/>
      <c r="G632" s="352"/>
      <c r="H632" s="352"/>
      <c r="I632" s="352"/>
      <c r="J632" s="352"/>
      <c r="K632" s="352"/>
      <c r="L632" s="352"/>
      <c r="M632" s="352"/>
      <c r="N632" s="352"/>
      <c r="O632" s="352"/>
      <c r="P632" s="352"/>
      <c r="Q632" s="352"/>
      <c r="R632" s="352"/>
      <c r="S632" s="352"/>
      <c r="T632" s="352"/>
      <c r="U632" s="352"/>
      <c r="V632" s="352"/>
      <c r="W632" s="352"/>
      <c r="X632" s="352"/>
      <c r="Y632" s="352"/>
      <c r="Z632" s="352"/>
      <c r="AA632" s="352"/>
      <c r="AB632" s="352"/>
    </row>
    <row r="633" spans="1:28" ht="15.75" customHeight="1">
      <c r="A633" s="352"/>
      <c r="B633" s="352"/>
      <c r="C633" s="352"/>
      <c r="D633" s="352"/>
      <c r="E633" s="352"/>
      <c r="F633" s="352"/>
      <c r="G633" s="352"/>
      <c r="H633" s="352"/>
      <c r="I633" s="352"/>
      <c r="J633" s="352"/>
      <c r="K633" s="352"/>
      <c r="L633" s="352"/>
      <c r="M633" s="352"/>
      <c r="N633" s="352"/>
      <c r="O633" s="352"/>
      <c r="P633" s="352"/>
      <c r="Q633" s="352"/>
      <c r="R633" s="352"/>
      <c r="S633" s="352"/>
      <c r="T633" s="352"/>
      <c r="U633" s="352"/>
      <c r="V633" s="352"/>
      <c r="W633" s="352"/>
      <c r="X633" s="352"/>
      <c r="Y633" s="352"/>
      <c r="Z633" s="352"/>
      <c r="AA633" s="352"/>
      <c r="AB633" s="352"/>
    </row>
    <row r="634" spans="1:28" ht="15.75" customHeight="1">
      <c r="A634" s="352"/>
      <c r="B634" s="352"/>
      <c r="C634" s="352"/>
      <c r="D634" s="352"/>
      <c r="E634" s="352"/>
      <c r="F634" s="352"/>
      <c r="G634" s="352"/>
      <c r="H634" s="352"/>
      <c r="I634" s="352"/>
      <c r="J634" s="352"/>
      <c r="K634" s="352"/>
      <c r="L634" s="352"/>
      <c r="M634" s="352"/>
      <c r="N634" s="352"/>
      <c r="O634" s="352"/>
      <c r="P634" s="352"/>
      <c r="Q634" s="352"/>
      <c r="R634" s="352"/>
      <c r="S634" s="352"/>
      <c r="T634" s="352"/>
      <c r="U634" s="352"/>
      <c r="V634" s="352"/>
      <c r="W634" s="352"/>
      <c r="X634" s="352"/>
      <c r="Y634" s="352"/>
      <c r="Z634" s="352"/>
      <c r="AA634" s="352"/>
      <c r="AB634" s="352"/>
    </row>
    <row r="635" spans="1:28" ht="15.75" customHeight="1">
      <c r="A635" s="352"/>
      <c r="B635" s="352"/>
      <c r="C635" s="352"/>
      <c r="D635" s="352"/>
      <c r="E635" s="352"/>
      <c r="F635" s="352"/>
      <c r="G635" s="352"/>
      <c r="H635" s="352"/>
      <c r="I635" s="352"/>
      <c r="J635" s="352"/>
      <c r="K635" s="352"/>
      <c r="L635" s="352"/>
      <c r="M635" s="352"/>
      <c r="N635" s="352"/>
      <c r="O635" s="352"/>
      <c r="P635" s="352"/>
      <c r="Q635" s="352"/>
      <c r="R635" s="352"/>
      <c r="S635" s="352"/>
      <c r="T635" s="352"/>
      <c r="U635" s="352"/>
      <c r="V635" s="352"/>
      <c r="W635" s="352"/>
      <c r="X635" s="352"/>
      <c r="Y635" s="352"/>
      <c r="Z635" s="352"/>
      <c r="AA635" s="352"/>
      <c r="AB635" s="352"/>
    </row>
    <row r="636" spans="1:28" ht="15.75" customHeight="1">
      <c r="A636" s="352"/>
      <c r="B636" s="352"/>
      <c r="C636" s="352"/>
      <c r="D636" s="352"/>
      <c r="E636" s="352"/>
      <c r="F636" s="352"/>
      <c r="G636" s="352"/>
      <c r="H636" s="352"/>
      <c r="I636" s="352"/>
      <c r="J636" s="352"/>
      <c r="K636" s="352"/>
      <c r="L636" s="352"/>
      <c r="M636" s="352"/>
      <c r="N636" s="352"/>
      <c r="O636" s="352"/>
      <c r="P636" s="352"/>
      <c r="Q636" s="352"/>
      <c r="R636" s="352"/>
      <c r="S636" s="352"/>
      <c r="T636" s="352"/>
      <c r="U636" s="352"/>
      <c r="V636" s="352"/>
      <c r="W636" s="352"/>
      <c r="X636" s="352"/>
      <c r="Y636" s="352"/>
      <c r="Z636" s="352"/>
      <c r="AA636" s="352"/>
      <c r="AB636" s="352"/>
    </row>
    <row r="637" spans="1:28" ht="15.75" customHeight="1">
      <c r="A637" s="352"/>
      <c r="B637" s="352"/>
      <c r="C637" s="352"/>
      <c r="D637" s="352"/>
      <c r="E637" s="352"/>
      <c r="F637" s="352"/>
      <c r="G637" s="352"/>
      <c r="H637" s="352"/>
      <c r="I637" s="352"/>
      <c r="J637" s="352"/>
      <c r="K637" s="352"/>
      <c r="L637" s="352"/>
      <c r="M637" s="352"/>
      <c r="N637" s="352"/>
      <c r="O637" s="352"/>
      <c r="P637" s="352"/>
      <c r="Q637" s="352"/>
      <c r="R637" s="352"/>
      <c r="S637" s="352"/>
      <c r="T637" s="352"/>
      <c r="U637" s="352"/>
      <c r="V637" s="352"/>
      <c r="W637" s="352"/>
      <c r="X637" s="352"/>
      <c r="Y637" s="352"/>
      <c r="Z637" s="352"/>
      <c r="AA637" s="352"/>
      <c r="AB637" s="352"/>
    </row>
    <row r="638" spans="1:28" ht="15.75" customHeight="1">
      <c r="A638" s="352"/>
      <c r="B638" s="352"/>
      <c r="C638" s="352"/>
      <c r="D638" s="352"/>
      <c r="E638" s="352"/>
      <c r="F638" s="352"/>
      <c r="G638" s="352"/>
      <c r="H638" s="352"/>
      <c r="I638" s="352"/>
      <c r="J638" s="352"/>
      <c r="K638" s="352"/>
      <c r="L638" s="352"/>
      <c r="M638" s="352"/>
      <c r="N638" s="352"/>
      <c r="O638" s="352"/>
      <c r="P638" s="352"/>
      <c r="Q638" s="352"/>
      <c r="R638" s="352"/>
      <c r="S638" s="352"/>
      <c r="T638" s="352"/>
      <c r="U638" s="352"/>
      <c r="V638" s="352"/>
      <c r="W638" s="352"/>
      <c r="X638" s="352"/>
      <c r="Y638" s="352"/>
      <c r="Z638" s="352"/>
      <c r="AA638" s="352"/>
      <c r="AB638" s="352"/>
    </row>
    <row r="639" spans="1:28" ht="15.75" customHeight="1">
      <c r="A639" s="352"/>
      <c r="B639" s="352"/>
      <c r="C639" s="352"/>
      <c r="D639" s="352"/>
      <c r="E639" s="352"/>
      <c r="F639" s="352"/>
      <c r="G639" s="352"/>
      <c r="H639" s="352"/>
      <c r="I639" s="352"/>
      <c r="J639" s="352"/>
      <c r="K639" s="352"/>
      <c r="L639" s="352"/>
      <c r="M639" s="352"/>
      <c r="N639" s="352"/>
      <c r="O639" s="352"/>
      <c r="P639" s="352"/>
      <c r="Q639" s="352"/>
      <c r="R639" s="352"/>
      <c r="S639" s="352"/>
      <c r="T639" s="352"/>
      <c r="U639" s="352"/>
      <c r="V639" s="352"/>
      <c r="W639" s="352"/>
      <c r="X639" s="352"/>
      <c r="Y639" s="352"/>
      <c r="Z639" s="352"/>
      <c r="AA639" s="352"/>
      <c r="AB639" s="352"/>
    </row>
    <row r="640" spans="1:28" ht="15.75" customHeight="1">
      <c r="A640" s="352"/>
      <c r="B640" s="352"/>
      <c r="C640" s="352"/>
      <c r="D640" s="352"/>
      <c r="E640" s="352"/>
      <c r="F640" s="352"/>
      <c r="G640" s="352"/>
      <c r="H640" s="352"/>
      <c r="I640" s="352"/>
      <c r="J640" s="352"/>
      <c r="K640" s="352"/>
      <c r="L640" s="352"/>
      <c r="M640" s="352"/>
      <c r="N640" s="352"/>
      <c r="O640" s="352"/>
      <c r="P640" s="352"/>
      <c r="Q640" s="352"/>
      <c r="R640" s="352"/>
      <c r="S640" s="352"/>
      <c r="T640" s="352"/>
      <c r="U640" s="352"/>
      <c r="V640" s="352"/>
      <c r="W640" s="352"/>
      <c r="X640" s="352"/>
      <c r="Y640" s="352"/>
      <c r="Z640" s="352"/>
      <c r="AA640" s="352"/>
      <c r="AB640" s="352"/>
    </row>
    <row r="641" spans="1:28" ht="15.75" customHeight="1">
      <c r="A641" s="352"/>
      <c r="B641" s="352"/>
      <c r="C641" s="352"/>
      <c r="D641" s="352"/>
      <c r="E641" s="352"/>
      <c r="F641" s="352"/>
      <c r="G641" s="352"/>
      <c r="H641" s="352"/>
      <c r="I641" s="352"/>
      <c r="J641" s="352"/>
      <c r="K641" s="352"/>
      <c r="L641" s="352"/>
      <c r="M641" s="352"/>
      <c r="N641" s="352"/>
      <c r="O641" s="352"/>
      <c r="P641" s="352"/>
      <c r="Q641" s="352"/>
      <c r="R641" s="352"/>
      <c r="S641" s="352"/>
      <c r="T641" s="352"/>
      <c r="U641" s="352"/>
      <c r="V641" s="352"/>
      <c r="W641" s="352"/>
      <c r="X641" s="352"/>
      <c r="Y641" s="352"/>
      <c r="Z641" s="352"/>
      <c r="AA641" s="352"/>
      <c r="AB641" s="352"/>
    </row>
    <row r="642" spans="1:28" ht="15.75" customHeight="1">
      <c r="A642" s="352"/>
      <c r="B642" s="352"/>
      <c r="C642" s="352"/>
      <c r="D642" s="352"/>
      <c r="E642" s="352"/>
      <c r="F642" s="352"/>
      <c r="G642" s="352"/>
      <c r="H642" s="352"/>
      <c r="I642" s="352"/>
      <c r="J642" s="352"/>
      <c r="K642" s="352"/>
      <c r="L642" s="352"/>
      <c r="M642" s="352"/>
      <c r="N642" s="352"/>
      <c r="O642" s="352"/>
      <c r="P642" s="352"/>
      <c r="Q642" s="352"/>
      <c r="R642" s="352"/>
      <c r="S642" s="352"/>
      <c r="T642" s="352"/>
      <c r="U642" s="352"/>
      <c r="V642" s="352"/>
      <c r="W642" s="352"/>
      <c r="X642" s="352"/>
      <c r="Y642" s="352"/>
      <c r="Z642" s="352"/>
      <c r="AA642" s="352"/>
      <c r="AB642" s="352"/>
    </row>
    <row r="643" spans="1:28" ht="15.75" customHeight="1">
      <c r="A643" s="352"/>
      <c r="B643" s="352"/>
      <c r="C643" s="352"/>
      <c r="D643" s="352"/>
      <c r="E643" s="352"/>
      <c r="F643" s="352"/>
      <c r="G643" s="352"/>
      <c r="H643" s="352"/>
      <c r="I643" s="352"/>
      <c r="J643" s="352"/>
      <c r="K643" s="352"/>
      <c r="L643" s="352"/>
      <c r="M643" s="352"/>
      <c r="N643" s="352"/>
      <c r="O643" s="352"/>
      <c r="P643" s="352"/>
      <c r="Q643" s="352"/>
      <c r="R643" s="352"/>
      <c r="S643" s="352"/>
      <c r="T643" s="352"/>
      <c r="U643" s="352"/>
      <c r="V643" s="352"/>
      <c r="W643" s="352"/>
      <c r="X643" s="352"/>
      <c r="Y643" s="352"/>
      <c r="Z643" s="352"/>
      <c r="AA643" s="352"/>
      <c r="AB643" s="352"/>
    </row>
    <row r="644" spans="1:28" ht="15.75" customHeight="1">
      <c r="A644" s="352"/>
      <c r="B644" s="352"/>
      <c r="C644" s="352"/>
      <c r="D644" s="352"/>
      <c r="E644" s="352"/>
      <c r="F644" s="352"/>
      <c r="G644" s="352"/>
      <c r="H644" s="352"/>
      <c r="I644" s="352"/>
      <c r="J644" s="352"/>
      <c r="K644" s="352"/>
      <c r="L644" s="352"/>
      <c r="M644" s="352"/>
      <c r="N644" s="352"/>
      <c r="O644" s="352"/>
      <c r="P644" s="352"/>
      <c r="Q644" s="352"/>
      <c r="R644" s="352"/>
      <c r="S644" s="352"/>
      <c r="T644" s="352"/>
      <c r="U644" s="352"/>
      <c r="V644" s="352"/>
      <c r="W644" s="352"/>
      <c r="X644" s="352"/>
      <c r="Y644" s="352"/>
      <c r="Z644" s="352"/>
      <c r="AA644" s="352"/>
      <c r="AB644" s="352"/>
    </row>
    <row r="645" spans="1:28" ht="15.75" customHeight="1">
      <c r="A645" s="352"/>
      <c r="B645" s="352"/>
      <c r="C645" s="352"/>
      <c r="D645" s="352"/>
      <c r="E645" s="352"/>
      <c r="F645" s="352"/>
      <c r="G645" s="352"/>
      <c r="H645" s="352"/>
      <c r="I645" s="352"/>
      <c r="J645" s="352"/>
      <c r="K645" s="352"/>
      <c r="L645" s="352"/>
      <c r="M645" s="352"/>
      <c r="N645" s="352"/>
      <c r="O645" s="352"/>
      <c r="P645" s="352"/>
      <c r="Q645" s="352"/>
      <c r="R645" s="352"/>
      <c r="S645" s="352"/>
      <c r="T645" s="352"/>
      <c r="U645" s="352"/>
      <c r="V645" s="352"/>
      <c r="W645" s="352"/>
      <c r="X645" s="352"/>
      <c r="Y645" s="352"/>
      <c r="Z645" s="352"/>
      <c r="AA645" s="352"/>
      <c r="AB645" s="352"/>
    </row>
    <row r="646" spans="1:28" ht="15.75" customHeight="1">
      <c r="A646" s="352"/>
      <c r="B646" s="352"/>
      <c r="C646" s="352"/>
      <c r="D646" s="352"/>
      <c r="E646" s="352"/>
      <c r="F646" s="352"/>
      <c r="G646" s="352"/>
      <c r="H646" s="352"/>
      <c r="I646" s="352"/>
      <c r="J646" s="352"/>
      <c r="K646" s="352"/>
      <c r="L646" s="352"/>
      <c r="M646" s="352"/>
      <c r="N646" s="352"/>
      <c r="O646" s="352"/>
      <c r="P646" s="352"/>
      <c r="Q646" s="352"/>
      <c r="R646" s="352"/>
      <c r="S646" s="352"/>
      <c r="T646" s="352"/>
      <c r="U646" s="352"/>
      <c r="V646" s="352"/>
      <c r="W646" s="352"/>
      <c r="X646" s="352"/>
      <c r="Y646" s="352"/>
      <c r="Z646" s="352"/>
      <c r="AA646" s="352"/>
      <c r="AB646" s="352"/>
    </row>
    <row r="647" spans="1:28" ht="15.75" customHeight="1">
      <c r="A647" s="352"/>
      <c r="B647" s="352"/>
      <c r="C647" s="352"/>
      <c r="D647" s="352"/>
      <c r="E647" s="352"/>
      <c r="F647" s="352"/>
      <c r="G647" s="352"/>
      <c r="H647" s="352"/>
      <c r="I647" s="352"/>
      <c r="J647" s="352"/>
      <c r="K647" s="352"/>
      <c r="L647" s="352"/>
      <c r="M647" s="352"/>
      <c r="N647" s="352"/>
      <c r="O647" s="352"/>
      <c r="P647" s="352"/>
      <c r="Q647" s="352"/>
      <c r="R647" s="352"/>
      <c r="S647" s="352"/>
      <c r="T647" s="352"/>
      <c r="U647" s="352"/>
      <c r="V647" s="352"/>
      <c r="W647" s="352"/>
      <c r="X647" s="352"/>
      <c r="Y647" s="352"/>
      <c r="Z647" s="352"/>
      <c r="AA647" s="352"/>
      <c r="AB647" s="352"/>
    </row>
    <row r="648" spans="1:28" ht="15.75" customHeight="1">
      <c r="A648" s="352"/>
      <c r="B648" s="352"/>
      <c r="C648" s="352"/>
      <c r="D648" s="352"/>
      <c r="E648" s="352"/>
      <c r="F648" s="352"/>
      <c r="G648" s="352"/>
      <c r="H648" s="352"/>
      <c r="I648" s="352"/>
      <c r="J648" s="352"/>
      <c r="K648" s="352"/>
      <c r="L648" s="352"/>
      <c r="M648" s="352"/>
      <c r="N648" s="352"/>
      <c r="O648" s="352"/>
      <c r="P648" s="352"/>
      <c r="Q648" s="352"/>
      <c r="R648" s="352"/>
      <c r="S648" s="352"/>
      <c r="T648" s="352"/>
      <c r="U648" s="352"/>
      <c r="V648" s="352"/>
      <c r="W648" s="352"/>
      <c r="X648" s="352"/>
      <c r="Y648" s="352"/>
      <c r="Z648" s="352"/>
      <c r="AA648" s="352"/>
      <c r="AB648" s="352"/>
    </row>
    <row r="649" spans="1:28" ht="15.75" customHeight="1">
      <c r="A649" s="352"/>
      <c r="B649" s="352"/>
      <c r="C649" s="352"/>
      <c r="D649" s="352"/>
      <c r="E649" s="352"/>
      <c r="F649" s="352"/>
      <c r="G649" s="352"/>
      <c r="H649" s="352"/>
      <c r="I649" s="352"/>
      <c r="J649" s="352"/>
      <c r="K649" s="352"/>
      <c r="L649" s="352"/>
      <c r="M649" s="352"/>
      <c r="N649" s="352"/>
      <c r="O649" s="352"/>
      <c r="P649" s="352"/>
      <c r="Q649" s="352"/>
      <c r="R649" s="352"/>
      <c r="S649" s="352"/>
      <c r="T649" s="352"/>
      <c r="U649" s="352"/>
      <c r="V649" s="352"/>
      <c r="W649" s="352"/>
      <c r="X649" s="352"/>
      <c r="Y649" s="352"/>
      <c r="Z649" s="352"/>
      <c r="AA649" s="352"/>
      <c r="AB649" s="352"/>
    </row>
    <row r="650" spans="1:28" ht="15.75" customHeight="1">
      <c r="A650" s="352"/>
      <c r="B650" s="352"/>
      <c r="C650" s="352"/>
      <c r="D650" s="352"/>
      <c r="E650" s="352"/>
      <c r="F650" s="352"/>
      <c r="G650" s="352"/>
      <c r="H650" s="352"/>
      <c r="I650" s="352"/>
      <c r="J650" s="352"/>
      <c r="K650" s="352"/>
      <c r="L650" s="352"/>
      <c r="M650" s="352"/>
      <c r="N650" s="352"/>
      <c r="O650" s="352"/>
      <c r="P650" s="352"/>
      <c r="Q650" s="352"/>
      <c r="R650" s="352"/>
      <c r="S650" s="352"/>
      <c r="T650" s="352"/>
      <c r="U650" s="352"/>
      <c r="V650" s="352"/>
      <c r="W650" s="352"/>
      <c r="X650" s="352"/>
      <c r="Y650" s="352"/>
      <c r="Z650" s="352"/>
      <c r="AA650" s="352"/>
      <c r="AB650" s="352"/>
    </row>
    <row r="651" spans="1:28" ht="15.75" customHeight="1">
      <c r="A651" s="352"/>
      <c r="B651" s="352"/>
      <c r="C651" s="352"/>
      <c r="D651" s="352"/>
      <c r="E651" s="352"/>
      <c r="F651" s="352"/>
      <c r="G651" s="352"/>
      <c r="H651" s="352"/>
      <c r="I651" s="352"/>
      <c r="J651" s="352"/>
      <c r="K651" s="352"/>
      <c r="L651" s="352"/>
      <c r="M651" s="352"/>
      <c r="N651" s="352"/>
      <c r="O651" s="352"/>
      <c r="P651" s="352"/>
      <c r="Q651" s="352"/>
      <c r="R651" s="352"/>
      <c r="S651" s="352"/>
      <c r="T651" s="352"/>
      <c r="U651" s="352"/>
      <c r="V651" s="352"/>
      <c r="W651" s="352"/>
      <c r="X651" s="352"/>
      <c r="Y651" s="352"/>
      <c r="Z651" s="352"/>
      <c r="AA651" s="352"/>
      <c r="AB651" s="352"/>
    </row>
    <row r="652" spans="1:28" ht="15.75" customHeight="1">
      <c r="A652" s="352"/>
      <c r="B652" s="352"/>
      <c r="C652" s="352"/>
      <c r="D652" s="352"/>
      <c r="E652" s="352"/>
      <c r="F652" s="352"/>
      <c r="G652" s="352"/>
      <c r="H652" s="352"/>
      <c r="I652" s="352"/>
      <c r="J652" s="352"/>
      <c r="K652" s="352"/>
      <c r="L652" s="352"/>
      <c r="M652" s="352"/>
      <c r="N652" s="352"/>
      <c r="O652" s="352"/>
      <c r="P652" s="352"/>
      <c r="Q652" s="352"/>
      <c r="R652" s="352"/>
      <c r="S652" s="352"/>
      <c r="T652" s="352"/>
      <c r="U652" s="352"/>
      <c r="V652" s="352"/>
      <c r="W652" s="352"/>
      <c r="X652" s="352"/>
      <c r="Y652" s="352"/>
      <c r="Z652" s="352"/>
      <c r="AA652" s="352"/>
      <c r="AB652" s="352"/>
    </row>
    <row r="653" spans="1:28" ht="15.75" customHeight="1">
      <c r="A653" s="352"/>
      <c r="B653" s="352"/>
      <c r="C653" s="352"/>
      <c r="D653" s="352"/>
      <c r="E653" s="352"/>
      <c r="F653" s="352"/>
      <c r="G653" s="352"/>
      <c r="H653" s="352"/>
      <c r="I653" s="352"/>
      <c r="J653" s="352"/>
      <c r="K653" s="352"/>
      <c r="L653" s="352"/>
      <c r="M653" s="352"/>
      <c r="N653" s="352"/>
      <c r="O653" s="352"/>
      <c r="P653" s="352"/>
      <c r="Q653" s="352"/>
      <c r="R653" s="352"/>
      <c r="S653" s="352"/>
      <c r="T653" s="352"/>
      <c r="U653" s="352"/>
      <c r="V653" s="352"/>
      <c r="W653" s="352"/>
      <c r="X653" s="352"/>
      <c r="Y653" s="352"/>
      <c r="Z653" s="352"/>
      <c r="AA653" s="352"/>
      <c r="AB653" s="352"/>
    </row>
    <row r="654" spans="1:28" ht="15.75" customHeight="1">
      <c r="A654" s="352"/>
      <c r="B654" s="352"/>
      <c r="C654" s="352"/>
      <c r="D654" s="352"/>
      <c r="E654" s="352"/>
      <c r="F654" s="352"/>
      <c r="G654" s="352"/>
      <c r="H654" s="352"/>
      <c r="I654" s="352"/>
      <c r="J654" s="352"/>
      <c r="K654" s="352"/>
      <c r="L654" s="352"/>
      <c r="M654" s="352"/>
      <c r="N654" s="352"/>
      <c r="O654" s="352"/>
      <c r="P654" s="352"/>
      <c r="Q654" s="352"/>
      <c r="R654" s="352"/>
      <c r="S654" s="352"/>
      <c r="T654" s="352"/>
      <c r="U654" s="352"/>
      <c r="V654" s="352"/>
      <c r="W654" s="352"/>
      <c r="X654" s="352"/>
      <c r="Y654" s="352"/>
      <c r="Z654" s="352"/>
      <c r="AA654" s="352"/>
      <c r="AB654" s="352"/>
    </row>
    <row r="655" spans="1:28" ht="15.75" customHeight="1">
      <c r="A655" s="352"/>
      <c r="B655" s="352"/>
      <c r="C655" s="352"/>
      <c r="D655" s="352"/>
      <c r="E655" s="352"/>
      <c r="F655" s="352"/>
      <c r="G655" s="352"/>
      <c r="H655" s="352"/>
      <c r="I655" s="352"/>
      <c r="J655" s="352"/>
      <c r="K655" s="352"/>
      <c r="L655" s="352"/>
      <c r="M655" s="352"/>
      <c r="N655" s="352"/>
      <c r="O655" s="352"/>
      <c r="P655" s="352"/>
      <c r="Q655" s="352"/>
      <c r="R655" s="352"/>
      <c r="S655" s="352"/>
      <c r="T655" s="352"/>
      <c r="U655" s="352"/>
      <c r="V655" s="352"/>
      <c r="W655" s="352"/>
      <c r="X655" s="352"/>
      <c r="Y655" s="352"/>
      <c r="Z655" s="352"/>
      <c r="AA655" s="352"/>
      <c r="AB655" s="352"/>
    </row>
    <row r="656" spans="1:28" ht="15.75" customHeight="1">
      <c r="A656" s="352"/>
      <c r="B656" s="352"/>
      <c r="C656" s="352"/>
      <c r="D656" s="352"/>
      <c r="E656" s="352"/>
      <c r="F656" s="352"/>
      <c r="G656" s="352"/>
      <c r="H656" s="352"/>
      <c r="I656" s="352"/>
      <c r="J656" s="352"/>
      <c r="K656" s="352"/>
      <c r="L656" s="352"/>
      <c r="M656" s="352"/>
      <c r="N656" s="352"/>
      <c r="O656" s="352"/>
      <c r="P656" s="352"/>
      <c r="Q656" s="352"/>
      <c r="R656" s="352"/>
      <c r="S656" s="352"/>
      <c r="T656" s="352"/>
      <c r="U656" s="352"/>
      <c r="V656" s="352"/>
      <c r="W656" s="352"/>
      <c r="X656" s="352"/>
      <c r="Y656" s="352"/>
      <c r="Z656" s="352"/>
      <c r="AA656" s="352"/>
      <c r="AB656" s="352"/>
    </row>
    <row r="657" spans="1:28" ht="15.75" customHeight="1">
      <c r="A657" s="352"/>
      <c r="B657" s="352"/>
      <c r="C657" s="352"/>
      <c r="D657" s="352"/>
      <c r="E657" s="352"/>
      <c r="F657" s="352"/>
      <c r="G657" s="352"/>
      <c r="H657" s="352"/>
      <c r="I657" s="352"/>
      <c r="J657" s="352"/>
      <c r="K657" s="352"/>
      <c r="L657" s="352"/>
      <c r="M657" s="352"/>
      <c r="N657" s="352"/>
      <c r="O657" s="352"/>
      <c r="P657" s="352"/>
      <c r="Q657" s="352"/>
      <c r="R657" s="352"/>
      <c r="S657" s="352"/>
      <c r="T657" s="352"/>
      <c r="U657" s="352"/>
      <c r="V657" s="352"/>
      <c r="W657" s="352"/>
      <c r="X657" s="352"/>
      <c r="Y657" s="352"/>
      <c r="Z657" s="352"/>
      <c r="AA657" s="352"/>
      <c r="AB657" s="352"/>
    </row>
    <row r="658" spans="1:28" ht="15.75" customHeight="1">
      <c r="A658" s="352"/>
      <c r="B658" s="352"/>
      <c r="C658" s="352"/>
      <c r="D658" s="352"/>
      <c r="E658" s="352"/>
      <c r="F658" s="352"/>
      <c r="G658" s="352"/>
      <c r="H658" s="352"/>
      <c r="I658" s="352"/>
      <c r="J658" s="352"/>
      <c r="K658" s="352"/>
      <c r="L658" s="352"/>
      <c r="M658" s="352"/>
      <c r="N658" s="352"/>
      <c r="O658" s="352"/>
      <c r="P658" s="352"/>
      <c r="Q658" s="352"/>
      <c r="R658" s="352"/>
      <c r="S658" s="352"/>
      <c r="T658" s="352"/>
      <c r="U658" s="352"/>
      <c r="V658" s="352"/>
      <c r="W658" s="352"/>
      <c r="X658" s="352"/>
      <c r="Y658" s="352"/>
      <c r="Z658" s="352"/>
      <c r="AA658" s="352"/>
      <c r="AB658" s="352"/>
    </row>
    <row r="659" spans="1:28" ht="15.75" customHeight="1">
      <c r="A659" s="352"/>
      <c r="B659" s="352"/>
      <c r="C659" s="352"/>
      <c r="D659" s="352"/>
      <c r="E659" s="352"/>
      <c r="F659" s="352"/>
      <c r="G659" s="352"/>
      <c r="H659" s="352"/>
      <c r="I659" s="352"/>
      <c r="J659" s="352"/>
      <c r="K659" s="352"/>
      <c r="L659" s="352"/>
      <c r="M659" s="352"/>
      <c r="N659" s="352"/>
      <c r="O659" s="352"/>
      <c r="P659" s="352"/>
      <c r="Q659" s="352"/>
      <c r="R659" s="352"/>
      <c r="S659" s="352"/>
      <c r="T659" s="352"/>
      <c r="U659" s="352"/>
      <c r="V659" s="352"/>
      <c r="W659" s="352"/>
      <c r="X659" s="352"/>
      <c r="Y659" s="352"/>
      <c r="Z659" s="352"/>
      <c r="AA659" s="352"/>
      <c r="AB659" s="352"/>
    </row>
    <row r="660" spans="1:28" ht="15.75" customHeight="1">
      <c r="A660" s="352"/>
      <c r="B660" s="352"/>
      <c r="C660" s="352"/>
      <c r="D660" s="352"/>
      <c r="E660" s="352"/>
      <c r="F660" s="352"/>
      <c r="G660" s="352"/>
      <c r="H660" s="352"/>
      <c r="I660" s="352"/>
      <c r="J660" s="352"/>
      <c r="K660" s="352"/>
      <c r="L660" s="352"/>
      <c r="M660" s="352"/>
      <c r="N660" s="352"/>
      <c r="O660" s="352"/>
      <c r="P660" s="352"/>
      <c r="Q660" s="352"/>
      <c r="R660" s="352"/>
      <c r="S660" s="352"/>
      <c r="T660" s="352"/>
      <c r="U660" s="352"/>
      <c r="V660" s="352"/>
      <c r="W660" s="352"/>
      <c r="X660" s="352"/>
      <c r="Y660" s="352"/>
      <c r="Z660" s="352"/>
      <c r="AA660" s="352"/>
      <c r="AB660" s="352"/>
    </row>
    <row r="661" spans="1:28" ht="15.75" customHeight="1">
      <c r="A661" s="352"/>
      <c r="B661" s="352"/>
      <c r="C661" s="352"/>
      <c r="D661" s="352"/>
      <c r="E661" s="352"/>
      <c r="F661" s="352"/>
      <c r="G661" s="352"/>
      <c r="H661" s="352"/>
      <c r="I661" s="352"/>
      <c r="J661" s="352"/>
      <c r="K661" s="352"/>
      <c r="L661" s="352"/>
      <c r="M661" s="352"/>
      <c r="N661" s="352"/>
      <c r="O661" s="352"/>
      <c r="P661" s="352"/>
      <c r="Q661" s="352"/>
      <c r="R661" s="352"/>
      <c r="S661" s="352"/>
      <c r="T661" s="352"/>
      <c r="U661" s="352"/>
      <c r="V661" s="352"/>
      <c r="W661" s="352"/>
      <c r="X661" s="352"/>
      <c r="Y661" s="352"/>
      <c r="Z661" s="352"/>
      <c r="AA661" s="352"/>
      <c r="AB661" s="352"/>
    </row>
    <row r="662" spans="1:28" ht="15.75" customHeight="1">
      <c r="A662" s="352"/>
      <c r="B662" s="352"/>
      <c r="C662" s="352"/>
      <c r="D662" s="352"/>
      <c r="E662" s="352"/>
      <c r="F662" s="352"/>
      <c r="G662" s="352"/>
      <c r="H662" s="352"/>
      <c r="I662" s="352"/>
      <c r="J662" s="352"/>
      <c r="K662" s="352"/>
      <c r="L662" s="352"/>
      <c r="M662" s="352"/>
      <c r="N662" s="352"/>
      <c r="O662" s="352"/>
      <c r="P662" s="352"/>
      <c r="Q662" s="352"/>
      <c r="R662" s="352"/>
      <c r="S662" s="352"/>
      <c r="T662" s="352"/>
      <c r="U662" s="352"/>
      <c r="V662" s="352"/>
      <c r="W662" s="352"/>
      <c r="X662" s="352"/>
      <c r="Y662" s="352"/>
      <c r="Z662" s="352"/>
      <c r="AA662" s="352"/>
      <c r="AB662" s="352"/>
    </row>
    <row r="663" spans="1:28" ht="15.75" customHeight="1">
      <c r="A663" s="352"/>
      <c r="B663" s="352"/>
      <c r="C663" s="352"/>
      <c r="D663" s="352"/>
      <c r="E663" s="352"/>
      <c r="F663" s="352"/>
      <c r="G663" s="352"/>
      <c r="H663" s="352"/>
      <c r="I663" s="352"/>
      <c r="J663" s="352"/>
      <c r="K663" s="352"/>
      <c r="L663" s="352"/>
      <c r="M663" s="352"/>
      <c r="N663" s="352"/>
      <c r="O663" s="352"/>
      <c r="P663" s="352"/>
      <c r="Q663" s="352"/>
      <c r="R663" s="352"/>
      <c r="S663" s="352"/>
      <c r="T663" s="352"/>
      <c r="U663" s="352"/>
      <c r="V663" s="352"/>
      <c r="W663" s="352"/>
      <c r="X663" s="352"/>
      <c r="Y663" s="352"/>
      <c r="Z663" s="352"/>
      <c r="AA663" s="352"/>
      <c r="AB663" s="352"/>
    </row>
    <row r="664" spans="1:28" ht="15.75" customHeight="1">
      <c r="A664" s="352"/>
      <c r="B664" s="352"/>
      <c r="C664" s="352"/>
      <c r="D664" s="352"/>
      <c r="E664" s="352"/>
      <c r="F664" s="352"/>
      <c r="G664" s="352"/>
      <c r="H664" s="352"/>
      <c r="I664" s="352"/>
      <c r="J664" s="352"/>
      <c r="K664" s="352"/>
      <c r="L664" s="352"/>
      <c r="M664" s="352"/>
      <c r="N664" s="352"/>
      <c r="O664" s="352"/>
      <c r="P664" s="352"/>
      <c r="Q664" s="352"/>
      <c r="R664" s="352"/>
      <c r="S664" s="352"/>
      <c r="T664" s="352"/>
      <c r="U664" s="352"/>
      <c r="V664" s="352"/>
      <c r="W664" s="352"/>
      <c r="X664" s="352"/>
      <c r="Y664" s="352"/>
      <c r="Z664" s="352"/>
      <c r="AA664" s="352"/>
      <c r="AB664" s="352"/>
    </row>
    <row r="665" spans="1:28" ht="15.75" customHeight="1">
      <c r="A665" s="352"/>
      <c r="B665" s="352"/>
      <c r="C665" s="352"/>
      <c r="D665" s="352"/>
      <c r="E665" s="352"/>
      <c r="F665" s="352"/>
      <c r="G665" s="352"/>
      <c r="H665" s="352"/>
      <c r="I665" s="352"/>
      <c r="J665" s="352"/>
      <c r="K665" s="352"/>
      <c r="L665" s="352"/>
      <c r="M665" s="352"/>
      <c r="N665" s="352"/>
      <c r="O665" s="352"/>
      <c r="P665" s="352"/>
      <c r="Q665" s="352"/>
      <c r="R665" s="352"/>
      <c r="S665" s="352"/>
      <c r="T665" s="352"/>
      <c r="U665" s="352"/>
      <c r="V665" s="352"/>
      <c r="W665" s="352"/>
      <c r="X665" s="352"/>
      <c r="Y665" s="352"/>
      <c r="Z665" s="352"/>
      <c r="AA665" s="352"/>
      <c r="AB665" s="352"/>
    </row>
    <row r="666" spans="1:28" ht="15.75" customHeight="1">
      <c r="A666" s="352"/>
      <c r="B666" s="352"/>
      <c r="C666" s="352"/>
      <c r="D666" s="352"/>
      <c r="E666" s="352"/>
      <c r="F666" s="352"/>
      <c r="G666" s="352"/>
      <c r="H666" s="352"/>
      <c r="I666" s="352"/>
      <c r="J666" s="352"/>
      <c r="K666" s="352"/>
      <c r="L666" s="352"/>
      <c r="M666" s="352"/>
      <c r="N666" s="352"/>
      <c r="O666" s="352"/>
      <c r="P666" s="352"/>
      <c r="Q666" s="352"/>
      <c r="R666" s="352"/>
      <c r="S666" s="352"/>
      <c r="T666" s="352"/>
      <c r="U666" s="352"/>
      <c r="V666" s="352"/>
      <c r="W666" s="352"/>
      <c r="X666" s="352"/>
      <c r="Y666" s="352"/>
      <c r="Z666" s="352"/>
      <c r="AA666" s="352"/>
      <c r="AB666" s="352"/>
    </row>
    <row r="667" spans="1:28" ht="15.75" customHeight="1">
      <c r="A667" s="352"/>
      <c r="B667" s="352"/>
      <c r="C667" s="352"/>
      <c r="D667" s="352"/>
      <c r="E667" s="352"/>
      <c r="F667" s="352"/>
      <c r="G667" s="352"/>
      <c r="H667" s="352"/>
      <c r="I667" s="352"/>
      <c r="J667" s="352"/>
      <c r="K667" s="352"/>
      <c r="L667" s="352"/>
      <c r="M667" s="352"/>
      <c r="N667" s="352"/>
      <c r="O667" s="352"/>
      <c r="P667" s="352"/>
      <c r="Q667" s="352"/>
      <c r="R667" s="352"/>
      <c r="S667" s="352"/>
      <c r="T667" s="352"/>
      <c r="U667" s="352"/>
      <c r="V667" s="352"/>
      <c r="W667" s="352"/>
      <c r="X667" s="352"/>
      <c r="Y667" s="352"/>
      <c r="Z667" s="352"/>
      <c r="AA667" s="352"/>
      <c r="AB667" s="352"/>
    </row>
    <row r="668" spans="1:28" ht="15.75" customHeight="1">
      <c r="A668" s="352"/>
      <c r="B668" s="352"/>
      <c r="C668" s="352"/>
      <c r="D668" s="352"/>
      <c r="E668" s="352"/>
      <c r="F668" s="352"/>
      <c r="G668" s="352"/>
      <c r="H668" s="352"/>
      <c r="I668" s="352"/>
      <c r="J668" s="352"/>
      <c r="K668" s="352"/>
      <c r="L668" s="352"/>
      <c r="M668" s="352"/>
      <c r="N668" s="352"/>
      <c r="O668" s="352"/>
      <c r="P668" s="352"/>
      <c r="Q668" s="352"/>
      <c r="R668" s="352"/>
      <c r="S668" s="352"/>
      <c r="T668" s="352"/>
      <c r="U668" s="352"/>
      <c r="V668" s="352"/>
      <c r="W668" s="352"/>
      <c r="X668" s="352"/>
      <c r="Y668" s="352"/>
      <c r="Z668" s="352"/>
      <c r="AA668" s="352"/>
      <c r="AB668" s="352"/>
    </row>
    <row r="669" spans="1:28" ht="15.75" customHeight="1">
      <c r="A669" s="352"/>
      <c r="B669" s="352"/>
      <c r="C669" s="352"/>
      <c r="D669" s="352"/>
      <c r="E669" s="352"/>
      <c r="F669" s="352"/>
      <c r="G669" s="352"/>
      <c r="H669" s="352"/>
      <c r="I669" s="352"/>
      <c r="J669" s="352"/>
      <c r="K669" s="352"/>
      <c r="L669" s="352"/>
      <c r="M669" s="352"/>
      <c r="N669" s="352"/>
      <c r="O669" s="352"/>
      <c r="P669" s="352"/>
      <c r="Q669" s="352"/>
      <c r="R669" s="352"/>
      <c r="S669" s="352"/>
      <c r="T669" s="352"/>
      <c r="U669" s="352"/>
      <c r="V669" s="352"/>
      <c r="W669" s="352"/>
      <c r="X669" s="352"/>
      <c r="Y669" s="352"/>
      <c r="Z669" s="352"/>
      <c r="AA669" s="352"/>
      <c r="AB669" s="352"/>
    </row>
    <row r="670" spans="1:28" ht="15.75" customHeight="1">
      <c r="A670" s="352"/>
      <c r="B670" s="352"/>
      <c r="C670" s="352"/>
      <c r="D670" s="352"/>
      <c r="E670" s="352"/>
      <c r="F670" s="352"/>
      <c r="G670" s="352"/>
      <c r="H670" s="352"/>
      <c r="I670" s="352"/>
      <c r="J670" s="352"/>
      <c r="K670" s="352"/>
      <c r="L670" s="352"/>
      <c r="M670" s="352"/>
      <c r="N670" s="352"/>
      <c r="O670" s="352"/>
      <c r="P670" s="352"/>
      <c r="Q670" s="352"/>
      <c r="R670" s="352"/>
      <c r="S670" s="352"/>
      <c r="T670" s="352"/>
      <c r="U670" s="352"/>
      <c r="V670" s="352"/>
      <c r="W670" s="352"/>
      <c r="X670" s="352"/>
      <c r="Y670" s="352"/>
      <c r="Z670" s="352"/>
      <c r="AA670" s="352"/>
      <c r="AB670" s="352"/>
    </row>
    <row r="671" spans="1:28" ht="15.75" customHeight="1">
      <c r="A671" s="352"/>
      <c r="B671" s="352"/>
      <c r="C671" s="352"/>
      <c r="D671" s="352"/>
      <c r="E671" s="352"/>
      <c r="F671" s="352"/>
      <c r="G671" s="352"/>
      <c r="H671" s="352"/>
      <c r="I671" s="352"/>
      <c r="J671" s="352"/>
      <c r="K671" s="352"/>
      <c r="L671" s="352"/>
      <c r="M671" s="352"/>
      <c r="N671" s="352"/>
      <c r="O671" s="352"/>
      <c r="P671" s="352"/>
      <c r="Q671" s="352"/>
      <c r="R671" s="352"/>
      <c r="S671" s="352"/>
      <c r="T671" s="352"/>
      <c r="U671" s="352"/>
      <c r="V671" s="352"/>
      <c r="W671" s="352"/>
      <c r="X671" s="352"/>
      <c r="Y671" s="352"/>
      <c r="Z671" s="352"/>
      <c r="AA671" s="352"/>
      <c r="AB671" s="352"/>
    </row>
    <row r="672" spans="1:28" ht="15.75" customHeight="1">
      <c r="A672" s="352"/>
      <c r="B672" s="352"/>
      <c r="C672" s="352"/>
      <c r="D672" s="352"/>
      <c r="E672" s="352"/>
      <c r="F672" s="352"/>
      <c r="G672" s="352"/>
      <c r="H672" s="352"/>
      <c r="I672" s="352"/>
      <c r="J672" s="352"/>
      <c r="K672" s="352"/>
      <c r="L672" s="352"/>
      <c r="M672" s="352"/>
      <c r="N672" s="352"/>
      <c r="O672" s="352"/>
      <c r="P672" s="352"/>
      <c r="Q672" s="352"/>
      <c r="R672" s="352"/>
      <c r="S672" s="352"/>
      <c r="T672" s="352"/>
      <c r="U672" s="352"/>
      <c r="V672" s="352"/>
      <c r="W672" s="352"/>
      <c r="X672" s="352"/>
      <c r="Y672" s="352"/>
      <c r="Z672" s="352"/>
      <c r="AA672" s="352"/>
      <c r="AB672" s="352"/>
    </row>
    <row r="673" spans="1:28" ht="15.75" customHeight="1">
      <c r="A673" s="352"/>
      <c r="B673" s="352"/>
      <c r="C673" s="352"/>
      <c r="D673" s="352"/>
      <c r="E673" s="352"/>
      <c r="F673" s="352"/>
      <c r="G673" s="352"/>
      <c r="H673" s="352"/>
      <c r="I673" s="352"/>
      <c r="J673" s="352"/>
      <c r="K673" s="352"/>
      <c r="L673" s="352"/>
      <c r="M673" s="352"/>
      <c r="N673" s="352"/>
      <c r="O673" s="352"/>
      <c r="P673" s="352"/>
      <c r="Q673" s="352"/>
      <c r="R673" s="352"/>
      <c r="S673" s="352"/>
      <c r="T673" s="352"/>
      <c r="U673" s="352"/>
      <c r="V673" s="352"/>
      <c r="W673" s="352"/>
      <c r="X673" s="352"/>
      <c r="Y673" s="352"/>
      <c r="Z673" s="352"/>
      <c r="AA673" s="352"/>
      <c r="AB673" s="352"/>
    </row>
    <row r="674" spans="1:28" ht="15.75" customHeight="1">
      <c r="A674" s="352"/>
      <c r="B674" s="352"/>
      <c r="C674" s="352"/>
      <c r="D674" s="352"/>
      <c r="E674" s="352"/>
      <c r="F674" s="352"/>
      <c r="G674" s="352"/>
      <c r="H674" s="352"/>
      <c r="I674" s="352"/>
      <c r="J674" s="352"/>
      <c r="K674" s="352"/>
      <c r="L674" s="352"/>
      <c r="M674" s="352"/>
      <c r="N674" s="352"/>
      <c r="O674" s="352"/>
      <c r="P674" s="352"/>
      <c r="Q674" s="352"/>
      <c r="R674" s="352"/>
      <c r="S674" s="352"/>
      <c r="T674" s="352"/>
      <c r="U674" s="352"/>
      <c r="V674" s="352"/>
      <c r="W674" s="352"/>
      <c r="X674" s="352"/>
      <c r="Y674" s="352"/>
      <c r="Z674" s="352"/>
      <c r="AA674" s="352"/>
      <c r="AB674" s="352"/>
    </row>
    <row r="675" spans="1:28" ht="15.75" customHeight="1">
      <c r="A675" s="352"/>
      <c r="B675" s="352"/>
      <c r="C675" s="352"/>
      <c r="D675" s="352"/>
      <c r="E675" s="352"/>
      <c r="F675" s="352"/>
      <c r="G675" s="352"/>
      <c r="H675" s="352"/>
      <c r="I675" s="352"/>
      <c r="J675" s="352"/>
      <c r="K675" s="352"/>
      <c r="L675" s="352"/>
      <c r="M675" s="352"/>
      <c r="N675" s="352"/>
      <c r="O675" s="352"/>
      <c r="P675" s="352"/>
      <c r="Q675" s="352"/>
      <c r="R675" s="352"/>
      <c r="S675" s="352"/>
      <c r="T675" s="352"/>
      <c r="U675" s="352"/>
      <c r="V675" s="352"/>
      <c r="W675" s="352"/>
      <c r="X675" s="352"/>
      <c r="Y675" s="352"/>
      <c r="Z675" s="352"/>
      <c r="AA675" s="352"/>
      <c r="AB675" s="352"/>
    </row>
    <row r="676" spans="1:28" ht="15.75" customHeight="1">
      <c r="A676" s="352"/>
      <c r="B676" s="352"/>
      <c r="C676" s="352"/>
      <c r="D676" s="352"/>
      <c r="E676" s="352"/>
      <c r="F676" s="352"/>
      <c r="G676" s="352"/>
      <c r="H676" s="352"/>
      <c r="I676" s="352"/>
      <c r="J676" s="352"/>
      <c r="K676" s="352"/>
      <c r="L676" s="352"/>
      <c r="M676" s="352"/>
      <c r="N676" s="352"/>
      <c r="O676" s="352"/>
      <c r="P676" s="352"/>
      <c r="Q676" s="352"/>
      <c r="R676" s="352"/>
      <c r="S676" s="352"/>
      <c r="T676" s="352"/>
      <c r="U676" s="352"/>
      <c r="V676" s="352"/>
      <c r="W676" s="352"/>
      <c r="X676" s="352"/>
      <c r="Y676" s="352"/>
      <c r="Z676" s="352"/>
      <c r="AA676" s="352"/>
      <c r="AB676" s="352"/>
    </row>
    <row r="677" spans="1:28" ht="15.75" customHeight="1">
      <c r="A677" s="352"/>
      <c r="B677" s="352"/>
      <c r="C677" s="352"/>
      <c r="D677" s="352"/>
      <c r="E677" s="352"/>
      <c r="F677" s="352"/>
      <c r="G677" s="352"/>
      <c r="H677" s="352"/>
      <c r="I677" s="352"/>
      <c r="J677" s="352"/>
      <c r="K677" s="352"/>
      <c r="L677" s="352"/>
      <c r="M677" s="352"/>
      <c r="N677" s="352"/>
      <c r="O677" s="352"/>
      <c r="P677" s="352"/>
      <c r="Q677" s="352"/>
      <c r="R677" s="352"/>
      <c r="S677" s="352"/>
      <c r="T677" s="352"/>
      <c r="U677" s="352"/>
      <c r="V677" s="352"/>
      <c r="W677" s="352"/>
      <c r="X677" s="352"/>
      <c r="Y677" s="352"/>
      <c r="Z677" s="352"/>
      <c r="AA677" s="352"/>
      <c r="AB677" s="352"/>
    </row>
    <row r="678" spans="1:28" ht="15.75" customHeight="1">
      <c r="A678" s="352"/>
      <c r="B678" s="352"/>
      <c r="C678" s="352"/>
      <c r="D678" s="352"/>
      <c r="E678" s="352"/>
      <c r="F678" s="352"/>
      <c r="G678" s="352"/>
      <c r="H678" s="352"/>
      <c r="I678" s="352"/>
      <c r="J678" s="352"/>
      <c r="K678" s="352"/>
      <c r="L678" s="352"/>
      <c r="M678" s="352"/>
      <c r="N678" s="352"/>
      <c r="O678" s="352"/>
      <c r="P678" s="352"/>
      <c r="Q678" s="352"/>
      <c r="R678" s="352"/>
      <c r="S678" s="352"/>
      <c r="T678" s="352"/>
      <c r="U678" s="352"/>
      <c r="V678" s="352"/>
      <c r="W678" s="352"/>
      <c r="X678" s="352"/>
      <c r="Y678" s="352"/>
      <c r="Z678" s="352"/>
      <c r="AA678" s="352"/>
      <c r="AB678" s="352"/>
    </row>
    <row r="679" spans="1:28" ht="15.75" customHeight="1">
      <c r="A679" s="352"/>
      <c r="B679" s="352"/>
      <c r="C679" s="352"/>
      <c r="D679" s="352"/>
      <c r="E679" s="352"/>
      <c r="F679" s="352"/>
      <c r="G679" s="352"/>
      <c r="H679" s="352"/>
      <c r="I679" s="352"/>
      <c r="J679" s="352"/>
      <c r="K679" s="352"/>
      <c r="L679" s="352"/>
      <c r="M679" s="352"/>
      <c r="N679" s="352"/>
      <c r="O679" s="352"/>
      <c r="P679" s="352"/>
      <c r="Q679" s="352"/>
      <c r="R679" s="352"/>
      <c r="S679" s="352"/>
      <c r="T679" s="352"/>
      <c r="U679" s="352"/>
      <c r="V679" s="352"/>
      <c r="W679" s="352"/>
      <c r="X679" s="352"/>
      <c r="Y679" s="352"/>
      <c r="Z679" s="352"/>
      <c r="AA679" s="352"/>
      <c r="AB679" s="352"/>
    </row>
    <row r="680" spans="1:28" ht="15.75" customHeight="1">
      <c r="A680" s="352"/>
      <c r="B680" s="352"/>
      <c r="C680" s="352"/>
      <c r="D680" s="352"/>
      <c r="E680" s="352"/>
      <c r="F680" s="352"/>
      <c r="G680" s="352"/>
      <c r="H680" s="352"/>
      <c r="I680" s="352"/>
      <c r="J680" s="352"/>
      <c r="K680" s="352"/>
      <c r="L680" s="352"/>
      <c r="M680" s="352"/>
      <c r="N680" s="352"/>
      <c r="O680" s="352"/>
      <c r="P680" s="352"/>
      <c r="Q680" s="352"/>
      <c r="R680" s="352"/>
      <c r="S680" s="352"/>
      <c r="T680" s="352"/>
      <c r="U680" s="352"/>
      <c r="V680" s="352"/>
      <c r="W680" s="352"/>
      <c r="X680" s="352"/>
      <c r="Y680" s="352"/>
      <c r="Z680" s="352"/>
      <c r="AA680" s="352"/>
      <c r="AB680" s="352"/>
    </row>
    <row r="681" spans="1:28" ht="15.75" customHeight="1">
      <c r="A681" s="352"/>
      <c r="B681" s="352"/>
      <c r="C681" s="352"/>
      <c r="D681" s="352"/>
      <c r="E681" s="352"/>
      <c r="F681" s="352"/>
      <c r="G681" s="352"/>
      <c r="H681" s="352"/>
      <c r="I681" s="352"/>
      <c r="J681" s="352"/>
      <c r="K681" s="352"/>
      <c r="L681" s="352"/>
      <c r="M681" s="352"/>
      <c r="N681" s="352"/>
      <c r="O681" s="352"/>
      <c r="P681" s="352"/>
      <c r="Q681" s="352"/>
      <c r="R681" s="352"/>
      <c r="S681" s="352"/>
      <c r="T681" s="352"/>
      <c r="U681" s="352"/>
      <c r="V681" s="352"/>
      <c r="W681" s="352"/>
      <c r="X681" s="352"/>
      <c r="Y681" s="352"/>
      <c r="Z681" s="352"/>
      <c r="AA681" s="352"/>
      <c r="AB681" s="352"/>
    </row>
    <row r="682" spans="1:28" ht="15.75" customHeight="1">
      <c r="A682" s="352"/>
      <c r="B682" s="352"/>
      <c r="C682" s="352"/>
      <c r="D682" s="352"/>
      <c r="E682" s="352"/>
      <c r="F682" s="352"/>
      <c r="G682" s="352"/>
      <c r="H682" s="352"/>
      <c r="I682" s="352"/>
      <c r="J682" s="352"/>
      <c r="K682" s="352"/>
      <c r="L682" s="352"/>
      <c r="M682" s="352"/>
      <c r="N682" s="352"/>
      <c r="O682" s="352"/>
      <c r="P682" s="352"/>
      <c r="Q682" s="352"/>
      <c r="R682" s="352"/>
      <c r="S682" s="352"/>
      <c r="T682" s="352"/>
      <c r="U682" s="352"/>
      <c r="V682" s="352"/>
      <c r="W682" s="352"/>
      <c r="X682" s="352"/>
      <c r="Y682" s="352"/>
      <c r="Z682" s="352"/>
      <c r="AA682" s="352"/>
      <c r="AB682" s="352"/>
    </row>
    <row r="683" spans="1:28" ht="15.75" customHeight="1">
      <c r="A683" s="352"/>
      <c r="B683" s="352"/>
      <c r="C683" s="352"/>
      <c r="D683" s="352"/>
      <c r="E683" s="352"/>
      <c r="F683" s="352"/>
      <c r="G683" s="352"/>
      <c r="H683" s="352"/>
      <c r="I683" s="352"/>
      <c r="J683" s="352"/>
      <c r="K683" s="352"/>
      <c r="L683" s="352"/>
      <c r="M683" s="352"/>
      <c r="N683" s="352"/>
      <c r="O683" s="352"/>
      <c r="P683" s="352"/>
      <c r="Q683" s="352"/>
      <c r="R683" s="352"/>
      <c r="S683" s="352"/>
      <c r="T683" s="352"/>
      <c r="U683" s="352"/>
      <c r="V683" s="352"/>
      <c r="W683" s="352"/>
      <c r="X683" s="352"/>
      <c r="Y683" s="352"/>
      <c r="Z683" s="352"/>
      <c r="AA683" s="352"/>
      <c r="AB683" s="352"/>
    </row>
    <row r="684" spans="1:28" ht="15.75" customHeight="1">
      <c r="A684" s="352"/>
      <c r="B684" s="352"/>
      <c r="C684" s="352"/>
      <c r="D684" s="352"/>
      <c r="E684" s="352"/>
      <c r="F684" s="352"/>
      <c r="G684" s="352"/>
      <c r="H684" s="352"/>
      <c r="I684" s="352"/>
      <c r="J684" s="352"/>
      <c r="K684" s="352"/>
      <c r="L684" s="352"/>
      <c r="M684" s="352"/>
      <c r="N684" s="352"/>
      <c r="O684" s="352"/>
      <c r="P684" s="352"/>
      <c r="Q684" s="352"/>
      <c r="R684" s="352"/>
      <c r="S684" s="352"/>
      <c r="T684" s="352"/>
      <c r="U684" s="352"/>
      <c r="V684" s="352"/>
      <c r="W684" s="352"/>
      <c r="X684" s="352"/>
      <c r="Y684" s="352"/>
      <c r="Z684" s="352"/>
      <c r="AA684" s="352"/>
      <c r="AB684" s="352"/>
    </row>
    <row r="685" spans="1:28" ht="15.75" customHeight="1">
      <c r="A685" s="352"/>
      <c r="B685" s="352"/>
      <c r="C685" s="352"/>
      <c r="D685" s="352"/>
      <c r="E685" s="352"/>
      <c r="F685" s="352"/>
      <c r="G685" s="352"/>
      <c r="H685" s="352"/>
      <c r="I685" s="352"/>
      <c r="J685" s="352"/>
      <c r="K685" s="352"/>
      <c r="L685" s="352"/>
      <c r="M685" s="352"/>
      <c r="N685" s="352"/>
      <c r="O685" s="352"/>
      <c r="P685" s="352"/>
      <c r="Q685" s="352"/>
      <c r="R685" s="352"/>
      <c r="S685" s="352"/>
      <c r="T685" s="352"/>
      <c r="U685" s="352"/>
      <c r="V685" s="352"/>
      <c r="W685" s="352"/>
      <c r="X685" s="352"/>
      <c r="Y685" s="352"/>
      <c r="Z685" s="352"/>
      <c r="AA685" s="352"/>
      <c r="AB685" s="352"/>
    </row>
    <row r="686" spans="1:28" ht="15.75" customHeight="1">
      <c r="A686" s="352"/>
      <c r="B686" s="352"/>
      <c r="C686" s="352"/>
      <c r="D686" s="352"/>
      <c r="E686" s="352"/>
      <c r="F686" s="352"/>
      <c r="G686" s="352"/>
      <c r="H686" s="352"/>
      <c r="I686" s="352"/>
      <c r="J686" s="352"/>
      <c r="K686" s="352"/>
      <c r="L686" s="352"/>
      <c r="M686" s="352"/>
      <c r="N686" s="352"/>
      <c r="O686" s="352"/>
      <c r="P686" s="352"/>
      <c r="Q686" s="352"/>
      <c r="R686" s="352"/>
      <c r="S686" s="352"/>
      <c r="T686" s="352"/>
      <c r="U686" s="352"/>
      <c r="V686" s="352"/>
      <c r="W686" s="352"/>
      <c r="X686" s="352"/>
      <c r="Y686" s="352"/>
      <c r="Z686" s="352"/>
      <c r="AA686" s="352"/>
      <c r="AB686" s="352"/>
    </row>
    <row r="687" spans="1:28" ht="15.75" customHeight="1">
      <c r="A687" s="352"/>
      <c r="B687" s="352"/>
      <c r="C687" s="352"/>
      <c r="D687" s="352"/>
      <c r="E687" s="352"/>
      <c r="F687" s="352"/>
      <c r="G687" s="352"/>
      <c r="H687" s="352"/>
      <c r="I687" s="352"/>
      <c r="J687" s="352"/>
      <c r="K687" s="352"/>
      <c r="L687" s="352"/>
      <c r="M687" s="352"/>
      <c r="N687" s="352"/>
      <c r="O687" s="352"/>
      <c r="P687" s="352"/>
      <c r="Q687" s="352"/>
      <c r="R687" s="352"/>
      <c r="S687" s="352"/>
      <c r="T687" s="352"/>
      <c r="U687" s="352"/>
      <c r="V687" s="352"/>
      <c r="W687" s="352"/>
      <c r="X687" s="352"/>
      <c r="Y687" s="352"/>
      <c r="Z687" s="352"/>
      <c r="AA687" s="352"/>
      <c r="AB687" s="352"/>
    </row>
    <row r="688" spans="1:28" ht="15.75" customHeight="1">
      <c r="A688" s="352"/>
      <c r="B688" s="352"/>
      <c r="C688" s="352"/>
      <c r="D688" s="352"/>
      <c r="E688" s="352"/>
      <c r="F688" s="352"/>
      <c r="G688" s="352"/>
      <c r="H688" s="352"/>
      <c r="I688" s="352"/>
      <c r="J688" s="352"/>
      <c r="K688" s="352"/>
      <c r="L688" s="352"/>
      <c r="M688" s="352"/>
      <c r="N688" s="352"/>
      <c r="O688" s="352"/>
      <c r="P688" s="352"/>
      <c r="Q688" s="352"/>
      <c r="R688" s="352"/>
      <c r="S688" s="352"/>
      <c r="T688" s="352"/>
      <c r="U688" s="352"/>
      <c r="V688" s="352"/>
      <c r="W688" s="352"/>
      <c r="X688" s="352"/>
      <c r="Y688" s="352"/>
      <c r="Z688" s="352"/>
      <c r="AA688" s="352"/>
      <c r="AB688" s="352"/>
    </row>
    <row r="689" spans="1:28" ht="15.75" customHeight="1">
      <c r="A689" s="352"/>
      <c r="B689" s="352"/>
      <c r="C689" s="352"/>
      <c r="D689" s="352"/>
      <c r="E689" s="352"/>
      <c r="F689" s="352"/>
      <c r="G689" s="352"/>
      <c r="H689" s="352"/>
      <c r="I689" s="352"/>
      <c r="J689" s="352"/>
      <c r="K689" s="352"/>
      <c r="L689" s="352"/>
      <c r="M689" s="352"/>
      <c r="N689" s="352"/>
      <c r="O689" s="352"/>
      <c r="P689" s="352"/>
      <c r="Q689" s="352"/>
      <c r="R689" s="352"/>
      <c r="S689" s="352"/>
      <c r="T689" s="352"/>
      <c r="U689" s="352"/>
      <c r="V689" s="352"/>
      <c r="W689" s="352"/>
      <c r="X689" s="352"/>
      <c r="Y689" s="352"/>
      <c r="Z689" s="352"/>
      <c r="AA689" s="352"/>
      <c r="AB689" s="352"/>
    </row>
    <row r="690" spans="1:28" ht="15.75" customHeight="1">
      <c r="A690" s="352"/>
      <c r="B690" s="352"/>
      <c r="C690" s="352"/>
      <c r="D690" s="352"/>
      <c r="E690" s="352"/>
      <c r="F690" s="352"/>
      <c r="G690" s="352"/>
      <c r="H690" s="352"/>
      <c r="I690" s="352"/>
      <c r="J690" s="352"/>
      <c r="K690" s="352"/>
      <c r="L690" s="352"/>
      <c r="M690" s="352"/>
      <c r="N690" s="352"/>
      <c r="O690" s="352"/>
      <c r="P690" s="352"/>
      <c r="Q690" s="352"/>
      <c r="R690" s="352"/>
      <c r="S690" s="352"/>
      <c r="T690" s="352"/>
      <c r="U690" s="352"/>
      <c r="V690" s="352"/>
      <c r="W690" s="352"/>
      <c r="X690" s="352"/>
      <c r="Y690" s="352"/>
      <c r="Z690" s="352"/>
      <c r="AA690" s="352"/>
      <c r="AB690" s="352"/>
    </row>
    <row r="691" spans="1:28" ht="15.75" customHeight="1">
      <c r="A691" s="352"/>
      <c r="B691" s="352"/>
      <c r="C691" s="352"/>
      <c r="D691" s="352"/>
      <c r="E691" s="352"/>
      <c r="F691" s="352"/>
      <c r="G691" s="352"/>
      <c r="H691" s="352"/>
      <c r="I691" s="352"/>
      <c r="J691" s="352"/>
      <c r="K691" s="352"/>
      <c r="L691" s="352"/>
      <c r="M691" s="352"/>
      <c r="N691" s="352"/>
      <c r="O691" s="352"/>
      <c r="P691" s="352"/>
      <c r="Q691" s="352"/>
      <c r="R691" s="352"/>
      <c r="S691" s="352"/>
      <c r="T691" s="352"/>
      <c r="U691" s="352"/>
      <c r="V691" s="352"/>
      <c r="W691" s="352"/>
      <c r="X691" s="352"/>
      <c r="Y691" s="352"/>
      <c r="Z691" s="352"/>
      <c r="AA691" s="352"/>
      <c r="AB691" s="352"/>
    </row>
    <row r="692" spans="1:28" ht="15.75" customHeight="1">
      <c r="A692" s="352"/>
      <c r="B692" s="352"/>
      <c r="C692" s="352"/>
      <c r="D692" s="352"/>
      <c r="E692" s="352"/>
      <c r="F692" s="352"/>
      <c r="G692" s="352"/>
      <c r="H692" s="352"/>
      <c r="I692" s="352"/>
      <c r="J692" s="352"/>
      <c r="K692" s="352"/>
      <c r="L692" s="352"/>
      <c r="M692" s="352"/>
      <c r="N692" s="352"/>
      <c r="O692" s="352"/>
      <c r="P692" s="352"/>
      <c r="Q692" s="352"/>
      <c r="R692" s="352"/>
      <c r="S692" s="352"/>
      <c r="T692" s="352"/>
      <c r="U692" s="352"/>
      <c r="V692" s="352"/>
      <c r="W692" s="352"/>
      <c r="X692" s="352"/>
      <c r="Y692" s="352"/>
      <c r="Z692" s="352"/>
      <c r="AA692" s="352"/>
      <c r="AB692" s="352"/>
    </row>
    <row r="693" spans="1:28" ht="15.75" customHeight="1">
      <c r="A693" s="352"/>
      <c r="B693" s="352"/>
      <c r="C693" s="352"/>
      <c r="D693" s="352"/>
      <c r="E693" s="352"/>
      <c r="F693" s="352"/>
      <c r="G693" s="352"/>
      <c r="H693" s="352"/>
      <c r="I693" s="352"/>
      <c r="J693" s="352"/>
      <c r="K693" s="352"/>
      <c r="L693" s="352"/>
      <c r="M693" s="352"/>
      <c r="N693" s="352"/>
      <c r="O693" s="352"/>
      <c r="P693" s="352"/>
      <c r="Q693" s="352"/>
      <c r="R693" s="352"/>
      <c r="S693" s="352"/>
      <c r="T693" s="352"/>
      <c r="U693" s="352"/>
      <c r="V693" s="352"/>
      <c r="W693" s="352"/>
      <c r="X693" s="352"/>
      <c r="Y693" s="352"/>
      <c r="Z693" s="352"/>
      <c r="AA693" s="352"/>
      <c r="AB693" s="352"/>
    </row>
    <row r="694" spans="1:28" ht="15.75" customHeight="1">
      <c r="A694" s="352"/>
      <c r="B694" s="352"/>
      <c r="C694" s="352"/>
      <c r="D694" s="352"/>
      <c r="E694" s="352"/>
      <c r="F694" s="352"/>
      <c r="G694" s="352"/>
      <c r="H694" s="352"/>
      <c r="I694" s="352"/>
      <c r="J694" s="352"/>
      <c r="K694" s="352"/>
      <c r="L694" s="352"/>
      <c r="M694" s="352"/>
      <c r="N694" s="352"/>
      <c r="O694" s="352"/>
      <c r="P694" s="352"/>
      <c r="Q694" s="352"/>
      <c r="R694" s="352"/>
      <c r="S694" s="352"/>
      <c r="T694" s="352"/>
      <c r="U694" s="352"/>
      <c r="V694" s="352"/>
      <c r="W694" s="352"/>
      <c r="X694" s="352"/>
      <c r="Y694" s="352"/>
      <c r="Z694" s="352"/>
      <c r="AA694" s="352"/>
      <c r="AB694" s="352"/>
    </row>
    <row r="695" spans="1:28" ht="15.75" customHeight="1">
      <c r="A695" s="352"/>
      <c r="B695" s="352"/>
      <c r="C695" s="352"/>
      <c r="D695" s="352"/>
      <c r="E695" s="352"/>
      <c r="F695" s="352"/>
      <c r="G695" s="352"/>
      <c r="H695" s="352"/>
      <c r="I695" s="352"/>
      <c r="J695" s="352"/>
      <c r="K695" s="352"/>
      <c r="L695" s="352"/>
      <c r="M695" s="352"/>
      <c r="N695" s="352"/>
      <c r="O695" s="352"/>
      <c r="P695" s="352"/>
      <c r="Q695" s="352"/>
      <c r="R695" s="352"/>
      <c r="S695" s="352"/>
      <c r="T695" s="352"/>
      <c r="U695" s="352"/>
      <c r="V695" s="352"/>
      <c r="W695" s="352"/>
      <c r="X695" s="352"/>
      <c r="Y695" s="352"/>
      <c r="Z695" s="352"/>
      <c r="AA695" s="352"/>
      <c r="AB695" s="352"/>
    </row>
    <row r="696" spans="1:28" ht="15.75" customHeight="1">
      <c r="A696" s="352"/>
      <c r="B696" s="352"/>
      <c r="C696" s="352"/>
      <c r="D696" s="352"/>
      <c r="E696" s="352"/>
      <c r="F696" s="352"/>
      <c r="G696" s="352"/>
      <c r="H696" s="352"/>
      <c r="I696" s="352"/>
      <c r="J696" s="352"/>
      <c r="K696" s="352"/>
      <c r="L696" s="352"/>
      <c r="M696" s="352"/>
      <c r="N696" s="352"/>
      <c r="O696" s="352"/>
      <c r="P696" s="352"/>
      <c r="Q696" s="352"/>
      <c r="R696" s="352"/>
      <c r="S696" s="352"/>
      <c r="T696" s="352"/>
      <c r="U696" s="352"/>
      <c r="V696" s="352"/>
      <c r="W696" s="352"/>
      <c r="X696" s="352"/>
      <c r="Y696" s="352"/>
      <c r="Z696" s="352"/>
      <c r="AA696" s="352"/>
      <c r="AB696" s="352"/>
    </row>
    <row r="697" spans="1:28" ht="15.75" customHeight="1">
      <c r="A697" s="352"/>
      <c r="B697" s="352"/>
      <c r="C697" s="352"/>
      <c r="D697" s="352"/>
      <c r="E697" s="352"/>
      <c r="F697" s="352"/>
      <c r="G697" s="352"/>
      <c r="H697" s="352"/>
      <c r="I697" s="352"/>
      <c r="J697" s="352"/>
      <c r="K697" s="352"/>
      <c r="L697" s="352"/>
      <c r="M697" s="352"/>
      <c r="N697" s="352"/>
      <c r="O697" s="352"/>
      <c r="P697" s="352"/>
      <c r="Q697" s="352"/>
      <c r="R697" s="352"/>
      <c r="S697" s="352"/>
      <c r="T697" s="352"/>
      <c r="U697" s="352"/>
      <c r="V697" s="352"/>
      <c r="W697" s="352"/>
      <c r="X697" s="352"/>
      <c r="Y697" s="352"/>
      <c r="Z697" s="352"/>
      <c r="AA697" s="352"/>
      <c r="AB697" s="352"/>
    </row>
    <row r="698" spans="1:28" ht="15.75" customHeight="1">
      <c r="A698" s="352"/>
      <c r="B698" s="352"/>
      <c r="C698" s="352"/>
      <c r="D698" s="352"/>
      <c r="E698" s="352"/>
      <c r="F698" s="352"/>
      <c r="G698" s="352"/>
      <c r="H698" s="352"/>
      <c r="I698" s="352"/>
      <c r="J698" s="352"/>
      <c r="K698" s="352"/>
      <c r="L698" s="352"/>
      <c r="M698" s="352"/>
      <c r="N698" s="352"/>
      <c r="O698" s="352"/>
      <c r="P698" s="352"/>
      <c r="Q698" s="352"/>
      <c r="R698" s="352"/>
      <c r="S698" s="352"/>
      <c r="T698" s="352"/>
      <c r="U698" s="352"/>
      <c r="V698" s="352"/>
      <c r="W698" s="352"/>
      <c r="X698" s="352"/>
      <c r="Y698" s="352"/>
      <c r="Z698" s="352"/>
      <c r="AA698" s="352"/>
      <c r="AB698" s="352"/>
    </row>
    <row r="699" spans="1:28" ht="15.75" customHeight="1">
      <c r="A699" s="352"/>
      <c r="B699" s="352"/>
      <c r="C699" s="352"/>
      <c r="D699" s="352"/>
      <c r="E699" s="352"/>
      <c r="F699" s="352"/>
      <c r="G699" s="352"/>
      <c r="H699" s="352"/>
      <c r="I699" s="352"/>
      <c r="J699" s="352"/>
      <c r="K699" s="352"/>
      <c r="L699" s="352"/>
      <c r="M699" s="352"/>
      <c r="N699" s="352"/>
      <c r="O699" s="352"/>
      <c r="P699" s="352"/>
      <c r="Q699" s="352"/>
      <c r="R699" s="352"/>
      <c r="S699" s="352"/>
      <c r="T699" s="352"/>
      <c r="U699" s="352"/>
      <c r="V699" s="352"/>
      <c r="W699" s="352"/>
      <c r="X699" s="352"/>
      <c r="Y699" s="352"/>
      <c r="Z699" s="352"/>
      <c r="AA699" s="352"/>
      <c r="AB699" s="352"/>
    </row>
    <row r="700" spans="1:28" ht="15.75" customHeight="1">
      <c r="A700" s="352"/>
      <c r="B700" s="352"/>
      <c r="C700" s="352"/>
      <c r="D700" s="352"/>
      <c r="E700" s="352"/>
      <c r="F700" s="352"/>
      <c r="G700" s="352"/>
      <c r="H700" s="352"/>
      <c r="I700" s="352"/>
      <c r="J700" s="352"/>
      <c r="K700" s="352"/>
      <c r="L700" s="352"/>
      <c r="M700" s="352"/>
      <c r="N700" s="352"/>
      <c r="O700" s="352"/>
      <c r="P700" s="352"/>
      <c r="Q700" s="352"/>
      <c r="R700" s="352"/>
      <c r="S700" s="352"/>
      <c r="T700" s="352"/>
      <c r="U700" s="352"/>
      <c r="V700" s="352"/>
      <c r="W700" s="352"/>
      <c r="X700" s="352"/>
      <c r="Y700" s="352"/>
      <c r="Z700" s="352"/>
      <c r="AA700" s="352"/>
      <c r="AB700" s="352"/>
    </row>
    <row r="701" spans="1:28" ht="15.75" customHeight="1">
      <c r="A701" s="352"/>
      <c r="B701" s="352"/>
      <c r="C701" s="352"/>
      <c r="D701" s="352"/>
      <c r="E701" s="352"/>
      <c r="F701" s="352"/>
      <c r="G701" s="352"/>
      <c r="H701" s="352"/>
      <c r="I701" s="352"/>
      <c r="J701" s="352"/>
      <c r="K701" s="352"/>
      <c r="L701" s="352"/>
      <c r="M701" s="352"/>
      <c r="N701" s="352"/>
      <c r="O701" s="352"/>
      <c r="P701" s="352"/>
      <c r="Q701" s="352"/>
      <c r="R701" s="352"/>
      <c r="S701" s="352"/>
      <c r="T701" s="352"/>
      <c r="U701" s="352"/>
      <c r="V701" s="352"/>
      <c r="W701" s="352"/>
      <c r="X701" s="352"/>
      <c r="Y701" s="352"/>
      <c r="Z701" s="352"/>
      <c r="AA701" s="352"/>
      <c r="AB701" s="352"/>
    </row>
    <row r="702" spans="1:28" ht="15.75" customHeight="1">
      <c r="A702" s="352"/>
      <c r="B702" s="352"/>
      <c r="C702" s="352"/>
      <c r="D702" s="352"/>
      <c r="E702" s="352"/>
      <c r="F702" s="352"/>
      <c r="G702" s="352"/>
      <c r="H702" s="352"/>
      <c r="I702" s="352"/>
      <c r="J702" s="352"/>
      <c r="K702" s="352"/>
      <c r="L702" s="352"/>
      <c r="M702" s="352"/>
      <c r="N702" s="352"/>
      <c r="O702" s="352"/>
      <c r="P702" s="352"/>
      <c r="Q702" s="352"/>
      <c r="R702" s="352"/>
      <c r="S702" s="352"/>
      <c r="T702" s="352"/>
      <c r="U702" s="352"/>
      <c r="V702" s="352"/>
      <c r="W702" s="352"/>
      <c r="X702" s="352"/>
      <c r="Y702" s="352"/>
      <c r="Z702" s="352"/>
      <c r="AA702" s="352"/>
      <c r="AB702" s="352"/>
    </row>
    <row r="703" spans="1:28" ht="15.75" customHeight="1">
      <c r="A703" s="352"/>
      <c r="B703" s="352"/>
      <c r="C703" s="352"/>
      <c r="D703" s="352"/>
      <c r="E703" s="352"/>
      <c r="F703" s="352"/>
      <c r="G703" s="352"/>
      <c r="H703" s="352"/>
      <c r="I703" s="352"/>
      <c r="J703" s="352"/>
      <c r="K703" s="352"/>
      <c r="L703" s="352"/>
      <c r="M703" s="352"/>
      <c r="N703" s="352"/>
      <c r="O703" s="352"/>
      <c r="P703" s="352"/>
      <c r="Q703" s="352"/>
      <c r="R703" s="352"/>
      <c r="S703" s="352"/>
      <c r="T703" s="352"/>
      <c r="U703" s="352"/>
      <c r="V703" s="352"/>
      <c r="W703" s="352"/>
      <c r="X703" s="352"/>
      <c r="Y703" s="352"/>
      <c r="Z703" s="352"/>
      <c r="AA703" s="352"/>
      <c r="AB703" s="352"/>
    </row>
    <row r="704" spans="1:28" ht="15.75" customHeight="1">
      <c r="A704" s="352"/>
      <c r="B704" s="352"/>
      <c r="C704" s="352"/>
      <c r="D704" s="352"/>
      <c r="E704" s="352"/>
      <c r="F704" s="352"/>
      <c r="G704" s="352"/>
      <c r="H704" s="352"/>
      <c r="I704" s="352"/>
      <c r="J704" s="352"/>
      <c r="K704" s="352"/>
      <c r="L704" s="352"/>
      <c r="M704" s="352"/>
      <c r="N704" s="352"/>
      <c r="O704" s="352"/>
      <c r="P704" s="352"/>
      <c r="Q704" s="352"/>
      <c r="R704" s="352"/>
      <c r="S704" s="352"/>
      <c r="T704" s="352"/>
      <c r="U704" s="352"/>
      <c r="V704" s="352"/>
      <c r="W704" s="352"/>
      <c r="X704" s="352"/>
      <c r="Y704" s="352"/>
      <c r="Z704" s="352"/>
      <c r="AA704" s="352"/>
      <c r="AB704" s="352"/>
    </row>
    <row r="705" spans="1:28" ht="15.75" customHeight="1">
      <c r="A705" s="352"/>
      <c r="B705" s="352"/>
      <c r="C705" s="352"/>
      <c r="D705" s="352"/>
      <c r="E705" s="352"/>
      <c r="F705" s="352"/>
      <c r="G705" s="352"/>
      <c r="H705" s="352"/>
      <c r="I705" s="352"/>
      <c r="J705" s="352"/>
      <c r="K705" s="352"/>
      <c r="L705" s="352"/>
      <c r="M705" s="352"/>
      <c r="N705" s="352"/>
      <c r="O705" s="352"/>
      <c r="P705" s="352"/>
      <c r="Q705" s="352"/>
      <c r="R705" s="352"/>
      <c r="S705" s="352"/>
      <c r="T705" s="352"/>
      <c r="U705" s="352"/>
      <c r="V705" s="352"/>
      <c r="W705" s="352"/>
      <c r="X705" s="352"/>
      <c r="Y705" s="352"/>
      <c r="Z705" s="352"/>
      <c r="AA705" s="352"/>
      <c r="AB705" s="352"/>
    </row>
    <row r="706" spans="1:28" ht="15.75" customHeight="1">
      <c r="A706" s="352"/>
      <c r="B706" s="352"/>
      <c r="C706" s="352"/>
      <c r="D706" s="352"/>
      <c r="E706" s="352"/>
      <c r="F706" s="352"/>
      <c r="G706" s="352"/>
      <c r="H706" s="352"/>
      <c r="I706" s="352"/>
      <c r="J706" s="352"/>
      <c r="K706" s="352"/>
      <c r="L706" s="352"/>
      <c r="M706" s="352"/>
      <c r="N706" s="352"/>
      <c r="O706" s="352"/>
      <c r="P706" s="352"/>
      <c r="Q706" s="352"/>
      <c r="R706" s="352"/>
      <c r="S706" s="352"/>
      <c r="T706" s="352"/>
      <c r="U706" s="352"/>
      <c r="V706" s="352"/>
      <c r="W706" s="352"/>
      <c r="X706" s="352"/>
      <c r="Y706" s="352"/>
      <c r="Z706" s="352"/>
      <c r="AA706" s="352"/>
      <c r="AB706" s="352"/>
    </row>
    <row r="707" spans="1:28" ht="15.75" customHeight="1">
      <c r="A707" s="352"/>
      <c r="B707" s="352"/>
      <c r="C707" s="352"/>
      <c r="D707" s="352"/>
      <c r="E707" s="352"/>
      <c r="F707" s="352"/>
      <c r="G707" s="352"/>
      <c r="H707" s="352"/>
      <c r="I707" s="352"/>
      <c r="J707" s="352"/>
      <c r="K707" s="352"/>
      <c r="L707" s="352"/>
      <c r="M707" s="352"/>
      <c r="N707" s="352"/>
      <c r="O707" s="352"/>
      <c r="P707" s="352"/>
      <c r="Q707" s="352"/>
      <c r="R707" s="352"/>
      <c r="S707" s="352"/>
      <c r="T707" s="352"/>
      <c r="U707" s="352"/>
      <c r="V707" s="352"/>
      <c r="W707" s="352"/>
      <c r="X707" s="352"/>
      <c r="Y707" s="352"/>
      <c r="Z707" s="352"/>
      <c r="AA707" s="352"/>
      <c r="AB707" s="352"/>
    </row>
    <row r="708" spans="1:28" ht="15.75" customHeight="1">
      <c r="A708" s="352"/>
      <c r="B708" s="352"/>
      <c r="C708" s="352"/>
      <c r="D708" s="352"/>
      <c r="E708" s="352"/>
      <c r="F708" s="352"/>
      <c r="G708" s="352"/>
      <c r="H708" s="352"/>
      <c r="I708" s="352"/>
      <c r="J708" s="352"/>
      <c r="K708" s="352"/>
      <c r="L708" s="352"/>
      <c r="M708" s="352"/>
      <c r="N708" s="352"/>
      <c r="O708" s="352"/>
      <c r="P708" s="352"/>
      <c r="Q708" s="352"/>
      <c r="R708" s="352"/>
      <c r="S708" s="352"/>
      <c r="T708" s="352"/>
      <c r="U708" s="352"/>
      <c r="V708" s="352"/>
      <c r="W708" s="352"/>
      <c r="X708" s="352"/>
      <c r="Y708" s="352"/>
      <c r="Z708" s="352"/>
      <c r="AA708" s="352"/>
      <c r="AB708" s="352"/>
    </row>
    <row r="709" spans="1:28" ht="15.75" customHeight="1">
      <c r="A709" s="352"/>
      <c r="B709" s="352"/>
      <c r="C709" s="352"/>
      <c r="D709" s="352"/>
      <c r="E709" s="352"/>
      <c r="F709" s="352"/>
      <c r="G709" s="352"/>
      <c r="H709" s="352"/>
      <c r="I709" s="352"/>
      <c r="J709" s="352"/>
      <c r="K709" s="352"/>
      <c r="L709" s="352"/>
      <c r="M709" s="352"/>
      <c r="N709" s="352"/>
      <c r="O709" s="352"/>
      <c r="P709" s="352"/>
      <c r="Q709" s="352"/>
      <c r="R709" s="352"/>
      <c r="S709" s="352"/>
      <c r="T709" s="352"/>
      <c r="U709" s="352"/>
      <c r="V709" s="352"/>
      <c r="W709" s="352"/>
      <c r="X709" s="352"/>
      <c r="Y709" s="352"/>
      <c r="Z709" s="352"/>
      <c r="AA709" s="352"/>
      <c r="AB709" s="352"/>
    </row>
    <row r="710" spans="1:28" ht="15.75" customHeight="1">
      <c r="A710" s="352"/>
      <c r="B710" s="352"/>
      <c r="C710" s="352"/>
      <c r="D710" s="352"/>
      <c r="E710" s="352"/>
      <c r="F710" s="352"/>
      <c r="G710" s="352"/>
      <c r="H710" s="352"/>
      <c r="I710" s="352"/>
      <c r="J710" s="352"/>
      <c r="K710" s="352"/>
      <c r="L710" s="352"/>
      <c r="M710" s="352"/>
      <c r="N710" s="352"/>
      <c r="O710" s="352"/>
      <c r="P710" s="352"/>
      <c r="Q710" s="352"/>
      <c r="R710" s="352"/>
      <c r="S710" s="352"/>
      <c r="T710" s="352"/>
      <c r="U710" s="352"/>
      <c r="V710" s="352"/>
      <c r="W710" s="352"/>
      <c r="X710" s="352"/>
      <c r="Y710" s="352"/>
      <c r="Z710" s="352"/>
      <c r="AA710" s="352"/>
      <c r="AB710" s="352"/>
    </row>
    <row r="711" spans="1:28" ht="15.75" customHeight="1">
      <c r="A711" s="352"/>
      <c r="B711" s="352"/>
      <c r="C711" s="352"/>
      <c r="D711" s="352"/>
      <c r="E711" s="352"/>
      <c r="F711" s="352"/>
      <c r="G711" s="352"/>
      <c r="H711" s="352"/>
      <c r="I711" s="352"/>
      <c r="J711" s="352"/>
      <c r="K711" s="352"/>
      <c r="L711" s="352"/>
      <c r="M711" s="352"/>
      <c r="N711" s="352"/>
      <c r="O711" s="352"/>
      <c r="P711" s="352"/>
      <c r="Q711" s="352"/>
      <c r="R711" s="352"/>
      <c r="S711" s="352"/>
      <c r="T711" s="352"/>
      <c r="U711" s="352"/>
      <c r="V711" s="352"/>
      <c r="W711" s="352"/>
      <c r="X711" s="352"/>
      <c r="Y711" s="352"/>
      <c r="Z711" s="352"/>
      <c r="AA711" s="352"/>
      <c r="AB711" s="352"/>
    </row>
    <row r="712" spans="1:28" ht="15.75" customHeight="1">
      <c r="A712" s="352"/>
      <c r="B712" s="352"/>
      <c r="C712" s="352"/>
      <c r="D712" s="352"/>
      <c r="E712" s="352"/>
      <c r="F712" s="352"/>
      <c r="G712" s="352"/>
      <c r="H712" s="352"/>
      <c r="I712" s="352"/>
      <c r="J712" s="352"/>
      <c r="K712" s="352"/>
      <c r="L712" s="352"/>
      <c r="M712" s="352"/>
      <c r="N712" s="352"/>
      <c r="O712" s="352"/>
      <c r="P712" s="352"/>
      <c r="Q712" s="352"/>
      <c r="R712" s="352"/>
      <c r="S712" s="352"/>
      <c r="T712" s="352"/>
      <c r="U712" s="352"/>
      <c r="V712" s="352"/>
      <c r="W712" s="352"/>
      <c r="X712" s="352"/>
      <c r="Y712" s="352"/>
      <c r="Z712" s="352"/>
      <c r="AA712" s="352"/>
      <c r="AB712" s="352"/>
    </row>
    <row r="713" spans="1:28" ht="15.75" customHeight="1">
      <c r="A713" s="352"/>
      <c r="B713" s="352"/>
      <c r="C713" s="352"/>
      <c r="D713" s="352"/>
      <c r="E713" s="352"/>
      <c r="F713" s="352"/>
      <c r="G713" s="352"/>
      <c r="H713" s="352"/>
      <c r="I713" s="352"/>
      <c r="J713" s="352"/>
      <c r="K713" s="352"/>
      <c r="L713" s="352"/>
      <c r="M713" s="352"/>
      <c r="N713" s="352"/>
      <c r="O713" s="352"/>
      <c r="P713" s="352"/>
      <c r="Q713" s="352"/>
      <c r="R713" s="352"/>
      <c r="S713" s="352"/>
      <c r="T713" s="352"/>
      <c r="U713" s="352"/>
      <c r="V713" s="352"/>
      <c r="W713" s="352"/>
      <c r="X713" s="352"/>
      <c r="Y713" s="352"/>
      <c r="Z713" s="352"/>
      <c r="AA713" s="352"/>
      <c r="AB713" s="352"/>
    </row>
    <row r="714" spans="1:28" ht="15.75" customHeight="1">
      <c r="A714" s="352"/>
      <c r="B714" s="352"/>
      <c r="C714" s="352"/>
      <c r="D714" s="352"/>
      <c r="E714" s="352"/>
      <c r="F714" s="352"/>
      <c r="G714" s="352"/>
      <c r="H714" s="352"/>
      <c r="I714" s="352"/>
      <c r="J714" s="352"/>
      <c r="K714" s="352"/>
      <c r="L714" s="352"/>
      <c r="M714" s="352"/>
      <c r="N714" s="352"/>
      <c r="O714" s="352"/>
      <c r="P714" s="352"/>
      <c r="Q714" s="352"/>
      <c r="R714" s="352"/>
      <c r="S714" s="352"/>
      <c r="T714" s="352"/>
      <c r="U714" s="352"/>
      <c r="V714" s="352"/>
      <c r="W714" s="352"/>
      <c r="X714" s="352"/>
      <c r="Y714" s="352"/>
      <c r="Z714" s="352"/>
      <c r="AA714" s="352"/>
      <c r="AB714" s="352"/>
    </row>
    <row r="715" spans="1:28" ht="15.75" customHeight="1">
      <c r="A715" s="352"/>
      <c r="B715" s="352"/>
      <c r="C715" s="352"/>
      <c r="D715" s="352"/>
      <c r="E715" s="352"/>
      <c r="F715" s="352"/>
      <c r="G715" s="352"/>
      <c r="H715" s="352"/>
      <c r="I715" s="352"/>
      <c r="J715" s="352"/>
      <c r="K715" s="352"/>
      <c r="L715" s="352"/>
      <c r="M715" s="352"/>
      <c r="N715" s="352"/>
      <c r="O715" s="352"/>
      <c r="P715" s="352"/>
      <c r="Q715" s="352"/>
      <c r="R715" s="352"/>
      <c r="S715" s="352"/>
      <c r="T715" s="352"/>
      <c r="U715" s="352"/>
      <c r="V715" s="352"/>
      <c r="W715" s="352"/>
      <c r="X715" s="352"/>
      <c r="Y715" s="352"/>
      <c r="Z715" s="352"/>
      <c r="AA715" s="352"/>
      <c r="AB715" s="352"/>
    </row>
    <row r="716" spans="1:28" ht="15.75" customHeight="1">
      <c r="A716" s="352"/>
      <c r="B716" s="352"/>
      <c r="C716" s="352"/>
      <c r="D716" s="352"/>
      <c r="E716" s="352"/>
      <c r="F716" s="352"/>
      <c r="G716" s="352"/>
      <c r="H716" s="352"/>
      <c r="I716" s="352"/>
      <c r="J716" s="352"/>
      <c r="K716" s="352"/>
      <c r="L716" s="352"/>
      <c r="M716" s="352"/>
      <c r="N716" s="352"/>
      <c r="O716" s="352"/>
      <c r="P716" s="352"/>
      <c r="Q716" s="352"/>
      <c r="R716" s="352"/>
      <c r="S716" s="352"/>
      <c r="T716" s="352"/>
      <c r="U716" s="352"/>
      <c r="V716" s="352"/>
      <c r="W716" s="352"/>
      <c r="X716" s="352"/>
      <c r="Y716" s="352"/>
      <c r="Z716" s="352"/>
      <c r="AA716" s="352"/>
      <c r="AB716" s="352"/>
    </row>
    <row r="717" spans="1:28" ht="15.75" customHeight="1">
      <c r="A717" s="352"/>
      <c r="B717" s="352"/>
      <c r="C717" s="352"/>
      <c r="D717" s="352"/>
      <c r="E717" s="352"/>
      <c r="F717" s="352"/>
      <c r="G717" s="352"/>
      <c r="H717" s="352"/>
      <c r="I717" s="352"/>
      <c r="J717" s="352"/>
      <c r="K717" s="352"/>
      <c r="L717" s="352"/>
      <c r="M717" s="352"/>
      <c r="N717" s="352"/>
      <c r="O717" s="352"/>
      <c r="P717" s="352"/>
      <c r="Q717" s="352"/>
      <c r="R717" s="352"/>
      <c r="S717" s="352"/>
      <c r="T717" s="352"/>
      <c r="U717" s="352"/>
      <c r="V717" s="352"/>
      <c r="W717" s="352"/>
      <c r="X717" s="352"/>
      <c r="Y717" s="352"/>
      <c r="Z717" s="352"/>
      <c r="AA717" s="352"/>
      <c r="AB717" s="352"/>
    </row>
    <row r="718" spans="1:28" ht="15.75" customHeight="1">
      <c r="A718" s="352"/>
      <c r="B718" s="352"/>
      <c r="C718" s="352"/>
      <c r="D718" s="352"/>
      <c r="E718" s="352"/>
      <c r="F718" s="352"/>
      <c r="G718" s="352"/>
      <c r="H718" s="352"/>
      <c r="I718" s="352"/>
      <c r="J718" s="352"/>
      <c r="K718" s="352"/>
      <c r="L718" s="352"/>
      <c r="M718" s="352"/>
      <c r="N718" s="352"/>
      <c r="O718" s="352"/>
      <c r="P718" s="352"/>
      <c r="Q718" s="352"/>
      <c r="R718" s="352"/>
      <c r="S718" s="352"/>
      <c r="T718" s="352"/>
      <c r="U718" s="352"/>
      <c r="V718" s="352"/>
      <c r="W718" s="352"/>
      <c r="X718" s="352"/>
      <c r="Y718" s="352"/>
      <c r="Z718" s="352"/>
      <c r="AA718" s="352"/>
      <c r="AB718" s="352"/>
    </row>
    <row r="719" spans="1:28" ht="15.75" customHeight="1">
      <c r="A719" s="352"/>
      <c r="B719" s="352"/>
      <c r="C719" s="352"/>
      <c r="D719" s="352"/>
      <c r="E719" s="352"/>
      <c r="F719" s="352"/>
      <c r="G719" s="352"/>
      <c r="H719" s="352"/>
      <c r="I719" s="352"/>
      <c r="J719" s="352"/>
      <c r="K719" s="352"/>
      <c r="L719" s="352"/>
      <c r="M719" s="352"/>
      <c r="N719" s="352"/>
      <c r="O719" s="352"/>
      <c r="P719" s="352"/>
      <c r="Q719" s="352"/>
      <c r="R719" s="352"/>
      <c r="S719" s="352"/>
      <c r="T719" s="352"/>
      <c r="U719" s="352"/>
      <c r="V719" s="352"/>
      <c r="W719" s="352"/>
      <c r="X719" s="352"/>
      <c r="Y719" s="352"/>
      <c r="Z719" s="352"/>
      <c r="AA719" s="352"/>
      <c r="AB719" s="352"/>
    </row>
    <row r="720" spans="1:28" ht="15.75" customHeight="1">
      <c r="A720" s="352"/>
      <c r="B720" s="352"/>
      <c r="C720" s="352"/>
      <c r="D720" s="352"/>
      <c r="E720" s="352"/>
      <c r="F720" s="352"/>
      <c r="G720" s="352"/>
      <c r="H720" s="352"/>
      <c r="I720" s="352"/>
      <c r="J720" s="352"/>
      <c r="K720" s="352"/>
      <c r="L720" s="352"/>
      <c r="M720" s="352"/>
      <c r="N720" s="352"/>
      <c r="O720" s="352"/>
      <c r="P720" s="352"/>
      <c r="Q720" s="352"/>
      <c r="R720" s="352"/>
      <c r="S720" s="352"/>
      <c r="T720" s="352"/>
      <c r="U720" s="352"/>
      <c r="V720" s="352"/>
      <c r="W720" s="352"/>
      <c r="X720" s="352"/>
      <c r="Y720" s="352"/>
      <c r="Z720" s="352"/>
      <c r="AA720" s="352"/>
      <c r="AB720" s="352"/>
    </row>
    <row r="721" spans="1:28" ht="15.75" customHeight="1">
      <c r="A721" s="352"/>
      <c r="B721" s="352"/>
      <c r="C721" s="352"/>
      <c r="D721" s="352"/>
      <c r="E721" s="352"/>
      <c r="F721" s="352"/>
      <c r="G721" s="352"/>
      <c r="H721" s="352"/>
      <c r="I721" s="352"/>
      <c r="J721" s="352"/>
      <c r="K721" s="352"/>
      <c r="L721" s="352"/>
      <c r="M721" s="352"/>
      <c r="N721" s="352"/>
      <c r="O721" s="352"/>
      <c r="P721" s="352"/>
      <c r="Q721" s="352"/>
      <c r="R721" s="352"/>
      <c r="S721" s="352"/>
      <c r="T721" s="352"/>
      <c r="U721" s="352"/>
      <c r="V721" s="352"/>
      <c r="W721" s="352"/>
      <c r="X721" s="352"/>
      <c r="Y721" s="352"/>
      <c r="Z721" s="352"/>
      <c r="AA721" s="352"/>
      <c r="AB721" s="352"/>
    </row>
    <row r="722" spans="1:28" ht="15.75" customHeight="1">
      <c r="A722" s="352"/>
      <c r="B722" s="352"/>
      <c r="C722" s="352"/>
      <c r="D722" s="352"/>
      <c r="E722" s="352"/>
      <c r="F722" s="352"/>
      <c r="G722" s="352"/>
      <c r="H722" s="352"/>
      <c r="I722" s="352"/>
      <c r="J722" s="352"/>
      <c r="K722" s="352"/>
      <c r="L722" s="352"/>
      <c r="M722" s="352"/>
      <c r="N722" s="352"/>
      <c r="O722" s="352"/>
      <c r="P722" s="352"/>
      <c r="Q722" s="352"/>
      <c r="R722" s="352"/>
      <c r="S722" s="352"/>
      <c r="T722" s="352"/>
      <c r="U722" s="352"/>
      <c r="V722" s="352"/>
      <c r="W722" s="352"/>
      <c r="X722" s="352"/>
      <c r="Y722" s="352"/>
      <c r="Z722" s="352"/>
      <c r="AA722" s="352"/>
      <c r="AB722" s="352"/>
    </row>
    <row r="723" spans="1:28" ht="15.75" customHeight="1">
      <c r="A723" s="352"/>
      <c r="B723" s="352"/>
      <c r="C723" s="352"/>
      <c r="D723" s="352"/>
      <c r="E723" s="352"/>
      <c r="F723" s="352"/>
      <c r="G723" s="352"/>
      <c r="H723" s="352"/>
      <c r="I723" s="352"/>
      <c r="J723" s="352"/>
      <c r="K723" s="352"/>
      <c r="L723" s="352"/>
      <c r="M723" s="352"/>
      <c r="N723" s="352"/>
      <c r="O723" s="352"/>
      <c r="P723" s="352"/>
      <c r="Q723" s="352"/>
      <c r="R723" s="352"/>
      <c r="S723" s="352"/>
      <c r="T723" s="352"/>
      <c r="U723" s="352"/>
      <c r="V723" s="352"/>
      <c r="W723" s="352"/>
      <c r="X723" s="352"/>
      <c r="Y723" s="352"/>
      <c r="Z723" s="352"/>
      <c r="AA723" s="352"/>
      <c r="AB723" s="352"/>
    </row>
    <row r="724" spans="1:28" ht="15.75" customHeight="1">
      <c r="A724" s="352"/>
      <c r="B724" s="352"/>
      <c r="C724" s="352"/>
      <c r="D724" s="352"/>
      <c r="E724" s="352"/>
      <c r="F724" s="352"/>
      <c r="G724" s="352"/>
      <c r="H724" s="352"/>
      <c r="I724" s="352"/>
      <c r="J724" s="352"/>
      <c r="K724" s="352"/>
      <c r="L724" s="352"/>
      <c r="M724" s="352"/>
      <c r="N724" s="352"/>
      <c r="O724" s="352"/>
      <c r="P724" s="352"/>
      <c r="Q724" s="352"/>
      <c r="R724" s="352"/>
      <c r="S724" s="352"/>
      <c r="T724" s="352"/>
      <c r="U724" s="352"/>
      <c r="V724" s="352"/>
      <c r="W724" s="352"/>
      <c r="X724" s="352"/>
      <c r="Y724" s="352"/>
      <c r="Z724" s="352"/>
      <c r="AA724" s="352"/>
      <c r="AB724" s="352"/>
    </row>
    <row r="725" spans="1:28" ht="15.75" customHeight="1">
      <c r="A725" s="352"/>
      <c r="B725" s="352"/>
      <c r="C725" s="352"/>
      <c r="D725" s="352"/>
      <c r="E725" s="352"/>
      <c r="F725" s="352"/>
      <c r="G725" s="352"/>
      <c r="H725" s="352"/>
      <c r="I725" s="352"/>
      <c r="J725" s="352"/>
      <c r="K725" s="352"/>
      <c r="L725" s="352"/>
      <c r="M725" s="352"/>
      <c r="N725" s="352"/>
      <c r="O725" s="352"/>
      <c r="P725" s="352"/>
      <c r="Q725" s="352"/>
      <c r="R725" s="352"/>
      <c r="S725" s="352"/>
      <c r="T725" s="352"/>
      <c r="U725" s="352"/>
      <c r="V725" s="352"/>
      <c r="W725" s="352"/>
      <c r="X725" s="352"/>
      <c r="Y725" s="352"/>
      <c r="Z725" s="352"/>
      <c r="AA725" s="352"/>
      <c r="AB725" s="352"/>
    </row>
    <row r="726" spans="1:28" ht="15.75" customHeight="1">
      <c r="A726" s="352"/>
      <c r="B726" s="352"/>
      <c r="C726" s="352"/>
      <c r="D726" s="352"/>
      <c r="E726" s="352"/>
      <c r="F726" s="352"/>
      <c r="G726" s="352"/>
      <c r="H726" s="352"/>
      <c r="I726" s="352"/>
      <c r="J726" s="352"/>
      <c r="K726" s="352"/>
      <c r="L726" s="352"/>
      <c r="M726" s="352"/>
      <c r="N726" s="352"/>
      <c r="O726" s="352"/>
      <c r="P726" s="352"/>
      <c r="Q726" s="352"/>
      <c r="R726" s="352"/>
      <c r="S726" s="352"/>
      <c r="T726" s="352"/>
      <c r="U726" s="352"/>
      <c r="V726" s="352"/>
      <c r="W726" s="352"/>
      <c r="X726" s="352"/>
      <c r="Y726" s="352"/>
      <c r="Z726" s="352"/>
      <c r="AA726" s="352"/>
      <c r="AB726" s="352"/>
    </row>
    <row r="727" spans="1:28" ht="15.75" customHeight="1">
      <c r="A727" s="352"/>
      <c r="B727" s="352"/>
      <c r="C727" s="352"/>
      <c r="D727" s="352"/>
      <c r="E727" s="352"/>
      <c r="F727" s="352"/>
      <c r="G727" s="352"/>
      <c r="H727" s="352"/>
      <c r="I727" s="352"/>
      <c r="J727" s="352"/>
      <c r="K727" s="352"/>
      <c r="L727" s="352"/>
      <c r="M727" s="352"/>
      <c r="N727" s="352"/>
      <c r="O727" s="352"/>
      <c r="P727" s="352"/>
      <c r="Q727" s="352"/>
      <c r="R727" s="352"/>
      <c r="S727" s="352"/>
      <c r="T727" s="352"/>
      <c r="U727" s="352"/>
      <c r="V727" s="352"/>
      <c r="W727" s="352"/>
      <c r="X727" s="352"/>
      <c r="Y727" s="352"/>
      <c r="Z727" s="352"/>
      <c r="AA727" s="352"/>
      <c r="AB727" s="352"/>
    </row>
    <row r="728" spans="1:28" ht="15.75" customHeight="1">
      <c r="A728" s="352"/>
      <c r="B728" s="352"/>
      <c r="C728" s="352"/>
      <c r="D728" s="352"/>
      <c r="E728" s="352"/>
      <c r="F728" s="352"/>
      <c r="G728" s="352"/>
      <c r="H728" s="352"/>
      <c r="I728" s="352"/>
      <c r="J728" s="352"/>
      <c r="K728" s="352"/>
      <c r="L728" s="352"/>
      <c r="M728" s="352"/>
      <c r="N728" s="352"/>
      <c r="O728" s="352"/>
      <c r="P728" s="352"/>
      <c r="Q728" s="352"/>
      <c r="R728" s="352"/>
      <c r="S728" s="352"/>
      <c r="T728" s="352"/>
      <c r="U728" s="352"/>
      <c r="V728" s="352"/>
      <c r="W728" s="352"/>
      <c r="X728" s="352"/>
      <c r="Y728" s="352"/>
      <c r="Z728" s="352"/>
      <c r="AA728" s="352"/>
      <c r="AB728" s="352"/>
    </row>
    <row r="729" spans="1:28" ht="15.75" customHeight="1">
      <c r="A729" s="352"/>
      <c r="B729" s="352"/>
      <c r="C729" s="352"/>
      <c r="D729" s="352"/>
      <c r="E729" s="352"/>
      <c r="F729" s="352"/>
      <c r="G729" s="352"/>
      <c r="H729" s="352"/>
      <c r="I729" s="352"/>
      <c r="J729" s="352"/>
      <c r="K729" s="352"/>
      <c r="L729" s="352"/>
      <c r="M729" s="352"/>
      <c r="N729" s="352"/>
      <c r="O729" s="352"/>
      <c r="P729" s="352"/>
      <c r="Q729" s="352"/>
      <c r="R729" s="352"/>
      <c r="S729" s="352"/>
      <c r="T729" s="352"/>
      <c r="U729" s="352"/>
      <c r="V729" s="352"/>
      <c r="W729" s="352"/>
      <c r="X729" s="352"/>
      <c r="Y729" s="352"/>
      <c r="Z729" s="352"/>
      <c r="AA729" s="352"/>
      <c r="AB729" s="352"/>
    </row>
    <row r="730" spans="1:28" ht="15.75" customHeight="1">
      <c r="A730" s="352"/>
      <c r="B730" s="352"/>
      <c r="C730" s="352"/>
      <c r="D730" s="352"/>
      <c r="E730" s="352"/>
      <c r="F730" s="352"/>
      <c r="G730" s="352"/>
      <c r="H730" s="352"/>
      <c r="I730" s="352"/>
      <c r="J730" s="352"/>
      <c r="K730" s="352"/>
      <c r="L730" s="352"/>
      <c r="M730" s="352"/>
      <c r="N730" s="352"/>
      <c r="O730" s="352"/>
      <c r="P730" s="352"/>
      <c r="Q730" s="352"/>
      <c r="R730" s="352"/>
      <c r="S730" s="352"/>
      <c r="T730" s="352"/>
      <c r="U730" s="352"/>
      <c r="V730" s="352"/>
      <c r="W730" s="352"/>
      <c r="X730" s="352"/>
      <c r="Y730" s="352"/>
      <c r="Z730" s="352"/>
      <c r="AA730" s="352"/>
      <c r="AB730" s="352"/>
    </row>
    <row r="731" spans="1:28" ht="15.75" customHeight="1">
      <c r="A731" s="352"/>
      <c r="B731" s="352"/>
      <c r="C731" s="352"/>
      <c r="D731" s="352"/>
      <c r="E731" s="352"/>
      <c r="F731" s="352"/>
      <c r="G731" s="352"/>
      <c r="H731" s="352"/>
      <c r="I731" s="352"/>
      <c r="J731" s="352"/>
      <c r="K731" s="352"/>
      <c r="L731" s="352"/>
      <c r="M731" s="352"/>
      <c r="N731" s="352"/>
      <c r="O731" s="352"/>
      <c r="P731" s="352"/>
      <c r="Q731" s="352"/>
      <c r="R731" s="352"/>
      <c r="S731" s="352"/>
      <c r="T731" s="352"/>
      <c r="U731" s="352"/>
      <c r="V731" s="352"/>
      <c r="W731" s="352"/>
      <c r="X731" s="352"/>
      <c r="Y731" s="352"/>
      <c r="Z731" s="352"/>
      <c r="AA731" s="352"/>
      <c r="AB731" s="352"/>
    </row>
    <row r="732" spans="1:28" ht="15.75" customHeight="1">
      <c r="A732" s="352"/>
      <c r="B732" s="352"/>
      <c r="C732" s="352"/>
      <c r="D732" s="352"/>
      <c r="E732" s="352"/>
      <c r="F732" s="352"/>
      <c r="G732" s="352"/>
      <c r="H732" s="352"/>
      <c r="I732" s="352"/>
      <c r="J732" s="352"/>
      <c r="K732" s="352"/>
      <c r="L732" s="352"/>
      <c r="M732" s="352"/>
      <c r="N732" s="352"/>
      <c r="O732" s="352"/>
      <c r="P732" s="352"/>
      <c r="Q732" s="352"/>
      <c r="R732" s="352"/>
      <c r="S732" s="352"/>
      <c r="T732" s="352"/>
      <c r="U732" s="352"/>
      <c r="V732" s="352"/>
      <c r="W732" s="352"/>
      <c r="X732" s="352"/>
      <c r="Y732" s="352"/>
      <c r="Z732" s="352"/>
      <c r="AA732" s="352"/>
      <c r="AB732" s="352"/>
    </row>
    <row r="733" spans="1:28" ht="15.75" customHeight="1">
      <c r="A733" s="352"/>
      <c r="B733" s="352"/>
      <c r="C733" s="352"/>
      <c r="D733" s="352"/>
      <c r="E733" s="352"/>
      <c r="F733" s="352"/>
      <c r="G733" s="352"/>
      <c r="H733" s="352"/>
      <c r="I733" s="352"/>
      <c r="J733" s="352"/>
      <c r="K733" s="352"/>
      <c r="L733" s="352"/>
      <c r="M733" s="352"/>
      <c r="N733" s="352"/>
      <c r="O733" s="352"/>
      <c r="P733" s="352"/>
      <c r="Q733" s="352"/>
      <c r="R733" s="352"/>
      <c r="S733" s="352"/>
      <c r="T733" s="352"/>
      <c r="U733" s="352"/>
      <c r="V733" s="352"/>
      <c r="W733" s="352"/>
      <c r="X733" s="352"/>
      <c r="Y733" s="352"/>
      <c r="Z733" s="352"/>
      <c r="AA733" s="352"/>
      <c r="AB733" s="352"/>
    </row>
    <row r="734" spans="1:28" ht="15.75" customHeight="1">
      <c r="A734" s="352"/>
      <c r="B734" s="352"/>
      <c r="C734" s="352"/>
      <c r="D734" s="352"/>
      <c r="E734" s="352"/>
      <c r="F734" s="352"/>
      <c r="G734" s="352"/>
      <c r="H734" s="352"/>
      <c r="I734" s="352"/>
      <c r="J734" s="352"/>
      <c r="K734" s="352"/>
      <c r="L734" s="352"/>
      <c r="M734" s="352"/>
      <c r="N734" s="352"/>
      <c r="O734" s="352"/>
      <c r="P734" s="352"/>
      <c r="Q734" s="352"/>
      <c r="R734" s="352"/>
      <c r="S734" s="352"/>
      <c r="T734" s="352"/>
      <c r="U734" s="352"/>
      <c r="V734" s="352"/>
      <c r="W734" s="352"/>
      <c r="X734" s="352"/>
      <c r="Y734" s="352"/>
      <c r="Z734" s="352"/>
      <c r="AA734" s="352"/>
      <c r="AB734" s="352"/>
    </row>
    <row r="735" spans="1:28" ht="15.75" customHeight="1">
      <c r="A735" s="352"/>
      <c r="B735" s="352"/>
      <c r="C735" s="352"/>
      <c r="D735" s="352"/>
      <c r="E735" s="352"/>
      <c r="F735" s="352"/>
      <c r="G735" s="352"/>
      <c r="H735" s="352"/>
      <c r="I735" s="352"/>
      <c r="J735" s="352"/>
      <c r="K735" s="352"/>
      <c r="L735" s="352"/>
      <c r="M735" s="352"/>
      <c r="N735" s="352"/>
      <c r="O735" s="352"/>
      <c r="P735" s="352"/>
      <c r="Q735" s="352"/>
      <c r="R735" s="352"/>
      <c r="S735" s="352"/>
      <c r="T735" s="352"/>
      <c r="U735" s="352"/>
      <c r="V735" s="352"/>
      <c r="W735" s="352"/>
      <c r="X735" s="352"/>
      <c r="Y735" s="352"/>
      <c r="Z735" s="352"/>
      <c r="AA735" s="352"/>
      <c r="AB735" s="352"/>
    </row>
    <row r="736" spans="1:28" ht="15.75" customHeight="1">
      <c r="A736" s="352"/>
      <c r="B736" s="352"/>
      <c r="C736" s="352"/>
      <c r="D736" s="352"/>
      <c r="E736" s="352"/>
      <c r="F736" s="352"/>
      <c r="G736" s="352"/>
      <c r="H736" s="352"/>
      <c r="I736" s="352"/>
      <c r="J736" s="352"/>
      <c r="K736" s="352"/>
      <c r="L736" s="352"/>
      <c r="M736" s="352"/>
      <c r="N736" s="352"/>
      <c r="O736" s="352"/>
      <c r="P736" s="352"/>
      <c r="Q736" s="352"/>
      <c r="R736" s="352"/>
      <c r="S736" s="352"/>
      <c r="T736" s="352"/>
      <c r="U736" s="352"/>
      <c r="V736" s="352"/>
      <c r="W736" s="352"/>
      <c r="X736" s="352"/>
      <c r="Y736" s="352"/>
      <c r="Z736" s="352"/>
      <c r="AA736" s="352"/>
      <c r="AB736" s="352"/>
    </row>
    <row r="737" spans="1:28" ht="15.75" customHeight="1">
      <c r="A737" s="352"/>
      <c r="B737" s="352"/>
      <c r="C737" s="352"/>
      <c r="D737" s="352"/>
      <c r="E737" s="352"/>
      <c r="F737" s="352"/>
      <c r="G737" s="352"/>
      <c r="H737" s="352"/>
      <c r="I737" s="352"/>
      <c r="J737" s="352"/>
      <c r="K737" s="352"/>
      <c r="L737" s="352"/>
      <c r="M737" s="352"/>
      <c r="N737" s="352"/>
      <c r="O737" s="352"/>
      <c r="P737" s="352"/>
      <c r="Q737" s="352"/>
      <c r="R737" s="352"/>
      <c r="S737" s="352"/>
      <c r="T737" s="352"/>
      <c r="U737" s="352"/>
      <c r="V737" s="352"/>
      <c r="W737" s="352"/>
      <c r="X737" s="352"/>
      <c r="Y737" s="352"/>
      <c r="Z737" s="352"/>
      <c r="AA737" s="352"/>
      <c r="AB737" s="352"/>
    </row>
    <row r="738" spans="1:28" ht="15.75" customHeight="1">
      <c r="A738" s="352"/>
      <c r="B738" s="352"/>
      <c r="C738" s="352"/>
      <c r="D738" s="352"/>
      <c r="E738" s="352"/>
      <c r="F738" s="352"/>
      <c r="G738" s="352"/>
      <c r="H738" s="352"/>
      <c r="I738" s="352"/>
      <c r="J738" s="352"/>
      <c r="K738" s="352"/>
      <c r="L738" s="352"/>
      <c r="M738" s="352"/>
      <c r="N738" s="352"/>
      <c r="O738" s="352"/>
      <c r="P738" s="352"/>
      <c r="Q738" s="352"/>
      <c r="R738" s="352"/>
      <c r="S738" s="352"/>
      <c r="T738" s="352"/>
      <c r="U738" s="352"/>
      <c r="V738" s="352"/>
      <c r="W738" s="352"/>
      <c r="X738" s="352"/>
      <c r="Y738" s="352"/>
      <c r="Z738" s="352"/>
      <c r="AA738" s="352"/>
      <c r="AB738" s="352"/>
    </row>
    <row r="739" spans="1:28" ht="15.75" customHeight="1">
      <c r="A739" s="352"/>
      <c r="B739" s="352"/>
      <c r="C739" s="352"/>
      <c r="D739" s="352"/>
      <c r="E739" s="352"/>
      <c r="F739" s="352"/>
      <c r="G739" s="352"/>
      <c r="H739" s="352"/>
      <c r="I739" s="352"/>
      <c r="J739" s="352"/>
      <c r="K739" s="352"/>
      <c r="L739" s="352"/>
      <c r="M739" s="352"/>
      <c r="N739" s="352"/>
      <c r="O739" s="352"/>
      <c r="P739" s="352"/>
      <c r="Q739" s="352"/>
      <c r="R739" s="352"/>
      <c r="S739" s="352"/>
      <c r="T739" s="352"/>
      <c r="U739" s="352"/>
      <c r="V739" s="352"/>
      <c r="W739" s="352"/>
      <c r="X739" s="352"/>
      <c r="Y739" s="352"/>
      <c r="Z739" s="352"/>
      <c r="AA739" s="352"/>
      <c r="AB739" s="352"/>
    </row>
    <row r="740" spans="1:28" ht="15.75" customHeight="1">
      <c r="A740" s="352"/>
      <c r="B740" s="352"/>
      <c r="C740" s="352"/>
      <c r="D740" s="352"/>
      <c r="E740" s="352"/>
      <c r="F740" s="352"/>
      <c r="G740" s="352"/>
      <c r="H740" s="352"/>
      <c r="I740" s="352"/>
      <c r="J740" s="352"/>
      <c r="K740" s="352"/>
      <c r="L740" s="352"/>
      <c r="M740" s="352"/>
      <c r="N740" s="352"/>
      <c r="O740" s="352"/>
      <c r="P740" s="352"/>
      <c r="Q740" s="352"/>
      <c r="R740" s="352"/>
      <c r="S740" s="352"/>
      <c r="T740" s="352"/>
      <c r="U740" s="352"/>
      <c r="V740" s="352"/>
      <c r="W740" s="352"/>
      <c r="X740" s="352"/>
      <c r="Y740" s="352"/>
      <c r="Z740" s="352"/>
      <c r="AA740" s="352"/>
      <c r="AB740" s="352"/>
    </row>
    <row r="741" spans="1:28" ht="15.75" customHeight="1">
      <c r="A741" s="352"/>
      <c r="B741" s="352"/>
      <c r="C741" s="352"/>
      <c r="D741" s="352"/>
      <c r="E741" s="352"/>
      <c r="F741" s="352"/>
      <c r="G741" s="352"/>
      <c r="H741" s="352"/>
      <c r="I741" s="352"/>
      <c r="J741" s="352"/>
      <c r="K741" s="352"/>
      <c r="L741" s="352"/>
      <c r="M741" s="352"/>
      <c r="N741" s="352"/>
      <c r="O741" s="352"/>
      <c r="P741" s="352"/>
      <c r="Q741" s="352"/>
      <c r="R741" s="352"/>
      <c r="S741" s="352"/>
      <c r="T741" s="352"/>
      <c r="U741" s="352"/>
      <c r="V741" s="352"/>
      <c r="W741" s="352"/>
      <c r="X741" s="352"/>
      <c r="Y741" s="352"/>
      <c r="Z741" s="352"/>
      <c r="AA741" s="352"/>
      <c r="AB741" s="352"/>
    </row>
    <row r="742" spans="1:28" ht="15.75" customHeight="1">
      <c r="A742" s="352"/>
      <c r="B742" s="352"/>
      <c r="C742" s="352"/>
      <c r="D742" s="352"/>
      <c r="E742" s="352"/>
      <c r="F742" s="352"/>
      <c r="G742" s="352"/>
      <c r="H742" s="352"/>
      <c r="I742" s="352"/>
      <c r="J742" s="352"/>
      <c r="K742" s="352"/>
      <c r="L742" s="352"/>
      <c r="M742" s="352"/>
      <c r="N742" s="352"/>
      <c r="O742" s="352"/>
      <c r="P742" s="352"/>
      <c r="Q742" s="352"/>
      <c r="R742" s="352"/>
      <c r="S742" s="352"/>
      <c r="T742" s="352"/>
      <c r="U742" s="352"/>
      <c r="V742" s="352"/>
      <c r="W742" s="352"/>
      <c r="X742" s="352"/>
      <c r="Y742" s="352"/>
      <c r="Z742" s="352"/>
      <c r="AA742" s="352"/>
      <c r="AB742" s="352"/>
    </row>
    <row r="743" spans="1:28" ht="15.75" customHeight="1">
      <c r="A743" s="352"/>
      <c r="B743" s="352"/>
      <c r="C743" s="352"/>
      <c r="D743" s="352"/>
      <c r="E743" s="352"/>
      <c r="F743" s="352"/>
      <c r="G743" s="352"/>
      <c r="H743" s="352"/>
      <c r="I743" s="352"/>
      <c r="J743" s="352"/>
      <c r="K743" s="352"/>
      <c r="L743" s="352"/>
      <c r="M743" s="352"/>
      <c r="N743" s="352"/>
      <c r="O743" s="352"/>
      <c r="P743" s="352"/>
      <c r="Q743" s="352"/>
      <c r="R743" s="352"/>
      <c r="S743" s="352"/>
      <c r="T743" s="352"/>
      <c r="U743" s="352"/>
      <c r="V743" s="352"/>
      <c r="W743" s="352"/>
      <c r="X743" s="352"/>
      <c r="Y743" s="352"/>
      <c r="Z743" s="352"/>
      <c r="AA743" s="352"/>
      <c r="AB743" s="352"/>
    </row>
    <row r="744" spans="1:28" ht="15.75" customHeight="1">
      <c r="A744" s="352"/>
      <c r="B744" s="352"/>
      <c r="C744" s="352"/>
      <c r="D744" s="352"/>
      <c r="E744" s="352"/>
      <c r="F744" s="352"/>
      <c r="G744" s="352"/>
      <c r="H744" s="352"/>
      <c r="I744" s="352"/>
      <c r="J744" s="352"/>
      <c r="K744" s="352"/>
      <c r="L744" s="352"/>
      <c r="M744" s="352"/>
      <c r="N744" s="352"/>
      <c r="O744" s="352"/>
      <c r="P744" s="352"/>
      <c r="Q744" s="352"/>
      <c r="R744" s="352"/>
      <c r="S744" s="352"/>
      <c r="T744" s="352"/>
      <c r="U744" s="352"/>
      <c r="V744" s="352"/>
      <c r="W744" s="352"/>
      <c r="X744" s="352"/>
      <c r="Y744" s="352"/>
      <c r="Z744" s="352"/>
      <c r="AA744" s="352"/>
      <c r="AB744" s="352"/>
    </row>
    <row r="745" spans="1:28" ht="15.75" customHeight="1">
      <c r="A745" s="352"/>
      <c r="B745" s="352"/>
      <c r="C745" s="352"/>
      <c r="D745" s="352"/>
      <c r="E745" s="352"/>
      <c r="F745" s="352"/>
      <c r="G745" s="352"/>
      <c r="H745" s="352"/>
      <c r="I745" s="352"/>
      <c r="J745" s="352"/>
      <c r="K745" s="352"/>
      <c r="L745" s="352"/>
      <c r="M745" s="352"/>
      <c r="N745" s="352"/>
      <c r="O745" s="352"/>
      <c r="P745" s="352"/>
      <c r="Q745" s="352"/>
      <c r="R745" s="352"/>
      <c r="S745" s="352"/>
      <c r="T745" s="352"/>
      <c r="U745" s="352"/>
      <c r="V745" s="352"/>
      <c r="W745" s="352"/>
      <c r="X745" s="352"/>
      <c r="Y745" s="352"/>
      <c r="Z745" s="352"/>
      <c r="AA745" s="352"/>
      <c r="AB745" s="352"/>
    </row>
    <row r="746" spans="1:28" ht="15.75" customHeight="1">
      <c r="A746" s="352"/>
      <c r="B746" s="352"/>
      <c r="C746" s="352"/>
      <c r="D746" s="352"/>
      <c r="E746" s="352"/>
      <c r="F746" s="352"/>
      <c r="G746" s="352"/>
      <c r="H746" s="352"/>
      <c r="I746" s="352"/>
      <c r="J746" s="352"/>
      <c r="K746" s="352"/>
      <c r="L746" s="352"/>
      <c r="M746" s="352"/>
      <c r="N746" s="352"/>
      <c r="O746" s="352"/>
      <c r="P746" s="352"/>
      <c r="Q746" s="352"/>
      <c r="R746" s="352"/>
      <c r="S746" s="352"/>
      <c r="T746" s="352"/>
      <c r="U746" s="352"/>
      <c r="V746" s="352"/>
      <c r="W746" s="352"/>
      <c r="X746" s="352"/>
      <c r="Y746" s="352"/>
      <c r="Z746" s="352"/>
      <c r="AA746" s="352"/>
      <c r="AB746" s="352"/>
    </row>
    <row r="747" spans="1:28" ht="15.75" customHeight="1">
      <c r="A747" s="352"/>
      <c r="B747" s="352"/>
      <c r="C747" s="352"/>
      <c r="D747" s="352"/>
      <c r="E747" s="352"/>
      <c r="F747" s="352"/>
      <c r="G747" s="352"/>
      <c r="H747" s="352"/>
      <c r="I747" s="352"/>
      <c r="J747" s="352"/>
      <c r="K747" s="352"/>
      <c r="L747" s="352"/>
      <c r="M747" s="352"/>
      <c r="N747" s="352"/>
      <c r="O747" s="352"/>
      <c r="P747" s="352"/>
      <c r="Q747" s="352"/>
      <c r="R747" s="352"/>
      <c r="S747" s="352"/>
      <c r="T747" s="352"/>
      <c r="U747" s="352"/>
      <c r="V747" s="352"/>
      <c r="W747" s="352"/>
      <c r="X747" s="352"/>
      <c r="Y747" s="352"/>
      <c r="Z747" s="352"/>
      <c r="AA747" s="352"/>
      <c r="AB747" s="352"/>
    </row>
    <row r="748" spans="1:28" ht="15.75" customHeight="1">
      <c r="A748" s="352"/>
      <c r="B748" s="352"/>
      <c r="C748" s="352"/>
      <c r="D748" s="352"/>
      <c r="E748" s="352"/>
      <c r="F748" s="352"/>
      <c r="G748" s="352"/>
      <c r="H748" s="352"/>
      <c r="I748" s="352"/>
      <c r="J748" s="352"/>
      <c r="K748" s="352"/>
      <c r="L748" s="352"/>
      <c r="M748" s="352"/>
      <c r="N748" s="352"/>
      <c r="O748" s="352"/>
      <c r="P748" s="352"/>
      <c r="Q748" s="352"/>
      <c r="R748" s="352"/>
      <c r="S748" s="352"/>
      <c r="T748" s="352"/>
      <c r="U748" s="352"/>
      <c r="V748" s="352"/>
      <c r="W748" s="352"/>
      <c r="X748" s="352"/>
      <c r="Y748" s="352"/>
      <c r="Z748" s="352"/>
      <c r="AA748" s="352"/>
      <c r="AB748" s="352"/>
    </row>
    <row r="749" spans="1:28" ht="15.75" customHeight="1">
      <c r="A749" s="352"/>
      <c r="B749" s="352"/>
      <c r="C749" s="352"/>
      <c r="D749" s="352"/>
      <c r="E749" s="352"/>
      <c r="F749" s="352"/>
      <c r="G749" s="352"/>
      <c r="H749" s="352"/>
      <c r="I749" s="352"/>
      <c r="J749" s="352"/>
      <c r="K749" s="352"/>
      <c r="L749" s="352"/>
      <c r="M749" s="352"/>
      <c r="N749" s="352"/>
      <c r="O749" s="352"/>
      <c r="P749" s="352"/>
      <c r="Q749" s="352"/>
      <c r="R749" s="352"/>
      <c r="S749" s="352"/>
      <c r="T749" s="352"/>
      <c r="U749" s="352"/>
      <c r="V749" s="352"/>
      <c r="W749" s="352"/>
      <c r="X749" s="352"/>
      <c r="Y749" s="352"/>
      <c r="Z749" s="352"/>
      <c r="AA749" s="352"/>
      <c r="AB749" s="352"/>
    </row>
    <row r="750" spans="1:28" ht="15.75" customHeight="1">
      <c r="A750" s="352"/>
      <c r="B750" s="352"/>
      <c r="C750" s="352"/>
      <c r="D750" s="352"/>
      <c r="E750" s="352"/>
      <c r="F750" s="352"/>
      <c r="G750" s="352"/>
      <c r="H750" s="352"/>
      <c r="I750" s="352"/>
      <c r="J750" s="352"/>
      <c r="K750" s="352"/>
      <c r="L750" s="352"/>
      <c r="M750" s="352"/>
      <c r="N750" s="352"/>
      <c r="O750" s="352"/>
      <c r="P750" s="352"/>
      <c r="Q750" s="352"/>
      <c r="R750" s="352"/>
      <c r="S750" s="352"/>
      <c r="T750" s="352"/>
      <c r="U750" s="352"/>
      <c r="V750" s="352"/>
      <c r="W750" s="352"/>
      <c r="X750" s="352"/>
      <c r="Y750" s="352"/>
      <c r="Z750" s="352"/>
      <c r="AA750" s="352"/>
      <c r="AB750" s="352"/>
    </row>
    <row r="751" spans="1:28" ht="15.75" customHeight="1">
      <c r="A751" s="352"/>
      <c r="B751" s="352"/>
      <c r="C751" s="352"/>
      <c r="D751" s="352"/>
      <c r="E751" s="352"/>
      <c r="F751" s="352"/>
      <c r="G751" s="352"/>
      <c r="H751" s="352"/>
      <c r="I751" s="352"/>
      <c r="J751" s="352"/>
      <c r="K751" s="352"/>
      <c r="L751" s="352"/>
      <c r="M751" s="352"/>
      <c r="N751" s="352"/>
      <c r="O751" s="352"/>
      <c r="P751" s="352"/>
      <c r="Q751" s="352"/>
      <c r="R751" s="352"/>
      <c r="S751" s="352"/>
      <c r="T751" s="352"/>
      <c r="U751" s="352"/>
      <c r="V751" s="352"/>
      <c r="W751" s="352"/>
      <c r="X751" s="352"/>
      <c r="Y751" s="352"/>
      <c r="Z751" s="352"/>
      <c r="AA751" s="352"/>
      <c r="AB751" s="352"/>
    </row>
    <row r="752" spans="1:28" ht="15.75" customHeight="1">
      <c r="A752" s="352"/>
      <c r="B752" s="352"/>
      <c r="C752" s="352"/>
      <c r="D752" s="352"/>
      <c r="E752" s="352"/>
      <c r="F752" s="352"/>
      <c r="G752" s="352"/>
      <c r="H752" s="352"/>
      <c r="I752" s="352"/>
      <c r="J752" s="352"/>
      <c r="K752" s="352"/>
      <c r="L752" s="352"/>
      <c r="M752" s="352"/>
      <c r="N752" s="352"/>
      <c r="O752" s="352"/>
      <c r="P752" s="352"/>
      <c r="Q752" s="352"/>
      <c r="R752" s="352"/>
      <c r="S752" s="352"/>
      <c r="T752" s="352"/>
      <c r="U752" s="352"/>
      <c r="V752" s="352"/>
      <c r="W752" s="352"/>
      <c r="X752" s="352"/>
      <c r="Y752" s="352"/>
      <c r="Z752" s="352"/>
      <c r="AA752" s="352"/>
      <c r="AB752" s="352"/>
    </row>
    <row r="753" spans="1:28" ht="15.75" customHeight="1">
      <c r="A753" s="352"/>
      <c r="B753" s="352"/>
      <c r="C753" s="352"/>
      <c r="D753" s="352"/>
      <c r="E753" s="352"/>
      <c r="F753" s="352"/>
      <c r="G753" s="352"/>
      <c r="H753" s="352"/>
      <c r="I753" s="352"/>
      <c r="J753" s="352"/>
      <c r="K753" s="352"/>
      <c r="L753" s="352"/>
      <c r="M753" s="352"/>
      <c r="N753" s="352"/>
      <c r="O753" s="352"/>
      <c r="P753" s="352"/>
      <c r="Q753" s="352"/>
      <c r="R753" s="352"/>
      <c r="S753" s="352"/>
      <c r="T753" s="352"/>
      <c r="U753" s="352"/>
      <c r="V753" s="352"/>
      <c r="W753" s="352"/>
      <c r="X753" s="352"/>
      <c r="Y753" s="352"/>
      <c r="Z753" s="352"/>
      <c r="AA753" s="352"/>
      <c r="AB753" s="352"/>
    </row>
    <row r="754" spans="1:28" ht="15.75" customHeight="1">
      <c r="A754" s="352"/>
      <c r="B754" s="352"/>
      <c r="C754" s="352"/>
      <c r="D754" s="352"/>
      <c r="E754" s="352"/>
      <c r="F754" s="352"/>
      <c r="G754" s="352"/>
      <c r="H754" s="352"/>
      <c r="I754" s="352"/>
      <c r="J754" s="352"/>
      <c r="K754" s="352"/>
      <c r="L754" s="352"/>
      <c r="M754" s="352"/>
      <c r="N754" s="352"/>
      <c r="O754" s="352"/>
      <c r="P754" s="352"/>
      <c r="Q754" s="352"/>
      <c r="R754" s="352"/>
      <c r="S754" s="352"/>
      <c r="T754" s="352"/>
      <c r="U754" s="352"/>
      <c r="V754" s="352"/>
      <c r="W754" s="352"/>
      <c r="X754" s="352"/>
      <c r="Y754" s="352"/>
      <c r="Z754" s="352"/>
      <c r="AA754" s="352"/>
      <c r="AB754" s="352"/>
    </row>
    <row r="755" spans="1:28" ht="15.75" customHeight="1">
      <c r="A755" s="352"/>
      <c r="B755" s="352"/>
      <c r="C755" s="352"/>
      <c r="D755" s="352"/>
      <c r="E755" s="352"/>
      <c r="F755" s="352"/>
      <c r="G755" s="352"/>
      <c r="H755" s="352"/>
      <c r="I755" s="352"/>
      <c r="J755" s="352"/>
      <c r="K755" s="352"/>
      <c r="L755" s="352"/>
      <c r="M755" s="352"/>
      <c r="N755" s="352"/>
      <c r="O755" s="352"/>
      <c r="P755" s="352"/>
      <c r="Q755" s="352"/>
      <c r="R755" s="352"/>
      <c r="S755" s="352"/>
      <c r="T755" s="352"/>
      <c r="U755" s="352"/>
      <c r="V755" s="352"/>
      <c r="W755" s="352"/>
      <c r="X755" s="352"/>
      <c r="Y755" s="352"/>
      <c r="Z755" s="352"/>
      <c r="AA755" s="352"/>
      <c r="AB755" s="352"/>
    </row>
    <row r="756" spans="1:28" ht="15.75" customHeight="1">
      <c r="A756" s="352"/>
      <c r="B756" s="352"/>
      <c r="C756" s="352"/>
      <c r="D756" s="352"/>
      <c r="E756" s="352"/>
      <c r="F756" s="352"/>
      <c r="G756" s="352"/>
      <c r="H756" s="352"/>
      <c r="I756" s="352"/>
      <c r="J756" s="352"/>
      <c r="K756" s="352"/>
      <c r="L756" s="352"/>
      <c r="M756" s="352"/>
      <c r="N756" s="352"/>
      <c r="O756" s="352"/>
      <c r="P756" s="352"/>
      <c r="Q756" s="352"/>
      <c r="R756" s="352"/>
      <c r="S756" s="352"/>
      <c r="T756" s="352"/>
      <c r="U756" s="352"/>
      <c r="V756" s="352"/>
      <c r="W756" s="352"/>
      <c r="X756" s="352"/>
      <c r="Y756" s="352"/>
      <c r="Z756" s="352"/>
      <c r="AA756" s="352"/>
      <c r="AB756" s="352"/>
    </row>
    <row r="757" spans="1:28" ht="15.75" customHeight="1">
      <c r="A757" s="352"/>
      <c r="B757" s="352"/>
      <c r="C757" s="352"/>
      <c r="D757" s="352"/>
      <c r="E757" s="352"/>
      <c r="F757" s="352"/>
      <c r="G757" s="352"/>
      <c r="H757" s="352"/>
      <c r="I757" s="352"/>
      <c r="J757" s="352"/>
      <c r="K757" s="352"/>
      <c r="L757" s="352"/>
      <c r="M757" s="352"/>
      <c r="N757" s="352"/>
      <c r="O757" s="352"/>
      <c r="P757" s="352"/>
      <c r="Q757" s="352"/>
      <c r="R757" s="352"/>
      <c r="S757" s="352"/>
      <c r="T757" s="352"/>
      <c r="U757" s="352"/>
      <c r="V757" s="352"/>
      <c r="W757" s="352"/>
      <c r="X757" s="352"/>
      <c r="Y757" s="352"/>
      <c r="Z757" s="352"/>
      <c r="AA757" s="352"/>
      <c r="AB757" s="352"/>
    </row>
    <row r="758" spans="1:28" ht="15.75" customHeight="1">
      <c r="A758" s="352"/>
      <c r="B758" s="352"/>
      <c r="C758" s="352"/>
      <c r="D758" s="352"/>
      <c r="E758" s="352"/>
      <c r="F758" s="352"/>
      <c r="G758" s="352"/>
      <c r="H758" s="352"/>
      <c r="I758" s="352"/>
      <c r="J758" s="352"/>
      <c r="K758" s="352"/>
      <c r="L758" s="352"/>
      <c r="M758" s="352"/>
      <c r="N758" s="352"/>
      <c r="O758" s="352"/>
      <c r="P758" s="352"/>
      <c r="Q758" s="352"/>
      <c r="R758" s="352"/>
      <c r="S758" s="352"/>
      <c r="T758" s="352"/>
      <c r="U758" s="352"/>
      <c r="V758" s="352"/>
      <c r="W758" s="352"/>
      <c r="X758" s="352"/>
      <c r="Y758" s="352"/>
      <c r="Z758" s="352"/>
      <c r="AA758" s="352"/>
      <c r="AB758" s="352"/>
    </row>
    <row r="759" spans="1:28" ht="15.75" customHeight="1">
      <c r="A759" s="352"/>
      <c r="B759" s="352"/>
      <c r="C759" s="352"/>
      <c r="D759" s="352"/>
      <c r="E759" s="352"/>
      <c r="F759" s="352"/>
      <c r="G759" s="352"/>
      <c r="H759" s="352"/>
      <c r="I759" s="352"/>
      <c r="J759" s="352"/>
      <c r="K759" s="352"/>
      <c r="L759" s="352"/>
      <c r="M759" s="352"/>
      <c r="N759" s="352"/>
      <c r="O759" s="352"/>
      <c r="P759" s="352"/>
      <c r="Q759" s="352"/>
      <c r="R759" s="352"/>
      <c r="S759" s="352"/>
      <c r="T759" s="352"/>
      <c r="U759" s="352"/>
      <c r="V759" s="352"/>
      <c r="W759" s="352"/>
      <c r="X759" s="352"/>
      <c r="Y759" s="352"/>
      <c r="Z759" s="352"/>
      <c r="AA759" s="352"/>
      <c r="AB759" s="352"/>
    </row>
    <row r="760" spans="1:28" ht="15.75" customHeight="1">
      <c r="A760" s="352"/>
      <c r="B760" s="352"/>
      <c r="C760" s="352"/>
      <c r="D760" s="352"/>
      <c r="E760" s="352"/>
      <c r="F760" s="352"/>
      <c r="G760" s="352"/>
      <c r="H760" s="352"/>
      <c r="I760" s="352"/>
      <c r="J760" s="352"/>
      <c r="K760" s="352"/>
      <c r="L760" s="352"/>
      <c r="M760" s="352"/>
      <c r="N760" s="352"/>
      <c r="O760" s="352"/>
      <c r="P760" s="352"/>
      <c r="Q760" s="352"/>
      <c r="R760" s="352"/>
      <c r="S760" s="352"/>
      <c r="T760" s="352"/>
      <c r="U760" s="352"/>
      <c r="V760" s="352"/>
      <c r="W760" s="352"/>
      <c r="X760" s="352"/>
      <c r="Y760" s="352"/>
      <c r="Z760" s="352"/>
      <c r="AA760" s="352"/>
      <c r="AB760" s="352"/>
    </row>
    <row r="761" spans="1:28" ht="15.75" customHeight="1">
      <c r="A761" s="352"/>
      <c r="B761" s="352"/>
      <c r="C761" s="352"/>
      <c r="D761" s="352"/>
      <c r="E761" s="352"/>
      <c r="F761" s="352"/>
      <c r="G761" s="352"/>
      <c r="H761" s="352"/>
      <c r="I761" s="352"/>
      <c r="J761" s="352"/>
      <c r="K761" s="352"/>
      <c r="L761" s="352"/>
      <c r="M761" s="352"/>
      <c r="N761" s="352"/>
      <c r="O761" s="352"/>
      <c r="P761" s="352"/>
      <c r="Q761" s="352"/>
      <c r="R761" s="352"/>
      <c r="S761" s="352"/>
      <c r="T761" s="352"/>
      <c r="U761" s="352"/>
      <c r="V761" s="352"/>
      <c r="W761" s="352"/>
      <c r="X761" s="352"/>
      <c r="Y761" s="352"/>
      <c r="Z761" s="352"/>
      <c r="AA761" s="352"/>
      <c r="AB761" s="352"/>
    </row>
    <row r="762" spans="1:28" ht="15.75" customHeight="1">
      <c r="A762" s="352"/>
      <c r="B762" s="352"/>
      <c r="C762" s="352"/>
      <c r="D762" s="352"/>
      <c r="E762" s="352"/>
      <c r="F762" s="352"/>
      <c r="G762" s="352"/>
      <c r="H762" s="352"/>
      <c r="I762" s="352"/>
      <c r="J762" s="352"/>
      <c r="K762" s="352"/>
      <c r="L762" s="352"/>
      <c r="M762" s="352"/>
      <c r="N762" s="352"/>
      <c r="O762" s="352"/>
      <c r="P762" s="352"/>
      <c r="Q762" s="352"/>
      <c r="R762" s="352"/>
      <c r="S762" s="352"/>
      <c r="T762" s="352"/>
      <c r="U762" s="352"/>
      <c r="V762" s="352"/>
      <c r="W762" s="352"/>
      <c r="X762" s="352"/>
      <c r="Y762" s="352"/>
      <c r="Z762" s="352"/>
      <c r="AA762" s="352"/>
      <c r="AB762" s="352"/>
    </row>
    <row r="763" spans="1:28" ht="15.75" customHeight="1">
      <c r="A763" s="352"/>
      <c r="B763" s="352"/>
      <c r="C763" s="352"/>
      <c r="D763" s="352"/>
      <c r="E763" s="352"/>
      <c r="F763" s="352"/>
      <c r="G763" s="352"/>
      <c r="H763" s="352"/>
      <c r="I763" s="352"/>
      <c r="J763" s="352"/>
      <c r="K763" s="352"/>
      <c r="L763" s="352"/>
      <c r="M763" s="352"/>
      <c r="N763" s="352"/>
      <c r="O763" s="352"/>
      <c r="P763" s="352"/>
      <c r="Q763" s="352"/>
      <c r="R763" s="352"/>
      <c r="S763" s="352"/>
      <c r="T763" s="352"/>
      <c r="U763" s="352"/>
      <c r="V763" s="352"/>
      <c r="W763" s="352"/>
      <c r="X763" s="352"/>
      <c r="Y763" s="352"/>
      <c r="Z763" s="352"/>
      <c r="AA763" s="352"/>
      <c r="AB763" s="352"/>
    </row>
    <row r="764" spans="1:28" ht="15.75" customHeight="1">
      <c r="A764" s="352"/>
      <c r="B764" s="352"/>
      <c r="C764" s="352"/>
      <c r="D764" s="352"/>
      <c r="E764" s="352"/>
      <c r="F764" s="352"/>
      <c r="G764" s="352"/>
      <c r="H764" s="352"/>
      <c r="I764" s="352"/>
      <c r="J764" s="352"/>
      <c r="K764" s="352"/>
      <c r="L764" s="352"/>
      <c r="M764" s="352"/>
      <c r="N764" s="352"/>
      <c r="O764" s="352"/>
      <c r="P764" s="352"/>
      <c r="Q764" s="352"/>
      <c r="R764" s="352"/>
      <c r="S764" s="352"/>
      <c r="T764" s="352"/>
      <c r="U764" s="352"/>
      <c r="V764" s="352"/>
      <c r="W764" s="352"/>
      <c r="X764" s="352"/>
      <c r="Y764" s="352"/>
      <c r="Z764" s="352"/>
      <c r="AA764" s="352"/>
      <c r="AB764" s="352"/>
    </row>
    <row r="765" spans="1:28" ht="15.75" customHeight="1">
      <c r="A765" s="352"/>
      <c r="B765" s="352"/>
      <c r="C765" s="352"/>
      <c r="D765" s="352"/>
      <c r="E765" s="352"/>
      <c r="F765" s="352"/>
      <c r="G765" s="352"/>
      <c r="H765" s="352"/>
      <c r="I765" s="352"/>
      <c r="J765" s="352"/>
      <c r="K765" s="352"/>
      <c r="L765" s="352"/>
      <c r="M765" s="352"/>
      <c r="N765" s="352"/>
      <c r="O765" s="352"/>
      <c r="P765" s="352"/>
      <c r="Q765" s="352"/>
      <c r="R765" s="352"/>
      <c r="S765" s="352"/>
      <c r="T765" s="352"/>
      <c r="U765" s="352"/>
      <c r="V765" s="352"/>
      <c r="W765" s="352"/>
      <c r="X765" s="352"/>
      <c r="Y765" s="352"/>
      <c r="Z765" s="352"/>
      <c r="AA765" s="352"/>
      <c r="AB765" s="352"/>
    </row>
    <row r="766" spans="1:28" ht="15.75" customHeight="1">
      <c r="A766" s="352"/>
      <c r="B766" s="352"/>
      <c r="C766" s="352"/>
      <c r="D766" s="352"/>
      <c r="E766" s="352"/>
      <c r="F766" s="352"/>
      <c r="G766" s="352"/>
      <c r="H766" s="352"/>
      <c r="I766" s="352"/>
      <c r="J766" s="352"/>
      <c r="K766" s="352"/>
      <c r="L766" s="352"/>
      <c r="M766" s="352"/>
      <c r="N766" s="352"/>
      <c r="O766" s="352"/>
      <c r="P766" s="352"/>
      <c r="Q766" s="352"/>
      <c r="R766" s="352"/>
      <c r="S766" s="352"/>
      <c r="T766" s="352"/>
      <c r="U766" s="352"/>
      <c r="V766" s="352"/>
      <c r="W766" s="352"/>
      <c r="X766" s="352"/>
      <c r="Y766" s="352"/>
      <c r="Z766" s="352"/>
      <c r="AA766" s="352"/>
      <c r="AB766" s="352"/>
    </row>
    <row r="767" spans="1:28" ht="15.75" customHeight="1">
      <c r="A767" s="352"/>
      <c r="B767" s="352"/>
      <c r="C767" s="352"/>
      <c r="D767" s="352"/>
      <c r="E767" s="352"/>
      <c r="F767" s="352"/>
      <c r="G767" s="352"/>
      <c r="H767" s="352"/>
      <c r="I767" s="352"/>
      <c r="J767" s="352"/>
      <c r="K767" s="352"/>
      <c r="L767" s="352"/>
      <c r="M767" s="352"/>
      <c r="N767" s="352"/>
      <c r="O767" s="352"/>
      <c r="P767" s="352"/>
      <c r="Q767" s="352"/>
      <c r="R767" s="352"/>
      <c r="S767" s="352"/>
      <c r="T767" s="352"/>
      <c r="U767" s="352"/>
      <c r="V767" s="352"/>
      <c r="W767" s="352"/>
      <c r="X767" s="352"/>
      <c r="Y767" s="352"/>
      <c r="Z767" s="352"/>
      <c r="AA767" s="352"/>
      <c r="AB767" s="352"/>
    </row>
    <row r="768" spans="1:28" ht="15.75" customHeight="1">
      <c r="A768" s="352"/>
      <c r="B768" s="352"/>
      <c r="C768" s="352"/>
      <c r="D768" s="352"/>
      <c r="E768" s="352"/>
      <c r="F768" s="352"/>
      <c r="G768" s="352"/>
      <c r="H768" s="352"/>
      <c r="I768" s="352"/>
      <c r="J768" s="352"/>
      <c r="K768" s="352"/>
      <c r="L768" s="352"/>
      <c r="M768" s="352"/>
      <c r="N768" s="352"/>
      <c r="O768" s="352"/>
      <c r="P768" s="352"/>
      <c r="Q768" s="352"/>
      <c r="R768" s="352"/>
      <c r="S768" s="352"/>
      <c r="T768" s="352"/>
      <c r="U768" s="352"/>
      <c r="V768" s="352"/>
      <c r="W768" s="352"/>
      <c r="X768" s="352"/>
      <c r="Y768" s="352"/>
      <c r="Z768" s="352"/>
      <c r="AA768" s="352"/>
      <c r="AB768" s="352"/>
    </row>
    <row r="769" spans="1:28" ht="15.75" customHeight="1">
      <c r="A769" s="352"/>
      <c r="B769" s="352"/>
      <c r="C769" s="352"/>
      <c r="D769" s="352"/>
      <c r="E769" s="352"/>
      <c r="F769" s="352"/>
      <c r="G769" s="352"/>
      <c r="H769" s="352"/>
      <c r="I769" s="352"/>
      <c r="J769" s="352"/>
      <c r="K769" s="352"/>
      <c r="L769" s="352"/>
      <c r="M769" s="352"/>
      <c r="N769" s="352"/>
      <c r="O769" s="352"/>
      <c r="P769" s="352"/>
      <c r="Q769" s="352"/>
      <c r="R769" s="352"/>
      <c r="S769" s="352"/>
      <c r="T769" s="352"/>
      <c r="U769" s="352"/>
      <c r="V769" s="352"/>
      <c r="W769" s="352"/>
      <c r="X769" s="352"/>
      <c r="Y769" s="352"/>
      <c r="Z769" s="352"/>
      <c r="AA769" s="352"/>
      <c r="AB769" s="352"/>
    </row>
    <row r="770" spans="1:28" ht="15.75" customHeight="1">
      <c r="A770" s="352"/>
      <c r="B770" s="352"/>
      <c r="C770" s="352"/>
      <c r="D770" s="352"/>
      <c r="E770" s="352"/>
      <c r="F770" s="352"/>
      <c r="G770" s="352"/>
      <c r="H770" s="352"/>
      <c r="I770" s="352"/>
      <c r="J770" s="352"/>
      <c r="K770" s="352"/>
      <c r="L770" s="352"/>
      <c r="M770" s="352"/>
      <c r="N770" s="352"/>
      <c r="O770" s="352"/>
      <c r="P770" s="352"/>
      <c r="Q770" s="352"/>
      <c r="R770" s="352"/>
      <c r="S770" s="352"/>
      <c r="T770" s="352"/>
      <c r="U770" s="352"/>
      <c r="V770" s="352"/>
      <c r="W770" s="352"/>
      <c r="X770" s="352"/>
      <c r="Y770" s="352"/>
      <c r="Z770" s="352"/>
      <c r="AA770" s="352"/>
      <c r="AB770" s="352"/>
    </row>
    <row r="771" spans="1:28" ht="15.75" customHeight="1">
      <c r="A771" s="352"/>
      <c r="B771" s="352"/>
      <c r="C771" s="352"/>
      <c r="D771" s="352"/>
      <c r="E771" s="352"/>
      <c r="F771" s="352"/>
      <c r="G771" s="352"/>
      <c r="H771" s="352"/>
      <c r="I771" s="352"/>
      <c r="J771" s="352"/>
      <c r="K771" s="352"/>
      <c r="L771" s="352"/>
      <c r="M771" s="352"/>
      <c r="N771" s="352"/>
      <c r="O771" s="352"/>
      <c r="P771" s="352"/>
      <c r="Q771" s="352"/>
      <c r="R771" s="352"/>
      <c r="S771" s="352"/>
      <c r="T771" s="352"/>
      <c r="U771" s="352"/>
      <c r="V771" s="352"/>
      <c r="W771" s="352"/>
      <c r="X771" s="352"/>
      <c r="Y771" s="352"/>
      <c r="Z771" s="352"/>
      <c r="AA771" s="352"/>
      <c r="AB771" s="352"/>
    </row>
    <row r="772" spans="1:28" ht="15.75" customHeight="1">
      <c r="A772" s="352"/>
      <c r="B772" s="352"/>
      <c r="C772" s="352"/>
      <c r="D772" s="352"/>
      <c r="E772" s="352"/>
      <c r="F772" s="352"/>
      <c r="G772" s="352"/>
      <c r="H772" s="352"/>
      <c r="I772" s="352"/>
      <c r="J772" s="352"/>
      <c r="K772" s="352"/>
      <c r="L772" s="352"/>
      <c r="M772" s="352"/>
      <c r="N772" s="352"/>
      <c r="O772" s="352"/>
      <c r="P772" s="352"/>
      <c r="Q772" s="352"/>
      <c r="R772" s="352"/>
      <c r="S772" s="352"/>
      <c r="T772" s="352"/>
      <c r="U772" s="352"/>
      <c r="V772" s="352"/>
      <c r="W772" s="352"/>
      <c r="X772" s="352"/>
      <c r="Y772" s="352"/>
      <c r="Z772" s="352"/>
      <c r="AA772" s="352"/>
      <c r="AB772" s="352"/>
    </row>
    <row r="773" spans="1:28" ht="15.75" customHeight="1">
      <c r="A773" s="352"/>
      <c r="B773" s="352"/>
      <c r="C773" s="352"/>
      <c r="D773" s="352"/>
      <c r="E773" s="352"/>
      <c r="F773" s="352"/>
      <c r="G773" s="352"/>
      <c r="H773" s="352"/>
      <c r="I773" s="352"/>
      <c r="J773" s="352"/>
      <c r="K773" s="352"/>
      <c r="L773" s="352"/>
      <c r="M773" s="352"/>
      <c r="N773" s="352"/>
      <c r="O773" s="352"/>
      <c r="P773" s="352"/>
      <c r="Q773" s="352"/>
      <c r="R773" s="352"/>
      <c r="S773" s="352"/>
      <c r="T773" s="352"/>
      <c r="U773" s="352"/>
      <c r="V773" s="352"/>
      <c r="W773" s="352"/>
      <c r="X773" s="352"/>
      <c r="Y773" s="352"/>
      <c r="Z773" s="352"/>
      <c r="AA773" s="352"/>
      <c r="AB773" s="352"/>
    </row>
    <row r="774" spans="1:28" ht="15.75" customHeight="1">
      <c r="A774" s="352"/>
      <c r="B774" s="352"/>
      <c r="C774" s="352"/>
      <c r="D774" s="352"/>
      <c r="E774" s="352"/>
      <c r="F774" s="352"/>
      <c r="G774" s="352"/>
      <c r="H774" s="352"/>
      <c r="I774" s="352"/>
      <c r="J774" s="352"/>
      <c r="K774" s="352"/>
      <c r="L774" s="352"/>
      <c r="M774" s="352"/>
      <c r="N774" s="352"/>
      <c r="O774" s="352"/>
      <c r="P774" s="352"/>
      <c r="Q774" s="352"/>
      <c r="R774" s="352"/>
      <c r="S774" s="352"/>
      <c r="T774" s="352"/>
      <c r="U774" s="352"/>
      <c r="V774" s="352"/>
      <c r="W774" s="352"/>
      <c r="X774" s="352"/>
      <c r="Y774" s="352"/>
      <c r="Z774" s="352"/>
      <c r="AA774" s="352"/>
      <c r="AB774" s="352"/>
    </row>
    <row r="775" spans="1:28" ht="15.75" customHeight="1">
      <c r="A775" s="352"/>
      <c r="B775" s="352"/>
      <c r="C775" s="352"/>
      <c r="D775" s="352"/>
      <c r="E775" s="352"/>
      <c r="F775" s="352"/>
      <c r="G775" s="352"/>
      <c r="H775" s="352"/>
      <c r="I775" s="352"/>
      <c r="J775" s="352"/>
      <c r="K775" s="352"/>
      <c r="L775" s="352"/>
      <c r="M775" s="352"/>
      <c r="N775" s="352"/>
      <c r="O775" s="352"/>
      <c r="P775" s="352"/>
      <c r="Q775" s="352"/>
      <c r="R775" s="352"/>
      <c r="S775" s="352"/>
      <c r="T775" s="352"/>
      <c r="U775" s="352"/>
      <c r="V775" s="352"/>
      <c r="W775" s="352"/>
      <c r="X775" s="352"/>
      <c r="Y775" s="352"/>
      <c r="Z775" s="352"/>
      <c r="AA775" s="352"/>
      <c r="AB775" s="352"/>
    </row>
    <row r="776" spans="1:28" ht="15.75" customHeight="1">
      <c r="A776" s="352"/>
      <c r="B776" s="352"/>
      <c r="C776" s="352"/>
      <c r="D776" s="352"/>
      <c r="E776" s="352"/>
      <c r="F776" s="352"/>
      <c r="G776" s="352"/>
      <c r="H776" s="352"/>
      <c r="I776" s="352"/>
      <c r="J776" s="352"/>
      <c r="K776" s="352"/>
      <c r="L776" s="352"/>
      <c r="M776" s="352"/>
      <c r="N776" s="352"/>
      <c r="O776" s="352"/>
      <c r="P776" s="352"/>
      <c r="Q776" s="352"/>
      <c r="R776" s="352"/>
      <c r="S776" s="352"/>
      <c r="T776" s="352"/>
      <c r="U776" s="352"/>
      <c r="V776" s="352"/>
      <c r="W776" s="352"/>
      <c r="X776" s="352"/>
      <c r="Y776" s="352"/>
      <c r="Z776" s="352"/>
      <c r="AA776" s="352"/>
      <c r="AB776" s="352"/>
    </row>
    <row r="777" spans="1:28" ht="15.75" customHeight="1">
      <c r="A777" s="352"/>
      <c r="B777" s="352"/>
      <c r="C777" s="352"/>
      <c r="D777" s="352"/>
      <c r="E777" s="352"/>
      <c r="F777" s="352"/>
      <c r="G777" s="352"/>
      <c r="H777" s="352"/>
      <c r="I777" s="352"/>
      <c r="J777" s="352"/>
      <c r="K777" s="352"/>
      <c r="L777" s="352"/>
      <c r="M777" s="352"/>
      <c r="N777" s="352"/>
      <c r="O777" s="352"/>
      <c r="P777" s="352"/>
      <c r="Q777" s="352"/>
      <c r="R777" s="352"/>
      <c r="S777" s="352"/>
      <c r="T777" s="352"/>
      <c r="U777" s="352"/>
      <c r="V777" s="352"/>
      <c r="W777" s="352"/>
      <c r="X777" s="352"/>
      <c r="Y777" s="352"/>
      <c r="Z777" s="352"/>
      <c r="AA777" s="352"/>
      <c r="AB777" s="352"/>
    </row>
    <row r="778" spans="1:28" ht="15.75" customHeight="1">
      <c r="A778" s="352"/>
      <c r="B778" s="352"/>
      <c r="C778" s="352"/>
      <c r="D778" s="352"/>
      <c r="E778" s="352"/>
      <c r="F778" s="352"/>
      <c r="G778" s="352"/>
      <c r="H778" s="352"/>
      <c r="I778" s="352"/>
      <c r="J778" s="352"/>
      <c r="K778" s="352"/>
      <c r="L778" s="352"/>
      <c r="M778" s="352"/>
      <c r="N778" s="352"/>
      <c r="O778" s="352"/>
      <c r="P778" s="352"/>
      <c r="Q778" s="352"/>
      <c r="R778" s="352"/>
      <c r="S778" s="352"/>
      <c r="T778" s="352"/>
      <c r="U778" s="352"/>
      <c r="V778" s="352"/>
      <c r="W778" s="352"/>
      <c r="X778" s="352"/>
      <c r="Y778" s="352"/>
      <c r="Z778" s="352"/>
      <c r="AA778" s="352"/>
      <c r="AB778" s="352"/>
    </row>
    <row r="779" spans="1:28" ht="15.75" customHeight="1">
      <c r="A779" s="352"/>
      <c r="B779" s="352"/>
      <c r="C779" s="352"/>
      <c r="D779" s="352"/>
      <c r="E779" s="352"/>
      <c r="F779" s="352"/>
      <c r="G779" s="352"/>
      <c r="H779" s="352"/>
      <c r="I779" s="352"/>
      <c r="J779" s="352"/>
      <c r="K779" s="352"/>
      <c r="L779" s="352"/>
      <c r="M779" s="352"/>
      <c r="N779" s="352"/>
      <c r="O779" s="352"/>
      <c r="P779" s="352"/>
      <c r="Q779" s="352"/>
      <c r="R779" s="352"/>
      <c r="S779" s="352"/>
      <c r="T779" s="352"/>
      <c r="U779" s="352"/>
      <c r="V779" s="352"/>
      <c r="W779" s="352"/>
      <c r="X779" s="352"/>
      <c r="Y779" s="352"/>
      <c r="Z779" s="352"/>
      <c r="AA779" s="352"/>
      <c r="AB779" s="352"/>
    </row>
    <row r="780" spans="1:28" ht="15.75" customHeight="1">
      <c r="A780" s="352"/>
      <c r="B780" s="352"/>
      <c r="C780" s="352"/>
      <c r="D780" s="352"/>
      <c r="E780" s="352"/>
      <c r="F780" s="352"/>
      <c r="G780" s="352"/>
      <c r="H780" s="352"/>
      <c r="I780" s="352"/>
      <c r="J780" s="352"/>
      <c r="K780" s="352"/>
      <c r="L780" s="352"/>
      <c r="M780" s="352"/>
      <c r="N780" s="352"/>
      <c r="O780" s="352"/>
      <c r="P780" s="352"/>
      <c r="Q780" s="352"/>
      <c r="R780" s="352"/>
      <c r="S780" s="352"/>
      <c r="T780" s="352"/>
      <c r="U780" s="352"/>
      <c r="V780" s="352"/>
      <c r="W780" s="352"/>
      <c r="X780" s="352"/>
      <c r="Y780" s="352"/>
      <c r="Z780" s="352"/>
      <c r="AA780" s="352"/>
      <c r="AB780" s="352"/>
    </row>
    <row r="781" spans="1:28" ht="15.75" customHeight="1">
      <c r="A781" s="352"/>
      <c r="B781" s="352"/>
      <c r="C781" s="352"/>
      <c r="D781" s="352"/>
      <c r="E781" s="352"/>
      <c r="F781" s="352"/>
      <c r="G781" s="352"/>
      <c r="H781" s="352"/>
      <c r="I781" s="352"/>
      <c r="J781" s="352"/>
      <c r="K781" s="352"/>
      <c r="L781" s="352"/>
      <c r="M781" s="352"/>
      <c r="N781" s="352"/>
      <c r="O781" s="352"/>
      <c r="P781" s="352"/>
      <c r="Q781" s="352"/>
      <c r="R781" s="352"/>
      <c r="S781" s="352"/>
      <c r="T781" s="352"/>
      <c r="U781" s="352"/>
      <c r="V781" s="352"/>
      <c r="W781" s="352"/>
      <c r="X781" s="352"/>
      <c r="Y781" s="352"/>
      <c r="Z781" s="352"/>
      <c r="AA781" s="352"/>
      <c r="AB781" s="352"/>
    </row>
    <row r="782" spans="1:28" ht="15.75" customHeight="1">
      <c r="A782" s="352"/>
      <c r="B782" s="352"/>
      <c r="C782" s="352"/>
      <c r="D782" s="352"/>
      <c r="E782" s="352"/>
      <c r="F782" s="352"/>
      <c r="G782" s="352"/>
      <c r="H782" s="352"/>
      <c r="I782" s="352"/>
      <c r="J782" s="352"/>
      <c r="K782" s="352"/>
      <c r="L782" s="352"/>
      <c r="M782" s="352"/>
      <c r="N782" s="352"/>
      <c r="O782" s="352"/>
      <c r="P782" s="352"/>
      <c r="Q782" s="352"/>
      <c r="R782" s="352"/>
      <c r="S782" s="352"/>
      <c r="T782" s="352"/>
      <c r="U782" s="352"/>
      <c r="V782" s="352"/>
      <c r="W782" s="352"/>
      <c r="X782" s="352"/>
      <c r="Y782" s="352"/>
      <c r="Z782" s="352"/>
      <c r="AA782" s="352"/>
      <c r="AB782" s="352"/>
    </row>
    <row r="783" spans="1:28" ht="15.75" customHeight="1">
      <c r="A783" s="352"/>
      <c r="B783" s="352"/>
      <c r="C783" s="352"/>
      <c r="D783" s="352"/>
      <c r="E783" s="352"/>
      <c r="F783" s="352"/>
      <c r="G783" s="352"/>
      <c r="H783" s="352"/>
      <c r="I783" s="352"/>
      <c r="J783" s="352"/>
      <c r="K783" s="352"/>
      <c r="L783" s="352"/>
      <c r="M783" s="352"/>
      <c r="N783" s="352"/>
      <c r="O783" s="352"/>
      <c r="P783" s="352"/>
      <c r="Q783" s="352"/>
      <c r="R783" s="352"/>
      <c r="S783" s="352"/>
      <c r="T783" s="352"/>
      <c r="U783" s="352"/>
      <c r="V783" s="352"/>
      <c r="W783" s="352"/>
      <c r="X783" s="352"/>
      <c r="Y783" s="352"/>
      <c r="Z783" s="352"/>
      <c r="AA783" s="352"/>
      <c r="AB783" s="352"/>
    </row>
    <row r="784" spans="1:28" ht="15.75" customHeight="1">
      <c r="A784" s="352"/>
      <c r="B784" s="352"/>
      <c r="C784" s="352"/>
      <c r="D784" s="352"/>
      <c r="E784" s="352"/>
      <c r="F784" s="352"/>
      <c r="G784" s="352"/>
      <c r="H784" s="352"/>
      <c r="I784" s="352"/>
      <c r="J784" s="352"/>
      <c r="K784" s="352"/>
      <c r="L784" s="352"/>
      <c r="M784" s="352"/>
      <c r="N784" s="352"/>
      <c r="O784" s="352"/>
      <c r="P784" s="352"/>
      <c r="Q784" s="352"/>
      <c r="R784" s="352"/>
      <c r="S784" s="352"/>
      <c r="T784" s="352"/>
      <c r="U784" s="352"/>
      <c r="V784" s="352"/>
      <c r="W784" s="352"/>
      <c r="X784" s="352"/>
      <c r="Y784" s="352"/>
      <c r="Z784" s="352"/>
      <c r="AA784" s="352"/>
      <c r="AB784" s="352"/>
    </row>
    <row r="785" spans="1:28" ht="15.75" customHeight="1">
      <c r="A785" s="352"/>
      <c r="B785" s="352"/>
      <c r="C785" s="352"/>
      <c r="D785" s="352"/>
      <c r="E785" s="352"/>
      <c r="F785" s="352"/>
      <c r="G785" s="352"/>
      <c r="H785" s="352"/>
      <c r="I785" s="352"/>
      <c r="J785" s="352"/>
      <c r="K785" s="352"/>
      <c r="L785" s="352"/>
      <c r="M785" s="352"/>
      <c r="N785" s="352"/>
      <c r="O785" s="352"/>
      <c r="P785" s="352"/>
      <c r="Q785" s="352"/>
      <c r="R785" s="352"/>
      <c r="S785" s="352"/>
      <c r="T785" s="352"/>
      <c r="U785" s="352"/>
      <c r="V785" s="352"/>
      <c r="W785" s="352"/>
      <c r="X785" s="352"/>
      <c r="Y785" s="352"/>
      <c r="Z785" s="352"/>
      <c r="AA785" s="352"/>
      <c r="AB785" s="352"/>
    </row>
    <row r="786" spans="1:28" ht="15.75" customHeight="1">
      <c r="A786" s="352"/>
      <c r="B786" s="352"/>
      <c r="C786" s="352"/>
      <c r="D786" s="352"/>
      <c r="E786" s="352"/>
      <c r="F786" s="352"/>
      <c r="G786" s="352"/>
      <c r="H786" s="352"/>
      <c r="I786" s="352"/>
      <c r="J786" s="352"/>
      <c r="K786" s="352"/>
      <c r="L786" s="352"/>
      <c r="M786" s="352"/>
      <c r="N786" s="352"/>
      <c r="O786" s="352"/>
      <c r="P786" s="352"/>
      <c r="Q786" s="352"/>
      <c r="R786" s="352"/>
      <c r="S786" s="352"/>
      <c r="T786" s="352"/>
      <c r="U786" s="352"/>
      <c r="V786" s="352"/>
      <c r="W786" s="352"/>
      <c r="X786" s="352"/>
      <c r="Y786" s="352"/>
      <c r="Z786" s="352"/>
      <c r="AA786" s="352"/>
      <c r="AB786" s="352"/>
    </row>
    <row r="787" spans="1:28" ht="15.75" customHeight="1">
      <c r="A787" s="352"/>
      <c r="B787" s="352"/>
      <c r="C787" s="352"/>
      <c r="D787" s="352"/>
      <c r="E787" s="352"/>
      <c r="F787" s="352"/>
      <c r="G787" s="352"/>
      <c r="H787" s="352"/>
      <c r="I787" s="352"/>
      <c r="J787" s="352"/>
      <c r="K787" s="352"/>
      <c r="L787" s="352"/>
      <c r="M787" s="352"/>
      <c r="N787" s="352"/>
      <c r="O787" s="352"/>
      <c r="P787" s="352"/>
      <c r="Q787" s="352"/>
      <c r="R787" s="352"/>
      <c r="S787" s="352"/>
      <c r="T787" s="352"/>
      <c r="U787" s="352"/>
      <c r="V787" s="352"/>
      <c r="W787" s="352"/>
      <c r="X787" s="352"/>
      <c r="Y787" s="352"/>
      <c r="Z787" s="352"/>
      <c r="AA787" s="352"/>
      <c r="AB787" s="352"/>
    </row>
    <row r="788" spans="1:28" ht="15.75" customHeight="1">
      <c r="A788" s="352"/>
      <c r="B788" s="352"/>
      <c r="C788" s="352"/>
      <c r="D788" s="352"/>
      <c r="E788" s="352"/>
      <c r="F788" s="352"/>
      <c r="G788" s="352"/>
      <c r="H788" s="352"/>
      <c r="I788" s="352"/>
      <c r="J788" s="352"/>
      <c r="K788" s="352"/>
      <c r="L788" s="352"/>
      <c r="M788" s="352"/>
      <c r="N788" s="352"/>
      <c r="O788" s="352"/>
      <c r="P788" s="352"/>
      <c r="Q788" s="352"/>
      <c r="R788" s="352"/>
      <c r="S788" s="352"/>
      <c r="T788" s="352"/>
      <c r="U788" s="352"/>
      <c r="V788" s="352"/>
      <c r="W788" s="352"/>
      <c r="X788" s="352"/>
      <c r="Y788" s="352"/>
      <c r="Z788" s="352"/>
      <c r="AA788" s="352"/>
      <c r="AB788" s="352"/>
    </row>
    <row r="789" spans="1:28" ht="15.75" customHeight="1">
      <c r="A789" s="352"/>
      <c r="B789" s="352"/>
      <c r="C789" s="352"/>
      <c r="D789" s="352"/>
      <c r="E789" s="352"/>
      <c r="F789" s="352"/>
      <c r="G789" s="352"/>
      <c r="H789" s="352"/>
      <c r="I789" s="352"/>
      <c r="J789" s="352"/>
      <c r="K789" s="352"/>
      <c r="L789" s="352"/>
      <c r="M789" s="352"/>
      <c r="N789" s="352"/>
      <c r="O789" s="352"/>
      <c r="P789" s="352"/>
      <c r="Q789" s="352"/>
      <c r="R789" s="352"/>
      <c r="S789" s="352"/>
      <c r="T789" s="352"/>
      <c r="U789" s="352"/>
      <c r="V789" s="352"/>
      <c r="W789" s="352"/>
      <c r="X789" s="352"/>
      <c r="Y789" s="352"/>
      <c r="Z789" s="352"/>
      <c r="AA789" s="352"/>
      <c r="AB789" s="352"/>
    </row>
    <row r="790" spans="1:28" ht="15.75" customHeight="1">
      <c r="A790" s="352"/>
      <c r="B790" s="352"/>
      <c r="C790" s="352"/>
      <c r="D790" s="352"/>
      <c r="E790" s="352"/>
      <c r="F790" s="352"/>
      <c r="G790" s="352"/>
      <c r="H790" s="352"/>
      <c r="I790" s="352"/>
      <c r="J790" s="352"/>
      <c r="K790" s="352"/>
      <c r="L790" s="352"/>
      <c r="M790" s="352"/>
      <c r="N790" s="352"/>
      <c r="O790" s="352"/>
      <c r="P790" s="352"/>
      <c r="Q790" s="352"/>
      <c r="R790" s="352"/>
      <c r="S790" s="352"/>
      <c r="T790" s="352"/>
      <c r="U790" s="352"/>
      <c r="V790" s="352"/>
      <c r="W790" s="352"/>
      <c r="X790" s="352"/>
      <c r="Y790" s="352"/>
      <c r="Z790" s="352"/>
      <c r="AA790" s="352"/>
      <c r="AB790" s="352"/>
    </row>
    <row r="791" spans="1:28" ht="15.75" customHeight="1">
      <c r="A791" s="352"/>
      <c r="B791" s="352"/>
      <c r="C791" s="352"/>
      <c r="D791" s="352"/>
      <c r="E791" s="352"/>
      <c r="F791" s="352"/>
      <c r="G791" s="352"/>
      <c r="H791" s="352"/>
      <c r="I791" s="352"/>
      <c r="J791" s="352"/>
      <c r="K791" s="352"/>
      <c r="L791" s="352"/>
      <c r="M791" s="352"/>
      <c r="N791" s="352"/>
      <c r="O791" s="352"/>
      <c r="P791" s="352"/>
      <c r="Q791" s="352"/>
      <c r="R791" s="352"/>
      <c r="S791" s="352"/>
      <c r="T791" s="352"/>
      <c r="U791" s="352"/>
      <c r="V791" s="352"/>
      <c r="W791" s="352"/>
      <c r="X791" s="352"/>
      <c r="Y791" s="352"/>
      <c r="Z791" s="352"/>
      <c r="AA791" s="352"/>
      <c r="AB791" s="352"/>
    </row>
    <row r="792" spans="1:28" ht="15.75" customHeight="1">
      <c r="A792" s="352"/>
      <c r="B792" s="352"/>
      <c r="C792" s="352"/>
      <c r="D792" s="352"/>
      <c r="E792" s="352"/>
      <c r="F792" s="352"/>
      <c r="G792" s="352"/>
      <c r="H792" s="352"/>
      <c r="I792" s="352"/>
      <c r="J792" s="352"/>
      <c r="K792" s="352"/>
      <c r="L792" s="352"/>
      <c r="M792" s="352"/>
      <c r="N792" s="352"/>
      <c r="O792" s="352"/>
      <c r="P792" s="352"/>
      <c r="Q792" s="352"/>
      <c r="R792" s="352"/>
      <c r="S792" s="352"/>
      <c r="T792" s="352"/>
      <c r="U792" s="352"/>
      <c r="V792" s="352"/>
      <c r="W792" s="352"/>
      <c r="X792" s="352"/>
      <c r="Y792" s="352"/>
      <c r="Z792" s="352"/>
      <c r="AA792" s="352"/>
      <c r="AB792" s="352"/>
    </row>
    <row r="793" spans="1:28" ht="15.75" customHeight="1">
      <c r="A793" s="352"/>
      <c r="B793" s="352"/>
      <c r="C793" s="352"/>
      <c r="D793" s="352"/>
      <c r="E793" s="352"/>
      <c r="F793" s="352"/>
      <c r="G793" s="352"/>
      <c r="H793" s="352"/>
      <c r="I793" s="352"/>
      <c r="J793" s="352"/>
      <c r="K793" s="352"/>
      <c r="L793" s="352"/>
      <c r="M793" s="352"/>
      <c r="N793" s="352"/>
      <c r="O793" s="352"/>
      <c r="P793" s="352"/>
      <c r="Q793" s="352"/>
      <c r="R793" s="352"/>
      <c r="S793" s="352"/>
      <c r="T793" s="352"/>
      <c r="U793" s="352"/>
      <c r="V793" s="352"/>
      <c r="W793" s="352"/>
      <c r="X793" s="352"/>
      <c r="Y793" s="352"/>
      <c r="Z793" s="352"/>
      <c r="AA793" s="352"/>
      <c r="AB793" s="352"/>
    </row>
    <row r="794" spans="1:28" ht="15.75" customHeight="1">
      <c r="A794" s="352"/>
      <c r="B794" s="352"/>
      <c r="C794" s="352"/>
      <c r="D794" s="352"/>
      <c r="E794" s="352"/>
      <c r="F794" s="352"/>
      <c r="G794" s="352"/>
      <c r="H794" s="352"/>
      <c r="I794" s="352"/>
      <c r="J794" s="352"/>
      <c r="K794" s="352"/>
      <c r="L794" s="352"/>
      <c r="M794" s="352"/>
      <c r="N794" s="352"/>
      <c r="O794" s="352"/>
      <c r="P794" s="352"/>
      <c r="Q794" s="352"/>
      <c r="R794" s="352"/>
      <c r="S794" s="352"/>
      <c r="T794" s="352"/>
      <c r="U794" s="352"/>
      <c r="V794" s="352"/>
      <c r="W794" s="352"/>
      <c r="X794" s="352"/>
      <c r="Y794" s="352"/>
      <c r="Z794" s="352"/>
      <c r="AA794" s="352"/>
      <c r="AB794" s="352"/>
    </row>
    <row r="795" spans="1:28" ht="15.75" customHeight="1">
      <c r="A795" s="352"/>
      <c r="B795" s="352"/>
      <c r="C795" s="352"/>
      <c r="D795" s="352"/>
      <c r="E795" s="352"/>
      <c r="F795" s="352"/>
      <c r="G795" s="352"/>
      <c r="H795" s="352"/>
      <c r="I795" s="352"/>
      <c r="J795" s="352"/>
      <c r="K795" s="352"/>
      <c r="L795" s="352"/>
      <c r="M795" s="352"/>
      <c r="N795" s="352"/>
      <c r="O795" s="352"/>
      <c r="P795" s="352"/>
      <c r="Q795" s="352"/>
      <c r="R795" s="352"/>
      <c r="S795" s="352"/>
      <c r="T795" s="352"/>
      <c r="U795" s="352"/>
      <c r="V795" s="352"/>
      <c r="W795" s="352"/>
      <c r="X795" s="352"/>
      <c r="Y795" s="352"/>
      <c r="Z795" s="352"/>
      <c r="AA795" s="352"/>
      <c r="AB795" s="352"/>
    </row>
    <row r="796" spans="1:28" ht="15.75" customHeight="1">
      <c r="A796" s="352"/>
      <c r="B796" s="352"/>
      <c r="C796" s="352"/>
      <c r="D796" s="352"/>
      <c r="E796" s="352"/>
      <c r="F796" s="352"/>
      <c r="G796" s="352"/>
      <c r="H796" s="352"/>
      <c r="I796" s="352"/>
      <c r="J796" s="352"/>
      <c r="K796" s="352"/>
      <c r="L796" s="352"/>
      <c r="M796" s="352"/>
      <c r="N796" s="352"/>
      <c r="O796" s="352"/>
      <c r="P796" s="352"/>
      <c r="Q796" s="352"/>
      <c r="R796" s="352"/>
      <c r="S796" s="352"/>
      <c r="T796" s="352"/>
      <c r="U796" s="352"/>
      <c r="V796" s="352"/>
      <c r="W796" s="352"/>
      <c r="X796" s="352"/>
      <c r="Y796" s="352"/>
      <c r="Z796" s="352"/>
      <c r="AA796" s="352"/>
      <c r="AB796" s="352"/>
    </row>
    <row r="797" spans="1:28" ht="15.75" customHeight="1">
      <c r="A797" s="352"/>
      <c r="B797" s="352"/>
      <c r="C797" s="352"/>
      <c r="D797" s="352"/>
      <c r="E797" s="352"/>
      <c r="F797" s="352"/>
      <c r="G797" s="352"/>
      <c r="H797" s="352"/>
      <c r="I797" s="352"/>
      <c r="J797" s="352"/>
      <c r="K797" s="352"/>
      <c r="L797" s="352"/>
      <c r="M797" s="352"/>
      <c r="N797" s="352"/>
      <c r="O797" s="352"/>
      <c r="P797" s="352"/>
      <c r="Q797" s="352"/>
      <c r="R797" s="352"/>
      <c r="S797" s="352"/>
      <c r="T797" s="352"/>
      <c r="U797" s="352"/>
      <c r="V797" s="352"/>
      <c r="W797" s="352"/>
      <c r="X797" s="352"/>
      <c r="Y797" s="352"/>
      <c r="Z797" s="352"/>
      <c r="AA797" s="352"/>
      <c r="AB797" s="352"/>
    </row>
    <row r="798" spans="1:28" ht="15.75" customHeight="1">
      <c r="A798" s="352"/>
      <c r="B798" s="352"/>
      <c r="C798" s="352"/>
      <c r="D798" s="352"/>
      <c r="E798" s="352"/>
      <c r="F798" s="352"/>
      <c r="G798" s="352"/>
      <c r="H798" s="352"/>
      <c r="I798" s="352"/>
      <c r="J798" s="352"/>
      <c r="K798" s="352"/>
      <c r="L798" s="352"/>
      <c r="M798" s="352"/>
      <c r="N798" s="352"/>
      <c r="O798" s="352"/>
      <c r="P798" s="352"/>
      <c r="Q798" s="352"/>
      <c r="R798" s="352"/>
      <c r="S798" s="352"/>
      <c r="T798" s="352"/>
      <c r="U798" s="352"/>
      <c r="V798" s="352"/>
      <c r="W798" s="352"/>
      <c r="X798" s="352"/>
      <c r="Y798" s="352"/>
      <c r="Z798" s="352"/>
      <c r="AA798" s="352"/>
      <c r="AB798" s="352"/>
    </row>
    <row r="799" spans="1:28" ht="15.75" customHeight="1">
      <c r="A799" s="352"/>
      <c r="B799" s="352"/>
      <c r="C799" s="352"/>
      <c r="D799" s="352"/>
      <c r="E799" s="352"/>
      <c r="F799" s="352"/>
      <c r="G799" s="352"/>
      <c r="H799" s="352"/>
      <c r="I799" s="352"/>
      <c r="J799" s="352"/>
      <c r="K799" s="352"/>
      <c r="L799" s="352"/>
      <c r="M799" s="352"/>
      <c r="N799" s="352"/>
      <c r="O799" s="352"/>
      <c r="P799" s="352"/>
      <c r="Q799" s="352"/>
      <c r="R799" s="352"/>
      <c r="S799" s="352"/>
      <c r="T799" s="352"/>
      <c r="U799" s="352"/>
      <c r="V799" s="352"/>
      <c r="W799" s="352"/>
      <c r="X799" s="352"/>
      <c r="Y799" s="352"/>
      <c r="Z799" s="352"/>
      <c r="AA799" s="352"/>
      <c r="AB799" s="352"/>
    </row>
    <row r="800" spans="1:28" ht="15.75" customHeight="1">
      <c r="A800" s="352"/>
      <c r="B800" s="352"/>
      <c r="C800" s="352"/>
      <c r="D800" s="352"/>
      <c r="E800" s="352"/>
      <c r="F800" s="352"/>
      <c r="G800" s="352"/>
      <c r="H800" s="352"/>
      <c r="I800" s="352"/>
      <c r="J800" s="352"/>
      <c r="K800" s="352"/>
      <c r="L800" s="352"/>
      <c r="M800" s="352"/>
      <c r="N800" s="352"/>
      <c r="O800" s="352"/>
      <c r="P800" s="352"/>
      <c r="Q800" s="352"/>
      <c r="R800" s="352"/>
      <c r="S800" s="352"/>
      <c r="T800" s="352"/>
      <c r="U800" s="352"/>
      <c r="V800" s="352"/>
      <c r="W800" s="352"/>
      <c r="X800" s="352"/>
      <c r="Y800" s="352"/>
      <c r="Z800" s="352"/>
      <c r="AA800" s="352"/>
      <c r="AB800" s="352"/>
    </row>
    <row r="801" spans="1:28" ht="15.75" customHeight="1">
      <c r="A801" s="352"/>
      <c r="B801" s="352"/>
      <c r="C801" s="352"/>
      <c r="D801" s="352"/>
      <c r="E801" s="352"/>
      <c r="F801" s="352"/>
      <c r="G801" s="352"/>
      <c r="H801" s="352"/>
      <c r="I801" s="352"/>
      <c r="J801" s="352"/>
      <c r="K801" s="352"/>
      <c r="L801" s="352"/>
      <c r="M801" s="352"/>
      <c r="N801" s="352"/>
      <c r="O801" s="352"/>
      <c r="P801" s="352"/>
      <c r="Q801" s="352"/>
      <c r="R801" s="352"/>
      <c r="S801" s="352"/>
      <c r="T801" s="352"/>
      <c r="U801" s="352"/>
      <c r="V801" s="352"/>
      <c r="W801" s="352"/>
      <c r="X801" s="352"/>
      <c r="Y801" s="352"/>
      <c r="Z801" s="352"/>
      <c r="AA801" s="352"/>
      <c r="AB801" s="352"/>
    </row>
    <row r="802" spans="1:28" ht="15.75" customHeight="1">
      <c r="A802" s="352"/>
      <c r="B802" s="352"/>
      <c r="C802" s="352"/>
      <c r="D802" s="352"/>
      <c r="E802" s="352"/>
      <c r="F802" s="352"/>
      <c r="G802" s="352"/>
      <c r="H802" s="352"/>
      <c r="I802" s="352"/>
      <c r="J802" s="352"/>
      <c r="K802" s="352"/>
      <c r="L802" s="352"/>
      <c r="M802" s="352"/>
      <c r="N802" s="352"/>
      <c r="O802" s="352"/>
      <c r="P802" s="352"/>
      <c r="Q802" s="352"/>
      <c r="R802" s="352"/>
      <c r="S802" s="352"/>
      <c r="T802" s="352"/>
      <c r="U802" s="352"/>
      <c r="V802" s="352"/>
      <c r="W802" s="352"/>
      <c r="X802" s="352"/>
      <c r="Y802" s="352"/>
      <c r="Z802" s="352"/>
      <c r="AA802" s="352"/>
      <c r="AB802" s="352"/>
    </row>
    <row r="803" spans="1:28" ht="15.75" customHeight="1">
      <c r="A803" s="352"/>
      <c r="B803" s="352"/>
      <c r="C803" s="352"/>
      <c r="D803" s="352"/>
      <c r="E803" s="352"/>
      <c r="F803" s="352"/>
      <c r="G803" s="352"/>
      <c r="H803" s="352"/>
      <c r="I803" s="352"/>
      <c r="J803" s="352"/>
      <c r="K803" s="352"/>
      <c r="L803" s="352"/>
      <c r="M803" s="352"/>
      <c r="N803" s="352"/>
      <c r="O803" s="352"/>
      <c r="P803" s="352"/>
      <c r="Q803" s="352"/>
      <c r="R803" s="352"/>
      <c r="S803" s="352"/>
      <c r="T803" s="352"/>
      <c r="U803" s="352"/>
      <c r="V803" s="352"/>
      <c r="W803" s="352"/>
      <c r="X803" s="352"/>
      <c r="Y803" s="352"/>
      <c r="Z803" s="352"/>
      <c r="AA803" s="352"/>
      <c r="AB803" s="352"/>
    </row>
    <row r="804" spans="1:28" ht="15.75" customHeight="1">
      <c r="A804" s="352"/>
      <c r="B804" s="352"/>
      <c r="C804" s="352"/>
      <c r="D804" s="352"/>
      <c r="E804" s="352"/>
      <c r="F804" s="352"/>
      <c r="G804" s="352"/>
      <c r="H804" s="352"/>
      <c r="I804" s="352"/>
      <c r="J804" s="352"/>
      <c r="K804" s="352"/>
      <c r="L804" s="352"/>
      <c r="M804" s="352"/>
      <c r="N804" s="352"/>
      <c r="O804" s="352"/>
      <c r="P804" s="352"/>
      <c r="Q804" s="352"/>
      <c r="R804" s="352"/>
      <c r="S804" s="352"/>
      <c r="T804" s="352"/>
      <c r="U804" s="352"/>
      <c r="V804" s="352"/>
      <c r="W804" s="352"/>
      <c r="X804" s="352"/>
      <c r="Y804" s="352"/>
      <c r="Z804" s="352"/>
      <c r="AA804" s="352"/>
      <c r="AB804" s="352"/>
    </row>
    <row r="805" spans="1:28" ht="15.75" customHeight="1">
      <c r="A805" s="352"/>
      <c r="B805" s="352"/>
      <c r="C805" s="352"/>
      <c r="D805" s="352"/>
      <c r="E805" s="352"/>
      <c r="F805" s="352"/>
      <c r="G805" s="352"/>
      <c r="H805" s="352"/>
      <c r="I805" s="352"/>
      <c r="J805" s="352"/>
      <c r="K805" s="352"/>
      <c r="L805" s="352"/>
      <c r="M805" s="352"/>
      <c r="N805" s="352"/>
      <c r="O805" s="352"/>
      <c r="P805" s="352"/>
      <c r="Q805" s="352"/>
      <c r="R805" s="352"/>
      <c r="S805" s="352"/>
      <c r="T805" s="352"/>
      <c r="U805" s="352"/>
      <c r="V805" s="352"/>
      <c r="W805" s="352"/>
      <c r="X805" s="352"/>
      <c r="Y805" s="352"/>
      <c r="Z805" s="352"/>
      <c r="AA805" s="352"/>
      <c r="AB805" s="352"/>
    </row>
    <row r="806" spans="1:28" ht="15.75" customHeight="1">
      <c r="A806" s="352"/>
      <c r="B806" s="352"/>
      <c r="C806" s="352"/>
      <c r="D806" s="352"/>
      <c r="E806" s="352"/>
      <c r="F806" s="352"/>
      <c r="G806" s="352"/>
      <c r="H806" s="352"/>
      <c r="I806" s="352"/>
      <c r="J806" s="352"/>
      <c r="K806" s="352"/>
      <c r="L806" s="352"/>
      <c r="M806" s="352"/>
      <c r="N806" s="352"/>
      <c r="O806" s="352"/>
      <c r="P806" s="352"/>
      <c r="Q806" s="352"/>
      <c r="R806" s="352"/>
      <c r="S806" s="352"/>
      <c r="T806" s="352"/>
      <c r="U806" s="352"/>
      <c r="V806" s="352"/>
      <c r="W806" s="352"/>
      <c r="X806" s="352"/>
      <c r="Y806" s="352"/>
      <c r="Z806" s="352"/>
      <c r="AA806" s="352"/>
      <c r="AB806" s="352"/>
    </row>
    <row r="807" spans="1:28" ht="15.75" customHeight="1">
      <c r="A807" s="352"/>
      <c r="B807" s="352"/>
      <c r="C807" s="352"/>
      <c r="D807" s="352"/>
      <c r="E807" s="352"/>
      <c r="F807" s="352"/>
      <c r="G807" s="352"/>
      <c r="H807" s="352"/>
      <c r="I807" s="352"/>
      <c r="J807" s="352"/>
      <c r="K807" s="352"/>
      <c r="L807" s="352"/>
      <c r="M807" s="352"/>
      <c r="N807" s="352"/>
      <c r="O807" s="352"/>
      <c r="P807" s="352"/>
      <c r="Q807" s="352"/>
      <c r="R807" s="352"/>
      <c r="S807" s="352"/>
      <c r="T807" s="352"/>
      <c r="U807" s="352"/>
      <c r="V807" s="352"/>
      <c r="W807" s="352"/>
      <c r="X807" s="352"/>
      <c r="Y807" s="352"/>
      <c r="Z807" s="352"/>
      <c r="AA807" s="352"/>
      <c r="AB807" s="352"/>
    </row>
    <row r="808" spans="1:28" ht="15.75" customHeight="1">
      <c r="A808" s="352"/>
      <c r="B808" s="352"/>
      <c r="C808" s="352"/>
      <c r="D808" s="352"/>
      <c r="E808" s="352"/>
      <c r="F808" s="352"/>
      <c r="G808" s="352"/>
      <c r="H808" s="352"/>
      <c r="I808" s="352"/>
      <c r="J808" s="352"/>
      <c r="K808" s="352"/>
      <c r="L808" s="352"/>
      <c r="M808" s="352"/>
      <c r="N808" s="352"/>
      <c r="O808" s="352"/>
      <c r="P808" s="352"/>
      <c r="Q808" s="352"/>
      <c r="R808" s="352"/>
      <c r="S808" s="352"/>
      <c r="T808" s="352"/>
      <c r="U808" s="352"/>
      <c r="V808" s="352"/>
      <c r="W808" s="352"/>
      <c r="X808" s="352"/>
      <c r="Y808" s="352"/>
      <c r="Z808" s="352"/>
      <c r="AA808" s="352"/>
      <c r="AB808" s="352"/>
    </row>
    <row r="809" spans="1:28" ht="15.75" customHeight="1">
      <c r="A809" s="352"/>
      <c r="B809" s="352"/>
      <c r="C809" s="352"/>
      <c r="D809" s="352"/>
      <c r="E809" s="352"/>
      <c r="F809" s="352"/>
      <c r="G809" s="352"/>
      <c r="H809" s="352"/>
      <c r="I809" s="352"/>
      <c r="J809" s="352"/>
      <c r="K809" s="352"/>
      <c r="L809" s="352"/>
      <c r="M809" s="352"/>
      <c r="N809" s="352"/>
      <c r="O809" s="352"/>
      <c r="P809" s="352"/>
      <c r="Q809" s="352"/>
      <c r="R809" s="352"/>
      <c r="S809" s="352"/>
      <c r="T809" s="352"/>
      <c r="U809" s="352"/>
      <c r="V809" s="352"/>
      <c r="W809" s="352"/>
      <c r="X809" s="352"/>
      <c r="Y809" s="352"/>
      <c r="Z809" s="352"/>
      <c r="AA809" s="352"/>
      <c r="AB809" s="352"/>
    </row>
    <row r="810" spans="1:28" ht="15.75" customHeight="1">
      <c r="A810" s="352"/>
      <c r="B810" s="352"/>
      <c r="C810" s="352"/>
      <c r="D810" s="352"/>
      <c r="E810" s="352"/>
      <c r="F810" s="352"/>
      <c r="G810" s="352"/>
      <c r="H810" s="352"/>
      <c r="I810" s="352"/>
      <c r="J810" s="352"/>
      <c r="K810" s="352"/>
      <c r="L810" s="352"/>
      <c r="M810" s="352"/>
      <c r="N810" s="352"/>
      <c r="O810" s="352"/>
      <c r="P810" s="352"/>
      <c r="Q810" s="352"/>
      <c r="R810" s="352"/>
      <c r="S810" s="352"/>
      <c r="T810" s="352"/>
      <c r="U810" s="352"/>
      <c r="V810" s="352"/>
      <c r="W810" s="352"/>
      <c r="X810" s="352"/>
      <c r="Y810" s="352"/>
      <c r="Z810" s="352"/>
      <c r="AA810" s="352"/>
      <c r="AB810" s="352"/>
    </row>
    <row r="811" spans="1:28" ht="15.75" customHeight="1">
      <c r="A811" s="352"/>
      <c r="B811" s="352"/>
      <c r="C811" s="352"/>
      <c r="D811" s="352"/>
      <c r="E811" s="352"/>
      <c r="F811" s="352"/>
      <c r="G811" s="352"/>
      <c r="H811" s="352"/>
      <c r="I811" s="352"/>
      <c r="J811" s="352"/>
      <c r="K811" s="352"/>
      <c r="L811" s="352"/>
      <c r="M811" s="352"/>
      <c r="N811" s="352"/>
      <c r="O811" s="352"/>
      <c r="P811" s="352"/>
      <c r="Q811" s="352"/>
      <c r="R811" s="352"/>
      <c r="S811" s="352"/>
      <c r="T811" s="352"/>
      <c r="U811" s="352"/>
      <c r="V811" s="352"/>
      <c r="W811" s="352"/>
      <c r="X811" s="352"/>
      <c r="Y811" s="352"/>
      <c r="Z811" s="352"/>
      <c r="AA811" s="352"/>
      <c r="AB811" s="352"/>
    </row>
    <row r="812" spans="1:28" ht="15.75" customHeight="1">
      <c r="A812" s="352"/>
      <c r="B812" s="352"/>
      <c r="C812" s="352"/>
      <c r="D812" s="352"/>
      <c r="E812" s="352"/>
      <c r="F812" s="352"/>
      <c r="G812" s="352"/>
      <c r="H812" s="352"/>
      <c r="I812" s="352"/>
      <c r="J812" s="352"/>
      <c r="K812" s="352"/>
      <c r="L812" s="352"/>
      <c r="M812" s="352"/>
      <c r="N812" s="352"/>
      <c r="O812" s="352"/>
      <c r="P812" s="352"/>
      <c r="Q812" s="352"/>
      <c r="R812" s="352"/>
      <c r="S812" s="352"/>
      <c r="T812" s="352"/>
      <c r="U812" s="352"/>
      <c r="V812" s="352"/>
      <c r="W812" s="352"/>
      <c r="X812" s="352"/>
      <c r="Y812" s="352"/>
      <c r="Z812" s="352"/>
      <c r="AA812" s="352"/>
      <c r="AB812" s="352"/>
    </row>
    <row r="813" spans="1:28" ht="15.75" customHeight="1">
      <c r="A813" s="352"/>
      <c r="B813" s="352"/>
      <c r="C813" s="352"/>
      <c r="D813" s="352"/>
      <c r="E813" s="352"/>
      <c r="F813" s="352"/>
      <c r="G813" s="352"/>
      <c r="H813" s="352"/>
      <c r="I813" s="352"/>
      <c r="J813" s="352"/>
      <c r="K813" s="352"/>
      <c r="L813" s="352"/>
      <c r="M813" s="352"/>
      <c r="N813" s="352"/>
      <c r="O813" s="352"/>
      <c r="P813" s="352"/>
      <c r="Q813" s="352"/>
      <c r="R813" s="352"/>
      <c r="S813" s="352"/>
      <c r="T813" s="352"/>
      <c r="U813" s="352"/>
      <c r="V813" s="352"/>
      <c r="W813" s="352"/>
      <c r="X813" s="352"/>
      <c r="Y813" s="352"/>
      <c r="Z813" s="352"/>
      <c r="AA813" s="352"/>
      <c r="AB813" s="352"/>
    </row>
    <row r="814" spans="1:28" ht="15.75" customHeight="1">
      <c r="A814" s="352"/>
      <c r="B814" s="352"/>
      <c r="C814" s="352"/>
      <c r="D814" s="352"/>
      <c r="E814" s="352"/>
      <c r="F814" s="352"/>
      <c r="G814" s="352"/>
      <c r="H814" s="352"/>
      <c r="I814" s="352"/>
      <c r="J814" s="352"/>
      <c r="K814" s="352"/>
      <c r="L814" s="352"/>
      <c r="M814" s="352"/>
      <c r="N814" s="352"/>
      <c r="O814" s="352"/>
      <c r="P814" s="352"/>
      <c r="Q814" s="352"/>
      <c r="R814" s="352"/>
      <c r="S814" s="352"/>
      <c r="T814" s="352"/>
      <c r="U814" s="352"/>
      <c r="V814" s="352"/>
      <c r="W814" s="352"/>
      <c r="X814" s="352"/>
      <c r="Y814" s="352"/>
      <c r="Z814" s="352"/>
      <c r="AA814" s="352"/>
      <c r="AB814" s="352"/>
    </row>
    <row r="815" spans="1:28" ht="15.75" customHeight="1">
      <c r="A815" s="352"/>
      <c r="B815" s="352"/>
      <c r="C815" s="352"/>
      <c r="D815" s="352"/>
      <c r="E815" s="352"/>
      <c r="F815" s="352"/>
      <c r="G815" s="352"/>
      <c r="H815" s="352"/>
      <c r="I815" s="352"/>
      <c r="J815" s="352"/>
      <c r="K815" s="352"/>
      <c r="L815" s="352"/>
      <c r="M815" s="352"/>
      <c r="N815" s="352"/>
      <c r="O815" s="352"/>
      <c r="P815" s="352"/>
      <c r="Q815" s="352"/>
      <c r="R815" s="352"/>
      <c r="S815" s="352"/>
      <c r="T815" s="352"/>
      <c r="U815" s="352"/>
      <c r="V815" s="352"/>
      <c r="W815" s="352"/>
      <c r="X815" s="352"/>
      <c r="Y815" s="352"/>
      <c r="Z815" s="352"/>
      <c r="AA815" s="352"/>
      <c r="AB815" s="352"/>
    </row>
    <row r="816" spans="1:28" ht="15.75" customHeight="1">
      <c r="A816" s="352"/>
      <c r="B816" s="352"/>
      <c r="C816" s="352"/>
      <c r="D816" s="352"/>
      <c r="E816" s="352"/>
      <c r="F816" s="352"/>
      <c r="G816" s="352"/>
      <c r="H816" s="352"/>
      <c r="I816" s="352"/>
      <c r="J816" s="352"/>
      <c r="K816" s="352"/>
      <c r="L816" s="352"/>
      <c r="M816" s="352"/>
      <c r="N816" s="352"/>
      <c r="O816" s="352"/>
      <c r="P816" s="352"/>
      <c r="Q816" s="352"/>
      <c r="R816" s="352"/>
      <c r="S816" s="352"/>
      <c r="T816" s="352"/>
      <c r="U816" s="352"/>
      <c r="V816" s="352"/>
      <c r="W816" s="352"/>
      <c r="X816" s="352"/>
      <c r="Y816" s="352"/>
      <c r="Z816" s="352"/>
      <c r="AA816" s="352"/>
      <c r="AB816" s="352"/>
    </row>
    <row r="817" spans="1:28" ht="15.75" customHeight="1">
      <c r="A817" s="352"/>
      <c r="B817" s="352"/>
      <c r="C817" s="352"/>
      <c r="D817" s="352"/>
      <c r="E817" s="352"/>
      <c r="F817" s="352"/>
      <c r="G817" s="352"/>
      <c r="H817" s="352"/>
      <c r="I817" s="352"/>
      <c r="J817" s="352"/>
      <c r="K817" s="352"/>
      <c r="L817" s="352"/>
      <c r="M817" s="352"/>
      <c r="N817" s="352"/>
      <c r="O817" s="352"/>
      <c r="P817" s="352"/>
      <c r="Q817" s="352"/>
      <c r="R817" s="352"/>
      <c r="S817" s="352"/>
      <c r="T817" s="352"/>
      <c r="U817" s="352"/>
      <c r="V817" s="352"/>
      <c r="W817" s="352"/>
      <c r="X817" s="352"/>
      <c r="Y817" s="352"/>
      <c r="Z817" s="352"/>
      <c r="AA817" s="352"/>
      <c r="AB817" s="352"/>
    </row>
    <row r="818" spans="1:28" ht="15.75" customHeight="1">
      <c r="A818" s="352"/>
      <c r="B818" s="352"/>
      <c r="C818" s="352"/>
      <c r="D818" s="352"/>
      <c r="E818" s="352"/>
      <c r="F818" s="352"/>
      <c r="G818" s="352"/>
      <c r="H818" s="352"/>
      <c r="I818" s="352"/>
      <c r="J818" s="352"/>
      <c r="K818" s="352"/>
      <c r="L818" s="352"/>
      <c r="M818" s="352"/>
      <c r="N818" s="352"/>
      <c r="O818" s="352"/>
      <c r="P818" s="352"/>
      <c r="Q818" s="352"/>
      <c r="R818" s="352"/>
      <c r="S818" s="352"/>
      <c r="T818" s="352"/>
      <c r="U818" s="352"/>
      <c r="V818" s="352"/>
      <c r="W818" s="352"/>
      <c r="X818" s="352"/>
      <c r="Y818" s="352"/>
      <c r="Z818" s="352"/>
      <c r="AA818" s="352"/>
      <c r="AB818" s="352"/>
    </row>
    <row r="819" spans="1:28" ht="15.75" customHeight="1">
      <c r="A819" s="352"/>
      <c r="B819" s="352"/>
      <c r="C819" s="352"/>
      <c r="D819" s="352"/>
      <c r="E819" s="352"/>
      <c r="F819" s="352"/>
      <c r="G819" s="352"/>
      <c r="H819" s="352"/>
      <c r="I819" s="352"/>
      <c r="J819" s="352"/>
      <c r="K819" s="352"/>
      <c r="L819" s="352"/>
      <c r="M819" s="352"/>
      <c r="N819" s="352"/>
      <c r="O819" s="352"/>
      <c r="P819" s="352"/>
      <c r="Q819" s="352"/>
      <c r="R819" s="352"/>
      <c r="S819" s="352"/>
      <c r="T819" s="352"/>
      <c r="U819" s="352"/>
      <c r="V819" s="352"/>
      <c r="W819" s="352"/>
      <c r="X819" s="352"/>
      <c r="Y819" s="352"/>
      <c r="Z819" s="352"/>
      <c r="AA819" s="352"/>
      <c r="AB819" s="352"/>
    </row>
    <row r="820" spans="1:28" ht="15.75" customHeight="1">
      <c r="A820" s="352"/>
      <c r="B820" s="352"/>
      <c r="C820" s="352"/>
      <c r="D820" s="352"/>
      <c r="E820" s="352"/>
      <c r="F820" s="352"/>
      <c r="G820" s="352"/>
      <c r="H820" s="352"/>
      <c r="I820" s="352"/>
      <c r="J820" s="352"/>
      <c r="K820" s="352"/>
      <c r="L820" s="352"/>
      <c r="M820" s="352"/>
      <c r="N820" s="352"/>
      <c r="O820" s="352"/>
      <c r="P820" s="352"/>
      <c r="Q820" s="352"/>
      <c r="R820" s="352"/>
      <c r="S820" s="352"/>
      <c r="T820" s="352"/>
      <c r="U820" s="352"/>
      <c r="V820" s="352"/>
      <c r="W820" s="352"/>
      <c r="X820" s="352"/>
      <c r="Y820" s="352"/>
      <c r="Z820" s="352"/>
      <c r="AA820" s="352"/>
      <c r="AB820" s="352"/>
    </row>
    <row r="821" spans="1:28" ht="15.75" customHeight="1">
      <c r="A821" s="352"/>
      <c r="B821" s="352"/>
      <c r="C821" s="352"/>
      <c r="D821" s="352"/>
      <c r="E821" s="352"/>
      <c r="F821" s="352"/>
      <c r="G821" s="352"/>
      <c r="H821" s="352"/>
      <c r="I821" s="352"/>
      <c r="J821" s="352"/>
      <c r="K821" s="352"/>
      <c r="L821" s="352"/>
      <c r="M821" s="352"/>
      <c r="N821" s="352"/>
      <c r="O821" s="352"/>
      <c r="P821" s="352"/>
      <c r="Q821" s="352"/>
      <c r="R821" s="352"/>
      <c r="S821" s="352"/>
      <c r="T821" s="352"/>
      <c r="U821" s="352"/>
      <c r="V821" s="352"/>
      <c r="W821" s="352"/>
      <c r="X821" s="352"/>
      <c r="Y821" s="352"/>
      <c r="Z821" s="352"/>
      <c r="AA821" s="352"/>
      <c r="AB821" s="352"/>
    </row>
    <row r="822" spans="1:28" ht="15.75" customHeight="1">
      <c r="A822" s="352"/>
      <c r="B822" s="352"/>
      <c r="C822" s="352"/>
      <c r="D822" s="352"/>
      <c r="E822" s="352"/>
      <c r="F822" s="352"/>
      <c r="G822" s="352"/>
      <c r="H822" s="352"/>
      <c r="I822" s="352"/>
      <c r="J822" s="352"/>
      <c r="K822" s="352"/>
      <c r="L822" s="352"/>
      <c r="M822" s="352"/>
      <c r="N822" s="352"/>
      <c r="O822" s="352"/>
      <c r="P822" s="352"/>
      <c r="Q822" s="352"/>
      <c r="R822" s="352"/>
      <c r="S822" s="352"/>
      <c r="T822" s="352"/>
      <c r="U822" s="352"/>
      <c r="V822" s="352"/>
      <c r="W822" s="352"/>
      <c r="X822" s="352"/>
      <c r="Y822" s="352"/>
      <c r="Z822" s="352"/>
      <c r="AA822" s="352"/>
      <c r="AB822" s="352"/>
    </row>
    <row r="823" spans="1:28" ht="15.75" customHeight="1">
      <c r="A823" s="352"/>
      <c r="B823" s="352"/>
      <c r="C823" s="352"/>
      <c r="D823" s="352"/>
      <c r="E823" s="352"/>
      <c r="F823" s="352"/>
      <c r="G823" s="352"/>
      <c r="H823" s="352"/>
      <c r="I823" s="352"/>
      <c r="J823" s="352"/>
      <c r="K823" s="352"/>
      <c r="L823" s="352"/>
      <c r="M823" s="352"/>
      <c r="N823" s="352"/>
      <c r="O823" s="352"/>
      <c r="P823" s="352"/>
      <c r="Q823" s="352"/>
      <c r="R823" s="352"/>
      <c r="S823" s="352"/>
      <c r="T823" s="352"/>
      <c r="U823" s="352"/>
      <c r="V823" s="352"/>
      <c r="W823" s="352"/>
      <c r="X823" s="352"/>
      <c r="Y823" s="352"/>
      <c r="Z823" s="352"/>
      <c r="AA823" s="352"/>
      <c r="AB823" s="352"/>
    </row>
    <row r="824" spans="1:28" ht="15.75" customHeight="1">
      <c r="A824" s="352"/>
      <c r="B824" s="352"/>
      <c r="C824" s="352"/>
      <c r="D824" s="352"/>
      <c r="E824" s="352"/>
      <c r="F824" s="352"/>
      <c r="G824" s="352"/>
      <c r="H824" s="352"/>
      <c r="I824" s="352"/>
      <c r="J824" s="352"/>
      <c r="K824" s="352"/>
      <c r="L824" s="352"/>
      <c r="M824" s="352"/>
      <c r="N824" s="352"/>
      <c r="O824" s="352"/>
      <c r="P824" s="352"/>
      <c r="Q824" s="352"/>
      <c r="R824" s="352"/>
      <c r="S824" s="352"/>
      <c r="T824" s="352"/>
      <c r="U824" s="352"/>
      <c r="V824" s="352"/>
      <c r="W824" s="352"/>
      <c r="X824" s="352"/>
      <c r="Y824" s="352"/>
      <c r="Z824" s="352"/>
      <c r="AA824" s="352"/>
      <c r="AB824" s="352"/>
    </row>
    <row r="825" spans="1:28" ht="15.75" customHeight="1">
      <c r="A825" s="352"/>
      <c r="B825" s="352"/>
      <c r="C825" s="352"/>
      <c r="D825" s="352"/>
      <c r="E825" s="352"/>
      <c r="F825" s="352"/>
      <c r="G825" s="352"/>
      <c r="H825" s="352"/>
      <c r="I825" s="352"/>
      <c r="J825" s="352"/>
      <c r="K825" s="352"/>
      <c r="L825" s="352"/>
      <c r="M825" s="352"/>
      <c r="N825" s="352"/>
      <c r="O825" s="352"/>
      <c r="P825" s="352"/>
      <c r="Q825" s="352"/>
      <c r="R825" s="352"/>
      <c r="S825" s="352"/>
      <c r="T825" s="352"/>
      <c r="U825" s="352"/>
      <c r="V825" s="352"/>
      <c r="W825" s="352"/>
      <c r="X825" s="352"/>
      <c r="Y825" s="352"/>
      <c r="Z825" s="352"/>
      <c r="AA825" s="352"/>
      <c r="AB825" s="352"/>
    </row>
    <row r="826" spans="1:28" ht="15.75" customHeight="1">
      <c r="A826" s="352"/>
      <c r="B826" s="352"/>
      <c r="C826" s="352"/>
      <c r="D826" s="352"/>
      <c r="E826" s="352"/>
      <c r="F826" s="352"/>
      <c r="G826" s="352"/>
      <c r="H826" s="352"/>
      <c r="I826" s="352"/>
      <c r="J826" s="352"/>
      <c r="K826" s="352"/>
      <c r="L826" s="352"/>
      <c r="M826" s="352"/>
      <c r="N826" s="352"/>
      <c r="O826" s="352"/>
      <c r="P826" s="352"/>
      <c r="Q826" s="352"/>
      <c r="R826" s="352"/>
      <c r="S826" s="352"/>
      <c r="T826" s="352"/>
      <c r="U826" s="352"/>
      <c r="V826" s="352"/>
      <c r="W826" s="352"/>
      <c r="X826" s="352"/>
      <c r="Y826" s="352"/>
      <c r="Z826" s="352"/>
      <c r="AA826" s="352"/>
      <c r="AB826" s="352"/>
    </row>
    <row r="827" spans="1:28" ht="15.75" customHeight="1">
      <c r="A827" s="352"/>
      <c r="B827" s="352"/>
      <c r="C827" s="352"/>
      <c r="D827" s="352"/>
      <c r="E827" s="352"/>
      <c r="F827" s="352"/>
      <c r="G827" s="352"/>
      <c r="H827" s="352"/>
      <c r="I827" s="352"/>
      <c r="J827" s="352"/>
      <c r="K827" s="352"/>
      <c r="L827" s="352"/>
      <c r="M827" s="352"/>
      <c r="N827" s="352"/>
      <c r="O827" s="352"/>
      <c r="P827" s="352"/>
      <c r="Q827" s="352"/>
      <c r="R827" s="352"/>
      <c r="S827" s="352"/>
      <c r="T827" s="352"/>
      <c r="U827" s="352"/>
      <c r="V827" s="352"/>
      <c r="W827" s="352"/>
      <c r="X827" s="352"/>
      <c r="Y827" s="352"/>
      <c r="Z827" s="352"/>
      <c r="AA827" s="352"/>
      <c r="AB827" s="352"/>
    </row>
    <row r="828" spans="1:28" ht="15.75" customHeight="1">
      <c r="A828" s="352"/>
      <c r="B828" s="352"/>
      <c r="C828" s="352"/>
      <c r="D828" s="352"/>
      <c r="E828" s="352"/>
      <c r="F828" s="352"/>
      <c r="G828" s="352"/>
      <c r="H828" s="352"/>
      <c r="I828" s="352"/>
      <c r="J828" s="352"/>
      <c r="K828" s="352"/>
      <c r="L828" s="352"/>
      <c r="M828" s="352"/>
      <c r="N828" s="352"/>
      <c r="O828" s="352"/>
      <c r="P828" s="352"/>
      <c r="Q828" s="352"/>
      <c r="R828" s="352"/>
      <c r="S828" s="352"/>
      <c r="T828" s="352"/>
      <c r="U828" s="352"/>
      <c r="V828" s="352"/>
      <c r="W828" s="352"/>
      <c r="X828" s="352"/>
      <c r="Y828" s="352"/>
      <c r="Z828" s="352"/>
      <c r="AA828" s="352"/>
      <c r="AB828" s="352"/>
    </row>
    <row r="829" spans="1:28" ht="15.75" customHeight="1">
      <c r="A829" s="352"/>
      <c r="B829" s="352"/>
      <c r="C829" s="352"/>
      <c r="D829" s="352"/>
      <c r="E829" s="352"/>
      <c r="F829" s="352"/>
      <c r="G829" s="352"/>
      <c r="H829" s="352"/>
      <c r="I829" s="352"/>
      <c r="J829" s="352"/>
      <c r="K829" s="352"/>
      <c r="L829" s="352"/>
      <c r="M829" s="352"/>
      <c r="N829" s="352"/>
      <c r="O829" s="352"/>
      <c r="P829" s="352"/>
      <c r="Q829" s="352"/>
      <c r="R829" s="352"/>
      <c r="S829" s="352"/>
      <c r="T829" s="352"/>
      <c r="U829" s="352"/>
      <c r="V829" s="352"/>
      <c r="W829" s="352"/>
      <c r="X829" s="352"/>
      <c r="Y829" s="352"/>
      <c r="Z829" s="352"/>
      <c r="AA829" s="352"/>
      <c r="AB829" s="352"/>
    </row>
    <row r="830" spans="1:28" ht="15.75" customHeight="1">
      <c r="A830" s="352"/>
      <c r="B830" s="352"/>
      <c r="C830" s="352"/>
      <c r="D830" s="352"/>
      <c r="E830" s="352"/>
      <c r="F830" s="352"/>
      <c r="G830" s="352"/>
      <c r="H830" s="352"/>
      <c r="I830" s="352"/>
      <c r="J830" s="352"/>
      <c r="K830" s="352"/>
      <c r="L830" s="352"/>
      <c r="M830" s="352"/>
      <c r="N830" s="352"/>
      <c r="O830" s="352"/>
      <c r="P830" s="352"/>
      <c r="Q830" s="352"/>
      <c r="R830" s="352"/>
      <c r="S830" s="352"/>
      <c r="T830" s="352"/>
      <c r="U830" s="352"/>
      <c r="V830" s="352"/>
      <c r="W830" s="352"/>
      <c r="X830" s="352"/>
      <c r="Y830" s="352"/>
      <c r="Z830" s="352"/>
      <c r="AA830" s="352"/>
      <c r="AB830" s="352"/>
    </row>
    <row r="831" spans="1:28" ht="15.75" customHeight="1">
      <c r="A831" s="352"/>
      <c r="B831" s="352"/>
      <c r="C831" s="352"/>
      <c r="D831" s="352"/>
      <c r="E831" s="352"/>
      <c r="F831" s="352"/>
      <c r="G831" s="352"/>
      <c r="H831" s="352"/>
      <c r="I831" s="352"/>
      <c r="J831" s="352"/>
      <c r="K831" s="352"/>
      <c r="L831" s="352"/>
      <c r="M831" s="352"/>
      <c r="N831" s="352"/>
      <c r="O831" s="352"/>
      <c r="P831" s="352"/>
      <c r="Q831" s="352"/>
      <c r="R831" s="352"/>
      <c r="S831" s="352"/>
      <c r="T831" s="352"/>
      <c r="U831" s="352"/>
      <c r="V831" s="352"/>
      <c r="W831" s="352"/>
      <c r="X831" s="352"/>
      <c r="Y831" s="352"/>
      <c r="Z831" s="352"/>
      <c r="AA831" s="352"/>
      <c r="AB831" s="352"/>
    </row>
    <row r="832" spans="1:28" ht="15.75" customHeight="1">
      <c r="A832" s="352"/>
      <c r="B832" s="352"/>
      <c r="C832" s="352"/>
      <c r="D832" s="352"/>
      <c r="E832" s="352"/>
      <c r="F832" s="352"/>
      <c r="G832" s="352"/>
      <c r="H832" s="352"/>
      <c r="I832" s="352"/>
      <c r="J832" s="352"/>
      <c r="K832" s="352"/>
      <c r="L832" s="352"/>
      <c r="M832" s="352"/>
      <c r="N832" s="352"/>
      <c r="O832" s="352"/>
      <c r="P832" s="352"/>
      <c r="Q832" s="352"/>
      <c r="R832" s="352"/>
      <c r="S832" s="352"/>
      <c r="T832" s="352"/>
      <c r="U832" s="352"/>
      <c r="V832" s="352"/>
      <c r="W832" s="352"/>
      <c r="X832" s="352"/>
      <c r="Y832" s="352"/>
      <c r="Z832" s="352"/>
      <c r="AA832" s="352"/>
      <c r="AB832" s="352"/>
    </row>
    <row r="833" spans="1:28" ht="15.75" customHeight="1">
      <c r="A833" s="352"/>
      <c r="B833" s="352"/>
      <c r="C833" s="352"/>
      <c r="D833" s="352"/>
      <c r="E833" s="352"/>
      <c r="F833" s="352"/>
      <c r="G833" s="352"/>
      <c r="H833" s="352"/>
      <c r="I833" s="352"/>
      <c r="J833" s="352"/>
      <c r="K833" s="352"/>
      <c r="L833" s="352"/>
      <c r="M833" s="352"/>
      <c r="N833" s="352"/>
      <c r="O833" s="352"/>
      <c r="P833" s="352"/>
      <c r="Q833" s="352"/>
      <c r="R833" s="352"/>
      <c r="S833" s="352"/>
      <c r="T833" s="352"/>
      <c r="U833" s="352"/>
      <c r="V833" s="352"/>
      <c r="W833" s="352"/>
      <c r="X833" s="352"/>
      <c r="Y833" s="352"/>
      <c r="Z833" s="352"/>
      <c r="AA833" s="352"/>
      <c r="AB833" s="352"/>
    </row>
    <row r="834" spans="1:28" ht="15.75" customHeight="1">
      <c r="A834" s="352"/>
      <c r="B834" s="352"/>
      <c r="C834" s="352"/>
      <c r="D834" s="352"/>
      <c r="E834" s="352"/>
      <c r="F834" s="352"/>
      <c r="G834" s="352"/>
      <c r="H834" s="352"/>
      <c r="I834" s="352"/>
      <c r="J834" s="352"/>
      <c r="K834" s="352"/>
      <c r="L834" s="352"/>
      <c r="M834" s="352"/>
      <c r="N834" s="352"/>
      <c r="O834" s="352"/>
      <c r="P834" s="352"/>
      <c r="Q834" s="352"/>
      <c r="R834" s="352"/>
      <c r="S834" s="352"/>
      <c r="T834" s="352"/>
      <c r="U834" s="352"/>
      <c r="V834" s="352"/>
      <c r="W834" s="352"/>
      <c r="X834" s="352"/>
      <c r="Y834" s="352"/>
      <c r="Z834" s="352"/>
      <c r="AA834" s="352"/>
      <c r="AB834" s="352"/>
    </row>
    <row r="835" spans="1:28" ht="15.75" customHeight="1">
      <c r="A835" s="352"/>
      <c r="B835" s="352"/>
      <c r="C835" s="352"/>
      <c r="D835" s="352"/>
      <c r="E835" s="352"/>
      <c r="F835" s="352"/>
      <c r="G835" s="352"/>
      <c r="H835" s="352"/>
      <c r="I835" s="352"/>
      <c r="J835" s="352"/>
      <c r="K835" s="352"/>
      <c r="L835" s="352"/>
      <c r="M835" s="352"/>
      <c r="N835" s="352"/>
      <c r="O835" s="352"/>
      <c r="P835" s="352"/>
      <c r="Q835" s="352"/>
      <c r="R835" s="352"/>
      <c r="S835" s="352"/>
      <c r="T835" s="352"/>
      <c r="U835" s="352"/>
      <c r="V835" s="352"/>
      <c r="W835" s="352"/>
      <c r="X835" s="352"/>
      <c r="Y835" s="352"/>
      <c r="Z835" s="352"/>
      <c r="AA835" s="352"/>
      <c r="AB835" s="352"/>
    </row>
    <row r="836" spans="1:28" ht="15.75" customHeight="1">
      <c r="A836" s="352"/>
      <c r="B836" s="352"/>
      <c r="C836" s="352"/>
      <c r="D836" s="352"/>
      <c r="E836" s="352"/>
      <c r="F836" s="352"/>
      <c r="G836" s="352"/>
      <c r="H836" s="352"/>
      <c r="I836" s="352"/>
      <c r="J836" s="352"/>
      <c r="K836" s="352"/>
      <c r="L836" s="352"/>
      <c r="M836" s="352"/>
      <c r="N836" s="352"/>
      <c r="O836" s="352"/>
      <c r="P836" s="352"/>
      <c r="Q836" s="352"/>
      <c r="R836" s="352"/>
      <c r="S836" s="352"/>
      <c r="T836" s="352"/>
      <c r="U836" s="352"/>
      <c r="V836" s="352"/>
      <c r="W836" s="352"/>
      <c r="X836" s="352"/>
      <c r="Y836" s="352"/>
      <c r="Z836" s="352"/>
      <c r="AA836" s="352"/>
      <c r="AB836" s="352"/>
    </row>
    <row r="837" spans="1:28" ht="15.75" customHeight="1">
      <c r="A837" s="352"/>
      <c r="B837" s="352"/>
      <c r="C837" s="352"/>
      <c r="D837" s="352"/>
      <c r="E837" s="352"/>
      <c r="F837" s="352"/>
      <c r="G837" s="352"/>
      <c r="H837" s="352"/>
      <c r="I837" s="352"/>
      <c r="J837" s="352"/>
      <c r="K837" s="352"/>
      <c r="L837" s="352"/>
      <c r="M837" s="352"/>
      <c r="N837" s="352"/>
      <c r="O837" s="352"/>
      <c r="P837" s="352"/>
      <c r="Q837" s="352"/>
      <c r="R837" s="352"/>
      <c r="S837" s="352"/>
      <c r="T837" s="352"/>
      <c r="U837" s="352"/>
      <c r="V837" s="352"/>
      <c r="W837" s="352"/>
      <c r="X837" s="352"/>
      <c r="Y837" s="352"/>
      <c r="Z837" s="352"/>
      <c r="AA837" s="352"/>
      <c r="AB837" s="352"/>
    </row>
    <row r="838" spans="1:28" ht="15.75" customHeight="1">
      <c r="A838" s="352"/>
      <c r="B838" s="352"/>
      <c r="C838" s="352"/>
      <c r="D838" s="352"/>
      <c r="E838" s="352"/>
      <c r="F838" s="352"/>
      <c r="G838" s="352"/>
      <c r="H838" s="352"/>
      <c r="I838" s="352"/>
      <c r="J838" s="352"/>
      <c r="K838" s="352"/>
      <c r="L838" s="352"/>
      <c r="M838" s="352"/>
      <c r="N838" s="352"/>
      <c r="O838" s="352"/>
      <c r="P838" s="352"/>
      <c r="Q838" s="352"/>
      <c r="R838" s="352"/>
      <c r="S838" s="352"/>
      <c r="T838" s="352"/>
      <c r="U838" s="352"/>
      <c r="V838" s="352"/>
      <c r="W838" s="352"/>
      <c r="X838" s="352"/>
      <c r="Y838" s="352"/>
      <c r="Z838" s="352"/>
      <c r="AA838" s="352"/>
      <c r="AB838" s="352"/>
    </row>
    <row r="839" spans="1:28" ht="15.75" customHeight="1">
      <c r="A839" s="352"/>
      <c r="B839" s="352"/>
      <c r="C839" s="352"/>
      <c r="D839" s="352"/>
      <c r="E839" s="352"/>
      <c r="F839" s="352"/>
      <c r="G839" s="352"/>
      <c r="H839" s="352"/>
      <c r="I839" s="352"/>
      <c r="J839" s="352"/>
      <c r="K839" s="352"/>
      <c r="L839" s="352"/>
      <c r="M839" s="352"/>
      <c r="N839" s="352"/>
      <c r="O839" s="352"/>
      <c r="P839" s="352"/>
      <c r="Q839" s="352"/>
      <c r="R839" s="352"/>
      <c r="S839" s="352"/>
      <c r="T839" s="352"/>
      <c r="U839" s="352"/>
      <c r="V839" s="352"/>
      <c r="W839" s="352"/>
      <c r="X839" s="352"/>
      <c r="Y839" s="352"/>
      <c r="Z839" s="352"/>
      <c r="AA839" s="352"/>
      <c r="AB839" s="352"/>
    </row>
    <row r="840" spans="1:28" ht="15.75" customHeight="1">
      <c r="A840" s="352"/>
      <c r="B840" s="352"/>
      <c r="C840" s="352"/>
      <c r="D840" s="352"/>
      <c r="E840" s="352"/>
      <c r="F840" s="352"/>
      <c r="G840" s="352"/>
      <c r="H840" s="352"/>
      <c r="I840" s="352"/>
      <c r="J840" s="352"/>
      <c r="K840" s="352"/>
      <c r="L840" s="352"/>
      <c r="M840" s="352"/>
      <c r="N840" s="352"/>
      <c r="O840" s="352"/>
      <c r="P840" s="352"/>
      <c r="Q840" s="352"/>
      <c r="R840" s="352"/>
      <c r="S840" s="352"/>
      <c r="T840" s="352"/>
      <c r="U840" s="352"/>
      <c r="V840" s="352"/>
      <c r="W840" s="352"/>
      <c r="X840" s="352"/>
      <c r="Y840" s="352"/>
      <c r="Z840" s="352"/>
      <c r="AA840" s="352"/>
      <c r="AB840" s="352"/>
    </row>
    <row r="841" spans="1:28" ht="15.75" customHeight="1">
      <c r="A841" s="352"/>
      <c r="B841" s="352"/>
      <c r="C841" s="352"/>
      <c r="D841" s="352"/>
      <c r="E841" s="352"/>
      <c r="F841" s="352"/>
      <c r="G841" s="352"/>
      <c r="H841" s="352"/>
      <c r="I841" s="352"/>
      <c r="J841" s="352"/>
      <c r="K841" s="352"/>
      <c r="L841" s="352"/>
      <c r="M841" s="352"/>
      <c r="N841" s="352"/>
      <c r="O841" s="352"/>
      <c r="P841" s="352"/>
      <c r="Q841" s="352"/>
      <c r="R841" s="352"/>
      <c r="S841" s="352"/>
      <c r="T841" s="352"/>
      <c r="U841" s="352"/>
      <c r="V841" s="352"/>
      <c r="W841" s="352"/>
      <c r="X841" s="352"/>
      <c r="Y841" s="352"/>
      <c r="Z841" s="352"/>
      <c r="AA841" s="352"/>
      <c r="AB841" s="352"/>
    </row>
    <row r="842" spans="1:28" ht="15.75" customHeight="1">
      <c r="A842" s="352"/>
      <c r="B842" s="352"/>
      <c r="C842" s="352"/>
      <c r="D842" s="352"/>
      <c r="E842" s="352"/>
      <c r="F842" s="352"/>
      <c r="G842" s="352"/>
      <c r="H842" s="352"/>
      <c r="I842" s="352"/>
      <c r="J842" s="352"/>
      <c r="K842" s="352"/>
      <c r="L842" s="352"/>
      <c r="M842" s="352"/>
      <c r="N842" s="352"/>
      <c r="O842" s="352"/>
      <c r="P842" s="352"/>
      <c r="Q842" s="352"/>
      <c r="R842" s="352"/>
      <c r="S842" s="352"/>
      <c r="T842" s="352"/>
      <c r="U842" s="352"/>
      <c r="V842" s="352"/>
      <c r="W842" s="352"/>
      <c r="X842" s="352"/>
      <c r="Y842" s="352"/>
      <c r="Z842" s="352"/>
      <c r="AA842" s="352"/>
      <c r="AB842" s="352"/>
    </row>
    <row r="843" spans="1:28" ht="15.75" customHeight="1">
      <c r="A843" s="352"/>
      <c r="B843" s="352"/>
      <c r="C843" s="352"/>
      <c r="D843" s="352"/>
      <c r="E843" s="352"/>
      <c r="F843" s="352"/>
      <c r="G843" s="352"/>
      <c r="H843" s="352"/>
      <c r="I843" s="352"/>
      <c r="J843" s="352"/>
      <c r="K843" s="352"/>
      <c r="L843" s="352"/>
      <c r="M843" s="352"/>
      <c r="N843" s="352"/>
      <c r="O843" s="352"/>
      <c r="P843" s="352"/>
      <c r="Q843" s="352"/>
      <c r="R843" s="352"/>
      <c r="S843" s="352"/>
      <c r="T843" s="352"/>
      <c r="U843" s="352"/>
      <c r="V843" s="352"/>
      <c r="W843" s="352"/>
      <c r="X843" s="352"/>
      <c r="Y843" s="352"/>
      <c r="Z843" s="352"/>
      <c r="AA843" s="352"/>
      <c r="AB843" s="352"/>
    </row>
    <row r="844" spans="1:28" ht="15.75" customHeight="1">
      <c r="A844" s="352"/>
      <c r="B844" s="352"/>
      <c r="C844" s="352"/>
      <c r="D844" s="352"/>
      <c r="E844" s="352"/>
      <c r="F844" s="352"/>
      <c r="G844" s="352"/>
      <c r="H844" s="352"/>
      <c r="I844" s="352"/>
      <c r="J844" s="352"/>
      <c r="K844" s="352"/>
      <c r="L844" s="352"/>
      <c r="M844" s="352"/>
      <c r="N844" s="352"/>
      <c r="O844" s="352"/>
      <c r="P844" s="352"/>
      <c r="Q844" s="352"/>
      <c r="R844" s="352"/>
      <c r="S844" s="352"/>
      <c r="T844" s="352"/>
      <c r="U844" s="352"/>
      <c r="V844" s="352"/>
      <c r="W844" s="352"/>
      <c r="X844" s="352"/>
      <c r="Y844" s="352"/>
      <c r="Z844" s="352"/>
      <c r="AA844" s="352"/>
      <c r="AB844" s="352"/>
    </row>
    <row r="845" spans="1:28" ht="15.75" customHeight="1">
      <c r="A845" s="352"/>
      <c r="B845" s="352"/>
      <c r="C845" s="352"/>
      <c r="D845" s="352"/>
      <c r="E845" s="352"/>
      <c r="F845" s="352"/>
      <c r="G845" s="352"/>
      <c r="H845" s="352"/>
      <c r="I845" s="352"/>
      <c r="J845" s="352"/>
      <c r="K845" s="352"/>
      <c r="L845" s="352"/>
      <c r="M845" s="352"/>
      <c r="N845" s="352"/>
      <c r="O845" s="352"/>
      <c r="P845" s="352"/>
      <c r="Q845" s="352"/>
      <c r="R845" s="352"/>
      <c r="S845" s="352"/>
      <c r="T845" s="352"/>
      <c r="U845" s="352"/>
      <c r="V845" s="352"/>
      <c r="W845" s="352"/>
      <c r="X845" s="352"/>
      <c r="Y845" s="352"/>
      <c r="Z845" s="352"/>
      <c r="AA845" s="352"/>
      <c r="AB845" s="352"/>
    </row>
    <row r="846" spans="1:28" ht="15.75" customHeight="1">
      <c r="A846" s="352"/>
      <c r="B846" s="352"/>
      <c r="C846" s="352"/>
      <c r="D846" s="352"/>
      <c r="E846" s="352"/>
      <c r="F846" s="352"/>
      <c r="G846" s="352"/>
      <c r="H846" s="352"/>
      <c r="I846" s="352"/>
      <c r="J846" s="352"/>
      <c r="K846" s="352"/>
      <c r="L846" s="352"/>
      <c r="M846" s="352"/>
      <c r="N846" s="352"/>
      <c r="O846" s="352"/>
      <c r="P846" s="352"/>
      <c r="Q846" s="352"/>
      <c r="R846" s="352"/>
      <c r="S846" s="352"/>
      <c r="T846" s="352"/>
      <c r="U846" s="352"/>
      <c r="V846" s="352"/>
      <c r="W846" s="352"/>
      <c r="X846" s="352"/>
      <c r="Y846" s="352"/>
      <c r="Z846" s="352"/>
      <c r="AA846" s="352"/>
      <c r="AB846" s="352"/>
    </row>
    <row r="847" spans="1:28" ht="15.75" customHeight="1">
      <c r="A847" s="352"/>
      <c r="B847" s="352"/>
      <c r="C847" s="352"/>
      <c r="D847" s="352"/>
      <c r="E847" s="352"/>
      <c r="F847" s="352"/>
      <c r="G847" s="352"/>
      <c r="H847" s="352"/>
      <c r="I847" s="352"/>
      <c r="J847" s="352"/>
      <c r="K847" s="352"/>
      <c r="L847" s="352"/>
      <c r="M847" s="352"/>
      <c r="N847" s="352"/>
      <c r="O847" s="352"/>
      <c r="P847" s="352"/>
      <c r="Q847" s="352"/>
      <c r="R847" s="352"/>
      <c r="S847" s="352"/>
      <c r="T847" s="352"/>
      <c r="U847" s="352"/>
      <c r="V847" s="352"/>
      <c r="W847" s="352"/>
      <c r="X847" s="352"/>
      <c r="Y847" s="352"/>
      <c r="Z847" s="352"/>
      <c r="AA847" s="352"/>
      <c r="AB847" s="352"/>
    </row>
    <row r="848" spans="1:28" ht="15.75" customHeight="1">
      <c r="A848" s="352"/>
      <c r="B848" s="352"/>
      <c r="C848" s="352"/>
      <c r="D848" s="352"/>
      <c r="E848" s="352"/>
      <c r="F848" s="352"/>
      <c r="G848" s="352"/>
      <c r="H848" s="352"/>
      <c r="I848" s="352"/>
      <c r="J848" s="352"/>
      <c r="K848" s="352"/>
      <c r="L848" s="352"/>
      <c r="M848" s="352"/>
      <c r="N848" s="352"/>
      <c r="O848" s="352"/>
      <c r="P848" s="352"/>
      <c r="Q848" s="352"/>
      <c r="R848" s="352"/>
      <c r="S848" s="352"/>
      <c r="T848" s="352"/>
      <c r="U848" s="352"/>
      <c r="V848" s="352"/>
      <c r="W848" s="352"/>
      <c r="X848" s="352"/>
      <c r="Y848" s="352"/>
      <c r="Z848" s="352"/>
      <c r="AA848" s="352"/>
      <c r="AB848" s="352"/>
    </row>
    <row r="849" spans="1:28" ht="15.75" customHeight="1">
      <c r="A849" s="352"/>
      <c r="B849" s="352"/>
      <c r="C849" s="352"/>
      <c r="D849" s="352"/>
      <c r="E849" s="352"/>
      <c r="F849" s="352"/>
      <c r="G849" s="352"/>
      <c r="H849" s="352"/>
      <c r="I849" s="352"/>
      <c r="J849" s="352"/>
      <c r="K849" s="352"/>
      <c r="L849" s="352"/>
      <c r="M849" s="352"/>
      <c r="N849" s="352"/>
      <c r="O849" s="352"/>
      <c r="P849" s="352"/>
      <c r="Q849" s="352"/>
      <c r="R849" s="352"/>
      <c r="S849" s="352"/>
      <c r="T849" s="352"/>
      <c r="U849" s="352"/>
      <c r="V849" s="352"/>
      <c r="W849" s="352"/>
      <c r="X849" s="352"/>
      <c r="Y849" s="352"/>
      <c r="Z849" s="352"/>
      <c r="AA849" s="352"/>
      <c r="AB849" s="352"/>
    </row>
    <row r="850" spans="1:28" ht="15.75" customHeight="1">
      <c r="A850" s="352"/>
      <c r="B850" s="352"/>
      <c r="C850" s="352"/>
      <c r="D850" s="352"/>
      <c r="E850" s="352"/>
      <c r="F850" s="352"/>
      <c r="G850" s="352"/>
      <c r="H850" s="352"/>
      <c r="I850" s="352"/>
      <c r="J850" s="352"/>
      <c r="K850" s="352"/>
      <c r="L850" s="352"/>
      <c r="M850" s="352"/>
      <c r="N850" s="352"/>
      <c r="O850" s="352"/>
      <c r="P850" s="352"/>
      <c r="Q850" s="352"/>
      <c r="R850" s="352"/>
      <c r="S850" s="352"/>
      <c r="T850" s="352"/>
      <c r="U850" s="352"/>
      <c r="V850" s="352"/>
      <c r="W850" s="352"/>
      <c r="X850" s="352"/>
      <c r="Y850" s="352"/>
      <c r="Z850" s="352"/>
      <c r="AA850" s="352"/>
      <c r="AB850" s="352"/>
    </row>
    <row r="851" spans="1:28" ht="15.75" customHeight="1">
      <c r="A851" s="352"/>
      <c r="B851" s="352"/>
      <c r="C851" s="352"/>
      <c r="D851" s="352"/>
      <c r="E851" s="352"/>
      <c r="F851" s="352"/>
      <c r="G851" s="352"/>
      <c r="H851" s="352"/>
      <c r="I851" s="352"/>
      <c r="J851" s="352"/>
      <c r="K851" s="352"/>
      <c r="L851" s="352"/>
      <c r="M851" s="352"/>
      <c r="N851" s="352"/>
      <c r="O851" s="352"/>
      <c r="P851" s="352"/>
      <c r="Q851" s="352"/>
      <c r="R851" s="352"/>
      <c r="S851" s="352"/>
      <c r="T851" s="352"/>
      <c r="U851" s="352"/>
      <c r="V851" s="352"/>
      <c r="W851" s="352"/>
      <c r="X851" s="352"/>
      <c r="Y851" s="352"/>
      <c r="Z851" s="352"/>
      <c r="AA851" s="352"/>
      <c r="AB851" s="352"/>
    </row>
    <row r="852" spans="1:28" ht="15.75" customHeight="1">
      <c r="A852" s="352"/>
      <c r="B852" s="352"/>
      <c r="C852" s="352"/>
      <c r="D852" s="352"/>
      <c r="E852" s="352"/>
      <c r="F852" s="352"/>
      <c r="G852" s="352"/>
      <c r="H852" s="352"/>
      <c r="I852" s="352"/>
      <c r="J852" s="352"/>
      <c r="K852" s="352"/>
      <c r="L852" s="352"/>
      <c r="M852" s="352"/>
      <c r="N852" s="352"/>
      <c r="O852" s="352"/>
      <c r="P852" s="352"/>
      <c r="Q852" s="352"/>
      <c r="R852" s="352"/>
      <c r="S852" s="352"/>
      <c r="T852" s="352"/>
      <c r="U852" s="352"/>
      <c r="V852" s="352"/>
      <c r="W852" s="352"/>
      <c r="X852" s="352"/>
      <c r="Y852" s="352"/>
      <c r="Z852" s="352"/>
      <c r="AA852" s="352"/>
      <c r="AB852" s="352"/>
    </row>
    <row r="853" spans="1:28" ht="15.75" customHeight="1">
      <c r="A853" s="352"/>
      <c r="B853" s="352"/>
      <c r="C853" s="352"/>
      <c r="D853" s="352"/>
      <c r="E853" s="352"/>
      <c r="F853" s="352"/>
      <c r="G853" s="352"/>
      <c r="H853" s="352"/>
      <c r="I853" s="352"/>
      <c r="J853" s="352"/>
      <c r="K853" s="352"/>
      <c r="L853" s="352"/>
      <c r="M853" s="352"/>
      <c r="N853" s="352"/>
      <c r="O853" s="352"/>
      <c r="P853" s="352"/>
      <c r="Q853" s="352"/>
      <c r="R853" s="352"/>
      <c r="S853" s="352"/>
      <c r="T853" s="352"/>
      <c r="U853" s="352"/>
      <c r="V853" s="352"/>
      <c r="W853" s="352"/>
      <c r="X853" s="352"/>
      <c r="Y853" s="352"/>
      <c r="Z853" s="352"/>
      <c r="AA853" s="352"/>
      <c r="AB853" s="352"/>
    </row>
    <row r="854" spans="1:28" ht="15.75" customHeight="1">
      <c r="A854" s="352"/>
      <c r="B854" s="352"/>
      <c r="C854" s="352"/>
      <c r="D854" s="352"/>
      <c r="E854" s="352"/>
      <c r="F854" s="352"/>
      <c r="G854" s="352"/>
      <c r="H854" s="352"/>
      <c r="I854" s="352"/>
      <c r="J854" s="352"/>
      <c r="K854" s="352"/>
      <c r="L854" s="352"/>
      <c r="M854" s="352"/>
      <c r="N854" s="352"/>
      <c r="O854" s="352"/>
      <c r="P854" s="352"/>
      <c r="Q854" s="352"/>
      <c r="R854" s="352"/>
      <c r="S854" s="352"/>
      <c r="T854" s="352"/>
      <c r="U854" s="352"/>
      <c r="V854" s="352"/>
      <c r="W854" s="352"/>
      <c r="X854" s="352"/>
      <c r="Y854" s="352"/>
      <c r="Z854" s="352"/>
      <c r="AA854" s="352"/>
      <c r="AB854" s="352"/>
    </row>
    <row r="855" spans="1:28" ht="15.75" customHeight="1">
      <c r="A855" s="352"/>
      <c r="B855" s="352"/>
      <c r="C855" s="352"/>
      <c r="D855" s="352"/>
      <c r="E855" s="352"/>
      <c r="F855" s="352"/>
      <c r="G855" s="352"/>
      <c r="H855" s="352"/>
      <c r="I855" s="352"/>
      <c r="J855" s="352"/>
      <c r="K855" s="352"/>
      <c r="L855" s="352"/>
      <c r="M855" s="352"/>
      <c r="N855" s="352"/>
      <c r="O855" s="352"/>
      <c r="P855" s="352"/>
      <c r="Q855" s="352"/>
      <c r="R855" s="352"/>
      <c r="S855" s="352"/>
      <c r="T855" s="352"/>
      <c r="U855" s="352"/>
      <c r="V855" s="352"/>
      <c r="W855" s="352"/>
      <c r="X855" s="352"/>
      <c r="Y855" s="352"/>
      <c r="Z855" s="352"/>
      <c r="AA855" s="352"/>
      <c r="AB855" s="352"/>
    </row>
    <row r="856" spans="1:28" ht="15.75" customHeight="1">
      <c r="A856" s="352"/>
      <c r="B856" s="352"/>
      <c r="C856" s="352"/>
      <c r="D856" s="352"/>
      <c r="E856" s="352"/>
      <c r="F856" s="352"/>
      <c r="G856" s="352"/>
      <c r="H856" s="352"/>
      <c r="I856" s="352"/>
      <c r="J856" s="352"/>
      <c r="K856" s="352"/>
      <c r="L856" s="352"/>
      <c r="M856" s="352"/>
      <c r="N856" s="352"/>
      <c r="O856" s="352"/>
      <c r="P856" s="352"/>
      <c r="Q856" s="352"/>
      <c r="R856" s="352"/>
      <c r="S856" s="352"/>
      <c r="T856" s="352"/>
      <c r="U856" s="352"/>
      <c r="V856" s="352"/>
      <c r="W856" s="352"/>
      <c r="X856" s="352"/>
      <c r="Y856" s="352"/>
      <c r="Z856" s="352"/>
      <c r="AA856" s="352"/>
      <c r="AB856" s="352"/>
    </row>
    <row r="857" spans="1:28" ht="15.75" customHeight="1">
      <c r="A857" s="352"/>
      <c r="B857" s="352"/>
      <c r="C857" s="352"/>
      <c r="D857" s="352"/>
      <c r="E857" s="352"/>
      <c r="F857" s="352"/>
      <c r="G857" s="352"/>
      <c r="H857" s="352"/>
      <c r="I857" s="352"/>
      <c r="J857" s="352"/>
      <c r="K857" s="352"/>
      <c r="L857" s="352"/>
      <c r="M857" s="352"/>
      <c r="N857" s="352"/>
      <c r="O857" s="352"/>
      <c r="P857" s="352"/>
      <c r="Q857" s="352"/>
      <c r="R857" s="352"/>
      <c r="S857" s="352"/>
      <c r="T857" s="352"/>
      <c r="U857" s="352"/>
      <c r="V857" s="352"/>
      <c r="W857" s="352"/>
      <c r="X857" s="352"/>
      <c r="Y857" s="352"/>
      <c r="Z857" s="352"/>
      <c r="AA857" s="352"/>
      <c r="AB857" s="352"/>
    </row>
    <row r="858" spans="1:28" ht="15.75" customHeight="1">
      <c r="A858" s="352"/>
      <c r="B858" s="352"/>
      <c r="C858" s="352"/>
      <c r="D858" s="352"/>
      <c r="E858" s="352"/>
      <c r="F858" s="352"/>
      <c r="G858" s="352"/>
      <c r="H858" s="352"/>
      <c r="I858" s="352"/>
      <c r="J858" s="352"/>
      <c r="K858" s="352"/>
      <c r="L858" s="352"/>
      <c r="M858" s="352"/>
      <c r="N858" s="352"/>
      <c r="O858" s="352"/>
      <c r="P858" s="352"/>
      <c r="Q858" s="352"/>
      <c r="R858" s="352"/>
      <c r="S858" s="352"/>
      <c r="T858" s="352"/>
      <c r="U858" s="352"/>
      <c r="V858" s="352"/>
      <c r="W858" s="352"/>
      <c r="X858" s="352"/>
      <c r="Y858" s="352"/>
      <c r="Z858" s="352"/>
      <c r="AA858" s="352"/>
      <c r="AB858" s="352"/>
    </row>
    <row r="859" spans="1:28" ht="15.75" customHeight="1">
      <c r="A859" s="352"/>
      <c r="B859" s="352"/>
      <c r="C859" s="352"/>
      <c r="D859" s="352"/>
      <c r="E859" s="352"/>
      <c r="F859" s="352"/>
      <c r="G859" s="352"/>
      <c r="H859" s="352"/>
      <c r="I859" s="352"/>
      <c r="J859" s="352"/>
      <c r="K859" s="352"/>
      <c r="L859" s="352"/>
      <c r="M859" s="352"/>
      <c r="N859" s="352"/>
      <c r="O859" s="352"/>
      <c r="P859" s="352"/>
      <c r="Q859" s="352"/>
      <c r="R859" s="352"/>
      <c r="S859" s="352"/>
      <c r="T859" s="352"/>
      <c r="U859" s="352"/>
      <c r="V859" s="352"/>
      <c r="W859" s="352"/>
      <c r="X859" s="352"/>
      <c r="Y859" s="352"/>
      <c r="Z859" s="352"/>
      <c r="AA859" s="352"/>
      <c r="AB859" s="352"/>
    </row>
    <row r="860" spans="1:28" ht="15.75" customHeight="1">
      <c r="A860" s="352"/>
      <c r="B860" s="352"/>
      <c r="C860" s="352"/>
      <c r="D860" s="352"/>
      <c r="E860" s="352"/>
      <c r="F860" s="352"/>
      <c r="G860" s="352"/>
      <c r="H860" s="352"/>
      <c r="I860" s="352"/>
      <c r="J860" s="352"/>
      <c r="K860" s="352"/>
      <c r="L860" s="352"/>
      <c r="M860" s="352"/>
      <c r="N860" s="352"/>
      <c r="O860" s="352"/>
      <c r="P860" s="352"/>
      <c r="Q860" s="352"/>
      <c r="R860" s="352"/>
      <c r="S860" s="352"/>
      <c r="T860" s="352"/>
      <c r="U860" s="352"/>
      <c r="V860" s="352"/>
      <c r="W860" s="352"/>
      <c r="X860" s="352"/>
      <c r="Y860" s="352"/>
      <c r="Z860" s="352"/>
      <c r="AA860" s="352"/>
      <c r="AB860" s="352"/>
    </row>
    <row r="861" spans="1:28" ht="15.75" customHeight="1">
      <c r="A861" s="352"/>
      <c r="B861" s="352"/>
      <c r="C861" s="352"/>
      <c r="D861" s="352"/>
      <c r="E861" s="352"/>
      <c r="F861" s="352"/>
      <c r="G861" s="352"/>
      <c r="H861" s="352"/>
      <c r="I861" s="352"/>
      <c r="J861" s="352"/>
      <c r="K861" s="352"/>
      <c r="L861" s="352"/>
      <c r="M861" s="352"/>
      <c r="N861" s="352"/>
      <c r="O861" s="352"/>
      <c r="P861" s="352"/>
      <c r="Q861" s="352"/>
      <c r="R861" s="352"/>
      <c r="S861" s="352"/>
      <c r="T861" s="352"/>
      <c r="U861" s="352"/>
      <c r="V861" s="352"/>
      <c r="W861" s="352"/>
      <c r="X861" s="352"/>
      <c r="Y861" s="352"/>
      <c r="Z861" s="352"/>
      <c r="AA861" s="352"/>
      <c r="AB861" s="352"/>
    </row>
    <row r="862" spans="1:28" ht="15.75" customHeight="1">
      <c r="A862" s="352"/>
      <c r="B862" s="352"/>
      <c r="C862" s="352"/>
      <c r="D862" s="352"/>
      <c r="E862" s="352"/>
      <c r="F862" s="352"/>
      <c r="G862" s="352"/>
      <c r="H862" s="352"/>
      <c r="I862" s="352"/>
      <c r="J862" s="352"/>
      <c r="K862" s="352"/>
      <c r="L862" s="352"/>
      <c r="M862" s="352"/>
      <c r="N862" s="352"/>
      <c r="O862" s="352"/>
      <c r="P862" s="352"/>
      <c r="Q862" s="352"/>
      <c r="R862" s="352"/>
      <c r="S862" s="352"/>
      <c r="T862" s="352"/>
      <c r="U862" s="352"/>
      <c r="V862" s="352"/>
      <c r="W862" s="352"/>
      <c r="X862" s="352"/>
      <c r="Y862" s="352"/>
      <c r="Z862" s="352"/>
      <c r="AA862" s="352"/>
      <c r="AB862" s="352"/>
    </row>
    <row r="863" spans="1:28" ht="15.75" customHeight="1">
      <c r="A863" s="352"/>
      <c r="B863" s="352"/>
      <c r="C863" s="352"/>
      <c r="D863" s="352"/>
      <c r="E863" s="352"/>
      <c r="F863" s="352"/>
      <c r="G863" s="352"/>
      <c r="H863" s="352"/>
      <c r="I863" s="352"/>
      <c r="J863" s="352"/>
      <c r="K863" s="352"/>
      <c r="L863" s="352"/>
      <c r="M863" s="352"/>
      <c r="N863" s="352"/>
      <c r="O863" s="352"/>
      <c r="P863" s="352"/>
      <c r="Q863" s="352"/>
      <c r="R863" s="352"/>
      <c r="S863" s="352"/>
      <c r="T863" s="352"/>
      <c r="U863" s="352"/>
      <c r="V863" s="352"/>
      <c r="W863" s="352"/>
      <c r="X863" s="352"/>
      <c r="Y863" s="352"/>
      <c r="Z863" s="352"/>
      <c r="AA863" s="352"/>
      <c r="AB863" s="352"/>
    </row>
    <row r="864" spans="1:28" ht="15.75" customHeight="1">
      <c r="A864" s="352"/>
      <c r="B864" s="352"/>
      <c r="C864" s="352"/>
      <c r="D864" s="352"/>
      <c r="E864" s="352"/>
      <c r="F864" s="352"/>
      <c r="G864" s="352"/>
      <c r="H864" s="352"/>
      <c r="I864" s="352"/>
      <c r="J864" s="352"/>
      <c r="K864" s="352"/>
      <c r="L864" s="352"/>
      <c r="M864" s="352"/>
      <c r="N864" s="352"/>
      <c r="O864" s="352"/>
      <c r="P864" s="352"/>
      <c r="Q864" s="352"/>
      <c r="R864" s="352"/>
      <c r="S864" s="352"/>
      <c r="T864" s="352"/>
      <c r="U864" s="352"/>
      <c r="V864" s="352"/>
      <c r="W864" s="352"/>
      <c r="X864" s="352"/>
      <c r="Y864" s="352"/>
      <c r="Z864" s="352"/>
      <c r="AA864" s="352"/>
      <c r="AB864" s="352"/>
    </row>
    <row r="865" spans="1:28" ht="15.75" customHeight="1">
      <c r="A865" s="352"/>
      <c r="B865" s="352"/>
      <c r="C865" s="352"/>
      <c r="D865" s="352"/>
      <c r="E865" s="352"/>
      <c r="F865" s="352"/>
      <c r="G865" s="352"/>
      <c r="H865" s="352"/>
      <c r="I865" s="352"/>
      <c r="J865" s="352"/>
      <c r="K865" s="352"/>
      <c r="L865" s="352"/>
      <c r="M865" s="352"/>
      <c r="N865" s="352"/>
      <c r="O865" s="352"/>
      <c r="P865" s="352"/>
      <c r="Q865" s="352"/>
      <c r="R865" s="352"/>
      <c r="S865" s="352"/>
      <c r="T865" s="352"/>
      <c r="U865" s="352"/>
      <c r="V865" s="352"/>
      <c r="W865" s="352"/>
      <c r="X865" s="352"/>
      <c r="Y865" s="352"/>
      <c r="Z865" s="352"/>
      <c r="AA865" s="352"/>
      <c r="AB865" s="352"/>
    </row>
    <row r="866" spans="1:28" ht="15.75" customHeight="1">
      <c r="A866" s="352"/>
      <c r="B866" s="352"/>
      <c r="C866" s="352"/>
      <c r="D866" s="352"/>
      <c r="E866" s="352"/>
      <c r="F866" s="352"/>
      <c r="G866" s="352"/>
      <c r="H866" s="352"/>
      <c r="I866" s="352"/>
      <c r="J866" s="352"/>
      <c r="K866" s="352"/>
      <c r="L866" s="352"/>
      <c r="M866" s="352"/>
      <c r="N866" s="352"/>
      <c r="O866" s="352"/>
      <c r="P866" s="352"/>
      <c r="Q866" s="352"/>
      <c r="R866" s="352"/>
      <c r="S866" s="352"/>
      <c r="T866" s="352"/>
      <c r="U866" s="352"/>
      <c r="V866" s="352"/>
      <c r="W866" s="352"/>
      <c r="X866" s="352"/>
      <c r="Y866" s="352"/>
      <c r="Z866" s="352"/>
      <c r="AA866" s="352"/>
      <c r="AB866" s="352"/>
    </row>
    <row r="867" spans="1:28" ht="15.75" customHeight="1">
      <c r="A867" s="352"/>
      <c r="B867" s="352"/>
      <c r="C867" s="352"/>
      <c r="D867" s="352"/>
      <c r="E867" s="352"/>
      <c r="F867" s="352"/>
      <c r="G867" s="352"/>
      <c r="H867" s="352"/>
      <c r="I867" s="352"/>
      <c r="J867" s="352"/>
      <c r="K867" s="352"/>
      <c r="L867" s="352"/>
      <c r="M867" s="352"/>
      <c r="N867" s="352"/>
      <c r="O867" s="352"/>
      <c r="P867" s="352"/>
      <c r="Q867" s="352"/>
      <c r="R867" s="352"/>
      <c r="S867" s="352"/>
      <c r="T867" s="352"/>
      <c r="U867" s="352"/>
      <c r="V867" s="352"/>
      <c r="W867" s="352"/>
      <c r="X867" s="352"/>
      <c r="Y867" s="352"/>
      <c r="Z867" s="352"/>
      <c r="AA867" s="352"/>
      <c r="AB867" s="352"/>
    </row>
    <row r="868" spans="1:28" ht="15.75" customHeight="1">
      <c r="A868" s="352"/>
      <c r="B868" s="352"/>
      <c r="C868" s="352"/>
      <c r="D868" s="352"/>
      <c r="E868" s="352"/>
      <c r="F868" s="352"/>
      <c r="G868" s="352"/>
      <c r="H868" s="352"/>
      <c r="I868" s="352"/>
      <c r="J868" s="352"/>
      <c r="K868" s="352"/>
      <c r="L868" s="352"/>
      <c r="M868" s="352"/>
      <c r="N868" s="352"/>
      <c r="O868" s="352"/>
      <c r="P868" s="352"/>
      <c r="Q868" s="352"/>
      <c r="R868" s="352"/>
      <c r="S868" s="352"/>
      <c r="T868" s="352"/>
      <c r="U868" s="352"/>
      <c r="V868" s="352"/>
      <c r="W868" s="352"/>
      <c r="X868" s="352"/>
      <c r="Y868" s="352"/>
      <c r="Z868" s="352"/>
      <c r="AA868" s="352"/>
      <c r="AB868" s="352"/>
    </row>
    <row r="869" spans="1:28" ht="15.75" customHeight="1">
      <c r="A869" s="352"/>
      <c r="B869" s="352"/>
      <c r="C869" s="352"/>
      <c r="D869" s="352"/>
      <c r="E869" s="352"/>
      <c r="F869" s="352"/>
      <c r="G869" s="352"/>
      <c r="H869" s="352"/>
      <c r="I869" s="352"/>
      <c r="J869" s="352"/>
      <c r="K869" s="352"/>
      <c r="L869" s="352"/>
      <c r="M869" s="352"/>
      <c r="N869" s="352"/>
      <c r="O869" s="352"/>
      <c r="P869" s="352"/>
      <c r="Q869" s="352"/>
      <c r="R869" s="352"/>
      <c r="S869" s="352"/>
      <c r="T869" s="352"/>
      <c r="U869" s="352"/>
      <c r="V869" s="352"/>
      <c r="W869" s="352"/>
      <c r="X869" s="352"/>
      <c r="Y869" s="352"/>
      <c r="Z869" s="352"/>
      <c r="AA869" s="352"/>
      <c r="AB869" s="352"/>
    </row>
    <row r="870" spans="1:28" ht="15.75" customHeight="1">
      <c r="A870" s="352"/>
      <c r="B870" s="352"/>
      <c r="C870" s="352"/>
      <c r="D870" s="352"/>
      <c r="E870" s="352"/>
      <c r="F870" s="352"/>
      <c r="G870" s="352"/>
      <c r="H870" s="352"/>
      <c r="I870" s="352"/>
      <c r="J870" s="352"/>
      <c r="K870" s="352"/>
      <c r="L870" s="352"/>
      <c r="M870" s="352"/>
      <c r="N870" s="352"/>
      <c r="O870" s="352"/>
      <c r="P870" s="352"/>
      <c r="Q870" s="352"/>
      <c r="R870" s="352"/>
      <c r="S870" s="352"/>
      <c r="T870" s="352"/>
      <c r="U870" s="352"/>
      <c r="V870" s="352"/>
      <c r="W870" s="352"/>
      <c r="X870" s="352"/>
      <c r="Y870" s="352"/>
      <c r="Z870" s="352"/>
      <c r="AA870" s="352"/>
      <c r="AB870" s="352"/>
    </row>
    <row r="871" spans="1:28" ht="15.75" customHeight="1">
      <c r="A871" s="352"/>
      <c r="B871" s="352"/>
      <c r="C871" s="352"/>
      <c r="D871" s="352"/>
      <c r="E871" s="352"/>
      <c r="F871" s="352"/>
      <c r="G871" s="352"/>
      <c r="H871" s="352"/>
      <c r="I871" s="352"/>
      <c r="J871" s="352"/>
      <c r="K871" s="352"/>
      <c r="L871" s="352"/>
      <c r="M871" s="352"/>
      <c r="N871" s="352"/>
      <c r="O871" s="352"/>
      <c r="P871" s="352"/>
      <c r="Q871" s="352"/>
      <c r="R871" s="352"/>
      <c r="S871" s="352"/>
      <c r="T871" s="352"/>
      <c r="U871" s="352"/>
      <c r="V871" s="352"/>
      <c r="W871" s="352"/>
      <c r="X871" s="352"/>
      <c r="Y871" s="352"/>
      <c r="Z871" s="352"/>
      <c r="AA871" s="352"/>
      <c r="AB871" s="352"/>
    </row>
    <row r="872" spans="1:28" ht="15.75" customHeight="1">
      <c r="A872" s="352"/>
      <c r="B872" s="352"/>
      <c r="C872" s="352"/>
      <c r="D872" s="352"/>
      <c r="E872" s="352"/>
      <c r="F872" s="352"/>
      <c r="G872" s="352"/>
      <c r="H872" s="352"/>
      <c r="I872" s="352"/>
      <c r="J872" s="352"/>
      <c r="K872" s="352"/>
      <c r="L872" s="352"/>
      <c r="M872" s="352"/>
      <c r="N872" s="352"/>
      <c r="O872" s="352"/>
      <c r="P872" s="352"/>
      <c r="Q872" s="352"/>
      <c r="R872" s="352"/>
      <c r="S872" s="352"/>
      <c r="T872" s="352"/>
      <c r="U872" s="352"/>
      <c r="V872" s="352"/>
      <c r="W872" s="352"/>
      <c r="X872" s="352"/>
      <c r="Y872" s="352"/>
      <c r="Z872" s="352"/>
      <c r="AA872" s="352"/>
      <c r="AB872" s="352"/>
    </row>
    <row r="873" spans="1:28" ht="15.75" customHeight="1">
      <c r="A873" s="352"/>
      <c r="B873" s="352"/>
      <c r="C873" s="352"/>
      <c r="D873" s="352"/>
      <c r="E873" s="352"/>
      <c r="F873" s="352"/>
      <c r="G873" s="352"/>
      <c r="H873" s="352"/>
      <c r="I873" s="352"/>
      <c r="J873" s="352"/>
      <c r="K873" s="352"/>
      <c r="L873" s="352"/>
      <c r="M873" s="352"/>
      <c r="N873" s="352"/>
      <c r="O873" s="352"/>
      <c r="P873" s="352"/>
      <c r="Q873" s="352"/>
      <c r="R873" s="352"/>
      <c r="S873" s="352"/>
      <c r="T873" s="352"/>
      <c r="U873" s="352"/>
      <c r="V873" s="352"/>
      <c r="W873" s="352"/>
      <c r="X873" s="352"/>
      <c r="Y873" s="352"/>
      <c r="Z873" s="352"/>
      <c r="AA873" s="352"/>
      <c r="AB873" s="352"/>
    </row>
    <row r="874" spans="1:28" ht="15.75" customHeight="1">
      <c r="A874" s="352"/>
      <c r="B874" s="352"/>
      <c r="C874" s="352"/>
      <c r="D874" s="352"/>
      <c r="E874" s="352"/>
      <c r="F874" s="352"/>
      <c r="G874" s="352"/>
      <c r="H874" s="352"/>
      <c r="I874" s="352"/>
      <c r="J874" s="352"/>
      <c r="K874" s="352"/>
      <c r="L874" s="352"/>
      <c r="M874" s="352"/>
      <c r="N874" s="352"/>
      <c r="O874" s="352"/>
      <c r="P874" s="352"/>
      <c r="Q874" s="352"/>
      <c r="R874" s="352"/>
      <c r="S874" s="352"/>
      <c r="T874" s="352"/>
      <c r="U874" s="352"/>
      <c r="V874" s="352"/>
      <c r="W874" s="352"/>
      <c r="X874" s="352"/>
      <c r="Y874" s="352"/>
      <c r="Z874" s="352"/>
      <c r="AA874" s="352"/>
      <c r="AB874" s="352"/>
    </row>
    <row r="875" spans="1:28" ht="15.75" customHeight="1">
      <c r="A875" s="352"/>
      <c r="B875" s="352"/>
      <c r="C875" s="352"/>
      <c r="D875" s="352"/>
      <c r="E875" s="352"/>
      <c r="F875" s="352"/>
      <c r="G875" s="352"/>
      <c r="H875" s="352"/>
      <c r="I875" s="352"/>
      <c r="J875" s="352"/>
      <c r="K875" s="352"/>
      <c r="L875" s="352"/>
      <c r="M875" s="352"/>
      <c r="N875" s="352"/>
      <c r="O875" s="352"/>
      <c r="P875" s="352"/>
      <c r="Q875" s="352"/>
      <c r="R875" s="352"/>
      <c r="S875" s="352"/>
      <c r="T875" s="352"/>
      <c r="U875" s="352"/>
      <c r="V875" s="352"/>
      <c r="W875" s="352"/>
      <c r="X875" s="352"/>
      <c r="Y875" s="352"/>
      <c r="Z875" s="352"/>
      <c r="AA875" s="352"/>
      <c r="AB875" s="352"/>
    </row>
    <row r="876" spans="1:28" ht="15.75" customHeight="1">
      <c r="A876" s="352"/>
      <c r="B876" s="352"/>
      <c r="C876" s="352"/>
      <c r="D876" s="352"/>
      <c r="E876" s="352"/>
      <c r="F876" s="352"/>
      <c r="G876" s="352"/>
      <c r="H876" s="352"/>
      <c r="I876" s="352"/>
      <c r="J876" s="352"/>
      <c r="K876" s="352"/>
      <c r="L876" s="352"/>
      <c r="M876" s="352"/>
      <c r="N876" s="352"/>
      <c r="O876" s="352"/>
      <c r="P876" s="352"/>
      <c r="Q876" s="352"/>
      <c r="R876" s="352"/>
      <c r="S876" s="352"/>
      <c r="T876" s="352"/>
      <c r="U876" s="352"/>
      <c r="V876" s="352"/>
      <c r="W876" s="352"/>
      <c r="X876" s="352"/>
      <c r="Y876" s="352"/>
      <c r="Z876" s="352"/>
      <c r="AA876" s="352"/>
      <c r="AB876" s="352"/>
    </row>
    <row r="877" spans="1:28" ht="15.75" customHeight="1">
      <c r="A877" s="352"/>
      <c r="B877" s="352"/>
      <c r="C877" s="352"/>
      <c r="D877" s="352"/>
      <c r="E877" s="352"/>
      <c r="F877" s="352"/>
      <c r="G877" s="352"/>
      <c r="H877" s="352"/>
      <c r="I877" s="352"/>
      <c r="J877" s="352"/>
      <c r="K877" s="352"/>
      <c r="L877" s="352"/>
      <c r="M877" s="352"/>
      <c r="N877" s="352"/>
      <c r="O877" s="352"/>
      <c r="P877" s="352"/>
      <c r="Q877" s="352"/>
      <c r="R877" s="352"/>
      <c r="S877" s="352"/>
      <c r="T877" s="352"/>
      <c r="U877" s="352"/>
      <c r="V877" s="352"/>
      <c r="W877" s="352"/>
      <c r="X877" s="352"/>
      <c r="Y877" s="352"/>
      <c r="Z877" s="352"/>
      <c r="AA877" s="352"/>
      <c r="AB877" s="352"/>
    </row>
    <row r="878" spans="1:28" ht="15.75" customHeight="1">
      <c r="A878" s="352"/>
      <c r="B878" s="352"/>
      <c r="C878" s="352"/>
      <c r="D878" s="352"/>
      <c r="E878" s="352"/>
      <c r="F878" s="352"/>
      <c r="G878" s="352"/>
      <c r="H878" s="352"/>
      <c r="I878" s="352"/>
      <c r="J878" s="352"/>
      <c r="K878" s="352"/>
      <c r="L878" s="352"/>
      <c r="M878" s="352"/>
      <c r="N878" s="352"/>
      <c r="O878" s="352"/>
      <c r="P878" s="352"/>
      <c r="Q878" s="352"/>
      <c r="R878" s="352"/>
      <c r="S878" s="352"/>
      <c r="T878" s="352"/>
      <c r="U878" s="352"/>
      <c r="V878" s="352"/>
      <c r="W878" s="352"/>
      <c r="X878" s="352"/>
      <c r="Y878" s="352"/>
      <c r="Z878" s="352"/>
      <c r="AA878" s="352"/>
      <c r="AB878" s="352"/>
    </row>
    <row r="879" spans="1:28" ht="15.75" customHeight="1">
      <c r="A879" s="352"/>
      <c r="B879" s="352"/>
      <c r="C879" s="352"/>
      <c r="D879" s="352"/>
      <c r="E879" s="352"/>
      <c r="F879" s="352"/>
      <c r="G879" s="352"/>
      <c r="H879" s="352"/>
      <c r="I879" s="352"/>
      <c r="J879" s="352"/>
      <c r="K879" s="352"/>
      <c r="L879" s="352"/>
      <c r="M879" s="352"/>
      <c r="N879" s="352"/>
      <c r="O879" s="352"/>
      <c r="P879" s="352"/>
      <c r="Q879" s="352"/>
      <c r="R879" s="352"/>
      <c r="S879" s="352"/>
      <c r="T879" s="352"/>
      <c r="U879" s="352"/>
      <c r="V879" s="352"/>
      <c r="W879" s="352"/>
      <c r="X879" s="352"/>
      <c r="Y879" s="352"/>
      <c r="Z879" s="352"/>
      <c r="AA879" s="352"/>
      <c r="AB879" s="352"/>
    </row>
    <row r="880" spans="1:28" ht="15.75" customHeight="1">
      <c r="A880" s="352"/>
      <c r="B880" s="352"/>
      <c r="C880" s="352"/>
      <c r="D880" s="352"/>
      <c r="E880" s="352"/>
      <c r="F880" s="352"/>
      <c r="G880" s="352"/>
      <c r="H880" s="352"/>
      <c r="I880" s="352"/>
      <c r="J880" s="352"/>
      <c r="K880" s="352"/>
      <c r="L880" s="352"/>
      <c r="M880" s="352"/>
      <c r="N880" s="352"/>
      <c r="O880" s="352"/>
      <c r="P880" s="352"/>
      <c r="Q880" s="352"/>
      <c r="R880" s="352"/>
      <c r="S880" s="352"/>
      <c r="T880" s="352"/>
      <c r="U880" s="352"/>
      <c r="V880" s="352"/>
      <c r="W880" s="352"/>
      <c r="X880" s="352"/>
      <c r="Y880" s="352"/>
      <c r="Z880" s="352"/>
      <c r="AA880" s="352"/>
      <c r="AB880" s="352"/>
    </row>
    <row r="881" spans="1:28" ht="15.75" customHeight="1">
      <c r="A881" s="352"/>
      <c r="B881" s="352"/>
      <c r="C881" s="352"/>
      <c r="D881" s="352"/>
      <c r="E881" s="352"/>
      <c r="F881" s="352"/>
      <c r="G881" s="352"/>
      <c r="H881" s="352"/>
      <c r="I881" s="352"/>
      <c r="J881" s="352"/>
      <c r="K881" s="352"/>
      <c r="L881" s="352"/>
      <c r="M881" s="352"/>
      <c r="N881" s="352"/>
      <c r="O881" s="352"/>
      <c r="P881" s="352"/>
      <c r="Q881" s="352"/>
      <c r="R881" s="352"/>
      <c r="S881" s="352"/>
      <c r="T881" s="352"/>
      <c r="U881" s="352"/>
      <c r="V881" s="352"/>
      <c r="W881" s="352"/>
      <c r="X881" s="352"/>
      <c r="Y881" s="352"/>
      <c r="Z881" s="352"/>
      <c r="AA881" s="352"/>
      <c r="AB881" s="352"/>
    </row>
    <row r="882" spans="1:28" ht="15.75" customHeight="1">
      <c r="A882" s="352"/>
      <c r="B882" s="352"/>
      <c r="C882" s="352"/>
      <c r="D882" s="352"/>
      <c r="E882" s="352"/>
      <c r="F882" s="352"/>
      <c r="G882" s="352"/>
      <c r="H882" s="352"/>
      <c r="I882" s="352"/>
      <c r="J882" s="352"/>
      <c r="K882" s="352"/>
      <c r="L882" s="352"/>
      <c r="M882" s="352"/>
      <c r="N882" s="352"/>
      <c r="O882" s="352"/>
      <c r="P882" s="352"/>
      <c r="Q882" s="352"/>
      <c r="R882" s="352"/>
      <c r="S882" s="352"/>
      <c r="T882" s="352"/>
      <c r="U882" s="352"/>
      <c r="V882" s="352"/>
      <c r="W882" s="352"/>
      <c r="X882" s="352"/>
      <c r="Y882" s="352"/>
      <c r="Z882" s="352"/>
      <c r="AA882" s="352"/>
      <c r="AB882" s="352"/>
    </row>
    <row r="883" spans="1:28" ht="15.75" customHeight="1">
      <c r="A883" s="352"/>
      <c r="B883" s="352"/>
      <c r="C883" s="352"/>
      <c r="D883" s="352"/>
      <c r="E883" s="352"/>
      <c r="F883" s="352"/>
      <c r="G883" s="352"/>
      <c r="H883" s="352"/>
      <c r="I883" s="352"/>
      <c r="J883" s="352"/>
      <c r="K883" s="352"/>
      <c r="L883" s="352"/>
      <c r="M883" s="352"/>
      <c r="N883" s="352"/>
      <c r="O883" s="352"/>
      <c r="P883" s="352"/>
      <c r="Q883" s="352"/>
      <c r="R883" s="352"/>
      <c r="S883" s="352"/>
      <c r="T883" s="352"/>
      <c r="U883" s="352"/>
      <c r="V883" s="352"/>
      <c r="W883" s="352"/>
      <c r="X883" s="352"/>
      <c r="Y883" s="352"/>
      <c r="Z883" s="352"/>
      <c r="AA883" s="352"/>
      <c r="AB883" s="352"/>
    </row>
    <row r="884" spans="1:28" ht="15.75" customHeight="1">
      <c r="A884" s="352"/>
      <c r="B884" s="352"/>
      <c r="C884" s="352"/>
      <c r="D884" s="352"/>
      <c r="E884" s="352"/>
      <c r="F884" s="352"/>
      <c r="G884" s="352"/>
      <c r="H884" s="352"/>
      <c r="I884" s="352"/>
      <c r="J884" s="352"/>
      <c r="K884" s="352"/>
      <c r="L884" s="352"/>
      <c r="M884" s="352"/>
      <c r="N884" s="352"/>
      <c r="O884" s="352"/>
      <c r="P884" s="352"/>
      <c r="Q884" s="352"/>
      <c r="R884" s="352"/>
      <c r="S884" s="352"/>
      <c r="T884" s="352"/>
      <c r="U884" s="352"/>
      <c r="V884" s="352"/>
      <c r="W884" s="352"/>
      <c r="X884" s="352"/>
      <c r="Y884" s="352"/>
      <c r="Z884" s="352"/>
      <c r="AA884" s="352"/>
      <c r="AB884" s="352"/>
    </row>
    <row r="885" spans="1:28" ht="15.75" customHeight="1">
      <c r="A885" s="352"/>
      <c r="B885" s="352"/>
      <c r="C885" s="352"/>
      <c r="D885" s="352"/>
      <c r="E885" s="352"/>
      <c r="F885" s="352"/>
      <c r="G885" s="352"/>
      <c r="H885" s="352"/>
      <c r="I885" s="352"/>
      <c r="J885" s="352"/>
      <c r="K885" s="352"/>
      <c r="L885" s="352"/>
      <c r="M885" s="352"/>
      <c r="N885" s="352"/>
      <c r="O885" s="352"/>
      <c r="P885" s="352"/>
      <c r="Q885" s="352"/>
      <c r="R885" s="352"/>
      <c r="S885" s="352"/>
      <c r="T885" s="352"/>
      <c r="U885" s="352"/>
      <c r="V885" s="352"/>
      <c r="W885" s="352"/>
      <c r="X885" s="352"/>
      <c r="Y885" s="352"/>
      <c r="Z885" s="352"/>
      <c r="AA885" s="352"/>
      <c r="AB885" s="352"/>
    </row>
    <row r="886" spans="1:28" ht="15.75" customHeight="1">
      <c r="A886" s="352"/>
      <c r="B886" s="352"/>
      <c r="C886" s="352"/>
      <c r="D886" s="352"/>
      <c r="E886" s="352"/>
      <c r="F886" s="352"/>
      <c r="G886" s="352"/>
      <c r="H886" s="352"/>
      <c r="I886" s="352"/>
      <c r="J886" s="352"/>
      <c r="K886" s="352"/>
      <c r="L886" s="352"/>
      <c r="M886" s="352"/>
      <c r="N886" s="352"/>
      <c r="O886" s="352"/>
      <c r="P886" s="352"/>
      <c r="Q886" s="352"/>
      <c r="R886" s="352"/>
      <c r="S886" s="352"/>
      <c r="T886" s="352"/>
      <c r="U886" s="352"/>
      <c r="V886" s="352"/>
      <c r="W886" s="352"/>
      <c r="X886" s="352"/>
      <c r="Y886" s="352"/>
      <c r="Z886" s="352"/>
      <c r="AA886" s="352"/>
      <c r="AB886" s="352"/>
    </row>
    <row r="887" spans="1:28" ht="15.75" customHeight="1">
      <c r="A887" s="352"/>
      <c r="B887" s="352"/>
      <c r="C887" s="352"/>
      <c r="D887" s="352"/>
      <c r="E887" s="352"/>
      <c r="F887" s="352"/>
      <c r="G887" s="352"/>
      <c r="H887" s="352"/>
      <c r="I887" s="352"/>
      <c r="J887" s="352"/>
      <c r="K887" s="352"/>
      <c r="L887" s="352"/>
      <c r="M887" s="352"/>
      <c r="N887" s="352"/>
      <c r="O887" s="352"/>
      <c r="P887" s="352"/>
      <c r="Q887" s="352"/>
      <c r="R887" s="352"/>
      <c r="S887" s="352"/>
      <c r="T887" s="352"/>
      <c r="U887" s="352"/>
      <c r="V887" s="352"/>
      <c r="W887" s="352"/>
      <c r="X887" s="352"/>
      <c r="Y887" s="352"/>
      <c r="Z887" s="352"/>
      <c r="AA887" s="352"/>
      <c r="AB887" s="352"/>
    </row>
    <row r="888" spans="1:28" ht="15.75" customHeight="1">
      <c r="A888" s="352"/>
      <c r="B888" s="352"/>
      <c r="C888" s="352"/>
      <c r="D888" s="352"/>
      <c r="E888" s="352"/>
      <c r="F888" s="352"/>
      <c r="G888" s="352"/>
      <c r="H888" s="352"/>
      <c r="I888" s="352"/>
      <c r="J888" s="352"/>
      <c r="K888" s="352"/>
      <c r="L888" s="352"/>
      <c r="M888" s="352"/>
      <c r="N888" s="352"/>
      <c r="O888" s="352"/>
      <c r="P888" s="352"/>
      <c r="Q888" s="352"/>
      <c r="R888" s="352"/>
      <c r="S888" s="352"/>
      <c r="T888" s="352"/>
      <c r="U888" s="352"/>
      <c r="V888" s="352"/>
      <c r="W888" s="352"/>
      <c r="X888" s="352"/>
      <c r="Y888" s="352"/>
      <c r="Z888" s="352"/>
      <c r="AA888" s="352"/>
      <c r="AB888" s="352"/>
    </row>
    <row r="889" spans="1:28" ht="15.75" customHeight="1">
      <c r="A889" s="352"/>
      <c r="B889" s="352"/>
      <c r="C889" s="352"/>
      <c r="D889" s="352"/>
      <c r="E889" s="352"/>
      <c r="F889" s="352"/>
      <c r="G889" s="352"/>
      <c r="H889" s="352"/>
      <c r="I889" s="352"/>
      <c r="J889" s="352"/>
      <c r="K889" s="352"/>
      <c r="L889" s="352"/>
      <c r="M889" s="352"/>
      <c r="N889" s="352"/>
      <c r="O889" s="352"/>
      <c r="P889" s="352"/>
      <c r="Q889" s="352"/>
      <c r="R889" s="352"/>
      <c r="S889" s="352"/>
      <c r="T889" s="352"/>
      <c r="U889" s="352"/>
      <c r="V889" s="352"/>
      <c r="W889" s="352"/>
      <c r="X889" s="352"/>
      <c r="Y889" s="352"/>
      <c r="Z889" s="352"/>
      <c r="AA889" s="352"/>
      <c r="AB889" s="352"/>
    </row>
    <row r="890" spans="1:28" ht="15.75" customHeight="1">
      <c r="A890" s="352"/>
      <c r="B890" s="352"/>
      <c r="C890" s="352"/>
      <c r="D890" s="352"/>
      <c r="E890" s="352"/>
      <c r="F890" s="352"/>
      <c r="G890" s="352"/>
      <c r="H890" s="352"/>
      <c r="I890" s="352"/>
      <c r="J890" s="352"/>
      <c r="K890" s="352"/>
      <c r="L890" s="352"/>
      <c r="M890" s="352"/>
      <c r="N890" s="352"/>
      <c r="O890" s="352"/>
      <c r="P890" s="352"/>
      <c r="Q890" s="352"/>
      <c r="R890" s="352"/>
      <c r="S890" s="352"/>
      <c r="T890" s="352"/>
      <c r="U890" s="352"/>
      <c r="V890" s="352"/>
      <c r="W890" s="352"/>
      <c r="X890" s="352"/>
      <c r="Y890" s="352"/>
      <c r="Z890" s="352"/>
      <c r="AA890" s="352"/>
      <c r="AB890" s="352"/>
    </row>
    <row r="891" spans="1:28" ht="15.75" customHeight="1">
      <c r="A891" s="352"/>
      <c r="B891" s="352"/>
      <c r="C891" s="352"/>
      <c r="D891" s="352"/>
      <c r="E891" s="352"/>
      <c r="F891" s="352"/>
      <c r="G891" s="352"/>
      <c r="H891" s="352"/>
      <c r="I891" s="352"/>
      <c r="J891" s="352"/>
      <c r="K891" s="352"/>
      <c r="L891" s="352"/>
      <c r="M891" s="352"/>
      <c r="N891" s="352"/>
      <c r="O891" s="352"/>
      <c r="P891" s="352"/>
      <c r="Q891" s="352"/>
      <c r="R891" s="352"/>
      <c r="S891" s="352"/>
      <c r="T891" s="352"/>
      <c r="U891" s="352"/>
      <c r="V891" s="352"/>
      <c r="W891" s="352"/>
      <c r="X891" s="352"/>
      <c r="Y891" s="352"/>
      <c r="Z891" s="352"/>
      <c r="AA891" s="352"/>
      <c r="AB891" s="352"/>
    </row>
    <row r="892" spans="1:28" ht="15.75" customHeight="1">
      <c r="A892" s="352"/>
      <c r="B892" s="352"/>
      <c r="C892" s="352"/>
      <c r="D892" s="352"/>
      <c r="E892" s="352"/>
      <c r="F892" s="352"/>
      <c r="G892" s="352"/>
      <c r="H892" s="352"/>
      <c r="I892" s="352"/>
      <c r="J892" s="352"/>
      <c r="K892" s="352"/>
      <c r="L892" s="352"/>
      <c r="M892" s="352"/>
      <c r="N892" s="352"/>
      <c r="O892" s="352"/>
      <c r="P892" s="352"/>
      <c r="Q892" s="352"/>
      <c r="R892" s="352"/>
      <c r="S892" s="352"/>
      <c r="T892" s="352"/>
      <c r="U892" s="352"/>
      <c r="V892" s="352"/>
      <c r="W892" s="352"/>
      <c r="X892" s="352"/>
      <c r="Y892" s="352"/>
      <c r="Z892" s="352"/>
      <c r="AA892" s="352"/>
      <c r="AB892" s="352"/>
    </row>
    <row r="893" spans="1:28" ht="15.75" customHeight="1">
      <c r="A893" s="352"/>
      <c r="B893" s="352"/>
      <c r="C893" s="352"/>
      <c r="D893" s="352"/>
      <c r="E893" s="352"/>
      <c r="F893" s="352"/>
      <c r="G893" s="352"/>
      <c r="H893" s="352"/>
      <c r="I893" s="352"/>
      <c r="J893" s="352"/>
      <c r="K893" s="352"/>
      <c r="L893" s="352"/>
      <c r="M893" s="352"/>
      <c r="N893" s="352"/>
      <c r="O893" s="352"/>
      <c r="P893" s="352"/>
      <c r="Q893" s="352"/>
      <c r="R893" s="352"/>
      <c r="S893" s="352"/>
      <c r="T893" s="352"/>
      <c r="U893" s="352"/>
      <c r="V893" s="352"/>
      <c r="W893" s="352"/>
      <c r="X893" s="352"/>
      <c r="Y893" s="352"/>
      <c r="Z893" s="352"/>
      <c r="AA893" s="352"/>
      <c r="AB893" s="352"/>
    </row>
    <row r="894" spans="1:28" ht="15.75" customHeight="1">
      <c r="A894" s="352"/>
      <c r="B894" s="352"/>
      <c r="C894" s="352"/>
      <c r="D894" s="352"/>
      <c r="E894" s="352"/>
      <c r="F894" s="352"/>
      <c r="G894" s="352"/>
      <c r="H894" s="352"/>
      <c r="I894" s="352"/>
      <c r="J894" s="352"/>
      <c r="K894" s="352"/>
      <c r="L894" s="352"/>
      <c r="M894" s="352"/>
      <c r="N894" s="352"/>
      <c r="O894" s="352"/>
      <c r="P894" s="352"/>
      <c r="Q894" s="352"/>
      <c r="R894" s="352"/>
      <c r="S894" s="352"/>
      <c r="T894" s="352"/>
      <c r="U894" s="352"/>
      <c r="V894" s="352"/>
      <c r="W894" s="352"/>
      <c r="X894" s="352"/>
      <c r="Y894" s="352"/>
      <c r="Z894" s="352"/>
      <c r="AA894" s="352"/>
      <c r="AB894" s="352"/>
    </row>
    <row r="895" spans="1:28" ht="15.75" customHeight="1">
      <c r="A895" s="352"/>
      <c r="B895" s="352"/>
      <c r="C895" s="352"/>
      <c r="D895" s="352"/>
      <c r="E895" s="352"/>
      <c r="F895" s="352"/>
      <c r="G895" s="352"/>
      <c r="H895" s="352"/>
      <c r="I895" s="352"/>
      <c r="J895" s="352"/>
      <c r="K895" s="352"/>
      <c r="L895" s="352"/>
      <c r="M895" s="352"/>
      <c r="N895" s="352"/>
      <c r="O895" s="352"/>
      <c r="P895" s="352"/>
      <c r="Q895" s="352"/>
      <c r="R895" s="352"/>
      <c r="S895" s="352"/>
      <c r="T895" s="352"/>
      <c r="U895" s="352"/>
      <c r="V895" s="352"/>
      <c r="W895" s="352"/>
      <c r="X895" s="352"/>
      <c r="Y895" s="352"/>
      <c r="Z895" s="352"/>
      <c r="AA895" s="352"/>
      <c r="AB895" s="352"/>
    </row>
    <row r="896" spans="1:28" ht="15.75" customHeight="1">
      <c r="A896" s="352"/>
      <c r="B896" s="352"/>
      <c r="C896" s="352"/>
      <c r="D896" s="352"/>
      <c r="E896" s="352"/>
      <c r="F896" s="352"/>
      <c r="G896" s="352"/>
      <c r="H896" s="352"/>
      <c r="I896" s="352"/>
      <c r="J896" s="352"/>
      <c r="K896" s="352"/>
      <c r="L896" s="352"/>
      <c r="M896" s="352"/>
      <c r="N896" s="352"/>
      <c r="O896" s="352"/>
      <c r="P896" s="352"/>
      <c r="Q896" s="352"/>
      <c r="R896" s="352"/>
      <c r="S896" s="352"/>
      <c r="T896" s="352"/>
      <c r="U896" s="352"/>
      <c r="V896" s="352"/>
      <c r="W896" s="352"/>
      <c r="X896" s="352"/>
      <c r="Y896" s="352"/>
      <c r="Z896" s="352"/>
      <c r="AA896" s="352"/>
      <c r="AB896" s="352"/>
    </row>
    <row r="897" spans="1:28" ht="15.75" customHeight="1">
      <c r="A897" s="352"/>
      <c r="B897" s="352"/>
      <c r="C897" s="352"/>
      <c r="D897" s="352"/>
      <c r="E897" s="352"/>
      <c r="F897" s="352"/>
      <c r="G897" s="352"/>
      <c r="H897" s="352"/>
      <c r="I897" s="352"/>
      <c r="J897" s="352"/>
      <c r="K897" s="352"/>
      <c r="L897" s="352"/>
      <c r="M897" s="352"/>
      <c r="N897" s="352"/>
      <c r="O897" s="352"/>
      <c r="P897" s="352"/>
      <c r="Q897" s="352"/>
      <c r="R897" s="352"/>
      <c r="S897" s="352"/>
      <c r="T897" s="352"/>
      <c r="U897" s="352"/>
      <c r="V897" s="352"/>
      <c r="W897" s="352"/>
      <c r="X897" s="352"/>
      <c r="Y897" s="352"/>
      <c r="Z897" s="352"/>
      <c r="AA897" s="352"/>
      <c r="AB897" s="352"/>
    </row>
    <row r="898" spans="1:28" ht="15.75" customHeight="1">
      <c r="A898" s="352"/>
      <c r="B898" s="352"/>
      <c r="C898" s="352"/>
      <c r="D898" s="352"/>
      <c r="E898" s="352"/>
      <c r="F898" s="352"/>
      <c r="G898" s="352"/>
      <c r="H898" s="352"/>
      <c r="I898" s="352"/>
      <c r="J898" s="352"/>
      <c r="K898" s="352"/>
      <c r="L898" s="352"/>
      <c r="M898" s="352"/>
      <c r="N898" s="352"/>
      <c r="O898" s="352"/>
      <c r="P898" s="352"/>
      <c r="Q898" s="352"/>
      <c r="R898" s="352"/>
      <c r="S898" s="352"/>
      <c r="T898" s="352"/>
      <c r="U898" s="352"/>
      <c r="V898" s="352"/>
      <c r="W898" s="352"/>
      <c r="X898" s="352"/>
      <c r="Y898" s="352"/>
      <c r="Z898" s="352"/>
      <c r="AA898" s="352"/>
      <c r="AB898" s="352"/>
    </row>
    <row r="899" spans="1:28" ht="15.75" customHeight="1">
      <c r="A899" s="352"/>
      <c r="B899" s="352"/>
      <c r="C899" s="352"/>
      <c r="D899" s="352"/>
      <c r="E899" s="352"/>
      <c r="F899" s="352"/>
      <c r="G899" s="352"/>
      <c r="H899" s="352"/>
      <c r="I899" s="352"/>
      <c r="J899" s="352"/>
      <c r="K899" s="352"/>
      <c r="L899" s="352"/>
      <c r="M899" s="352"/>
      <c r="N899" s="352"/>
      <c r="O899" s="352"/>
      <c r="P899" s="352"/>
      <c r="Q899" s="352"/>
      <c r="R899" s="352"/>
      <c r="S899" s="352"/>
      <c r="T899" s="352"/>
      <c r="U899" s="352"/>
      <c r="V899" s="352"/>
      <c r="W899" s="352"/>
      <c r="X899" s="352"/>
      <c r="Y899" s="352"/>
      <c r="Z899" s="352"/>
      <c r="AA899" s="352"/>
      <c r="AB899" s="352"/>
    </row>
    <row r="900" spans="1:28" ht="15.75" customHeight="1">
      <c r="A900" s="352"/>
      <c r="B900" s="352"/>
      <c r="C900" s="352"/>
      <c r="D900" s="352"/>
      <c r="E900" s="352"/>
      <c r="F900" s="352"/>
      <c r="G900" s="352"/>
      <c r="H900" s="352"/>
      <c r="I900" s="352"/>
      <c r="J900" s="352"/>
      <c r="K900" s="352"/>
      <c r="L900" s="352"/>
      <c r="M900" s="352"/>
      <c r="N900" s="352"/>
      <c r="O900" s="352"/>
      <c r="P900" s="352"/>
      <c r="Q900" s="352"/>
      <c r="R900" s="352"/>
      <c r="S900" s="352"/>
      <c r="T900" s="352"/>
      <c r="U900" s="352"/>
      <c r="V900" s="352"/>
      <c r="W900" s="352"/>
      <c r="X900" s="352"/>
      <c r="Y900" s="352"/>
      <c r="Z900" s="352"/>
      <c r="AA900" s="352"/>
      <c r="AB900" s="352"/>
    </row>
    <row r="901" spans="1:28" ht="15.75" customHeight="1">
      <c r="A901" s="352"/>
      <c r="B901" s="352"/>
      <c r="C901" s="352"/>
      <c r="D901" s="352"/>
      <c r="E901" s="352"/>
      <c r="F901" s="352"/>
      <c r="G901" s="352"/>
      <c r="H901" s="352"/>
      <c r="I901" s="352"/>
      <c r="J901" s="352"/>
      <c r="K901" s="352"/>
      <c r="L901" s="352"/>
      <c r="M901" s="352"/>
      <c r="N901" s="352"/>
      <c r="O901" s="352"/>
      <c r="P901" s="352"/>
      <c r="Q901" s="352"/>
      <c r="R901" s="352"/>
      <c r="S901" s="352"/>
      <c r="T901" s="352"/>
      <c r="U901" s="352"/>
      <c r="V901" s="352"/>
      <c r="W901" s="352"/>
      <c r="X901" s="352"/>
      <c r="Y901" s="352"/>
      <c r="Z901" s="352"/>
      <c r="AA901" s="352"/>
      <c r="AB901" s="352"/>
    </row>
    <row r="902" spans="1:28" ht="15.75" customHeight="1">
      <c r="A902" s="352"/>
      <c r="B902" s="352"/>
      <c r="C902" s="352"/>
      <c r="D902" s="352"/>
      <c r="E902" s="352"/>
      <c r="F902" s="352"/>
      <c r="G902" s="352"/>
      <c r="H902" s="352"/>
      <c r="I902" s="352"/>
      <c r="J902" s="352"/>
      <c r="K902" s="352"/>
      <c r="L902" s="352"/>
      <c r="M902" s="352"/>
      <c r="N902" s="352"/>
      <c r="O902" s="352"/>
      <c r="P902" s="352"/>
      <c r="Q902" s="352"/>
      <c r="R902" s="352"/>
      <c r="S902" s="352"/>
      <c r="T902" s="352"/>
      <c r="U902" s="352"/>
      <c r="V902" s="352"/>
      <c r="W902" s="352"/>
      <c r="X902" s="352"/>
      <c r="Y902" s="352"/>
      <c r="Z902" s="352"/>
      <c r="AA902" s="352"/>
      <c r="AB902" s="352"/>
    </row>
    <row r="903" spans="1:28" ht="15.75" customHeight="1">
      <c r="A903" s="352"/>
      <c r="B903" s="352"/>
      <c r="C903" s="352"/>
      <c r="D903" s="352"/>
      <c r="E903" s="352"/>
      <c r="F903" s="352"/>
      <c r="G903" s="352"/>
      <c r="H903" s="352"/>
      <c r="I903" s="352"/>
      <c r="J903" s="352"/>
      <c r="K903" s="352"/>
      <c r="L903" s="352"/>
      <c r="M903" s="352"/>
      <c r="N903" s="352"/>
      <c r="O903" s="352"/>
      <c r="P903" s="352"/>
      <c r="Q903" s="352"/>
      <c r="R903" s="352"/>
      <c r="S903" s="352"/>
      <c r="T903" s="352"/>
      <c r="U903" s="352"/>
      <c r="V903" s="352"/>
      <c r="W903" s="352"/>
      <c r="X903" s="352"/>
      <c r="Y903" s="352"/>
      <c r="Z903" s="352"/>
      <c r="AA903" s="352"/>
      <c r="AB903" s="352"/>
    </row>
    <row r="904" spans="1:28" ht="15.75" customHeight="1">
      <c r="A904" s="352"/>
      <c r="B904" s="352"/>
      <c r="C904" s="352"/>
      <c r="D904" s="352"/>
      <c r="E904" s="352"/>
      <c r="F904" s="352"/>
      <c r="G904" s="352"/>
      <c r="H904" s="352"/>
      <c r="I904" s="352"/>
      <c r="J904" s="352"/>
      <c r="K904" s="352"/>
      <c r="L904" s="352"/>
      <c r="M904" s="352"/>
      <c r="N904" s="352"/>
      <c r="O904" s="352"/>
      <c r="P904" s="352"/>
      <c r="Q904" s="352"/>
      <c r="R904" s="352"/>
      <c r="S904" s="352"/>
      <c r="T904" s="352"/>
      <c r="U904" s="352"/>
      <c r="V904" s="352"/>
      <c r="W904" s="352"/>
      <c r="X904" s="352"/>
      <c r="Y904" s="352"/>
      <c r="Z904" s="352"/>
      <c r="AA904" s="352"/>
      <c r="AB904" s="352"/>
    </row>
    <row r="905" spans="1:28" ht="15.75" customHeight="1">
      <c r="A905" s="352"/>
      <c r="B905" s="352"/>
      <c r="C905" s="352"/>
      <c r="D905" s="352"/>
      <c r="E905" s="352"/>
      <c r="F905" s="352"/>
      <c r="G905" s="352"/>
      <c r="H905" s="352"/>
      <c r="I905" s="352"/>
      <c r="J905" s="352"/>
      <c r="K905" s="352"/>
      <c r="L905" s="352"/>
      <c r="M905" s="352"/>
      <c r="N905" s="352"/>
      <c r="O905" s="352"/>
      <c r="P905" s="352"/>
      <c r="Q905" s="352"/>
      <c r="R905" s="352"/>
      <c r="S905" s="352"/>
      <c r="T905" s="352"/>
      <c r="U905" s="352"/>
      <c r="V905" s="352"/>
      <c r="W905" s="352"/>
      <c r="X905" s="352"/>
      <c r="Y905" s="352"/>
      <c r="Z905" s="352"/>
      <c r="AA905" s="352"/>
      <c r="AB905" s="352"/>
    </row>
    <row r="906" spans="1:28" ht="15.75" customHeight="1">
      <c r="A906" s="352"/>
      <c r="B906" s="352"/>
      <c r="C906" s="352"/>
      <c r="D906" s="352"/>
      <c r="E906" s="352"/>
      <c r="F906" s="352"/>
      <c r="G906" s="352"/>
      <c r="H906" s="352"/>
      <c r="I906" s="352"/>
      <c r="J906" s="352"/>
      <c r="K906" s="352"/>
      <c r="L906" s="352"/>
      <c r="M906" s="352"/>
      <c r="N906" s="352"/>
      <c r="O906" s="352"/>
      <c r="P906" s="352"/>
      <c r="Q906" s="352"/>
      <c r="R906" s="352"/>
      <c r="S906" s="352"/>
      <c r="T906" s="352"/>
      <c r="U906" s="352"/>
      <c r="V906" s="352"/>
      <c r="W906" s="352"/>
      <c r="X906" s="352"/>
      <c r="Y906" s="352"/>
      <c r="Z906" s="352"/>
      <c r="AA906" s="352"/>
      <c r="AB906" s="352"/>
    </row>
    <row r="907" spans="1:28" ht="15.75" customHeight="1">
      <c r="A907" s="352"/>
      <c r="B907" s="352"/>
      <c r="C907" s="352"/>
      <c r="D907" s="352"/>
      <c r="E907" s="352"/>
      <c r="F907" s="352"/>
      <c r="G907" s="352"/>
      <c r="H907" s="352"/>
      <c r="I907" s="352"/>
      <c r="J907" s="352"/>
      <c r="K907" s="352"/>
      <c r="L907" s="352"/>
      <c r="M907" s="352"/>
      <c r="N907" s="352"/>
      <c r="O907" s="352"/>
      <c r="P907" s="352"/>
      <c r="Q907" s="352"/>
      <c r="R907" s="352"/>
      <c r="S907" s="352"/>
      <c r="T907" s="352"/>
      <c r="U907" s="352"/>
      <c r="V907" s="352"/>
      <c r="W907" s="352"/>
      <c r="X907" s="352"/>
      <c r="Y907" s="352"/>
      <c r="Z907" s="352"/>
      <c r="AA907" s="352"/>
      <c r="AB907" s="352"/>
    </row>
    <row r="908" spans="1:28" ht="15.75" customHeight="1">
      <c r="A908" s="352"/>
      <c r="B908" s="352"/>
      <c r="C908" s="352"/>
      <c r="D908" s="352"/>
      <c r="E908" s="352"/>
      <c r="F908" s="352"/>
      <c r="G908" s="352"/>
      <c r="H908" s="352"/>
      <c r="I908" s="352"/>
      <c r="J908" s="352"/>
      <c r="K908" s="352"/>
      <c r="L908" s="352"/>
      <c r="M908" s="352"/>
      <c r="N908" s="352"/>
      <c r="O908" s="352"/>
      <c r="P908" s="352"/>
      <c r="Q908" s="352"/>
      <c r="R908" s="352"/>
      <c r="S908" s="352"/>
      <c r="T908" s="352"/>
      <c r="U908" s="352"/>
      <c r="V908" s="352"/>
      <c r="W908" s="352"/>
      <c r="X908" s="352"/>
      <c r="Y908" s="352"/>
      <c r="Z908" s="352"/>
      <c r="AA908" s="352"/>
      <c r="AB908" s="352"/>
    </row>
    <row r="909" spans="1:28" ht="15.75" customHeight="1">
      <c r="A909" s="352"/>
      <c r="B909" s="352"/>
      <c r="C909" s="352"/>
      <c r="D909" s="352"/>
      <c r="E909" s="352"/>
      <c r="F909" s="352"/>
      <c r="G909" s="352"/>
      <c r="H909" s="352"/>
      <c r="I909" s="352"/>
      <c r="J909" s="352"/>
      <c r="K909" s="352"/>
      <c r="L909" s="352"/>
      <c r="M909" s="352"/>
      <c r="N909" s="352"/>
      <c r="O909" s="352"/>
      <c r="P909" s="352"/>
      <c r="Q909" s="352"/>
      <c r="R909" s="352"/>
      <c r="S909" s="352"/>
      <c r="T909" s="352"/>
      <c r="U909" s="352"/>
      <c r="V909" s="352"/>
      <c r="W909" s="352"/>
      <c r="X909" s="352"/>
      <c r="Y909" s="352"/>
      <c r="Z909" s="352"/>
      <c r="AA909" s="352"/>
      <c r="AB909" s="352"/>
    </row>
    <row r="910" spans="1:28" ht="15.75" customHeight="1">
      <c r="A910" s="352"/>
      <c r="B910" s="352"/>
      <c r="C910" s="352"/>
      <c r="D910" s="352"/>
      <c r="E910" s="352"/>
      <c r="F910" s="352"/>
      <c r="G910" s="352"/>
      <c r="H910" s="352"/>
      <c r="I910" s="352"/>
      <c r="J910" s="352"/>
      <c r="K910" s="352"/>
      <c r="L910" s="352"/>
      <c r="M910" s="352"/>
      <c r="N910" s="352"/>
      <c r="O910" s="352"/>
      <c r="P910" s="352"/>
      <c r="Q910" s="352"/>
      <c r="R910" s="352"/>
      <c r="S910" s="352"/>
      <c r="T910" s="352"/>
      <c r="U910" s="352"/>
      <c r="V910" s="352"/>
      <c r="W910" s="352"/>
      <c r="X910" s="352"/>
      <c r="Y910" s="352"/>
      <c r="Z910" s="352"/>
      <c r="AA910" s="352"/>
      <c r="AB910" s="352"/>
    </row>
    <row r="911" spans="1:28" ht="15.75" customHeight="1">
      <c r="A911" s="352"/>
      <c r="B911" s="352"/>
      <c r="C911" s="352"/>
      <c r="D911" s="352"/>
      <c r="E911" s="352"/>
      <c r="F911" s="352"/>
      <c r="G911" s="352"/>
      <c r="H911" s="352"/>
      <c r="I911" s="352"/>
      <c r="J911" s="352"/>
      <c r="K911" s="352"/>
      <c r="L911" s="352"/>
      <c r="M911" s="352"/>
      <c r="N911" s="352"/>
      <c r="O911" s="352"/>
      <c r="P911" s="352"/>
      <c r="Q911" s="352"/>
      <c r="R911" s="352"/>
      <c r="S911" s="352"/>
      <c r="T911" s="352"/>
      <c r="U911" s="352"/>
      <c r="V911" s="352"/>
      <c r="W911" s="352"/>
      <c r="X911" s="352"/>
      <c r="Y911" s="352"/>
      <c r="Z911" s="352"/>
      <c r="AA911" s="352"/>
      <c r="AB911" s="352"/>
    </row>
    <row r="912" spans="1:28" ht="15.75" customHeight="1">
      <c r="A912" s="352"/>
      <c r="B912" s="352"/>
      <c r="C912" s="352"/>
      <c r="D912" s="352"/>
      <c r="E912" s="352"/>
      <c r="F912" s="352"/>
      <c r="G912" s="352"/>
      <c r="H912" s="352"/>
      <c r="I912" s="352"/>
      <c r="J912" s="352"/>
      <c r="K912" s="352"/>
      <c r="L912" s="352"/>
      <c r="M912" s="352"/>
      <c r="N912" s="352"/>
      <c r="O912" s="352"/>
      <c r="P912" s="352"/>
      <c r="Q912" s="352"/>
      <c r="R912" s="352"/>
      <c r="S912" s="352"/>
      <c r="T912" s="352"/>
      <c r="U912" s="352"/>
      <c r="V912" s="352"/>
      <c r="W912" s="352"/>
      <c r="X912" s="352"/>
      <c r="Y912" s="352"/>
      <c r="Z912" s="352"/>
      <c r="AA912" s="352"/>
      <c r="AB912" s="352"/>
    </row>
    <row r="913" spans="1:28" ht="15.75" customHeight="1">
      <c r="A913" s="352"/>
      <c r="B913" s="352"/>
      <c r="C913" s="352"/>
      <c r="D913" s="352"/>
      <c r="E913" s="352"/>
      <c r="F913" s="352"/>
      <c r="G913" s="352"/>
      <c r="H913" s="352"/>
      <c r="I913" s="352"/>
      <c r="J913" s="352"/>
      <c r="K913" s="352"/>
      <c r="L913" s="352"/>
      <c r="M913" s="352"/>
      <c r="N913" s="352"/>
      <c r="O913" s="352"/>
      <c r="P913" s="352"/>
      <c r="Q913" s="352"/>
      <c r="R913" s="352"/>
      <c r="S913" s="352"/>
      <c r="T913" s="352"/>
      <c r="U913" s="352"/>
      <c r="V913" s="352"/>
      <c r="W913" s="352"/>
      <c r="X913" s="352"/>
      <c r="Y913" s="352"/>
      <c r="Z913" s="352"/>
      <c r="AA913" s="352"/>
      <c r="AB913" s="352"/>
    </row>
    <row r="914" spans="1:28" ht="15.75" customHeight="1">
      <c r="A914" s="352"/>
      <c r="B914" s="352"/>
      <c r="C914" s="352"/>
      <c r="D914" s="352"/>
      <c r="E914" s="352"/>
      <c r="F914" s="352"/>
      <c r="G914" s="352"/>
      <c r="H914" s="352"/>
      <c r="I914" s="352"/>
      <c r="J914" s="352"/>
      <c r="K914" s="352"/>
      <c r="L914" s="352"/>
      <c r="M914" s="352"/>
      <c r="N914" s="352"/>
      <c r="O914" s="352"/>
      <c r="P914" s="352"/>
      <c r="Q914" s="352"/>
      <c r="R914" s="352"/>
      <c r="S914" s="352"/>
      <c r="T914" s="352"/>
      <c r="U914" s="352"/>
      <c r="V914" s="352"/>
      <c r="W914" s="352"/>
      <c r="X914" s="352"/>
      <c r="Y914" s="352"/>
      <c r="Z914" s="352"/>
      <c r="AA914" s="352"/>
      <c r="AB914" s="352"/>
    </row>
    <row r="915" spans="1:28" ht="15.75" customHeight="1">
      <c r="A915" s="352"/>
      <c r="B915" s="352"/>
      <c r="C915" s="352"/>
      <c r="D915" s="352"/>
      <c r="E915" s="352"/>
      <c r="F915" s="352"/>
      <c r="G915" s="352"/>
      <c r="H915" s="352"/>
      <c r="I915" s="352"/>
      <c r="J915" s="352"/>
      <c r="K915" s="352"/>
      <c r="L915" s="352"/>
      <c r="M915" s="352"/>
      <c r="N915" s="352"/>
      <c r="O915" s="352"/>
      <c r="P915" s="352"/>
      <c r="Q915" s="352"/>
      <c r="R915" s="352"/>
      <c r="S915" s="352"/>
      <c r="T915" s="352"/>
      <c r="U915" s="352"/>
      <c r="V915" s="352"/>
      <c r="W915" s="352"/>
      <c r="X915" s="352"/>
      <c r="Y915" s="352"/>
      <c r="Z915" s="352"/>
      <c r="AA915" s="352"/>
      <c r="AB915" s="352"/>
    </row>
    <row r="916" spans="1:28" ht="15.75" customHeight="1">
      <c r="A916" s="352"/>
      <c r="B916" s="352"/>
      <c r="C916" s="352"/>
      <c r="D916" s="352"/>
      <c r="E916" s="352"/>
      <c r="F916" s="352"/>
      <c r="G916" s="352"/>
      <c r="H916" s="352"/>
      <c r="I916" s="352"/>
      <c r="J916" s="352"/>
      <c r="K916" s="352"/>
      <c r="L916" s="352"/>
      <c r="M916" s="352"/>
      <c r="N916" s="352"/>
      <c r="O916" s="352"/>
      <c r="P916" s="352"/>
      <c r="Q916" s="352"/>
      <c r="R916" s="352"/>
      <c r="S916" s="352"/>
      <c r="T916" s="352"/>
      <c r="U916" s="352"/>
      <c r="V916" s="352"/>
      <c r="W916" s="352"/>
      <c r="X916" s="352"/>
      <c r="Y916" s="352"/>
      <c r="Z916" s="352"/>
      <c r="AA916" s="352"/>
      <c r="AB916" s="352"/>
    </row>
    <row r="917" spans="1:28" ht="15.75" customHeight="1">
      <c r="A917" s="352"/>
      <c r="B917" s="352"/>
      <c r="C917" s="352"/>
      <c r="D917" s="352"/>
      <c r="E917" s="352"/>
      <c r="F917" s="352"/>
      <c r="G917" s="352"/>
      <c r="H917" s="352"/>
      <c r="I917" s="352"/>
      <c r="J917" s="352"/>
      <c r="K917" s="352"/>
      <c r="L917" s="352"/>
      <c r="M917" s="352"/>
      <c r="N917" s="352"/>
      <c r="O917" s="352"/>
      <c r="P917" s="352"/>
      <c r="Q917" s="352"/>
      <c r="R917" s="352"/>
      <c r="S917" s="352"/>
      <c r="T917" s="352"/>
      <c r="U917" s="352"/>
      <c r="V917" s="352"/>
      <c r="W917" s="352"/>
      <c r="X917" s="352"/>
      <c r="Y917" s="352"/>
      <c r="Z917" s="352"/>
      <c r="AA917" s="352"/>
      <c r="AB917" s="352"/>
    </row>
    <row r="918" spans="1:28" ht="15.75" customHeight="1">
      <c r="A918" s="352"/>
      <c r="B918" s="352"/>
      <c r="C918" s="352"/>
      <c r="D918" s="352"/>
      <c r="E918" s="352"/>
      <c r="F918" s="352"/>
      <c r="G918" s="352"/>
      <c r="H918" s="352"/>
      <c r="I918" s="352"/>
      <c r="J918" s="352"/>
      <c r="K918" s="352"/>
      <c r="L918" s="352"/>
      <c r="M918" s="352"/>
      <c r="N918" s="352"/>
      <c r="O918" s="352"/>
      <c r="P918" s="352"/>
      <c r="Q918" s="352"/>
      <c r="R918" s="352"/>
      <c r="S918" s="352"/>
      <c r="T918" s="352"/>
      <c r="U918" s="352"/>
      <c r="V918" s="352"/>
      <c r="W918" s="352"/>
      <c r="X918" s="352"/>
      <c r="Y918" s="352"/>
      <c r="Z918" s="352"/>
      <c r="AA918" s="352"/>
      <c r="AB918" s="352"/>
    </row>
    <row r="919" spans="1:28" ht="15.75" customHeight="1">
      <c r="A919" s="352"/>
      <c r="B919" s="352"/>
      <c r="C919" s="352"/>
      <c r="D919" s="352"/>
      <c r="E919" s="352"/>
      <c r="F919" s="352"/>
      <c r="G919" s="352"/>
      <c r="H919" s="352"/>
      <c r="I919" s="352"/>
      <c r="J919" s="352"/>
      <c r="K919" s="352"/>
      <c r="L919" s="352"/>
      <c r="M919" s="352"/>
      <c r="N919" s="352"/>
      <c r="O919" s="352"/>
      <c r="P919" s="352"/>
      <c r="Q919" s="352"/>
      <c r="R919" s="352"/>
      <c r="S919" s="352"/>
      <c r="T919" s="352"/>
      <c r="U919" s="352"/>
      <c r="V919" s="352"/>
      <c r="W919" s="352"/>
      <c r="X919" s="352"/>
      <c r="Y919" s="352"/>
      <c r="Z919" s="352"/>
      <c r="AA919" s="352"/>
      <c r="AB919" s="352"/>
    </row>
    <row r="920" spans="1:28" ht="15.75" customHeight="1">
      <c r="A920" s="352"/>
      <c r="B920" s="352"/>
      <c r="C920" s="352"/>
      <c r="D920" s="352"/>
      <c r="E920" s="352"/>
      <c r="F920" s="352"/>
      <c r="G920" s="352"/>
      <c r="H920" s="352"/>
      <c r="I920" s="352"/>
      <c r="J920" s="352"/>
      <c r="K920" s="352"/>
      <c r="L920" s="352"/>
      <c r="M920" s="352"/>
      <c r="N920" s="352"/>
      <c r="O920" s="352"/>
      <c r="P920" s="352"/>
      <c r="Q920" s="352"/>
      <c r="R920" s="352"/>
      <c r="S920" s="352"/>
      <c r="T920" s="352"/>
      <c r="U920" s="352"/>
      <c r="V920" s="352"/>
      <c r="W920" s="352"/>
      <c r="X920" s="352"/>
      <c r="Y920" s="352"/>
      <c r="Z920" s="352"/>
      <c r="AA920" s="352"/>
      <c r="AB920" s="352"/>
    </row>
    <row r="921" spans="1:28" ht="15.75" customHeight="1">
      <c r="A921" s="352"/>
      <c r="B921" s="352"/>
      <c r="C921" s="352"/>
      <c r="D921" s="352"/>
      <c r="E921" s="352"/>
      <c r="F921" s="352"/>
      <c r="G921" s="352"/>
      <c r="H921" s="352"/>
      <c r="I921" s="352"/>
      <c r="J921" s="352"/>
      <c r="K921" s="352"/>
      <c r="L921" s="352"/>
      <c r="M921" s="352"/>
      <c r="N921" s="352"/>
      <c r="O921" s="352"/>
      <c r="P921" s="352"/>
      <c r="Q921" s="352"/>
      <c r="R921" s="352"/>
      <c r="S921" s="352"/>
      <c r="T921" s="352"/>
      <c r="U921" s="352"/>
      <c r="V921" s="352"/>
      <c r="W921" s="352"/>
      <c r="X921" s="352"/>
      <c r="Y921" s="352"/>
      <c r="Z921" s="352"/>
      <c r="AA921" s="352"/>
      <c r="AB921" s="352"/>
    </row>
    <row r="922" spans="1:28" ht="15.75" customHeight="1">
      <c r="A922" s="352"/>
      <c r="B922" s="352"/>
      <c r="C922" s="352"/>
      <c r="D922" s="352"/>
      <c r="E922" s="352"/>
      <c r="F922" s="352"/>
      <c r="G922" s="352"/>
      <c r="H922" s="352"/>
      <c r="I922" s="352"/>
      <c r="J922" s="352"/>
      <c r="K922" s="352"/>
      <c r="L922" s="352"/>
      <c r="M922" s="352"/>
      <c r="N922" s="352"/>
      <c r="O922" s="352"/>
      <c r="P922" s="352"/>
      <c r="Q922" s="352"/>
      <c r="R922" s="352"/>
      <c r="S922" s="352"/>
      <c r="T922" s="352"/>
      <c r="U922" s="352"/>
      <c r="V922" s="352"/>
      <c r="W922" s="352"/>
      <c r="X922" s="352"/>
      <c r="Y922" s="352"/>
      <c r="Z922" s="352"/>
      <c r="AA922" s="352"/>
      <c r="AB922" s="352"/>
    </row>
    <row r="923" spans="1:28" ht="15.75" customHeight="1">
      <c r="A923" s="352"/>
      <c r="B923" s="352"/>
      <c r="C923" s="352"/>
      <c r="D923" s="352"/>
      <c r="E923" s="352"/>
      <c r="F923" s="352"/>
      <c r="G923" s="352"/>
      <c r="H923" s="352"/>
      <c r="I923" s="352"/>
      <c r="J923" s="352"/>
      <c r="K923" s="352"/>
      <c r="L923" s="352"/>
      <c r="M923" s="352"/>
      <c r="N923" s="352"/>
      <c r="O923" s="352"/>
      <c r="P923" s="352"/>
      <c r="Q923" s="352"/>
      <c r="R923" s="352"/>
      <c r="S923" s="352"/>
      <c r="T923" s="352"/>
      <c r="U923" s="352"/>
      <c r="V923" s="352"/>
      <c r="W923" s="352"/>
      <c r="X923" s="352"/>
      <c r="Y923" s="352"/>
      <c r="Z923" s="352"/>
      <c r="AA923" s="352"/>
      <c r="AB923" s="352"/>
    </row>
    <row r="924" spans="1:28" ht="15.75" customHeight="1">
      <c r="A924" s="352"/>
      <c r="B924" s="352"/>
      <c r="C924" s="352"/>
      <c r="D924" s="352"/>
      <c r="E924" s="352"/>
      <c r="F924" s="352"/>
      <c r="G924" s="352"/>
      <c r="H924" s="352"/>
      <c r="I924" s="352"/>
      <c r="J924" s="352"/>
      <c r="K924" s="352"/>
      <c r="L924" s="352"/>
      <c r="M924" s="352"/>
      <c r="N924" s="352"/>
      <c r="O924" s="352"/>
      <c r="P924" s="352"/>
      <c r="Q924" s="352"/>
      <c r="R924" s="352"/>
      <c r="S924" s="352"/>
      <c r="T924" s="352"/>
      <c r="U924" s="352"/>
      <c r="V924" s="352"/>
      <c r="W924" s="352"/>
      <c r="X924" s="352"/>
      <c r="Y924" s="352"/>
      <c r="Z924" s="352"/>
      <c r="AA924" s="352"/>
      <c r="AB924" s="352"/>
    </row>
    <row r="925" spans="1:28" ht="15.75" customHeight="1">
      <c r="A925" s="352"/>
      <c r="B925" s="352"/>
      <c r="C925" s="352"/>
      <c r="D925" s="352"/>
      <c r="E925" s="352"/>
      <c r="F925" s="352"/>
      <c r="G925" s="352"/>
      <c r="H925" s="352"/>
      <c r="I925" s="352"/>
      <c r="J925" s="352"/>
      <c r="K925" s="352"/>
      <c r="L925" s="352"/>
      <c r="M925" s="352"/>
      <c r="N925" s="352"/>
      <c r="O925" s="352"/>
      <c r="P925" s="352"/>
      <c r="Q925" s="352"/>
      <c r="R925" s="352"/>
      <c r="S925" s="352"/>
      <c r="T925" s="352"/>
      <c r="U925" s="352"/>
      <c r="V925" s="352"/>
      <c r="W925" s="352"/>
      <c r="X925" s="352"/>
      <c r="Y925" s="352"/>
      <c r="Z925" s="352"/>
      <c r="AA925" s="352"/>
      <c r="AB925" s="352"/>
    </row>
    <row r="926" spans="1:28" ht="15.75" customHeight="1">
      <c r="A926" s="352"/>
      <c r="B926" s="352"/>
      <c r="C926" s="352"/>
      <c r="D926" s="352"/>
      <c r="E926" s="352"/>
      <c r="F926" s="352"/>
      <c r="G926" s="352"/>
      <c r="H926" s="352"/>
      <c r="I926" s="352"/>
      <c r="J926" s="352"/>
      <c r="K926" s="352"/>
      <c r="L926" s="352"/>
      <c r="M926" s="352"/>
      <c r="N926" s="352"/>
      <c r="O926" s="352"/>
      <c r="P926" s="352"/>
      <c r="Q926" s="352"/>
      <c r="R926" s="352"/>
      <c r="S926" s="352"/>
      <c r="T926" s="352"/>
      <c r="U926" s="352"/>
      <c r="V926" s="352"/>
      <c r="W926" s="352"/>
      <c r="X926" s="352"/>
      <c r="Y926" s="352"/>
      <c r="Z926" s="352"/>
      <c r="AA926" s="352"/>
      <c r="AB926" s="352"/>
    </row>
    <row r="927" spans="1:28" ht="15.75" customHeight="1">
      <c r="A927" s="352"/>
      <c r="B927" s="352"/>
      <c r="C927" s="352"/>
      <c r="D927" s="352"/>
      <c r="E927" s="352"/>
      <c r="F927" s="352"/>
      <c r="G927" s="352"/>
      <c r="H927" s="352"/>
      <c r="I927" s="352"/>
      <c r="J927" s="352"/>
      <c r="K927" s="352"/>
      <c r="L927" s="352"/>
      <c r="M927" s="352"/>
      <c r="N927" s="352"/>
      <c r="O927" s="352"/>
      <c r="P927" s="352"/>
      <c r="Q927" s="352"/>
      <c r="R927" s="352"/>
      <c r="S927" s="352"/>
      <c r="T927" s="352"/>
      <c r="U927" s="352"/>
      <c r="V927" s="352"/>
      <c r="W927" s="352"/>
      <c r="X927" s="352"/>
      <c r="Y927" s="352"/>
      <c r="Z927" s="352"/>
      <c r="AA927" s="352"/>
      <c r="AB927" s="352"/>
    </row>
    <row r="928" spans="1:28" ht="15.75" customHeight="1">
      <c r="A928" s="352"/>
      <c r="B928" s="352"/>
      <c r="C928" s="352"/>
      <c r="D928" s="352"/>
      <c r="E928" s="352"/>
      <c r="F928" s="352"/>
      <c r="G928" s="352"/>
      <c r="H928" s="352"/>
      <c r="I928" s="352"/>
      <c r="J928" s="352"/>
      <c r="K928" s="352"/>
      <c r="L928" s="352"/>
      <c r="M928" s="352"/>
      <c r="N928" s="352"/>
      <c r="O928" s="352"/>
      <c r="P928" s="352"/>
      <c r="Q928" s="352"/>
      <c r="R928" s="352"/>
      <c r="S928" s="352"/>
      <c r="T928" s="352"/>
      <c r="U928" s="352"/>
      <c r="V928" s="352"/>
      <c r="W928" s="352"/>
      <c r="X928" s="352"/>
      <c r="Y928" s="352"/>
      <c r="Z928" s="352"/>
      <c r="AA928" s="352"/>
      <c r="AB928" s="352"/>
    </row>
    <row r="929" spans="1:28" ht="15.75" customHeight="1">
      <c r="A929" s="352"/>
      <c r="B929" s="352"/>
      <c r="C929" s="352"/>
      <c r="D929" s="352"/>
      <c r="E929" s="352"/>
      <c r="F929" s="352"/>
      <c r="G929" s="352"/>
      <c r="H929" s="352"/>
      <c r="I929" s="352"/>
      <c r="J929" s="352"/>
      <c r="K929" s="352"/>
      <c r="L929" s="352"/>
      <c r="M929" s="352"/>
      <c r="N929" s="352"/>
      <c r="O929" s="352"/>
      <c r="P929" s="352"/>
      <c r="Q929" s="352"/>
      <c r="R929" s="352"/>
      <c r="S929" s="352"/>
      <c r="T929" s="352"/>
      <c r="U929" s="352"/>
      <c r="V929" s="352"/>
      <c r="W929" s="352"/>
      <c r="X929" s="352"/>
      <c r="Y929" s="352"/>
      <c r="Z929" s="352"/>
      <c r="AA929" s="352"/>
      <c r="AB929" s="352"/>
    </row>
    <row r="930" spans="1:28" ht="15.75" customHeight="1">
      <c r="A930" s="352"/>
      <c r="B930" s="352"/>
      <c r="C930" s="352"/>
      <c r="D930" s="352"/>
      <c r="E930" s="352"/>
      <c r="F930" s="352"/>
      <c r="G930" s="352"/>
      <c r="H930" s="352"/>
      <c r="I930" s="352"/>
      <c r="J930" s="352"/>
      <c r="K930" s="352"/>
      <c r="L930" s="352"/>
      <c r="M930" s="352"/>
      <c r="N930" s="352"/>
      <c r="O930" s="352"/>
      <c r="P930" s="352"/>
      <c r="Q930" s="352"/>
      <c r="R930" s="352"/>
      <c r="S930" s="352"/>
      <c r="T930" s="352"/>
      <c r="U930" s="352"/>
      <c r="V930" s="352"/>
      <c r="W930" s="352"/>
      <c r="X930" s="352"/>
      <c r="Y930" s="352"/>
      <c r="Z930" s="352"/>
      <c r="AA930" s="352"/>
      <c r="AB930" s="352"/>
    </row>
    <row r="931" spans="1:28" ht="15.75" customHeight="1">
      <c r="A931" s="352"/>
      <c r="B931" s="352"/>
      <c r="C931" s="352"/>
      <c r="D931" s="352"/>
      <c r="E931" s="352"/>
      <c r="F931" s="352"/>
      <c r="G931" s="352"/>
      <c r="H931" s="352"/>
      <c r="I931" s="352"/>
      <c r="J931" s="352"/>
      <c r="K931" s="352"/>
      <c r="L931" s="352"/>
      <c r="M931" s="352"/>
      <c r="N931" s="352"/>
      <c r="O931" s="352"/>
      <c r="P931" s="352"/>
      <c r="Q931" s="352"/>
      <c r="R931" s="352"/>
      <c r="S931" s="352"/>
      <c r="T931" s="352"/>
      <c r="U931" s="352"/>
      <c r="V931" s="352"/>
      <c r="W931" s="352"/>
      <c r="X931" s="352"/>
      <c r="Y931" s="352"/>
      <c r="Z931" s="352"/>
      <c r="AA931" s="352"/>
      <c r="AB931" s="352"/>
    </row>
    <row r="932" spans="1:28" ht="15.75" customHeight="1">
      <c r="A932" s="352"/>
      <c r="B932" s="352"/>
      <c r="C932" s="352"/>
      <c r="D932" s="352"/>
      <c r="E932" s="352"/>
      <c r="F932" s="352"/>
      <c r="G932" s="352"/>
      <c r="H932" s="352"/>
      <c r="I932" s="352"/>
      <c r="J932" s="352"/>
      <c r="K932" s="352"/>
      <c r="L932" s="352"/>
      <c r="M932" s="352"/>
      <c r="N932" s="352"/>
      <c r="O932" s="352"/>
      <c r="P932" s="352"/>
      <c r="Q932" s="352"/>
      <c r="R932" s="352"/>
      <c r="S932" s="352"/>
      <c r="T932" s="352"/>
      <c r="U932" s="352"/>
      <c r="V932" s="352"/>
      <c r="W932" s="352"/>
      <c r="X932" s="352"/>
      <c r="Y932" s="352"/>
      <c r="Z932" s="352"/>
      <c r="AA932" s="352"/>
      <c r="AB932" s="352"/>
    </row>
    <row r="933" spans="1:28" ht="15.75" customHeight="1">
      <c r="A933" s="352"/>
      <c r="B933" s="352"/>
      <c r="C933" s="352"/>
      <c r="D933" s="352"/>
      <c r="E933" s="352"/>
      <c r="F933" s="352"/>
      <c r="G933" s="352"/>
      <c r="H933" s="352"/>
      <c r="I933" s="352"/>
      <c r="J933" s="352"/>
      <c r="K933" s="352"/>
      <c r="L933" s="352"/>
      <c r="M933" s="352"/>
      <c r="N933" s="352"/>
      <c r="O933" s="352"/>
      <c r="P933" s="352"/>
      <c r="Q933" s="352"/>
      <c r="R933" s="352"/>
      <c r="S933" s="352"/>
      <c r="T933" s="352"/>
      <c r="U933" s="352"/>
      <c r="V933" s="352"/>
      <c r="W933" s="352"/>
      <c r="X933" s="352"/>
      <c r="Y933" s="352"/>
      <c r="Z933" s="352"/>
      <c r="AA933" s="352"/>
      <c r="AB933" s="352"/>
    </row>
    <row r="934" spans="1:28" ht="15.75" customHeight="1">
      <c r="A934" s="352"/>
      <c r="B934" s="352"/>
      <c r="C934" s="352"/>
      <c r="D934" s="352"/>
      <c r="E934" s="352"/>
      <c r="F934" s="352"/>
      <c r="G934" s="352"/>
      <c r="H934" s="352"/>
      <c r="I934" s="352"/>
      <c r="J934" s="352"/>
      <c r="K934" s="352"/>
      <c r="L934" s="352"/>
      <c r="M934" s="352"/>
      <c r="N934" s="352"/>
      <c r="O934" s="352"/>
      <c r="P934" s="352"/>
      <c r="Q934" s="352"/>
      <c r="R934" s="352"/>
      <c r="S934" s="352"/>
      <c r="T934" s="352"/>
      <c r="U934" s="352"/>
      <c r="V934" s="352"/>
      <c r="W934" s="352"/>
      <c r="X934" s="352"/>
      <c r="Y934" s="352"/>
      <c r="Z934" s="352"/>
      <c r="AA934" s="352"/>
      <c r="AB934" s="352"/>
    </row>
    <row r="935" spans="1:28" ht="15.75" customHeight="1">
      <c r="A935" s="352"/>
      <c r="B935" s="352"/>
      <c r="C935" s="352"/>
      <c r="D935" s="352"/>
      <c r="E935" s="352"/>
      <c r="F935" s="352"/>
      <c r="G935" s="352"/>
      <c r="H935" s="352"/>
      <c r="I935" s="352"/>
      <c r="J935" s="352"/>
      <c r="K935" s="352"/>
      <c r="L935" s="352"/>
      <c r="M935" s="352"/>
      <c r="N935" s="352"/>
      <c r="O935" s="352"/>
      <c r="P935" s="352"/>
      <c r="Q935" s="352"/>
      <c r="R935" s="352"/>
      <c r="S935" s="352"/>
      <c r="T935" s="352"/>
      <c r="U935" s="352"/>
      <c r="V935" s="352"/>
      <c r="W935" s="352"/>
      <c r="X935" s="352"/>
      <c r="Y935" s="352"/>
      <c r="Z935" s="352"/>
      <c r="AA935" s="352"/>
      <c r="AB935" s="352"/>
    </row>
    <row r="936" spans="1:28" ht="15.75" customHeight="1">
      <c r="A936" s="352"/>
      <c r="B936" s="352"/>
      <c r="C936" s="352"/>
      <c r="D936" s="352"/>
      <c r="E936" s="352"/>
      <c r="F936" s="352"/>
      <c r="G936" s="352"/>
      <c r="H936" s="352"/>
      <c r="I936" s="352"/>
      <c r="J936" s="352"/>
      <c r="K936" s="352"/>
      <c r="L936" s="352"/>
      <c r="M936" s="352"/>
      <c r="N936" s="352"/>
      <c r="O936" s="352"/>
      <c r="P936" s="352"/>
      <c r="Q936" s="352"/>
      <c r="R936" s="352"/>
      <c r="S936" s="352"/>
      <c r="T936" s="352"/>
      <c r="U936" s="352"/>
      <c r="V936" s="352"/>
      <c r="W936" s="352"/>
      <c r="X936" s="352"/>
      <c r="Y936" s="352"/>
      <c r="Z936" s="352"/>
      <c r="AA936" s="352"/>
      <c r="AB936" s="352"/>
    </row>
    <row r="937" spans="1:28" ht="15.75" customHeight="1">
      <c r="A937" s="352"/>
      <c r="B937" s="352"/>
      <c r="C937" s="352"/>
      <c r="D937" s="352"/>
      <c r="E937" s="352"/>
      <c r="F937" s="352"/>
      <c r="G937" s="352"/>
      <c r="H937" s="352"/>
      <c r="I937" s="352"/>
      <c r="J937" s="352"/>
      <c r="K937" s="352"/>
      <c r="L937" s="352"/>
      <c r="M937" s="352"/>
      <c r="N937" s="352"/>
      <c r="O937" s="352"/>
      <c r="P937" s="352"/>
      <c r="Q937" s="352"/>
      <c r="R937" s="352"/>
      <c r="S937" s="352"/>
      <c r="T937" s="352"/>
      <c r="U937" s="352"/>
      <c r="V937" s="352"/>
      <c r="W937" s="352"/>
      <c r="X937" s="352"/>
      <c r="Y937" s="352"/>
      <c r="Z937" s="352"/>
      <c r="AA937" s="352"/>
      <c r="AB937" s="352"/>
    </row>
    <row r="938" spans="1:28" ht="15.75" customHeight="1">
      <c r="A938" s="352"/>
      <c r="B938" s="352"/>
      <c r="C938" s="352"/>
      <c r="D938" s="352"/>
      <c r="E938" s="352"/>
      <c r="F938" s="352"/>
      <c r="G938" s="352"/>
      <c r="H938" s="352"/>
      <c r="I938" s="352"/>
      <c r="J938" s="352"/>
      <c r="K938" s="352"/>
      <c r="L938" s="352"/>
      <c r="M938" s="352"/>
      <c r="N938" s="352"/>
      <c r="O938" s="352"/>
      <c r="P938" s="352"/>
      <c r="Q938" s="352"/>
      <c r="R938" s="352"/>
      <c r="S938" s="352"/>
      <c r="T938" s="352"/>
      <c r="U938" s="352"/>
      <c r="V938" s="352"/>
      <c r="W938" s="352"/>
      <c r="X938" s="352"/>
      <c r="Y938" s="352"/>
      <c r="Z938" s="352"/>
      <c r="AA938" s="352"/>
      <c r="AB938" s="352"/>
    </row>
    <row r="939" spans="1:28" ht="15.75" customHeight="1">
      <c r="A939" s="352"/>
      <c r="B939" s="352"/>
      <c r="C939" s="352"/>
      <c r="D939" s="352"/>
      <c r="E939" s="352"/>
      <c r="F939" s="352"/>
      <c r="G939" s="352"/>
      <c r="H939" s="352"/>
      <c r="I939" s="352"/>
      <c r="J939" s="352"/>
      <c r="K939" s="352"/>
      <c r="L939" s="352"/>
      <c r="M939" s="352"/>
      <c r="N939" s="352"/>
      <c r="O939" s="352"/>
      <c r="P939" s="352"/>
      <c r="Q939" s="352"/>
      <c r="R939" s="352"/>
      <c r="S939" s="352"/>
      <c r="T939" s="352"/>
      <c r="U939" s="352"/>
      <c r="V939" s="352"/>
      <c r="W939" s="352"/>
      <c r="X939" s="352"/>
      <c r="Y939" s="352"/>
      <c r="Z939" s="352"/>
      <c r="AA939" s="352"/>
      <c r="AB939" s="352"/>
    </row>
    <row r="940" spans="1:28" ht="15.75" customHeight="1">
      <c r="A940" s="352"/>
      <c r="B940" s="352"/>
      <c r="C940" s="352"/>
      <c r="D940" s="352"/>
      <c r="E940" s="352"/>
      <c r="F940" s="352"/>
      <c r="G940" s="352"/>
      <c r="H940" s="352"/>
      <c r="I940" s="352"/>
      <c r="J940" s="352"/>
      <c r="K940" s="352"/>
      <c r="L940" s="352"/>
      <c r="M940" s="352"/>
      <c r="N940" s="352"/>
      <c r="O940" s="352"/>
      <c r="P940" s="352"/>
      <c r="Q940" s="352"/>
      <c r="R940" s="352"/>
      <c r="S940" s="352"/>
      <c r="T940" s="352"/>
      <c r="U940" s="352"/>
      <c r="V940" s="352"/>
      <c r="W940" s="352"/>
      <c r="X940" s="352"/>
      <c r="Y940" s="352"/>
      <c r="Z940" s="352"/>
      <c r="AA940" s="352"/>
      <c r="AB940" s="352"/>
    </row>
    <row r="941" spans="1:28" ht="15.75" customHeight="1">
      <c r="A941" s="352"/>
      <c r="B941" s="352"/>
      <c r="C941" s="352"/>
      <c r="D941" s="352"/>
      <c r="E941" s="352"/>
      <c r="F941" s="352"/>
      <c r="G941" s="352"/>
      <c r="H941" s="352"/>
      <c r="I941" s="352"/>
      <c r="J941" s="352"/>
      <c r="K941" s="352"/>
      <c r="L941" s="352"/>
      <c r="M941" s="352"/>
      <c r="N941" s="352"/>
      <c r="O941" s="352"/>
      <c r="P941" s="352"/>
      <c r="Q941" s="352"/>
      <c r="R941" s="352"/>
      <c r="S941" s="352"/>
      <c r="T941" s="352"/>
      <c r="U941" s="352"/>
      <c r="V941" s="352"/>
      <c r="W941" s="352"/>
      <c r="X941" s="352"/>
      <c r="Y941" s="352"/>
      <c r="Z941" s="352"/>
      <c r="AA941" s="352"/>
      <c r="AB941" s="352"/>
    </row>
    <row r="942" spans="1:28" ht="15.75" customHeight="1">
      <c r="A942" s="352"/>
      <c r="B942" s="352"/>
      <c r="C942" s="352"/>
      <c r="D942" s="352"/>
      <c r="E942" s="352"/>
      <c r="F942" s="352"/>
      <c r="G942" s="352"/>
      <c r="H942" s="352"/>
      <c r="I942" s="352"/>
      <c r="J942" s="352"/>
      <c r="K942" s="352"/>
      <c r="L942" s="352"/>
      <c r="M942" s="352"/>
      <c r="N942" s="352"/>
      <c r="O942" s="352"/>
      <c r="P942" s="352"/>
      <c r="Q942" s="352"/>
      <c r="R942" s="352"/>
      <c r="S942" s="352"/>
      <c r="T942" s="352"/>
      <c r="U942" s="352"/>
      <c r="V942" s="352"/>
      <c r="W942" s="352"/>
      <c r="X942" s="352"/>
      <c r="Y942" s="352"/>
      <c r="Z942" s="352"/>
      <c r="AA942" s="352"/>
      <c r="AB942" s="352"/>
    </row>
    <row r="943" spans="1:28" ht="15.75" customHeight="1">
      <c r="A943" s="352"/>
      <c r="B943" s="352"/>
      <c r="C943" s="352"/>
      <c r="D943" s="352"/>
      <c r="E943" s="352"/>
      <c r="F943" s="352"/>
      <c r="G943" s="352"/>
      <c r="H943" s="352"/>
      <c r="I943" s="352"/>
      <c r="J943" s="352"/>
      <c r="K943" s="352"/>
      <c r="L943" s="352"/>
      <c r="M943" s="352"/>
      <c r="N943" s="352"/>
      <c r="O943" s="352"/>
      <c r="P943" s="352"/>
      <c r="Q943" s="352"/>
      <c r="R943" s="352"/>
      <c r="S943" s="352"/>
      <c r="T943" s="352"/>
      <c r="U943" s="352"/>
      <c r="V943" s="352"/>
      <c r="W943" s="352"/>
      <c r="X943" s="352"/>
      <c r="Y943" s="352"/>
      <c r="Z943" s="352"/>
      <c r="AA943" s="352"/>
      <c r="AB943" s="352"/>
    </row>
    <row r="944" spans="1:28" ht="15.75" customHeight="1">
      <c r="A944" s="352"/>
      <c r="B944" s="352"/>
      <c r="C944" s="352"/>
      <c r="D944" s="352"/>
      <c r="E944" s="352"/>
      <c r="F944" s="352"/>
      <c r="G944" s="352"/>
      <c r="H944" s="352"/>
      <c r="I944" s="352"/>
      <c r="J944" s="352"/>
      <c r="K944" s="352"/>
      <c r="L944" s="352"/>
      <c r="M944" s="352"/>
      <c r="N944" s="352"/>
      <c r="O944" s="352"/>
      <c r="P944" s="352"/>
      <c r="Q944" s="352"/>
      <c r="R944" s="352"/>
      <c r="S944" s="352"/>
      <c r="T944" s="352"/>
      <c r="U944" s="352"/>
      <c r="V944" s="352"/>
      <c r="W944" s="352"/>
      <c r="X944" s="352"/>
      <c r="Y944" s="352"/>
      <c r="Z944" s="352"/>
      <c r="AA944" s="352"/>
      <c r="AB944" s="352"/>
    </row>
    <row r="945" spans="1:28" ht="15.75" customHeight="1">
      <c r="A945" s="352"/>
      <c r="B945" s="352"/>
      <c r="C945" s="352"/>
      <c r="D945" s="352"/>
      <c r="E945" s="352"/>
      <c r="F945" s="352"/>
      <c r="G945" s="352"/>
      <c r="H945" s="352"/>
      <c r="I945" s="352"/>
      <c r="J945" s="352"/>
      <c r="K945" s="352"/>
      <c r="L945" s="352"/>
      <c r="M945" s="352"/>
      <c r="N945" s="352"/>
      <c r="O945" s="352"/>
      <c r="P945" s="352"/>
      <c r="Q945" s="352"/>
      <c r="R945" s="352"/>
      <c r="S945" s="352"/>
      <c r="T945" s="352"/>
      <c r="U945" s="352"/>
      <c r="V945" s="352"/>
      <c r="W945" s="352"/>
      <c r="X945" s="352"/>
      <c r="Y945" s="352"/>
      <c r="Z945" s="352"/>
      <c r="AA945" s="352"/>
      <c r="AB945" s="352"/>
    </row>
    <row r="946" spans="1:28" ht="15.75" customHeight="1">
      <c r="A946" s="352"/>
      <c r="B946" s="352"/>
      <c r="C946" s="352"/>
      <c r="D946" s="352"/>
      <c r="E946" s="352"/>
      <c r="F946" s="352"/>
      <c r="G946" s="352"/>
      <c r="H946" s="352"/>
      <c r="I946" s="352"/>
      <c r="J946" s="352"/>
      <c r="K946" s="352"/>
      <c r="L946" s="352"/>
      <c r="M946" s="352"/>
      <c r="N946" s="352"/>
      <c r="O946" s="352"/>
      <c r="P946" s="352"/>
      <c r="Q946" s="352"/>
      <c r="R946" s="352"/>
      <c r="S946" s="352"/>
      <c r="T946" s="352"/>
      <c r="U946" s="352"/>
      <c r="V946" s="352"/>
      <c r="W946" s="352"/>
      <c r="X946" s="352"/>
      <c r="Y946" s="352"/>
      <c r="Z946" s="352"/>
      <c r="AA946" s="352"/>
      <c r="AB946" s="352"/>
    </row>
    <row r="947" spans="1:28" ht="15.75" customHeight="1">
      <c r="A947" s="352"/>
      <c r="B947" s="352"/>
      <c r="C947" s="352"/>
      <c r="D947" s="352"/>
      <c r="E947" s="352"/>
      <c r="F947" s="352"/>
      <c r="G947" s="352"/>
      <c r="H947" s="352"/>
      <c r="I947" s="352"/>
      <c r="J947" s="352"/>
      <c r="K947" s="352"/>
      <c r="L947" s="352"/>
      <c r="M947" s="352"/>
      <c r="N947" s="352"/>
      <c r="O947" s="352"/>
      <c r="P947" s="352"/>
      <c r="Q947" s="352"/>
      <c r="R947" s="352"/>
      <c r="S947" s="352"/>
      <c r="T947" s="352"/>
      <c r="U947" s="352"/>
      <c r="V947" s="352"/>
      <c r="W947" s="352"/>
      <c r="X947" s="352"/>
      <c r="Y947" s="352"/>
      <c r="Z947" s="352"/>
      <c r="AA947" s="352"/>
      <c r="AB947" s="352"/>
    </row>
    <row r="948" spans="1:28" ht="15.75" customHeight="1">
      <c r="A948" s="352"/>
      <c r="B948" s="352"/>
      <c r="C948" s="352"/>
      <c r="D948" s="352"/>
      <c r="E948" s="352"/>
      <c r="F948" s="352"/>
      <c r="G948" s="352"/>
      <c r="H948" s="352"/>
      <c r="I948" s="352"/>
      <c r="J948" s="352"/>
      <c r="K948" s="352"/>
      <c r="L948" s="352"/>
      <c r="M948" s="352"/>
      <c r="N948" s="352"/>
      <c r="O948" s="352"/>
      <c r="P948" s="352"/>
      <c r="Q948" s="352"/>
      <c r="R948" s="352"/>
      <c r="S948" s="352"/>
      <c r="T948" s="352"/>
      <c r="U948" s="352"/>
      <c r="V948" s="352"/>
      <c r="W948" s="352"/>
      <c r="X948" s="352"/>
      <c r="Y948" s="352"/>
      <c r="Z948" s="352"/>
      <c r="AA948" s="352"/>
      <c r="AB948" s="352"/>
    </row>
    <row r="949" spans="1:28" ht="15.75" customHeight="1">
      <c r="A949" s="352"/>
      <c r="B949" s="352"/>
      <c r="C949" s="352"/>
      <c r="D949" s="352"/>
      <c r="E949" s="352"/>
      <c r="F949" s="352"/>
      <c r="G949" s="352"/>
      <c r="H949" s="352"/>
      <c r="I949" s="352"/>
      <c r="J949" s="352"/>
      <c r="K949" s="352"/>
      <c r="L949" s="352"/>
      <c r="M949" s="352"/>
      <c r="N949" s="352"/>
      <c r="O949" s="352"/>
      <c r="P949" s="352"/>
      <c r="Q949" s="352"/>
      <c r="R949" s="352"/>
      <c r="S949" s="352"/>
      <c r="T949" s="352"/>
      <c r="U949" s="352"/>
      <c r="V949" s="352"/>
      <c r="W949" s="352"/>
      <c r="X949" s="352"/>
      <c r="Y949" s="352"/>
      <c r="Z949" s="352"/>
      <c r="AA949" s="352"/>
      <c r="AB949" s="352"/>
    </row>
    <row r="950" spans="1:28" ht="15.75" customHeight="1">
      <c r="A950" s="352"/>
      <c r="B950" s="352"/>
      <c r="C950" s="352"/>
      <c r="D950" s="352"/>
      <c r="E950" s="352"/>
      <c r="F950" s="352"/>
      <c r="G950" s="352"/>
      <c r="H950" s="352"/>
      <c r="I950" s="352"/>
      <c r="J950" s="352"/>
      <c r="K950" s="352"/>
      <c r="L950" s="352"/>
      <c r="M950" s="352"/>
      <c r="N950" s="352"/>
      <c r="O950" s="352"/>
      <c r="P950" s="352"/>
      <c r="Q950" s="352"/>
      <c r="R950" s="352"/>
      <c r="S950" s="352"/>
      <c r="T950" s="352"/>
      <c r="U950" s="352"/>
      <c r="V950" s="352"/>
      <c r="W950" s="352"/>
      <c r="X950" s="352"/>
      <c r="Y950" s="352"/>
      <c r="Z950" s="352"/>
      <c r="AA950" s="352"/>
      <c r="AB950" s="352"/>
    </row>
    <row r="951" spans="1:28" ht="15.75" customHeight="1">
      <c r="A951" s="352"/>
      <c r="B951" s="352"/>
      <c r="C951" s="352"/>
      <c r="D951" s="352"/>
      <c r="E951" s="352"/>
      <c r="F951" s="352"/>
      <c r="G951" s="352"/>
      <c r="H951" s="352"/>
      <c r="I951" s="352"/>
      <c r="J951" s="352"/>
      <c r="K951" s="352"/>
      <c r="L951" s="352"/>
      <c r="M951" s="352"/>
      <c r="N951" s="352"/>
      <c r="O951" s="352"/>
      <c r="P951" s="352"/>
      <c r="Q951" s="352"/>
      <c r="R951" s="352"/>
      <c r="S951" s="352"/>
      <c r="T951" s="352"/>
      <c r="U951" s="352"/>
      <c r="V951" s="352"/>
      <c r="W951" s="352"/>
      <c r="X951" s="352"/>
      <c r="Y951" s="352"/>
      <c r="Z951" s="352"/>
      <c r="AA951" s="352"/>
      <c r="AB951" s="352"/>
    </row>
    <row r="952" spans="1:28" ht="15.75" customHeight="1">
      <c r="A952" s="352"/>
      <c r="B952" s="352"/>
      <c r="C952" s="352"/>
      <c r="D952" s="352"/>
      <c r="E952" s="352"/>
      <c r="F952" s="352"/>
      <c r="G952" s="352"/>
      <c r="H952" s="352"/>
      <c r="I952" s="352"/>
      <c r="J952" s="352"/>
      <c r="K952" s="352"/>
      <c r="L952" s="352"/>
      <c r="M952" s="352"/>
      <c r="N952" s="352"/>
      <c r="O952" s="352"/>
      <c r="P952" s="352"/>
      <c r="Q952" s="352"/>
      <c r="R952" s="352"/>
      <c r="S952" s="352"/>
      <c r="T952" s="352"/>
      <c r="U952" s="352"/>
      <c r="V952" s="352"/>
      <c r="W952" s="352"/>
      <c r="X952" s="352"/>
      <c r="Y952" s="352"/>
      <c r="Z952" s="352"/>
      <c r="AA952" s="352"/>
      <c r="AB952" s="352"/>
    </row>
    <row r="953" spans="1:28" ht="15.75" customHeight="1">
      <c r="A953" s="352"/>
      <c r="B953" s="352"/>
      <c r="C953" s="352"/>
      <c r="D953" s="352"/>
      <c r="E953" s="352"/>
      <c r="F953" s="352"/>
      <c r="G953" s="352"/>
      <c r="H953" s="352"/>
      <c r="I953" s="352"/>
      <c r="J953" s="352"/>
      <c r="K953" s="352"/>
      <c r="L953" s="352"/>
      <c r="M953" s="352"/>
      <c r="N953" s="352"/>
      <c r="O953" s="352"/>
      <c r="P953" s="352"/>
      <c r="Q953" s="352"/>
      <c r="R953" s="352"/>
      <c r="S953" s="352"/>
      <c r="T953" s="352"/>
      <c r="U953" s="352"/>
      <c r="V953" s="352"/>
      <c r="W953" s="352"/>
      <c r="X953" s="352"/>
      <c r="Y953" s="352"/>
      <c r="Z953" s="352"/>
      <c r="AA953" s="352"/>
      <c r="AB953" s="352"/>
    </row>
    <row r="954" spans="1:28" ht="15.75" customHeight="1">
      <c r="A954" s="352"/>
      <c r="B954" s="352"/>
      <c r="C954" s="352"/>
      <c r="D954" s="352"/>
      <c r="E954" s="352"/>
      <c r="F954" s="352"/>
      <c r="G954" s="352"/>
      <c r="H954" s="352"/>
      <c r="I954" s="352"/>
      <c r="J954" s="352"/>
      <c r="K954" s="352"/>
      <c r="L954" s="352"/>
      <c r="M954" s="352"/>
      <c r="N954" s="352"/>
      <c r="O954" s="352"/>
      <c r="P954" s="352"/>
      <c r="Q954" s="352"/>
      <c r="R954" s="352"/>
      <c r="S954" s="352"/>
      <c r="T954" s="352"/>
      <c r="U954" s="352"/>
      <c r="V954" s="352"/>
      <c r="W954" s="352"/>
      <c r="X954" s="352"/>
      <c r="Y954" s="352"/>
      <c r="Z954" s="352"/>
      <c r="AA954" s="352"/>
      <c r="AB954" s="352"/>
    </row>
    <row r="955" spans="1:28" ht="15.75" customHeight="1">
      <c r="A955" s="352"/>
      <c r="B955" s="352"/>
      <c r="C955" s="352"/>
      <c r="D955" s="352"/>
      <c r="E955" s="352"/>
      <c r="F955" s="352"/>
      <c r="G955" s="352"/>
      <c r="H955" s="352"/>
      <c r="I955" s="352"/>
      <c r="J955" s="352"/>
      <c r="K955" s="352"/>
      <c r="L955" s="352"/>
      <c r="M955" s="352"/>
      <c r="N955" s="352"/>
      <c r="O955" s="352"/>
      <c r="P955" s="352"/>
      <c r="Q955" s="352"/>
      <c r="R955" s="352"/>
      <c r="S955" s="352"/>
      <c r="T955" s="352"/>
      <c r="U955" s="352"/>
      <c r="V955" s="352"/>
      <c r="W955" s="352"/>
      <c r="X955" s="352"/>
      <c r="Y955" s="352"/>
      <c r="Z955" s="352"/>
      <c r="AA955" s="352"/>
      <c r="AB955" s="352"/>
    </row>
    <row r="956" spans="1:28" ht="15.75" customHeight="1">
      <c r="A956" s="352"/>
      <c r="B956" s="352"/>
      <c r="C956" s="352"/>
      <c r="D956" s="352"/>
      <c r="E956" s="352"/>
      <c r="F956" s="352"/>
      <c r="G956" s="352"/>
      <c r="H956" s="352"/>
      <c r="I956" s="352"/>
      <c r="J956" s="352"/>
      <c r="K956" s="352"/>
      <c r="L956" s="352"/>
      <c r="M956" s="352"/>
      <c r="N956" s="352"/>
      <c r="O956" s="352"/>
      <c r="P956" s="352"/>
      <c r="Q956" s="352"/>
      <c r="R956" s="352"/>
      <c r="S956" s="352"/>
      <c r="T956" s="352"/>
      <c r="U956" s="352"/>
      <c r="V956" s="352"/>
      <c r="W956" s="352"/>
      <c r="X956" s="352"/>
      <c r="Y956" s="352"/>
      <c r="Z956" s="352"/>
      <c r="AA956" s="352"/>
      <c r="AB956" s="352"/>
    </row>
    <row r="957" spans="1:28" ht="15.75" customHeight="1">
      <c r="A957" s="352"/>
      <c r="B957" s="352"/>
      <c r="C957" s="352"/>
      <c r="D957" s="352"/>
      <c r="E957" s="352"/>
      <c r="F957" s="352"/>
      <c r="G957" s="352"/>
      <c r="H957" s="352"/>
      <c r="I957" s="352"/>
      <c r="J957" s="352"/>
      <c r="K957" s="352"/>
      <c r="L957" s="352"/>
      <c r="M957" s="352"/>
      <c r="N957" s="352"/>
      <c r="O957" s="352"/>
      <c r="P957" s="352"/>
      <c r="Q957" s="352"/>
      <c r="R957" s="352"/>
      <c r="S957" s="352"/>
      <c r="T957" s="352"/>
      <c r="U957" s="352"/>
      <c r="V957" s="352"/>
      <c r="W957" s="352"/>
      <c r="X957" s="352"/>
      <c r="Y957" s="352"/>
      <c r="Z957" s="352"/>
      <c r="AA957" s="352"/>
      <c r="AB957" s="352"/>
    </row>
    <row r="958" spans="1:28" ht="15.75" customHeight="1">
      <c r="A958" s="352"/>
      <c r="B958" s="352"/>
      <c r="C958" s="352"/>
      <c r="D958" s="352"/>
      <c r="E958" s="352"/>
      <c r="F958" s="352"/>
      <c r="G958" s="352"/>
      <c r="H958" s="352"/>
      <c r="I958" s="352"/>
      <c r="J958" s="352"/>
      <c r="K958" s="352"/>
      <c r="L958" s="352"/>
      <c r="M958" s="352"/>
      <c r="N958" s="352"/>
      <c r="O958" s="352"/>
      <c r="P958" s="352"/>
      <c r="Q958" s="352"/>
      <c r="R958" s="352"/>
      <c r="S958" s="352"/>
      <c r="T958" s="352"/>
      <c r="U958" s="352"/>
      <c r="V958" s="352"/>
      <c r="W958" s="352"/>
      <c r="X958" s="352"/>
      <c r="Y958" s="352"/>
      <c r="Z958" s="352"/>
      <c r="AA958" s="352"/>
      <c r="AB958" s="352"/>
    </row>
    <row r="959" spans="1:28" ht="15.75" customHeight="1">
      <c r="A959" s="352"/>
      <c r="B959" s="352"/>
      <c r="C959" s="352"/>
      <c r="D959" s="352"/>
      <c r="E959" s="352"/>
      <c r="F959" s="352"/>
      <c r="G959" s="352"/>
      <c r="H959" s="352"/>
      <c r="I959" s="352"/>
      <c r="J959" s="352"/>
      <c r="K959" s="352"/>
      <c r="L959" s="352"/>
      <c r="M959" s="352"/>
      <c r="N959" s="352"/>
      <c r="O959" s="352"/>
      <c r="P959" s="352"/>
      <c r="Q959" s="352"/>
      <c r="R959" s="352"/>
      <c r="S959" s="352"/>
      <c r="T959" s="352"/>
      <c r="U959" s="352"/>
      <c r="V959" s="352"/>
      <c r="W959" s="352"/>
      <c r="X959" s="352"/>
      <c r="Y959" s="352"/>
      <c r="Z959" s="352"/>
      <c r="AA959" s="352"/>
      <c r="AB959" s="352"/>
    </row>
    <row r="960" spans="1:28" ht="15.75" customHeight="1">
      <c r="A960" s="352"/>
      <c r="B960" s="352"/>
      <c r="C960" s="352"/>
      <c r="D960" s="352"/>
      <c r="E960" s="352"/>
      <c r="F960" s="352"/>
      <c r="G960" s="352"/>
      <c r="H960" s="352"/>
      <c r="I960" s="352"/>
      <c r="J960" s="352"/>
      <c r="K960" s="352"/>
      <c r="L960" s="352"/>
      <c r="M960" s="352"/>
      <c r="N960" s="352"/>
      <c r="O960" s="352"/>
      <c r="P960" s="352"/>
      <c r="Q960" s="352"/>
      <c r="R960" s="352"/>
      <c r="S960" s="352"/>
      <c r="T960" s="352"/>
      <c r="U960" s="352"/>
      <c r="V960" s="352"/>
      <c r="W960" s="352"/>
      <c r="X960" s="352"/>
      <c r="Y960" s="352"/>
      <c r="Z960" s="352"/>
      <c r="AA960" s="352"/>
      <c r="AB960" s="352"/>
    </row>
    <row r="961" spans="1:28" ht="15.75" customHeight="1">
      <c r="A961" s="352"/>
      <c r="B961" s="352"/>
      <c r="C961" s="352"/>
      <c r="D961" s="352"/>
      <c r="E961" s="352"/>
      <c r="F961" s="352"/>
      <c r="G961" s="352"/>
      <c r="H961" s="352"/>
      <c r="I961" s="352"/>
      <c r="J961" s="352"/>
      <c r="K961" s="352"/>
      <c r="L961" s="352"/>
      <c r="M961" s="352"/>
      <c r="N961" s="352"/>
      <c r="O961" s="352"/>
      <c r="P961" s="352"/>
      <c r="Q961" s="352"/>
      <c r="R961" s="352"/>
      <c r="S961" s="352"/>
      <c r="T961" s="352"/>
      <c r="U961" s="352"/>
      <c r="V961" s="352"/>
      <c r="W961" s="352"/>
      <c r="X961" s="352"/>
      <c r="Y961" s="352"/>
      <c r="Z961" s="352"/>
      <c r="AA961" s="352"/>
      <c r="AB961" s="352"/>
    </row>
    <row r="962" spans="1:28" ht="15.75" customHeight="1">
      <c r="A962" s="352"/>
      <c r="B962" s="352"/>
      <c r="C962" s="352"/>
      <c r="D962" s="352"/>
      <c r="E962" s="352"/>
      <c r="F962" s="352"/>
      <c r="G962" s="352"/>
      <c r="H962" s="352"/>
      <c r="I962" s="352"/>
      <c r="J962" s="352"/>
      <c r="K962" s="352"/>
      <c r="L962" s="352"/>
      <c r="M962" s="352"/>
      <c r="N962" s="352"/>
      <c r="O962" s="352"/>
      <c r="P962" s="352"/>
      <c r="Q962" s="352"/>
      <c r="R962" s="352"/>
      <c r="S962" s="352"/>
      <c r="T962" s="352"/>
      <c r="U962" s="352"/>
      <c r="V962" s="352"/>
      <c r="W962" s="352"/>
      <c r="X962" s="352"/>
      <c r="Y962" s="352"/>
      <c r="Z962" s="352"/>
      <c r="AA962" s="352"/>
      <c r="AB962" s="352"/>
    </row>
    <row r="963" spans="1:28" ht="15.75" customHeight="1">
      <c r="A963" s="352"/>
      <c r="B963" s="352"/>
      <c r="C963" s="352"/>
      <c r="D963" s="352"/>
      <c r="E963" s="352"/>
      <c r="F963" s="352"/>
      <c r="G963" s="352"/>
      <c r="H963" s="352"/>
      <c r="I963" s="352"/>
      <c r="J963" s="352"/>
      <c r="K963" s="352"/>
      <c r="L963" s="352"/>
      <c r="M963" s="352"/>
      <c r="N963" s="352"/>
      <c r="O963" s="352"/>
      <c r="P963" s="352"/>
      <c r="Q963" s="352"/>
      <c r="R963" s="352"/>
      <c r="S963" s="352"/>
      <c r="T963" s="352"/>
      <c r="U963" s="352"/>
      <c r="V963" s="352"/>
      <c r="W963" s="352"/>
      <c r="X963" s="352"/>
      <c r="Y963" s="352"/>
      <c r="Z963" s="352"/>
      <c r="AA963" s="352"/>
      <c r="AB963" s="352"/>
    </row>
    <row r="964" spans="1:28" ht="15.75" customHeight="1">
      <c r="A964" s="352"/>
      <c r="B964" s="352"/>
      <c r="C964" s="352"/>
      <c r="D964" s="352"/>
      <c r="E964" s="352"/>
      <c r="F964" s="352"/>
      <c r="G964" s="352"/>
      <c r="H964" s="352"/>
      <c r="I964" s="352"/>
      <c r="J964" s="352"/>
      <c r="K964" s="352"/>
      <c r="L964" s="352"/>
      <c r="M964" s="352"/>
      <c r="N964" s="352"/>
      <c r="O964" s="352"/>
      <c r="P964" s="352"/>
      <c r="Q964" s="352"/>
      <c r="R964" s="352"/>
      <c r="S964" s="352"/>
      <c r="T964" s="352"/>
      <c r="U964" s="352"/>
      <c r="V964" s="352"/>
      <c r="W964" s="352"/>
      <c r="X964" s="352"/>
      <c r="Y964" s="352"/>
      <c r="Z964" s="352"/>
      <c r="AA964" s="352"/>
      <c r="AB964" s="352"/>
    </row>
    <row r="965" spans="1:28" ht="15.75" customHeight="1">
      <c r="A965" s="352"/>
      <c r="B965" s="352"/>
      <c r="C965" s="352"/>
      <c r="D965" s="352"/>
      <c r="E965" s="352"/>
      <c r="F965" s="352"/>
      <c r="G965" s="352"/>
      <c r="H965" s="352"/>
      <c r="I965" s="352"/>
      <c r="J965" s="352"/>
      <c r="K965" s="352"/>
      <c r="L965" s="352"/>
      <c r="M965" s="352"/>
      <c r="N965" s="352"/>
      <c r="O965" s="352"/>
      <c r="P965" s="352"/>
      <c r="Q965" s="352"/>
      <c r="R965" s="352"/>
      <c r="S965" s="352"/>
      <c r="T965" s="352"/>
      <c r="U965" s="352"/>
      <c r="V965" s="352"/>
      <c r="W965" s="352"/>
      <c r="X965" s="352"/>
      <c r="Y965" s="352"/>
      <c r="Z965" s="352"/>
      <c r="AA965" s="352"/>
      <c r="AB965" s="352"/>
    </row>
    <row r="966" spans="1:28" ht="15.75" customHeight="1">
      <c r="A966" s="352"/>
      <c r="B966" s="352"/>
      <c r="C966" s="352"/>
      <c r="D966" s="352"/>
      <c r="E966" s="352"/>
      <c r="F966" s="352"/>
      <c r="G966" s="352"/>
      <c r="H966" s="352"/>
      <c r="I966" s="352"/>
      <c r="J966" s="352"/>
      <c r="K966" s="352"/>
      <c r="L966" s="352"/>
      <c r="M966" s="352"/>
      <c r="N966" s="352"/>
      <c r="O966" s="352"/>
      <c r="P966" s="352"/>
      <c r="Q966" s="352"/>
      <c r="R966" s="352"/>
      <c r="S966" s="352"/>
      <c r="T966" s="352"/>
      <c r="U966" s="352"/>
      <c r="V966" s="352"/>
      <c r="W966" s="352"/>
      <c r="X966" s="352"/>
      <c r="Y966" s="352"/>
      <c r="Z966" s="352"/>
      <c r="AA966" s="352"/>
      <c r="AB966" s="352"/>
    </row>
    <row r="967" spans="1:28" ht="15.75" customHeight="1">
      <c r="A967" s="352"/>
      <c r="B967" s="352"/>
      <c r="C967" s="352"/>
      <c r="D967" s="352"/>
      <c r="E967" s="352"/>
      <c r="F967" s="352"/>
      <c r="G967" s="352"/>
      <c r="H967" s="352"/>
      <c r="I967" s="352"/>
      <c r="J967" s="352"/>
      <c r="K967" s="352"/>
      <c r="L967" s="352"/>
      <c r="M967" s="352"/>
      <c r="N967" s="352"/>
      <c r="O967" s="352"/>
      <c r="P967" s="352"/>
      <c r="Q967" s="352"/>
      <c r="R967" s="352"/>
      <c r="S967" s="352"/>
      <c r="T967" s="352"/>
      <c r="U967" s="352"/>
      <c r="V967" s="352"/>
      <c r="W967" s="352"/>
      <c r="X967" s="352"/>
      <c r="Y967" s="352"/>
      <c r="Z967" s="352"/>
      <c r="AA967" s="352"/>
      <c r="AB967" s="352"/>
    </row>
    <row r="968" spans="1:28" ht="15.75" customHeight="1">
      <c r="A968" s="352"/>
      <c r="B968" s="352"/>
      <c r="C968" s="352"/>
      <c r="D968" s="352"/>
      <c r="E968" s="352"/>
      <c r="F968" s="352"/>
      <c r="G968" s="352"/>
      <c r="H968" s="352"/>
      <c r="I968" s="352"/>
      <c r="J968" s="352"/>
      <c r="K968" s="352"/>
      <c r="L968" s="352"/>
      <c r="M968" s="352"/>
      <c r="N968" s="352"/>
      <c r="O968" s="352"/>
      <c r="P968" s="352"/>
      <c r="Q968" s="352"/>
      <c r="R968" s="352"/>
      <c r="S968" s="352"/>
      <c r="T968" s="352"/>
      <c r="U968" s="352"/>
      <c r="V968" s="352"/>
      <c r="W968" s="352"/>
      <c r="X968" s="352"/>
      <c r="Y968" s="352"/>
      <c r="Z968" s="352"/>
      <c r="AA968" s="352"/>
      <c r="AB968" s="352"/>
    </row>
    <row r="969" spans="1:28" ht="15.75" customHeight="1">
      <c r="A969" s="352"/>
      <c r="B969" s="352"/>
      <c r="C969" s="352"/>
      <c r="D969" s="352"/>
      <c r="E969" s="352"/>
      <c r="F969" s="352"/>
      <c r="G969" s="352"/>
      <c r="H969" s="352"/>
      <c r="I969" s="352"/>
      <c r="J969" s="352"/>
      <c r="K969" s="352"/>
      <c r="L969" s="352"/>
      <c r="M969" s="352"/>
      <c r="N969" s="352"/>
      <c r="O969" s="352"/>
      <c r="P969" s="352"/>
      <c r="Q969" s="352"/>
      <c r="R969" s="352"/>
      <c r="S969" s="352"/>
      <c r="T969" s="352"/>
      <c r="U969" s="352"/>
      <c r="V969" s="352"/>
      <c r="W969" s="352"/>
      <c r="X969" s="352"/>
      <c r="Y969" s="352"/>
      <c r="Z969" s="352"/>
      <c r="AA969" s="352"/>
      <c r="AB969" s="352"/>
    </row>
    <row r="970" spans="1:28" ht="15.75" customHeight="1">
      <c r="A970" s="352"/>
      <c r="B970" s="352"/>
      <c r="C970" s="352"/>
      <c r="D970" s="352"/>
      <c r="E970" s="352"/>
      <c r="F970" s="352"/>
      <c r="G970" s="352"/>
      <c r="H970" s="352"/>
      <c r="I970" s="352"/>
      <c r="J970" s="352"/>
      <c r="K970" s="352"/>
      <c r="L970" s="352"/>
      <c r="M970" s="352"/>
      <c r="N970" s="352"/>
      <c r="O970" s="352"/>
      <c r="P970" s="352"/>
      <c r="Q970" s="352"/>
      <c r="R970" s="352"/>
      <c r="S970" s="352"/>
      <c r="T970" s="352"/>
      <c r="U970" s="352"/>
      <c r="V970" s="352"/>
      <c r="W970" s="352"/>
      <c r="X970" s="352"/>
      <c r="Y970" s="352"/>
      <c r="Z970" s="352"/>
      <c r="AA970" s="352"/>
      <c r="AB970" s="352"/>
    </row>
    <row r="971" spans="1:28" ht="15.75" customHeight="1">
      <c r="A971" s="352"/>
      <c r="B971" s="352"/>
      <c r="C971" s="352"/>
      <c r="D971" s="352"/>
      <c r="E971" s="352"/>
      <c r="F971" s="352"/>
      <c r="G971" s="352"/>
      <c r="H971" s="352"/>
      <c r="I971" s="352"/>
      <c r="J971" s="352"/>
      <c r="K971" s="352"/>
      <c r="L971" s="352"/>
      <c r="M971" s="352"/>
      <c r="N971" s="352"/>
      <c r="O971" s="352"/>
      <c r="P971" s="352"/>
      <c r="Q971" s="352"/>
      <c r="R971" s="352"/>
      <c r="S971" s="352"/>
      <c r="T971" s="352"/>
      <c r="U971" s="352"/>
      <c r="V971" s="352"/>
      <c r="W971" s="352"/>
      <c r="X971" s="352"/>
      <c r="Y971" s="352"/>
      <c r="Z971" s="352"/>
      <c r="AA971" s="352"/>
      <c r="AB971" s="352"/>
    </row>
    <row r="972" spans="1:28" ht="15.75" customHeight="1">
      <c r="A972" s="352"/>
      <c r="B972" s="352"/>
      <c r="C972" s="352"/>
      <c r="D972" s="352"/>
      <c r="E972" s="352"/>
      <c r="F972" s="352"/>
      <c r="G972" s="352"/>
      <c r="H972" s="352"/>
      <c r="I972" s="352"/>
      <c r="J972" s="352"/>
      <c r="K972" s="352"/>
      <c r="L972" s="352"/>
      <c r="M972" s="352"/>
      <c r="N972" s="352"/>
      <c r="O972" s="352"/>
      <c r="P972" s="352"/>
      <c r="Q972" s="352"/>
      <c r="R972" s="352"/>
      <c r="S972" s="352"/>
      <c r="T972" s="352"/>
      <c r="U972" s="352"/>
      <c r="V972" s="352"/>
      <c r="W972" s="352"/>
      <c r="X972" s="352"/>
      <c r="Y972" s="352"/>
      <c r="Z972" s="352"/>
      <c r="AA972" s="352"/>
      <c r="AB972" s="352"/>
    </row>
    <row r="973" spans="1:28" ht="15.75" customHeight="1">
      <c r="A973" s="352"/>
      <c r="B973" s="352"/>
      <c r="C973" s="352"/>
      <c r="D973" s="352"/>
      <c r="E973" s="352"/>
      <c r="F973" s="352"/>
      <c r="G973" s="352"/>
      <c r="H973" s="352"/>
      <c r="I973" s="352"/>
      <c r="J973" s="352"/>
      <c r="K973" s="352"/>
      <c r="L973" s="352"/>
      <c r="M973" s="352"/>
      <c r="N973" s="352"/>
      <c r="O973" s="352"/>
      <c r="P973" s="352"/>
      <c r="Q973" s="352"/>
      <c r="R973" s="352"/>
      <c r="S973" s="352"/>
      <c r="T973" s="352"/>
      <c r="U973" s="352"/>
      <c r="V973" s="352"/>
      <c r="W973" s="352"/>
      <c r="X973" s="352"/>
      <c r="Y973" s="352"/>
      <c r="Z973" s="352"/>
      <c r="AA973" s="352"/>
      <c r="AB973" s="352"/>
    </row>
    <row r="974" spans="1:28" ht="15.75" customHeight="1">
      <c r="A974" s="352"/>
      <c r="B974" s="352"/>
      <c r="C974" s="352"/>
      <c r="D974" s="352"/>
      <c r="E974" s="352"/>
      <c r="F974" s="352"/>
      <c r="G974" s="352"/>
      <c r="H974" s="352"/>
      <c r="I974" s="352"/>
      <c r="J974" s="352"/>
      <c r="K974" s="352"/>
      <c r="L974" s="352"/>
      <c r="M974" s="352"/>
      <c r="N974" s="352"/>
      <c r="O974" s="352"/>
      <c r="P974" s="352"/>
      <c r="Q974" s="352"/>
      <c r="R974" s="352"/>
      <c r="S974" s="352"/>
      <c r="T974" s="352"/>
      <c r="U974" s="352"/>
      <c r="V974" s="352"/>
      <c r="W974" s="352"/>
      <c r="X974" s="352"/>
      <c r="Y974" s="352"/>
      <c r="Z974" s="352"/>
      <c r="AA974" s="352"/>
      <c r="AB974" s="352"/>
    </row>
    <row r="975" spans="1:28" ht="15.75" customHeight="1">
      <c r="A975" s="352"/>
      <c r="B975" s="352"/>
      <c r="C975" s="352"/>
      <c r="D975" s="352"/>
      <c r="E975" s="352"/>
      <c r="F975" s="352"/>
      <c r="G975" s="352"/>
      <c r="H975" s="352"/>
      <c r="I975" s="352"/>
      <c r="J975" s="352"/>
      <c r="K975" s="352"/>
      <c r="L975" s="352"/>
      <c r="M975" s="352"/>
      <c r="N975" s="352"/>
      <c r="O975" s="352"/>
      <c r="P975" s="352"/>
      <c r="Q975" s="352"/>
      <c r="R975" s="352"/>
      <c r="S975" s="352"/>
      <c r="T975" s="352"/>
      <c r="U975" s="352"/>
      <c r="V975" s="352"/>
      <c r="W975" s="352"/>
      <c r="X975" s="352"/>
      <c r="Y975" s="352"/>
      <c r="Z975" s="352"/>
      <c r="AA975" s="352"/>
      <c r="AB975" s="352"/>
    </row>
    <row r="976" spans="1:28" ht="15.75" customHeight="1">
      <c r="A976" s="352"/>
      <c r="B976" s="352"/>
      <c r="C976" s="352"/>
      <c r="D976" s="352"/>
      <c r="E976" s="352"/>
      <c r="F976" s="352"/>
      <c r="G976" s="352"/>
      <c r="H976" s="352"/>
      <c r="I976" s="352"/>
      <c r="J976" s="352"/>
      <c r="K976" s="352"/>
      <c r="L976" s="352"/>
      <c r="M976" s="352"/>
      <c r="N976" s="352"/>
      <c r="O976" s="352"/>
      <c r="P976" s="352"/>
      <c r="Q976" s="352"/>
      <c r="R976" s="352"/>
      <c r="S976" s="352"/>
      <c r="T976" s="352"/>
      <c r="U976" s="352"/>
      <c r="V976" s="352"/>
      <c r="W976" s="352"/>
      <c r="X976" s="352"/>
      <c r="Y976" s="352"/>
      <c r="Z976" s="352"/>
      <c r="AA976" s="352"/>
      <c r="AB976" s="352"/>
    </row>
    <row r="977" spans="1:28" ht="15.75" customHeight="1">
      <c r="A977" s="352"/>
      <c r="B977" s="352"/>
      <c r="C977" s="352"/>
      <c r="D977" s="352"/>
      <c r="E977" s="352"/>
      <c r="F977" s="352"/>
      <c r="G977" s="352"/>
      <c r="H977" s="352"/>
      <c r="I977" s="352"/>
      <c r="J977" s="352"/>
      <c r="K977" s="352"/>
      <c r="L977" s="352"/>
      <c r="M977" s="352"/>
      <c r="N977" s="352"/>
      <c r="O977" s="352"/>
      <c r="P977" s="352"/>
      <c r="Q977" s="352"/>
      <c r="R977" s="352"/>
      <c r="S977" s="352"/>
      <c r="T977" s="352"/>
      <c r="U977" s="352"/>
      <c r="V977" s="352"/>
      <c r="W977" s="352"/>
      <c r="X977" s="352"/>
      <c r="Y977" s="352"/>
      <c r="Z977" s="352"/>
      <c r="AA977" s="352"/>
      <c r="AB977" s="352"/>
    </row>
    <row r="978" spans="1:28" ht="15.75" customHeight="1">
      <c r="A978" s="352"/>
      <c r="B978" s="352"/>
      <c r="C978" s="352"/>
      <c r="D978" s="352"/>
      <c r="E978" s="352"/>
      <c r="F978" s="352"/>
      <c r="G978" s="352"/>
      <c r="H978" s="352"/>
      <c r="I978" s="352"/>
      <c r="J978" s="352"/>
      <c r="K978" s="352"/>
      <c r="L978" s="352"/>
      <c r="M978" s="352"/>
      <c r="N978" s="352"/>
      <c r="O978" s="352"/>
      <c r="P978" s="352"/>
      <c r="Q978" s="352"/>
      <c r="R978" s="352"/>
      <c r="S978" s="352"/>
      <c r="T978" s="352"/>
      <c r="U978" s="352"/>
      <c r="V978" s="352"/>
      <c r="W978" s="352"/>
      <c r="X978" s="352"/>
      <c r="Y978" s="352"/>
      <c r="Z978" s="352"/>
      <c r="AA978" s="352"/>
      <c r="AB978" s="352"/>
    </row>
    <row r="979" spans="1:28" ht="15.75" customHeight="1">
      <c r="A979" s="352"/>
      <c r="B979" s="352"/>
      <c r="C979" s="352"/>
      <c r="D979" s="352"/>
      <c r="E979" s="352"/>
      <c r="F979" s="352"/>
      <c r="G979" s="352"/>
      <c r="H979" s="352"/>
      <c r="I979" s="352"/>
      <c r="J979" s="352"/>
      <c r="K979" s="352"/>
      <c r="L979" s="352"/>
      <c r="M979" s="352"/>
      <c r="N979" s="352"/>
      <c r="O979" s="352"/>
      <c r="P979" s="352"/>
      <c r="Q979" s="352"/>
      <c r="R979" s="352"/>
      <c r="S979" s="352"/>
      <c r="T979" s="352"/>
      <c r="U979" s="352"/>
      <c r="V979" s="352"/>
      <c r="W979" s="352"/>
      <c r="X979" s="352"/>
      <c r="Y979" s="352"/>
      <c r="Z979" s="352"/>
      <c r="AA979" s="352"/>
      <c r="AB979" s="352"/>
    </row>
    <row r="980" spans="1:28" ht="15.75" customHeight="1">
      <c r="A980" s="352"/>
      <c r="B980" s="352"/>
      <c r="C980" s="352"/>
      <c r="D980" s="352"/>
      <c r="E980" s="352"/>
      <c r="F980" s="352"/>
      <c r="G980" s="352"/>
      <c r="H980" s="352"/>
      <c r="I980" s="352"/>
      <c r="J980" s="352"/>
      <c r="K980" s="352"/>
      <c r="L980" s="352"/>
      <c r="M980" s="352"/>
      <c r="N980" s="352"/>
      <c r="O980" s="352"/>
      <c r="P980" s="352"/>
      <c r="Q980" s="352"/>
      <c r="R980" s="352"/>
      <c r="S980" s="352"/>
      <c r="T980" s="352"/>
      <c r="U980" s="352"/>
      <c r="V980" s="352"/>
      <c r="W980" s="352"/>
      <c r="X980" s="352"/>
      <c r="Y980" s="352"/>
      <c r="Z980" s="352"/>
      <c r="AA980" s="352"/>
      <c r="AB980" s="352"/>
    </row>
    <row r="981" spans="1:28" ht="15.75" customHeight="1">
      <c r="A981" s="352"/>
      <c r="B981" s="352"/>
      <c r="C981" s="352"/>
      <c r="D981" s="352"/>
      <c r="E981" s="352"/>
      <c r="F981" s="352"/>
      <c r="G981" s="352"/>
      <c r="H981" s="352"/>
      <c r="I981" s="352"/>
      <c r="J981" s="352"/>
      <c r="K981" s="352"/>
      <c r="L981" s="352"/>
      <c r="M981" s="352"/>
      <c r="N981" s="352"/>
      <c r="O981" s="352"/>
      <c r="P981" s="352"/>
      <c r="Q981" s="352"/>
      <c r="R981" s="352"/>
      <c r="S981" s="352"/>
      <c r="T981" s="352"/>
      <c r="U981" s="352"/>
      <c r="V981" s="352"/>
      <c r="W981" s="352"/>
      <c r="X981" s="352"/>
      <c r="Y981" s="352"/>
      <c r="Z981" s="352"/>
      <c r="AA981" s="352"/>
      <c r="AB981" s="352"/>
    </row>
    <row r="982" spans="1:28" ht="15.75" customHeight="1">
      <c r="A982" s="352"/>
      <c r="B982" s="352"/>
      <c r="C982" s="352"/>
      <c r="D982" s="352"/>
      <c r="E982" s="352"/>
      <c r="F982" s="352"/>
      <c r="G982" s="352"/>
      <c r="H982" s="352"/>
      <c r="I982" s="352"/>
      <c r="J982" s="352"/>
      <c r="K982" s="352"/>
      <c r="L982" s="352"/>
      <c r="M982" s="352"/>
      <c r="N982" s="352"/>
      <c r="O982" s="352"/>
      <c r="P982" s="352"/>
      <c r="Q982" s="352"/>
      <c r="R982" s="352"/>
      <c r="S982" s="352"/>
      <c r="T982" s="352"/>
      <c r="U982" s="352"/>
      <c r="V982" s="352"/>
      <c r="W982" s="352"/>
      <c r="X982" s="352"/>
      <c r="Y982" s="352"/>
      <c r="Z982" s="352"/>
      <c r="AA982" s="352"/>
      <c r="AB982" s="352"/>
    </row>
    <row r="983" spans="1:28" ht="15.75" customHeight="1">
      <c r="A983" s="352"/>
      <c r="B983" s="352"/>
      <c r="C983" s="352"/>
      <c r="D983" s="352"/>
      <c r="E983" s="352"/>
      <c r="F983" s="352"/>
      <c r="G983" s="352"/>
      <c r="H983" s="352"/>
      <c r="I983" s="352"/>
      <c r="J983" s="352"/>
      <c r="K983" s="352"/>
      <c r="L983" s="352"/>
      <c r="M983" s="352"/>
      <c r="N983" s="352"/>
      <c r="O983" s="352"/>
      <c r="P983" s="352"/>
      <c r="Q983" s="352"/>
      <c r="R983" s="352"/>
      <c r="S983" s="352"/>
      <c r="T983" s="352"/>
      <c r="U983" s="352"/>
      <c r="V983" s="352"/>
      <c r="W983" s="352"/>
      <c r="X983" s="352"/>
      <c r="Y983" s="352"/>
      <c r="Z983" s="352"/>
      <c r="AA983" s="352"/>
      <c r="AB983" s="352"/>
    </row>
    <row r="984" spans="1:28" ht="15.75" customHeight="1">
      <c r="A984" s="352"/>
      <c r="B984" s="352"/>
      <c r="C984" s="352"/>
      <c r="D984" s="352"/>
      <c r="E984" s="352"/>
      <c r="F984" s="352"/>
      <c r="G984" s="352"/>
      <c r="H984" s="352"/>
      <c r="I984" s="352"/>
      <c r="J984" s="352"/>
      <c r="K984" s="352"/>
      <c r="L984" s="352"/>
      <c r="M984" s="352"/>
      <c r="N984" s="352"/>
      <c r="O984" s="352"/>
      <c r="P984" s="352"/>
      <c r="Q984" s="352"/>
      <c r="R984" s="352"/>
      <c r="S984" s="352"/>
      <c r="T984" s="352"/>
      <c r="U984" s="352"/>
      <c r="V984" s="352"/>
      <c r="W984" s="352"/>
      <c r="X984" s="352"/>
      <c r="Y984" s="352"/>
      <c r="Z984" s="352"/>
      <c r="AA984" s="352"/>
      <c r="AB984" s="352"/>
    </row>
    <row r="985" spans="1:28" ht="15.75" customHeight="1">
      <c r="A985" s="352"/>
      <c r="B985" s="352"/>
      <c r="C985" s="352"/>
      <c r="D985" s="352"/>
      <c r="E985" s="352"/>
      <c r="F985" s="352"/>
      <c r="G985" s="352"/>
      <c r="H985" s="352"/>
      <c r="I985" s="352"/>
      <c r="J985" s="352"/>
      <c r="K985" s="352"/>
      <c r="L985" s="352"/>
      <c r="M985" s="352"/>
      <c r="N985" s="352"/>
      <c r="O985" s="352"/>
      <c r="P985" s="352"/>
      <c r="Q985" s="352"/>
      <c r="R985" s="352"/>
      <c r="S985" s="352"/>
      <c r="T985" s="352"/>
      <c r="U985" s="352"/>
      <c r="V985" s="352"/>
      <c r="W985" s="352"/>
      <c r="X985" s="352"/>
      <c r="Y985" s="352"/>
      <c r="Z985" s="352"/>
      <c r="AA985" s="352"/>
      <c r="AB985" s="352"/>
    </row>
    <row r="986" spans="1:28" ht="15.75" customHeight="1">
      <c r="A986" s="352"/>
      <c r="B986" s="352"/>
      <c r="C986" s="352"/>
      <c r="D986" s="352"/>
      <c r="E986" s="352"/>
      <c r="F986" s="352"/>
      <c r="G986" s="352"/>
      <c r="H986" s="352"/>
      <c r="I986" s="352"/>
      <c r="J986" s="352"/>
      <c r="K986" s="352"/>
      <c r="L986" s="352"/>
      <c r="M986" s="352"/>
      <c r="N986" s="352"/>
      <c r="O986" s="352"/>
      <c r="P986" s="352"/>
      <c r="Q986" s="352"/>
      <c r="R986" s="352"/>
      <c r="S986" s="352"/>
      <c r="T986" s="352"/>
      <c r="U986" s="352"/>
      <c r="V986" s="352"/>
      <c r="W986" s="352"/>
      <c r="X986" s="352"/>
      <c r="Y986" s="352"/>
      <c r="Z986" s="352"/>
      <c r="AA986" s="352"/>
      <c r="AB986" s="352"/>
    </row>
    <row r="987" spans="1:28" ht="15.75" customHeight="1">
      <c r="A987" s="352"/>
      <c r="B987" s="352"/>
      <c r="C987" s="352"/>
      <c r="D987" s="352"/>
      <c r="E987" s="352"/>
      <c r="F987" s="352"/>
      <c r="G987" s="352"/>
      <c r="H987" s="352"/>
      <c r="I987" s="352"/>
      <c r="J987" s="352"/>
      <c r="K987" s="352"/>
      <c r="L987" s="352"/>
      <c r="M987" s="352"/>
      <c r="N987" s="352"/>
      <c r="O987" s="352"/>
      <c r="P987" s="352"/>
      <c r="Q987" s="352"/>
      <c r="R987" s="352"/>
      <c r="S987" s="352"/>
      <c r="T987" s="352"/>
      <c r="U987" s="352"/>
      <c r="V987" s="352"/>
      <c r="W987" s="352"/>
      <c r="X987" s="352"/>
      <c r="Y987" s="352"/>
      <c r="Z987" s="352"/>
      <c r="AA987" s="352"/>
      <c r="AB987" s="352"/>
    </row>
    <row r="988" spans="1:28" ht="15.75" customHeight="1">
      <c r="A988" s="352"/>
      <c r="B988" s="352"/>
      <c r="C988" s="352"/>
      <c r="D988" s="352"/>
      <c r="E988" s="352"/>
      <c r="F988" s="352"/>
      <c r="G988" s="352"/>
      <c r="H988" s="352"/>
      <c r="I988" s="352"/>
      <c r="J988" s="352"/>
      <c r="K988" s="352"/>
      <c r="L988" s="352"/>
      <c r="M988" s="352"/>
      <c r="N988" s="352"/>
      <c r="O988" s="352"/>
      <c r="P988" s="352"/>
      <c r="Q988" s="352"/>
      <c r="R988" s="352"/>
      <c r="S988" s="352"/>
      <c r="T988" s="352"/>
      <c r="U988" s="352"/>
      <c r="V988" s="352"/>
      <c r="W988" s="352"/>
      <c r="X988" s="352"/>
      <c r="Y988" s="352"/>
      <c r="Z988" s="352"/>
      <c r="AA988" s="352"/>
      <c r="AB988" s="352"/>
    </row>
    <row r="989" spans="1:28" ht="15.75" customHeight="1">
      <c r="A989" s="352"/>
      <c r="B989" s="352"/>
      <c r="C989" s="352"/>
      <c r="D989" s="352"/>
      <c r="E989" s="352"/>
      <c r="F989" s="352"/>
      <c r="G989" s="352"/>
      <c r="H989" s="352"/>
      <c r="I989" s="352"/>
      <c r="J989" s="352"/>
      <c r="K989" s="352"/>
      <c r="L989" s="352"/>
      <c r="M989" s="352"/>
      <c r="N989" s="352"/>
      <c r="O989" s="352"/>
      <c r="P989" s="352"/>
      <c r="Q989" s="352"/>
      <c r="R989" s="352"/>
      <c r="S989" s="352"/>
      <c r="T989" s="352"/>
      <c r="U989" s="352"/>
      <c r="V989" s="352"/>
      <c r="W989" s="352"/>
      <c r="X989" s="352"/>
      <c r="Y989" s="352"/>
      <c r="Z989" s="352"/>
      <c r="AA989" s="352"/>
      <c r="AB989" s="352"/>
    </row>
    <row r="990" spans="1:28" ht="15.75" customHeight="1">
      <c r="A990" s="352"/>
      <c r="B990" s="352"/>
      <c r="C990" s="352"/>
      <c r="D990" s="352"/>
      <c r="E990" s="352"/>
      <c r="F990" s="352"/>
      <c r="G990" s="352"/>
      <c r="H990" s="352"/>
      <c r="I990" s="352"/>
      <c r="J990" s="352"/>
      <c r="K990" s="352"/>
      <c r="L990" s="352"/>
      <c r="M990" s="352"/>
      <c r="N990" s="352"/>
      <c r="O990" s="352"/>
      <c r="P990" s="352"/>
      <c r="Q990" s="352"/>
      <c r="R990" s="352"/>
      <c r="S990" s="352"/>
      <c r="T990" s="352"/>
      <c r="U990" s="352"/>
      <c r="V990" s="352"/>
      <c r="W990" s="352"/>
      <c r="X990" s="352"/>
      <c r="Y990" s="352"/>
      <c r="Z990" s="352"/>
      <c r="AA990" s="352"/>
      <c r="AB990" s="352"/>
    </row>
    <row r="991" spans="1:28" ht="15.75" customHeight="1">
      <c r="A991" s="352"/>
      <c r="B991" s="352"/>
      <c r="C991" s="352"/>
      <c r="D991" s="352"/>
      <c r="E991" s="352"/>
      <c r="F991" s="352"/>
      <c r="G991" s="352"/>
      <c r="H991" s="352"/>
      <c r="I991" s="352"/>
      <c r="J991" s="352"/>
      <c r="K991" s="352"/>
      <c r="L991" s="352"/>
      <c r="M991" s="352"/>
      <c r="N991" s="352"/>
      <c r="O991" s="352"/>
      <c r="P991" s="352"/>
      <c r="Q991" s="352"/>
      <c r="R991" s="352"/>
      <c r="S991" s="352"/>
      <c r="T991" s="352"/>
      <c r="U991" s="352"/>
      <c r="V991" s="352"/>
      <c r="W991" s="352"/>
      <c r="X991" s="352"/>
      <c r="Y991" s="352"/>
      <c r="Z991" s="352"/>
      <c r="AA991" s="352"/>
      <c r="AB991" s="352"/>
    </row>
    <row r="992" spans="1:28" ht="15.75" customHeight="1">
      <c r="A992" s="352"/>
      <c r="B992" s="352"/>
      <c r="C992" s="352"/>
      <c r="D992" s="352"/>
      <c r="E992" s="352"/>
      <c r="F992" s="352"/>
      <c r="G992" s="352"/>
      <c r="H992" s="352"/>
      <c r="I992" s="352"/>
      <c r="J992" s="352"/>
      <c r="K992" s="352"/>
      <c r="L992" s="352"/>
      <c r="M992" s="352"/>
      <c r="N992" s="352"/>
      <c r="O992" s="352"/>
      <c r="P992" s="352"/>
      <c r="Q992" s="352"/>
      <c r="R992" s="352"/>
      <c r="S992" s="352"/>
      <c r="T992" s="352"/>
      <c r="U992" s="352"/>
      <c r="V992" s="352"/>
      <c r="W992" s="352"/>
      <c r="X992" s="352"/>
      <c r="Y992" s="352"/>
      <c r="Z992" s="352"/>
      <c r="AA992" s="352"/>
      <c r="AB992" s="352"/>
    </row>
    <row r="993" spans="1:28" ht="15.75" customHeight="1">
      <c r="A993" s="352"/>
      <c r="B993" s="352"/>
      <c r="C993" s="352"/>
      <c r="D993" s="352"/>
      <c r="E993" s="352"/>
      <c r="F993" s="352"/>
      <c r="G993" s="352"/>
      <c r="H993" s="352"/>
      <c r="I993" s="352"/>
      <c r="J993" s="352"/>
      <c r="K993" s="352"/>
      <c r="L993" s="352"/>
      <c r="M993" s="352"/>
      <c r="N993" s="352"/>
      <c r="O993" s="352"/>
      <c r="P993" s="352"/>
      <c r="Q993" s="352"/>
      <c r="R993" s="352"/>
      <c r="S993" s="352"/>
      <c r="T993" s="352"/>
      <c r="U993" s="352"/>
      <c r="V993" s="352"/>
      <c r="W993" s="352"/>
      <c r="X993" s="352"/>
      <c r="Y993" s="352"/>
      <c r="Z993" s="352"/>
      <c r="AA993" s="352"/>
      <c r="AB993" s="352"/>
    </row>
    <row r="994" spans="1:28" ht="15.75" customHeight="1">
      <c r="A994" s="352"/>
      <c r="B994" s="352"/>
      <c r="C994" s="352"/>
      <c r="D994" s="352"/>
      <c r="E994" s="352"/>
      <c r="F994" s="352"/>
      <c r="G994" s="352"/>
      <c r="H994" s="352"/>
      <c r="I994" s="352"/>
      <c r="J994" s="352"/>
      <c r="K994" s="352"/>
      <c r="L994" s="352"/>
      <c r="M994" s="352"/>
      <c r="N994" s="352"/>
      <c r="O994" s="352"/>
      <c r="P994" s="352"/>
      <c r="Q994" s="352"/>
      <c r="R994" s="352"/>
      <c r="S994" s="352"/>
      <c r="T994" s="352"/>
      <c r="U994" s="352"/>
      <c r="V994" s="352"/>
      <c r="W994" s="352"/>
      <c r="X994" s="352"/>
      <c r="Y994" s="352"/>
      <c r="Z994" s="352"/>
      <c r="AA994" s="352"/>
      <c r="AB994" s="352"/>
    </row>
    <row r="995" spans="1:28" ht="15.75" customHeight="1">
      <c r="A995" s="352"/>
      <c r="B995" s="352"/>
      <c r="C995" s="352"/>
      <c r="D995" s="352"/>
      <c r="E995" s="352"/>
      <c r="F995" s="352"/>
      <c r="G995" s="352"/>
      <c r="H995" s="352"/>
      <c r="I995" s="352"/>
      <c r="J995" s="352"/>
      <c r="K995" s="352"/>
      <c r="L995" s="352"/>
      <c r="M995" s="352"/>
      <c r="N995" s="352"/>
      <c r="O995" s="352"/>
      <c r="P995" s="352"/>
      <c r="Q995" s="352"/>
      <c r="R995" s="352"/>
      <c r="S995" s="352"/>
      <c r="T995" s="352"/>
      <c r="U995" s="352"/>
      <c r="V995" s="352"/>
      <c r="W995" s="352"/>
      <c r="X995" s="352"/>
      <c r="Y995" s="352"/>
      <c r="Z995" s="352"/>
      <c r="AA995" s="352"/>
      <c r="AB995" s="352"/>
    </row>
    <row r="996" spans="1:28" ht="15.75" customHeight="1">
      <c r="A996" s="352"/>
      <c r="B996" s="352"/>
      <c r="C996" s="352"/>
      <c r="D996" s="352"/>
      <c r="E996" s="352"/>
      <c r="F996" s="352"/>
      <c r="G996" s="352"/>
      <c r="H996" s="352"/>
      <c r="I996" s="352"/>
      <c r="J996" s="352"/>
      <c r="K996" s="352"/>
      <c r="L996" s="352"/>
      <c r="M996" s="352"/>
      <c r="N996" s="352"/>
      <c r="O996" s="352"/>
      <c r="P996" s="352"/>
      <c r="Q996" s="352"/>
      <c r="R996" s="352"/>
      <c r="S996" s="352"/>
      <c r="T996" s="352"/>
      <c r="U996" s="352"/>
      <c r="V996" s="352"/>
      <c r="W996" s="352"/>
      <c r="X996" s="352"/>
      <c r="Y996" s="352"/>
      <c r="Z996" s="352"/>
      <c r="AA996" s="352"/>
      <c r="AB996" s="352"/>
    </row>
    <row r="997" spans="1:28" ht="15.75" customHeight="1">
      <c r="A997" s="352"/>
      <c r="B997" s="352"/>
      <c r="C997" s="352"/>
      <c r="D997" s="352"/>
      <c r="E997" s="352"/>
      <c r="F997" s="352"/>
      <c r="G997" s="352"/>
      <c r="H997" s="352"/>
      <c r="I997" s="352"/>
      <c r="J997" s="352"/>
      <c r="K997" s="352"/>
      <c r="L997" s="352"/>
      <c r="M997" s="352"/>
      <c r="N997" s="352"/>
      <c r="O997" s="352"/>
      <c r="P997" s="352"/>
      <c r="Q997" s="352"/>
      <c r="R997" s="352"/>
      <c r="S997" s="352"/>
      <c r="T997" s="352"/>
      <c r="U997" s="352"/>
      <c r="V997" s="352"/>
      <c r="W997" s="352"/>
      <c r="X997" s="352"/>
      <c r="Y997" s="352"/>
      <c r="Z997" s="352"/>
      <c r="AA997" s="352"/>
      <c r="AB997" s="352"/>
    </row>
    <row r="998" spans="1:28" ht="15.75" customHeight="1">
      <c r="A998" s="352"/>
      <c r="B998" s="352"/>
      <c r="C998" s="352"/>
      <c r="D998" s="352"/>
      <c r="E998" s="352"/>
      <c r="F998" s="352"/>
      <c r="G998" s="352"/>
      <c r="H998" s="352"/>
      <c r="I998" s="352"/>
      <c r="J998" s="352"/>
      <c r="K998" s="352"/>
      <c r="L998" s="352"/>
      <c r="M998" s="352"/>
      <c r="N998" s="352"/>
      <c r="O998" s="352"/>
      <c r="P998" s="352"/>
      <c r="Q998" s="352"/>
      <c r="R998" s="352"/>
      <c r="S998" s="352"/>
      <c r="T998" s="352"/>
      <c r="U998" s="352"/>
      <c r="V998" s="352"/>
      <c r="W998" s="352"/>
      <c r="X998" s="352"/>
      <c r="Y998" s="352"/>
      <c r="Z998" s="352"/>
      <c r="AA998" s="352"/>
      <c r="AB998" s="352"/>
    </row>
    <row r="999" spans="1:28" ht="15.75" customHeight="1">
      <c r="A999" s="352"/>
      <c r="B999" s="352"/>
      <c r="C999" s="352"/>
      <c r="D999" s="352"/>
      <c r="E999" s="352"/>
      <c r="F999" s="352"/>
      <c r="G999" s="352"/>
      <c r="H999" s="352"/>
      <c r="I999" s="352"/>
      <c r="J999" s="352"/>
      <c r="K999" s="352"/>
      <c r="L999" s="352"/>
      <c r="M999" s="352"/>
      <c r="N999" s="352"/>
      <c r="O999" s="352"/>
      <c r="P999" s="352"/>
      <c r="Q999" s="352"/>
      <c r="R999" s="352"/>
      <c r="S999" s="352"/>
      <c r="T999" s="352"/>
      <c r="U999" s="352"/>
      <c r="V999" s="352"/>
      <c r="W999" s="352"/>
      <c r="X999" s="352"/>
      <c r="Y999" s="352"/>
      <c r="Z999" s="352"/>
      <c r="AA999" s="352"/>
      <c r="AB999" s="352"/>
    </row>
    <row r="1000" spans="1:28" ht="15.75" customHeight="1">
      <c r="A1000" s="352"/>
      <c r="B1000" s="352"/>
      <c r="C1000" s="352"/>
      <c r="D1000" s="352"/>
      <c r="E1000" s="352"/>
      <c r="F1000" s="352"/>
      <c r="G1000" s="352"/>
      <c r="H1000" s="352"/>
      <c r="I1000" s="352"/>
      <c r="J1000" s="352"/>
      <c r="K1000" s="352"/>
      <c r="L1000" s="352"/>
      <c r="M1000" s="352"/>
      <c r="N1000" s="352"/>
      <c r="O1000" s="352"/>
      <c r="P1000" s="352"/>
      <c r="Q1000" s="352"/>
      <c r="R1000" s="352"/>
      <c r="S1000" s="352"/>
      <c r="T1000" s="352"/>
      <c r="U1000" s="352"/>
      <c r="V1000" s="352"/>
      <c r="W1000" s="352"/>
      <c r="X1000" s="352"/>
      <c r="Y1000" s="352"/>
      <c r="Z1000" s="352"/>
      <c r="AA1000" s="352"/>
      <c r="AB1000" s="352"/>
    </row>
  </sheetData>
  <mergeCells count="3">
    <mergeCell ref="C5:J5"/>
    <mergeCell ref="A18:B18"/>
    <mergeCell ref="A19:B19"/>
  </mergeCells>
  <pageMargins left="0.94488188976377996" right="0.616141732" top="0.94488188976377996" bottom="2.7460629920000001" header="0" footer="1"/>
  <pageSetup paperSize="9" scale="92" firstPageNumber="578" orientation="portrait" useFirstPageNumber="1" r:id="rId1"/>
  <headerFooter>
    <oddFooter>&amp;CGiáo dục và đào tạo - &amp;"Arial,Italic"Education and training &amp;"Arial,Regular"      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H8" sqref="H8"/>
    </sheetView>
  </sheetViews>
  <sheetFormatPr defaultColWidth="14.42578125" defaultRowHeight="15" customHeight="1"/>
  <cols>
    <col min="1" max="1" width="26.28515625" style="179" customWidth="1"/>
    <col min="2" max="2" width="11.140625" style="179" customWidth="1"/>
    <col min="3" max="5" width="14.5703125" style="179" customWidth="1"/>
    <col min="6" max="6" width="10" style="179" customWidth="1"/>
    <col min="7" max="25" width="8.7109375" style="179" customWidth="1"/>
    <col min="26" max="256" width="14.42578125" style="179"/>
    <col min="257" max="257" width="26.28515625" style="179" customWidth="1"/>
    <col min="258" max="258" width="11.140625" style="179" customWidth="1"/>
    <col min="259" max="261" width="14.5703125" style="179" customWidth="1"/>
    <col min="262" max="262" width="10" style="179" customWidth="1"/>
    <col min="263" max="281" width="8.7109375" style="179" customWidth="1"/>
    <col min="282" max="512" width="14.42578125" style="179"/>
    <col min="513" max="513" width="26.28515625" style="179" customWidth="1"/>
    <col min="514" max="514" width="11.140625" style="179" customWidth="1"/>
    <col min="515" max="517" width="14.5703125" style="179" customWidth="1"/>
    <col min="518" max="518" width="10" style="179" customWidth="1"/>
    <col min="519" max="537" width="8.7109375" style="179" customWidth="1"/>
    <col min="538" max="768" width="14.42578125" style="179"/>
    <col min="769" max="769" width="26.28515625" style="179" customWidth="1"/>
    <col min="770" max="770" width="11.140625" style="179" customWidth="1"/>
    <col min="771" max="773" width="14.5703125" style="179" customWidth="1"/>
    <col min="774" max="774" width="10" style="179" customWidth="1"/>
    <col min="775" max="793" width="8.7109375" style="179" customWidth="1"/>
    <col min="794" max="1024" width="14.42578125" style="179"/>
    <col min="1025" max="1025" width="26.28515625" style="179" customWidth="1"/>
    <col min="1026" max="1026" width="11.140625" style="179" customWidth="1"/>
    <col min="1027" max="1029" width="14.5703125" style="179" customWidth="1"/>
    <col min="1030" max="1030" width="10" style="179" customWidth="1"/>
    <col min="1031" max="1049" width="8.7109375" style="179" customWidth="1"/>
    <col min="1050" max="1280" width="14.42578125" style="179"/>
    <col min="1281" max="1281" width="26.28515625" style="179" customWidth="1"/>
    <col min="1282" max="1282" width="11.140625" style="179" customWidth="1"/>
    <col min="1283" max="1285" width="14.5703125" style="179" customWidth="1"/>
    <col min="1286" max="1286" width="10" style="179" customWidth="1"/>
    <col min="1287" max="1305" width="8.7109375" style="179" customWidth="1"/>
    <col min="1306" max="1536" width="14.42578125" style="179"/>
    <col min="1537" max="1537" width="26.28515625" style="179" customWidth="1"/>
    <col min="1538" max="1538" width="11.140625" style="179" customWidth="1"/>
    <col min="1539" max="1541" width="14.5703125" style="179" customWidth="1"/>
    <col min="1542" max="1542" width="10" style="179" customWidth="1"/>
    <col min="1543" max="1561" width="8.7109375" style="179" customWidth="1"/>
    <col min="1562" max="1792" width="14.42578125" style="179"/>
    <col min="1793" max="1793" width="26.28515625" style="179" customWidth="1"/>
    <col min="1794" max="1794" width="11.140625" style="179" customWidth="1"/>
    <col min="1795" max="1797" width="14.5703125" style="179" customWidth="1"/>
    <col min="1798" max="1798" width="10" style="179" customWidth="1"/>
    <col min="1799" max="1817" width="8.7109375" style="179" customWidth="1"/>
    <col min="1818" max="2048" width="14.42578125" style="179"/>
    <col min="2049" max="2049" width="26.28515625" style="179" customWidth="1"/>
    <col min="2050" max="2050" width="11.140625" style="179" customWidth="1"/>
    <col min="2051" max="2053" width="14.5703125" style="179" customWidth="1"/>
    <col min="2054" max="2054" width="10" style="179" customWidth="1"/>
    <col min="2055" max="2073" width="8.7109375" style="179" customWidth="1"/>
    <col min="2074" max="2304" width="14.42578125" style="179"/>
    <col min="2305" max="2305" width="26.28515625" style="179" customWidth="1"/>
    <col min="2306" max="2306" width="11.140625" style="179" customWidth="1"/>
    <col min="2307" max="2309" width="14.5703125" style="179" customWidth="1"/>
    <col min="2310" max="2310" width="10" style="179" customWidth="1"/>
    <col min="2311" max="2329" width="8.7109375" style="179" customWidth="1"/>
    <col min="2330" max="2560" width="14.42578125" style="179"/>
    <col min="2561" max="2561" width="26.28515625" style="179" customWidth="1"/>
    <col min="2562" max="2562" width="11.140625" style="179" customWidth="1"/>
    <col min="2563" max="2565" width="14.5703125" style="179" customWidth="1"/>
    <col min="2566" max="2566" width="10" style="179" customWidth="1"/>
    <col min="2567" max="2585" width="8.7109375" style="179" customWidth="1"/>
    <col min="2586" max="2816" width="14.42578125" style="179"/>
    <col min="2817" max="2817" width="26.28515625" style="179" customWidth="1"/>
    <col min="2818" max="2818" width="11.140625" style="179" customWidth="1"/>
    <col min="2819" max="2821" width="14.5703125" style="179" customWidth="1"/>
    <col min="2822" max="2822" width="10" style="179" customWidth="1"/>
    <col min="2823" max="2841" width="8.7109375" style="179" customWidth="1"/>
    <col min="2842" max="3072" width="14.42578125" style="179"/>
    <col min="3073" max="3073" width="26.28515625" style="179" customWidth="1"/>
    <col min="3074" max="3074" width="11.140625" style="179" customWidth="1"/>
    <col min="3075" max="3077" width="14.5703125" style="179" customWidth="1"/>
    <col min="3078" max="3078" width="10" style="179" customWidth="1"/>
    <col min="3079" max="3097" width="8.7109375" style="179" customWidth="1"/>
    <col min="3098" max="3328" width="14.42578125" style="179"/>
    <col min="3329" max="3329" width="26.28515625" style="179" customWidth="1"/>
    <col min="3330" max="3330" width="11.140625" style="179" customWidth="1"/>
    <col min="3331" max="3333" width="14.5703125" style="179" customWidth="1"/>
    <col min="3334" max="3334" width="10" style="179" customWidth="1"/>
    <col min="3335" max="3353" width="8.7109375" style="179" customWidth="1"/>
    <col min="3354" max="3584" width="14.42578125" style="179"/>
    <col min="3585" max="3585" width="26.28515625" style="179" customWidth="1"/>
    <col min="3586" max="3586" width="11.140625" style="179" customWidth="1"/>
    <col min="3587" max="3589" width="14.5703125" style="179" customWidth="1"/>
    <col min="3590" max="3590" width="10" style="179" customWidth="1"/>
    <col min="3591" max="3609" width="8.7109375" style="179" customWidth="1"/>
    <col min="3610" max="3840" width="14.42578125" style="179"/>
    <col min="3841" max="3841" width="26.28515625" style="179" customWidth="1"/>
    <col min="3842" max="3842" width="11.140625" style="179" customWidth="1"/>
    <col min="3843" max="3845" width="14.5703125" style="179" customWidth="1"/>
    <col min="3846" max="3846" width="10" style="179" customWidth="1"/>
    <col min="3847" max="3865" width="8.7109375" style="179" customWidth="1"/>
    <col min="3866" max="4096" width="14.42578125" style="179"/>
    <col min="4097" max="4097" width="26.28515625" style="179" customWidth="1"/>
    <col min="4098" max="4098" width="11.140625" style="179" customWidth="1"/>
    <col min="4099" max="4101" width="14.5703125" style="179" customWidth="1"/>
    <col min="4102" max="4102" width="10" style="179" customWidth="1"/>
    <col min="4103" max="4121" width="8.7109375" style="179" customWidth="1"/>
    <col min="4122" max="4352" width="14.42578125" style="179"/>
    <col min="4353" max="4353" width="26.28515625" style="179" customWidth="1"/>
    <col min="4354" max="4354" width="11.140625" style="179" customWidth="1"/>
    <col min="4355" max="4357" width="14.5703125" style="179" customWidth="1"/>
    <col min="4358" max="4358" width="10" style="179" customWidth="1"/>
    <col min="4359" max="4377" width="8.7109375" style="179" customWidth="1"/>
    <col min="4378" max="4608" width="14.42578125" style="179"/>
    <col min="4609" max="4609" width="26.28515625" style="179" customWidth="1"/>
    <col min="4610" max="4610" width="11.140625" style="179" customWidth="1"/>
    <col min="4611" max="4613" width="14.5703125" style="179" customWidth="1"/>
    <col min="4614" max="4614" width="10" style="179" customWidth="1"/>
    <col min="4615" max="4633" width="8.7109375" style="179" customWidth="1"/>
    <col min="4634" max="4864" width="14.42578125" style="179"/>
    <col min="4865" max="4865" width="26.28515625" style="179" customWidth="1"/>
    <col min="4866" max="4866" width="11.140625" style="179" customWidth="1"/>
    <col min="4867" max="4869" width="14.5703125" style="179" customWidth="1"/>
    <col min="4870" max="4870" width="10" style="179" customWidth="1"/>
    <col min="4871" max="4889" width="8.7109375" style="179" customWidth="1"/>
    <col min="4890" max="5120" width="14.42578125" style="179"/>
    <col min="5121" max="5121" width="26.28515625" style="179" customWidth="1"/>
    <col min="5122" max="5122" width="11.140625" style="179" customWidth="1"/>
    <col min="5123" max="5125" width="14.5703125" style="179" customWidth="1"/>
    <col min="5126" max="5126" width="10" style="179" customWidth="1"/>
    <col min="5127" max="5145" width="8.7109375" style="179" customWidth="1"/>
    <col min="5146" max="5376" width="14.42578125" style="179"/>
    <col min="5377" max="5377" width="26.28515625" style="179" customWidth="1"/>
    <col min="5378" max="5378" width="11.140625" style="179" customWidth="1"/>
    <col min="5379" max="5381" width="14.5703125" style="179" customWidth="1"/>
    <col min="5382" max="5382" width="10" style="179" customWidth="1"/>
    <col min="5383" max="5401" width="8.7109375" style="179" customWidth="1"/>
    <col min="5402" max="5632" width="14.42578125" style="179"/>
    <col min="5633" max="5633" width="26.28515625" style="179" customWidth="1"/>
    <col min="5634" max="5634" width="11.140625" style="179" customWidth="1"/>
    <col min="5635" max="5637" width="14.5703125" style="179" customWidth="1"/>
    <col min="5638" max="5638" width="10" style="179" customWidth="1"/>
    <col min="5639" max="5657" width="8.7109375" style="179" customWidth="1"/>
    <col min="5658" max="5888" width="14.42578125" style="179"/>
    <col min="5889" max="5889" width="26.28515625" style="179" customWidth="1"/>
    <col min="5890" max="5890" width="11.140625" style="179" customWidth="1"/>
    <col min="5891" max="5893" width="14.5703125" style="179" customWidth="1"/>
    <col min="5894" max="5894" width="10" style="179" customWidth="1"/>
    <col min="5895" max="5913" width="8.7109375" style="179" customWidth="1"/>
    <col min="5914" max="6144" width="14.42578125" style="179"/>
    <col min="6145" max="6145" width="26.28515625" style="179" customWidth="1"/>
    <col min="6146" max="6146" width="11.140625" style="179" customWidth="1"/>
    <col min="6147" max="6149" width="14.5703125" style="179" customWidth="1"/>
    <col min="6150" max="6150" width="10" style="179" customWidth="1"/>
    <col min="6151" max="6169" width="8.7109375" style="179" customWidth="1"/>
    <col min="6170" max="6400" width="14.42578125" style="179"/>
    <col min="6401" max="6401" width="26.28515625" style="179" customWidth="1"/>
    <col min="6402" max="6402" width="11.140625" style="179" customWidth="1"/>
    <col min="6403" max="6405" width="14.5703125" style="179" customWidth="1"/>
    <col min="6406" max="6406" width="10" style="179" customWidth="1"/>
    <col min="6407" max="6425" width="8.7109375" style="179" customWidth="1"/>
    <col min="6426" max="6656" width="14.42578125" style="179"/>
    <col min="6657" max="6657" width="26.28515625" style="179" customWidth="1"/>
    <col min="6658" max="6658" width="11.140625" style="179" customWidth="1"/>
    <col min="6659" max="6661" width="14.5703125" style="179" customWidth="1"/>
    <col min="6662" max="6662" width="10" style="179" customWidth="1"/>
    <col min="6663" max="6681" width="8.7109375" style="179" customWidth="1"/>
    <col min="6682" max="6912" width="14.42578125" style="179"/>
    <col min="6913" max="6913" width="26.28515625" style="179" customWidth="1"/>
    <col min="6914" max="6914" width="11.140625" style="179" customWidth="1"/>
    <col min="6915" max="6917" width="14.5703125" style="179" customWidth="1"/>
    <col min="6918" max="6918" width="10" style="179" customWidth="1"/>
    <col min="6919" max="6937" width="8.7109375" style="179" customWidth="1"/>
    <col min="6938" max="7168" width="14.42578125" style="179"/>
    <col min="7169" max="7169" width="26.28515625" style="179" customWidth="1"/>
    <col min="7170" max="7170" width="11.140625" style="179" customWidth="1"/>
    <col min="7171" max="7173" width="14.5703125" style="179" customWidth="1"/>
    <col min="7174" max="7174" width="10" style="179" customWidth="1"/>
    <col min="7175" max="7193" width="8.7109375" style="179" customWidth="1"/>
    <col min="7194" max="7424" width="14.42578125" style="179"/>
    <col min="7425" max="7425" width="26.28515625" style="179" customWidth="1"/>
    <col min="7426" max="7426" width="11.140625" style="179" customWidth="1"/>
    <col min="7427" max="7429" width="14.5703125" style="179" customWidth="1"/>
    <col min="7430" max="7430" width="10" style="179" customWidth="1"/>
    <col min="7431" max="7449" width="8.7109375" style="179" customWidth="1"/>
    <col min="7450" max="7680" width="14.42578125" style="179"/>
    <col min="7681" max="7681" width="26.28515625" style="179" customWidth="1"/>
    <col min="7682" max="7682" width="11.140625" style="179" customWidth="1"/>
    <col min="7683" max="7685" width="14.5703125" style="179" customWidth="1"/>
    <col min="7686" max="7686" width="10" style="179" customWidth="1"/>
    <col min="7687" max="7705" width="8.7109375" style="179" customWidth="1"/>
    <col min="7706" max="7936" width="14.42578125" style="179"/>
    <col min="7937" max="7937" width="26.28515625" style="179" customWidth="1"/>
    <col min="7938" max="7938" width="11.140625" style="179" customWidth="1"/>
    <col min="7939" max="7941" width="14.5703125" style="179" customWidth="1"/>
    <col min="7942" max="7942" width="10" style="179" customWidth="1"/>
    <col min="7943" max="7961" width="8.7109375" style="179" customWidth="1"/>
    <col min="7962" max="8192" width="14.42578125" style="179"/>
    <col min="8193" max="8193" width="26.28515625" style="179" customWidth="1"/>
    <col min="8194" max="8194" width="11.140625" style="179" customWidth="1"/>
    <col min="8195" max="8197" width="14.5703125" style="179" customWidth="1"/>
    <col min="8198" max="8198" width="10" style="179" customWidth="1"/>
    <col min="8199" max="8217" width="8.7109375" style="179" customWidth="1"/>
    <col min="8218" max="8448" width="14.42578125" style="179"/>
    <col min="8449" max="8449" width="26.28515625" style="179" customWidth="1"/>
    <col min="8450" max="8450" width="11.140625" style="179" customWidth="1"/>
    <col min="8451" max="8453" width="14.5703125" style="179" customWidth="1"/>
    <col min="8454" max="8454" width="10" style="179" customWidth="1"/>
    <col min="8455" max="8473" width="8.7109375" style="179" customWidth="1"/>
    <col min="8474" max="8704" width="14.42578125" style="179"/>
    <col min="8705" max="8705" width="26.28515625" style="179" customWidth="1"/>
    <col min="8706" max="8706" width="11.140625" style="179" customWidth="1"/>
    <col min="8707" max="8709" width="14.5703125" style="179" customWidth="1"/>
    <col min="8710" max="8710" width="10" style="179" customWidth="1"/>
    <col min="8711" max="8729" width="8.7109375" style="179" customWidth="1"/>
    <col min="8730" max="8960" width="14.42578125" style="179"/>
    <col min="8961" max="8961" width="26.28515625" style="179" customWidth="1"/>
    <col min="8962" max="8962" width="11.140625" style="179" customWidth="1"/>
    <col min="8963" max="8965" width="14.5703125" style="179" customWidth="1"/>
    <col min="8966" max="8966" width="10" style="179" customWidth="1"/>
    <col min="8967" max="8985" width="8.7109375" style="179" customWidth="1"/>
    <col min="8986" max="9216" width="14.42578125" style="179"/>
    <col min="9217" max="9217" width="26.28515625" style="179" customWidth="1"/>
    <col min="9218" max="9218" width="11.140625" style="179" customWidth="1"/>
    <col min="9219" max="9221" width="14.5703125" style="179" customWidth="1"/>
    <col min="9222" max="9222" width="10" style="179" customWidth="1"/>
    <col min="9223" max="9241" width="8.7109375" style="179" customWidth="1"/>
    <col min="9242" max="9472" width="14.42578125" style="179"/>
    <col min="9473" max="9473" width="26.28515625" style="179" customWidth="1"/>
    <col min="9474" max="9474" width="11.140625" style="179" customWidth="1"/>
    <col min="9475" max="9477" width="14.5703125" style="179" customWidth="1"/>
    <col min="9478" max="9478" width="10" style="179" customWidth="1"/>
    <col min="9479" max="9497" width="8.7109375" style="179" customWidth="1"/>
    <col min="9498" max="9728" width="14.42578125" style="179"/>
    <col min="9729" max="9729" width="26.28515625" style="179" customWidth="1"/>
    <col min="9730" max="9730" width="11.140625" style="179" customWidth="1"/>
    <col min="9731" max="9733" width="14.5703125" style="179" customWidth="1"/>
    <col min="9734" max="9734" width="10" style="179" customWidth="1"/>
    <col min="9735" max="9753" width="8.7109375" style="179" customWidth="1"/>
    <col min="9754" max="9984" width="14.42578125" style="179"/>
    <col min="9985" max="9985" width="26.28515625" style="179" customWidth="1"/>
    <col min="9986" max="9986" width="11.140625" style="179" customWidth="1"/>
    <col min="9987" max="9989" width="14.5703125" style="179" customWidth="1"/>
    <col min="9990" max="9990" width="10" style="179" customWidth="1"/>
    <col min="9991" max="10009" width="8.7109375" style="179" customWidth="1"/>
    <col min="10010" max="10240" width="14.42578125" style="179"/>
    <col min="10241" max="10241" width="26.28515625" style="179" customWidth="1"/>
    <col min="10242" max="10242" width="11.140625" style="179" customWidth="1"/>
    <col min="10243" max="10245" width="14.5703125" style="179" customWidth="1"/>
    <col min="10246" max="10246" width="10" style="179" customWidth="1"/>
    <col min="10247" max="10265" width="8.7109375" style="179" customWidth="1"/>
    <col min="10266" max="10496" width="14.42578125" style="179"/>
    <col min="10497" max="10497" width="26.28515625" style="179" customWidth="1"/>
    <col min="10498" max="10498" width="11.140625" style="179" customWidth="1"/>
    <col min="10499" max="10501" width="14.5703125" style="179" customWidth="1"/>
    <col min="10502" max="10502" width="10" style="179" customWidth="1"/>
    <col min="10503" max="10521" width="8.7109375" style="179" customWidth="1"/>
    <col min="10522" max="10752" width="14.42578125" style="179"/>
    <col min="10753" max="10753" width="26.28515625" style="179" customWidth="1"/>
    <col min="10754" max="10754" width="11.140625" style="179" customWidth="1"/>
    <col min="10755" max="10757" width="14.5703125" style="179" customWidth="1"/>
    <col min="10758" max="10758" width="10" style="179" customWidth="1"/>
    <col min="10759" max="10777" width="8.7109375" style="179" customWidth="1"/>
    <col min="10778" max="11008" width="14.42578125" style="179"/>
    <col min="11009" max="11009" width="26.28515625" style="179" customWidth="1"/>
    <col min="11010" max="11010" width="11.140625" style="179" customWidth="1"/>
    <col min="11011" max="11013" width="14.5703125" style="179" customWidth="1"/>
    <col min="11014" max="11014" width="10" style="179" customWidth="1"/>
    <col min="11015" max="11033" width="8.7109375" style="179" customWidth="1"/>
    <col min="11034" max="11264" width="14.42578125" style="179"/>
    <col min="11265" max="11265" width="26.28515625" style="179" customWidth="1"/>
    <col min="11266" max="11266" width="11.140625" style="179" customWidth="1"/>
    <col min="11267" max="11269" width="14.5703125" style="179" customWidth="1"/>
    <col min="11270" max="11270" width="10" style="179" customWidth="1"/>
    <col min="11271" max="11289" width="8.7109375" style="179" customWidth="1"/>
    <col min="11290" max="11520" width="14.42578125" style="179"/>
    <col min="11521" max="11521" width="26.28515625" style="179" customWidth="1"/>
    <col min="11522" max="11522" width="11.140625" style="179" customWidth="1"/>
    <col min="11523" max="11525" width="14.5703125" style="179" customWidth="1"/>
    <col min="11526" max="11526" width="10" style="179" customWidth="1"/>
    <col min="11527" max="11545" width="8.7109375" style="179" customWidth="1"/>
    <col min="11546" max="11776" width="14.42578125" style="179"/>
    <col min="11777" max="11777" width="26.28515625" style="179" customWidth="1"/>
    <col min="11778" max="11778" width="11.140625" style="179" customWidth="1"/>
    <col min="11779" max="11781" width="14.5703125" style="179" customWidth="1"/>
    <col min="11782" max="11782" width="10" style="179" customWidth="1"/>
    <col min="11783" max="11801" width="8.7109375" style="179" customWidth="1"/>
    <col min="11802" max="12032" width="14.42578125" style="179"/>
    <col min="12033" max="12033" width="26.28515625" style="179" customWidth="1"/>
    <col min="12034" max="12034" width="11.140625" style="179" customWidth="1"/>
    <col min="12035" max="12037" width="14.5703125" style="179" customWidth="1"/>
    <col min="12038" max="12038" width="10" style="179" customWidth="1"/>
    <col min="12039" max="12057" width="8.7109375" style="179" customWidth="1"/>
    <col min="12058" max="12288" width="14.42578125" style="179"/>
    <col min="12289" max="12289" width="26.28515625" style="179" customWidth="1"/>
    <col min="12290" max="12290" width="11.140625" style="179" customWidth="1"/>
    <col min="12291" max="12293" width="14.5703125" style="179" customWidth="1"/>
    <col min="12294" max="12294" width="10" style="179" customWidth="1"/>
    <col min="12295" max="12313" width="8.7109375" style="179" customWidth="1"/>
    <col min="12314" max="12544" width="14.42578125" style="179"/>
    <col min="12545" max="12545" width="26.28515625" style="179" customWidth="1"/>
    <col min="12546" max="12546" width="11.140625" style="179" customWidth="1"/>
    <col min="12547" max="12549" width="14.5703125" style="179" customWidth="1"/>
    <col min="12550" max="12550" width="10" style="179" customWidth="1"/>
    <col min="12551" max="12569" width="8.7109375" style="179" customWidth="1"/>
    <col min="12570" max="12800" width="14.42578125" style="179"/>
    <col min="12801" max="12801" width="26.28515625" style="179" customWidth="1"/>
    <col min="12802" max="12802" width="11.140625" style="179" customWidth="1"/>
    <col min="12803" max="12805" width="14.5703125" style="179" customWidth="1"/>
    <col min="12806" max="12806" width="10" style="179" customWidth="1"/>
    <col min="12807" max="12825" width="8.7109375" style="179" customWidth="1"/>
    <col min="12826" max="13056" width="14.42578125" style="179"/>
    <col min="13057" max="13057" width="26.28515625" style="179" customWidth="1"/>
    <col min="13058" max="13058" width="11.140625" style="179" customWidth="1"/>
    <col min="13059" max="13061" width="14.5703125" style="179" customWidth="1"/>
    <col min="13062" max="13062" width="10" style="179" customWidth="1"/>
    <col min="13063" max="13081" width="8.7109375" style="179" customWidth="1"/>
    <col min="13082" max="13312" width="14.42578125" style="179"/>
    <col min="13313" max="13313" width="26.28515625" style="179" customWidth="1"/>
    <col min="13314" max="13314" width="11.140625" style="179" customWidth="1"/>
    <col min="13315" max="13317" width="14.5703125" style="179" customWidth="1"/>
    <col min="13318" max="13318" width="10" style="179" customWidth="1"/>
    <col min="13319" max="13337" width="8.7109375" style="179" customWidth="1"/>
    <col min="13338" max="13568" width="14.42578125" style="179"/>
    <col min="13569" max="13569" width="26.28515625" style="179" customWidth="1"/>
    <col min="13570" max="13570" width="11.140625" style="179" customWidth="1"/>
    <col min="13571" max="13573" width="14.5703125" style="179" customWidth="1"/>
    <col min="13574" max="13574" width="10" style="179" customWidth="1"/>
    <col min="13575" max="13593" width="8.7109375" style="179" customWidth="1"/>
    <col min="13594" max="13824" width="14.42578125" style="179"/>
    <col min="13825" max="13825" width="26.28515625" style="179" customWidth="1"/>
    <col min="13826" max="13826" width="11.140625" style="179" customWidth="1"/>
    <col min="13827" max="13829" width="14.5703125" style="179" customWidth="1"/>
    <col min="13830" max="13830" width="10" style="179" customWidth="1"/>
    <col min="13831" max="13849" width="8.7109375" style="179" customWidth="1"/>
    <col min="13850" max="14080" width="14.42578125" style="179"/>
    <col min="14081" max="14081" width="26.28515625" style="179" customWidth="1"/>
    <col min="14082" max="14082" width="11.140625" style="179" customWidth="1"/>
    <col min="14083" max="14085" width="14.5703125" style="179" customWidth="1"/>
    <col min="14086" max="14086" width="10" style="179" customWidth="1"/>
    <col min="14087" max="14105" width="8.7109375" style="179" customWidth="1"/>
    <col min="14106" max="14336" width="14.42578125" style="179"/>
    <col min="14337" max="14337" width="26.28515625" style="179" customWidth="1"/>
    <col min="14338" max="14338" width="11.140625" style="179" customWidth="1"/>
    <col min="14339" max="14341" width="14.5703125" style="179" customWidth="1"/>
    <col min="14342" max="14342" width="10" style="179" customWidth="1"/>
    <col min="14343" max="14361" width="8.7109375" style="179" customWidth="1"/>
    <col min="14362" max="14592" width="14.42578125" style="179"/>
    <col min="14593" max="14593" width="26.28515625" style="179" customWidth="1"/>
    <col min="14594" max="14594" width="11.140625" style="179" customWidth="1"/>
    <col min="14595" max="14597" width="14.5703125" style="179" customWidth="1"/>
    <col min="14598" max="14598" width="10" style="179" customWidth="1"/>
    <col min="14599" max="14617" width="8.7109375" style="179" customWidth="1"/>
    <col min="14618" max="14848" width="14.42578125" style="179"/>
    <col min="14849" max="14849" width="26.28515625" style="179" customWidth="1"/>
    <col min="14850" max="14850" width="11.140625" style="179" customWidth="1"/>
    <col min="14851" max="14853" width="14.5703125" style="179" customWidth="1"/>
    <col min="14854" max="14854" width="10" style="179" customWidth="1"/>
    <col min="14855" max="14873" width="8.7109375" style="179" customWidth="1"/>
    <col min="14874" max="15104" width="14.42578125" style="179"/>
    <col min="15105" max="15105" width="26.28515625" style="179" customWidth="1"/>
    <col min="15106" max="15106" width="11.140625" style="179" customWidth="1"/>
    <col min="15107" max="15109" width="14.5703125" style="179" customWidth="1"/>
    <col min="15110" max="15110" width="10" style="179" customWidth="1"/>
    <col min="15111" max="15129" width="8.7109375" style="179" customWidth="1"/>
    <col min="15130" max="15360" width="14.42578125" style="179"/>
    <col min="15361" max="15361" width="26.28515625" style="179" customWidth="1"/>
    <col min="15362" max="15362" width="11.140625" style="179" customWidth="1"/>
    <col min="15363" max="15365" width="14.5703125" style="179" customWidth="1"/>
    <col min="15366" max="15366" width="10" style="179" customWidth="1"/>
    <col min="15367" max="15385" width="8.7109375" style="179" customWidth="1"/>
    <col min="15386" max="15616" width="14.42578125" style="179"/>
    <col min="15617" max="15617" width="26.28515625" style="179" customWidth="1"/>
    <col min="15618" max="15618" width="11.140625" style="179" customWidth="1"/>
    <col min="15619" max="15621" width="14.5703125" style="179" customWidth="1"/>
    <col min="15622" max="15622" width="10" style="179" customWidth="1"/>
    <col min="15623" max="15641" width="8.7109375" style="179" customWidth="1"/>
    <col min="15642" max="15872" width="14.42578125" style="179"/>
    <col min="15873" max="15873" width="26.28515625" style="179" customWidth="1"/>
    <col min="15874" max="15874" width="11.140625" style="179" customWidth="1"/>
    <col min="15875" max="15877" width="14.5703125" style="179" customWidth="1"/>
    <col min="15878" max="15878" width="10" style="179" customWidth="1"/>
    <col min="15879" max="15897" width="8.7109375" style="179" customWidth="1"/>
    <col min="15898" max="16128" width="14.42578125" style="179"/>
    <col min="16129" max="16129" width="26.28515625" style="179" customWidth="1"/>
    <col min="16130" max="16130" width="11.140625" style="179" customWidth="1"/>
    <col min="16131" max="16133" width="14.5703125" style="179" customWidth="1"/>
    <col min="16134" max="16134" width="10" style="179" customWidth="1"/>
    <col min="16135" max="16153" width="8.7109375" style="179" customWidth="1"/>
    <col min="16154" max="16384" width="14.42578125" style="179"/>
  </cols>
  <sheetData>
    <row r="1" spans="1:26" ht="19.5" customHeight="1">
      <c r="A1" s="196" t="s">
        <v>352</v>
      </c>
      <c r="B1" s="197"/>
      <c r="C1" s="197"/>
      <c r="D1" s="197"/>
      <c r="E1" s="197"/>
      <c r="F1" s="197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9"/>
    </row>
    <row r="2" spans="1:26" ht="19.5" customHeight="1">
      <c r="A2" s="196" t="s">
        <v>216</v>
      </c>
      <c r="B2" s="197"/>
      <c r="C2" s="197"/>
      <c r="D2" s="197"/>
      <c r="E2" s="197"/>
      <c r="F2" s="197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9"/>
    </row>
    <row r="3" spans="1:26" ht="19.5" customHeight="1">
      <c r="A3" s="219" t="s">
        <v>337</v>
      </c>
      <c r="B3" s="194"/>
      <c r="C3" s="194"/>
      <c r="D3" s="194"/>
      <c r="E3" s="194"/>
      <c r="F3" s="194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199"/>
    </row>
    <row r="4" spans="1:26" ht="13.5" customHeight="1">
      <c r="A4" s="207"/>
      <c r="B4" s="207"/>
      <c r="C4" s="207"/>
      <c r="D4" s="207"/>
      <c r="E4" s="207"/>
      <c r="F4" s="207"/>
      <c r="G4" s="207"/>
      <c r="H4" s="207"/>
      <c r="I4" s="207"/>
      <c r="J4" s="207"/>
      <c r="K4" s="207"/>
      <c r="L4" s="207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199"/>
    </row>
    <row r="5" spans="1:26" ht="19.5" customHeight="1">
      <c r="A5" s="217"/>
      <c r="B5" s="207"/>
      <c r="C5" s="207"/>
      <c r="D5" s="207"/>
      <c r="E5" s="220" t="s">
        <v>196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199"/>
    </row>
    <row r="6" spans="1:26" ht="19.5" customHeight="1">
      <c r="A6" s="207"/>
      <c r="B6" s="253" t="s">
        <v>130</v>
      </c>
      <c r="C6" s="564" t="s">
        <v>255</v>
      </c>
      <c r="D6" s="552"/>
      <c r="E6" s="552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199"/>
    </row>
    <row r="7" spans="1:26" ht="30.75" customHeight="1">
      <c r="A7" s="207"/>
      <c r="B7" s="254" t="s">
        <v>132</v>
      </c>
      <c r="C7" s="253" t="s">
        <v>236</v>
      </c>
      <c r="D7" s="253" t="s">
        <v>256</v>
      </c>
      <c r="E7" s="253" t="s">
        <v>257</v>
      </c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199"/>
    </row>
    <row r="8" spans="1:26" ht="27" customHeight="1">
      <c r="A8" s="207"/>
      <c r="B8" s="242"/>
      <c r="C8" s="256" t="s">
        <v>227</v>
      </c>
      <c r="D8" s="256" t="s">
        <v>232</v>
      </c>
      <c r="E8" s="256" t="s">
        <v>239</v>
      </c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199"/>
    </row>
    <row r="9" spans="1:26" ht="13.5" customHeight="1">
      <c r="A9" s="207"/>
      <c r="B9" s="274"/>
      <c r="C9" s="254"/>
      <c r="D9" s="254"/>
      <c r="E9" s="254"/>
      <c r="F9" s="207"/>
      <c r="G9" s="207"/>
      <c r="H9" s="207"/>
      <c r="I9" s="207"/>
      <c r="J9" s="207"/>
      <c r="K9" s="207"/>
      <c r="L9" s="207"/>
      <c r="M9" s="207"/>
      <c r="N9" s="207"/>
      <c r="O9" s="207"/>
      <c r="P9" s="207"/>
      <c r="Q9" s="207"/>
      <c r="R9" s="207"/>
      <c r="S9" s="207"/>
      <c r="T9" s="207"/>
      <c r="U9" s="207"/>
      <c r="V9" s="207"/>
      <c r="W9" s="207"/>
      <c r="X9" s="207"/>
      <c r="Y9" s="207"/>
      <c r="Z9" s="199"/>
    </row>
    <row r="10" spans="1:26" ht="17.25" customHeight="1">
      <c r="A10" s="224" t="s">
        <v>164</v>
      </c>
      <c r="B10" s="307">
        <v>13279</v>
      </c>
      <c r="C10" s="307">
        <v>5907</v>
      </c>
      <c r="D10" s="307">
        <v>4703</v>
      </c>
      <c r="E10" s="307">
        <v>2669</v>
      </c>
      <c r="F10" s="275"/>
      <c r="G10" s="239"/>
      <c r="H10" s="239"/>
      <c r="I10" s="239"/>
      <c r="J10" s="239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99"/>
    </row>
    <row r="11" spans="1:26" ht="9" customHeight="1">
      <c r="A11" s="257"/>
      <c r="B11" s="307"/>
      <c r="C11" s="502"/>
      <c r="D11" s="502"/>
      <c r="E11" s="502"/>
      <c r="F11" s="207"/>
      <c r="G11" s="241"/>
      <c r="H11" s="241"/>
      <c r="I11" s="241"/>
      <c r="J11" s="241"/>
      <c r="K11" s="207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199"/>
    </row>
    <row r="12" spans="1:26" ht="18" customHeight="1">
      <c r="A12" s="213" t="s">
        <v>138</v>
      </c>
      <c r="B12" s="310">
        <v>1813</v>
      </c>
      <c r="C12" s="502">
        <v>771</v>
      </c>
      <c r="D12" s="502">
        <v>537</v>
      </c>
      <c r="E12" s="502">
        <v>505</v>
      </c>
      <c r="F12" s="207"/>
      <c r="G12" s="241"/>
      <c r="H12" s="241"/>
      <c r="I12" s="241"/>
      <c r="J12" s="241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199"/>
    </row>
    <row r="13" spans="1:26" ht="18" customHeight="1">
      <c r="A13" s="225" t="s">
        <v>165</v>
      </c>
      <c r="B13" s="502"/>
      <c r="C13" s="502"/>
      <c r="D13" s="502"/>
      <c r="E13" s="502"/>
      <c r="F13" s="207"/>
      <c r="G13" s="241"/>
      <c r="H13" s="241"/>
      <c r="I13" s="241"/>
      <c r="J13" s="241"/>
      <c r="K13" s="207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199"/>
    </row>
    <row r="14" spans="1:26" ht="18" customHeight="1">
      <c r="A14" s="213" t="s">
        <v>140</v>
      </c>
      <c r="B14" s="310">
        <v>1546</v>
      </c>
      <c r="C14" s="502">
        <v>645</v>
      </c>
      <c r="D14" s="502">
        <v>512</v>
      </c>
      <c r="E14" s="502">
        <v>389</v>
      </c>
      <c r="F14" s="207"/>
      <c r="G14" s="241"/>
      <c r="H14" s="241"/>
      <c r="I14" s="241"/>
      <c r="J14" s="241"/>
      <c r="K14" s="207"/>
      <c r="L14" s="207"/>
      <c r="M14" s="207"/>
      <c r="N14" s="207"/>
      <c r="O14" s="207"/>
      <c r="P14" s="207"/>
      <c r="Q14" s="207"/>
      <c r="R14" s="207"/>
      <c r="S14" s="207"/>
      <c r="T14" s="207"/>
      <c r="U14" s="207"/>
      <c r="V14" s="207"/>
      <c r="W14" s="207"/>
      <c r="X14" s="207"/>
      <c r="Y14" s="207"/>
      <c r="Z14" s="199"/>
    </row>
    <row r="15" spans="1:26" ht="18" customHeight="1">
      <c r="A15" s="225" t="s">
        <v>166</v>
      </c>
      <c r="B15" s="502"/>
      <c r="C15" s="502"/>
      <c r="D15" s="502"/>
      <c r="E15" s="502"/>
      <c r="F15" s="207"/>
      <c r="G15" s="241"/>
      <c r="H15" s="241"/>
      <c r="I15" s="241"/>
      <c r="J15" s="241"/>
      <c r="K15" s="207"/>
      <c r="L15" s="207"/>
      <c r="M15" s="207"/>
      <c r="N15" s="207"/>
      <c r="O15" s="207"/>
      <c r="P15" s="207"/>
      <c r="Q15" s="207"/>
      <c r="R15" s="207"/>
      <c r="S15" s="207"/>
      <c r="T15" s="207"/>
      <c r="U15" s="207"/>
      <c r="V15" s="207"/>
      <c r="W15" s="207"/>
      <c r="X15" s="207"/>
      <c r="Y15" s="207"/>
      <c r="Z15" s="199"/>
    </row>
    <row r="16" spans="1:26" ht="18" customHeight="1">
      <c r="A16" s="213" t="s">
        <v>142</v>
      </c>
      <c r="B16" s="310">
        <v>725</v>
      </c>
      <c r="C16" s="502">
        <v>337</v>
      </c>
      <c r="D16" s="502">
        <v>271</v>
      </c>
      <c r="E16" s="502">
        <v>117</v>
      </c>
      <c r="F16" s="207"/>
      <c r="G16" s="241"/>
      <c r="H16" s="241"/>
      <c r="I16" s="241"/>
      <c r="J16" s="241"/>
      <c r="K16" s="207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199"/>
    </row>
    <row r="17" spans="1:26" ht="18" customHeight="1">
      <c r="A17" s="225" t="s">
        <v>167</v>
      </c>
      <c r="B17" s="502"/>
      <c r="C17" s="502"/>
      <c r="D17" s="502"/>
      <c r="E17" s="502"/>
      <c r="F17" s="207"/>
      <c r="G17" s="241"/>
      <c r="H17" s="241"/>
      <c r="I17" s="241"/>
      <c r="J17" s="241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  <c r="Y17" s="207"/>
      <c r="Z17" s="199"/>
    </row>
    <row r="18" spans="1:26" ht="18" customHeight="1">
      <c r="A18" s="213" t="s">
        <v>144</v>
      </c>
      <c r="B18" s="310">
        <v>327</v>
      </c>
      <c r="C18" s="502">
        <v>151</v>
      </c>
      <c r="D18" s="502">
        <v>122</v>
      </c>
      <c r="E18" s="502">
        <v>54</v>
      </c>
      <c r="F18" s="207"/>
      <c r="G18" s="241"/>
      <c r="H18" s="241"/>
      <c r="I18" s="241"/>
      <c r="J18" s="241"/>
      <c r="K18" s="207"/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Z18" s="199"/>
    </row>
    <row r="19" spans="1:26" ht="18" customHeight="1">
      <c r="A19" s="225" t="s">
        <v>168</v>
      </c>
      <c r="B19" s="502"/>
      <c r="C19" s="502"/>
      <c r="D19" s="502"/>
      <c r="E19" s="502"/>
      <c r="F19" s="207"/>
      <c r="G19" s="241"/>
      <c r="H19" s="241"/>
      <c r="I19" s="241"/>
      <c r="J19" s="241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199"/>
    </row>
    <row r="20" spans="1:26" ht="18" customHeight="1">
      <c r="A20" s="213" t="s">
        <v>146</v>
      </c>
      <c r="B20" s="310">
        <v>1527</v>
      </c>
      <c r="C20" s="502">
        <v>733</v>
      </c>
      <c r="D20" s="502">
        <v>535</v>
      </c>
      <c r="E20" s="502">
        <v>259</v>
      </c>
      <c r="F20" s="207"/>
      <c r="G20" s="241"/>
      <c r="H20" s="241"/>
      <c r="I20" s="241"/>
      <c r="J20" s="241"/>
      <c r="K20" s="207"/>
      <c r="L20" s="207"/>
      <c r="M20" s="207"/>
      <c r="N20" s="207"/>
      <c r="O20" s="207"/>
      <c r="P20" s="207"/>
      <c r="Q20" s="207"/>
      <c r="R20" s="207"/>
      <c r="S20" s="207"/>
      <c r="T20" s="207"/>
      <c r="U20" s="207"/>
      <c r="V20" s="207"/>
      <c r="W20" s="207"/>
      <c r="X20" s="207"/>
      <c r="Y20" s="207"/>
      <c r="Z20" s="199"/>
    </row>
    <row r="21" spans="1:26" ht="18" customHeight="1">
      <c r="A21" s="225" t="s">
        <v>169</v>
      </c>
      <c r="B21" s="502"/>
      <c r="C21" s="502"/>
      <c r="D21" s="502"/>
      <c r="E21" s="502"/>
      <c r="F21" s="207"/>
      <c r="G21" s="241"/>
      <c r="H21" s="241"/>
      <c r="I21" s="241"/>
      <c r="J21" s="241"/>
      <c r="K21" s="207"/>
      <c r="L21" s="207"/>
      <c r="M21" s="207"/>
      <c r="N21" s="207"/>
      <c r="O21" s="207"/>
      <c r="P21" s="207"/>
      <c r="Q21" s="207"/>
      <c r="R21" s="207"/>
      <c r="S21" s="207"/>
      <c r="T21" s="207"/>
      <c r="U21" s="207"/>
      <c r="V21" s="207"/>
      <c r="W21" s="207"/>
      <c r="X21" s="207"/>
      <c r="Y21" s="207"/>
      <c r="Z21" s="199"/>
    </row>
    <row r="22" spans="1:26" ht="18" customHeight="1">
      <c r="A22" s="213" t="s">
        <v>148</v>
      </c>
      <c r="B22" s="310">
        <v>1074</v>
      </c>
      <c r="C22" s="502">
        <v>475</v>
      </c>
      <c r="D22" s="502">
        <v>395</v>
      </c>
      <c r="E22" s="502">
        <v>204</v>
      </c>
      <c r="F22" s="207"/>
      <c r="G22" s="241"/>
      <c r="H22" s="241"/>
      <c r="I22" s="241"/>
      <c r="J22" s="241"/>
      <c r="K22" s="207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207"/>
      <c r="X22" s="207"/>
      <c r="Y22" s="207"/>
      <c r="Z22" s="199"/>
    </row>
    <row r="23" spans="1:26" ht="18" customHeight="1">
      <c r="A23" s="225" t="s">
        <v>170</v>
      </c>
      <c r="B23" s="502"/>
      <c r="C23" s="502"/>
      <c r="D23" s="502"/>
      <c r="E23" s="502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199"/>
    </row>
    <row r="24" spans="1:26" ht="18" customHeight="1">
      <c r="A24" s="213" t="s">
        <v>150</v>
      </c>
      <c r="B24" s="310">
        <v>1677</v>
      </c>
      <c r="C24" s="502">
        <v>730</v>
      </c>
      <c r="D24" s="502">
        <v>619</v>
      </c>
      <c r="E24" s="502">
        <v>328</v>
      </c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199"/>
    </row>
    <row r="25" spans="1:26" ht="18" customHeight="1">
      <c r="A25" s="225" t="s">
        <v>171</v>
      </c>
      <c r="B25" s="502"/>
      <c r="C25" s="502"/>
      <c r="D25" s="502"/>
      <c r="E25" s="502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199"/>
    </row>
    <row r="26" spans="1:26" ht="18" customHeight="1">
      <c r="A26" s="213" t="s">
        <v>152</v>
      </c>
      <c r="B26" s="310">
        <v>1758</v>
      </c>
      <c r="C26" s="502">
        <v>801</v>
      </c>
      <c r="D26" s="502">
        <v>624</v>
      </c>
      <c r="E26" s="502">
        <v>333</v>
      </c>
      <c r="F26" s="207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199"/>
    </row>
    <row r="27" spans="1:26" ht="18" customHeight="1">
      <c r="A27" s="225" t="s">
        <v>172</v>
      </c>
      <c r="B27" s="502"/>
      <c r="C27" s="502"/>
      <c r="D27" s="502"/>
      <c r="E27" s="502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  <c r="Y27" s="207"/>
      <c r="Z27" s="199"/>
    </row>
    <row r="28" spans="1:26" ht="18" customHeight="1">
      <c r="A28" s="213" t="s">
        <v>154</v>
      </c>
      <c r="B28" s="310">
        <v>1379</v>
      </c>
      <c r="C28" s="502">
        <v>610</v>
      </c>
      <c r="D28" s="502">
        <v>556</v>
      </c>
      <c r="E28" s="502">
        <v>213</v>
      </c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  <c r="Y28" s="207"/>
      <c r="Z28" s="199"/>
    </row>
    <row r="29" spans="1:26" ht="18" customHeight="1">
      <c r="A29" s="225" t="s">
        <v>173</v>
      </c>
      <c r="B29" s="502"/>
      <c r="C29" s="502"/>
      <c r="D29" s="502"/>
      <c r="E29" s="502"/>
      <c r="F29" s="207"/>
      <c r="G29" s="207"/>
      <c r="H29" s="207"/>
      <c r="I29" s="207"/>
      <c r="J29" s="207"/>
      <c r="K29" s="207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199"/>
    </row>
    <row r="30" spans="1:26" ht="18" customHeight="1">
      <c r="A30" s="213" t="s">
        <v>156</v>
      </c>
      <c r="B30" s="310">
        <v>361</v>
      </c>
      <c r="C30" s="502">
        <v>167</v>
      </c>
      <c r="D30" s="502">
        <v>134</v>
      </c>
      <c r="E30" s="502">
        <v>60</v>
      </c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  <c r="Y30" s="207"/>
      <c r="Z30" s="199"/>
    </row>
    <row r="31" spans="1:26" ht="18" customHeight="1">
      <c r="A31" s="225" t="s">
        <v>174</v>
      </c>
      <c r="B31" s="502"/>
      <c r="C31" s="502"/>
      <c r="D31" s="502"/>
      <c r="E31" s="502"/>
      <c r="F31" s="207"/>
      <c r="G31" s="207"/>
      <c r="H31" s="207"/>
      <c r="I31" s="207"/>
      <c r="J31" s="207"/>
      <c r="K31" s="207"/>
      <c r="L31" s="207"/>
      <c r="M31" s="207"/>
      <c r="N31" s="207"/>
      <c r="O31" s="207"/>
      <c r="P31" s="207"/>
      <c r="Q31" s="207"/>
      <c r="R31" s="207"/>
      <c r="S31" s="207"/>
      <c r="T31" s="207"/>
      <c r="U31" s="207"/>
      <c r="V31" s="207"/>
      <c r="W31" s="207"/>
      <c r="X31" s="207"/>
      <c r="Y31" s="207"/>
      <c r="Z31" s="199"/>
    </row>
    <row r="32" spans="1:26" ht="18" customHeight="1">
      <c r="A32" s="213" t="s">
        <v>158</v>
      </c>
      <c r="B32" s="310">
        <v>580</v>
      </c>
      <c r="C32" s="502">
        <v>263</v>
      </c>
      <c r="D32" s="502">
        <v>196</v>
      </c>
      <c r="E32" s="502">
        <v>121</v>
      </c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  <c r="Y32" s="207"/>
      <c r="Z32" s="199"/>
    </row>
    <row r="33" spans="1:26" ht="18" customHeight="1">
      <c r="A33" s="225" t="s">
        <v>175</v>
      </c>
      <c r="B33" s="502"/>
      <c r="C33" s="502"/>
      <c r="D33" s="502"/>
      <c r="E33" s="502"/>
      <c r="F33" s="207"/>
      <c r="G33" s="207"/>
      <c r="H33" s="207"/>
      <c r="I33" s="207"/>
      <c r="J33" s="207"/>
      <c r="K33" s="207"/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207"/>
      <c r="X33" s="207"/>
      <c r="Y33" s="207"/>
      <c r="Z33" s="199"/>
    </row>
    <row r="34" spans="1:26" ht="18" customHeight="1">
      <c r="A34" s="213" t="s">
        <v>160</v>
      </c>
      <c r="B34" s="310">
        <v>512</v>
      </c>
      <c r="C34" s="502">
        <v>224</v>
      </c>
      <c r="D34" s="502">
        <v>202</v>
      </c>
      <c r="E34" s="502">
        <v>86</v>
      </c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199"/>
    </row>
    <row r="35" spans="1:26" ht="17.25" customHeight="1">
      <c r="A35" s="225" t="s">
        <v>161</v>
      </c>
      <c r="B35" s="296"/>
      <c r="C35" s="232"/>
      <c r="D35" s="232"/>
      <c r="E35" s="232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207"/>
      <c r="S35" s="207"/>
      <c r="T35" s="207"/>
      <c r="U35" s="207"/>
      <c r="V35" s="207"/>
      <c r="W35" s="207"/>
      <c r="X35" s="207"/>
      <c r="Y35" s="207"/>
      <c r="Z35" s="199"/>
    </row>
    <row r="36" spans="1:26" ht="7.5" customHeight="1">
      <c r="A36" s="217"/>
      <c r="B36" s="276"/>
      <c r="C36" s="217"/>
      <c r="D36" s="217"/>
      <c r="E36" s="217"/>
      <c r="F36" s="207"/>
      <c r="G36" s="207"/>
      <c r="H36" s="207"/>
      <c r="I36" s="207"/>
      <c r="J36" s="207"/>
      <c r="K36" s="207"/>
      <c r="L36" s="207"/>
      <c r="M36" s="207"/>
      <c r="N36" s="207"/>
      <c r="O36" s="207"/>
      <c r="P36" s="207"/>
      <c r="Q36" s="207"/>
      <c r="R36" s="207"/>
      <c r="S36" s="207"/>
      <c r="T36" s="207"/>
      <c r="U36" s="207"/>
      <c r="V36" s="207"/>
      <c r="W36" s="207"/>
      <c r="X36" s="207"/>
      <c r="Y36" s="207"/>
      <c r="Z36" s="199"/>
    </row>
    <row r="37" spans="1:26" ht="19.5" customHeight="1">
      <c r="A37" s="207"/>
      <c r="B37" s="207"/>
      <c r="C37" s="207"/>
      <c r="D37" s="207"/>
      <c r="E37" s="207"/>
      <c r="F37" s="207"/>
      <c r="G37" s="207"/>
      <c r="H37" s="207"/>
      <c r="I37" s="207"/>
      <c r="J37" s="207"/>
      <c r="K37" s="207"/>
      <c r="L37" s="207"/>
      <c r="M37" s="207"/>
      <c r="N37" s="207"/>
      <c r="O37" s="207"/>
      <c r="P37" s="207"/>
      <c r="Q37" s="207"/>
      <c r="R37" s="207"/>
      <c r="S37" s="207"/>
      <c r="T37" s="207"/>
      <c r="U37" s="207"/>
      <c r="V37" s="207"/>
      <c r="W37" s="207"/>
      <c r="X37" s="207"/>
      <c r="Y37" s="207"/>
      <c r="Z37" s="199"/>
    </row>
    <row r="38" spans="1:26" ht="14.25" customHeight="1">
      <c r="A38" s="207"/>
      <c r="B38" s="207"/>
      <c r="C38" s="207"/>
      <c r="D38" s="207"/>
      <c r="E38" s="207"/>
      <c r="F38" s="207"/>
      <c r="G38" s="207"/>
      <c r="H38" s="207"/>
      <c r="I38" s="207"/>
      <c r="J38" s="207"/>
      <c r="K38" s="207"/>
      <c r="L38" s="207"/>
      <c r="M38" s="207"/>
      <c r="N38" s="207"/>
      <c r="O38" s="207"/>
      <c r="P38" s="207"/>
      <c r="Q38" s="207"/>
      <c r="R38" s="207"/>
      <c r="S38" s="207"/>
      <c r="T38" s="207"/>
      <c r="U38" s="207"/>
      <c r="V38" s="207"/>
      <c r="W38" s="207"/>
      <c r="X38" s="207"/>
      <c r="Y38" s="207"/>
      <c r="Z38" s="199"/>
    </row>
    <row r="39" spans="1:26" ht="14.25" customHeight="1">
      <c r="A39" s="207"/>
      <c r="B39" s="207"/>
      <c r="C39" s="207"/>
      <c r="D39" s="207"/>
      <c r="E39" s="207"/>
      <c r="F39" s="207"/>
      <c r="G39" s="207"/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207"/>
      <c r="X39" s="207"/>
      <c r="Y39" s="207"/>
      <c r="Z39" s="199"/>
    </row>
    <row r="40" spans="1:26" ht="14.25" customHeight="1">
      <c r="A40" s="207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199"/>
    </row>
    <row r="41" spans="1:26" ht="14.25" customHeight="1">
      <c r="A41" s="207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  <c r="Y41" s="207"/>
      <c r="Z41" s="199"/>
    </row>
    <row r="42" spans="1:26" ht="14.2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207"/>
      <c r="X42" s="207"/>
      <c r="Y42" s="207"/>
      <c r="Z42" s="199"/>
    </row>
    <row r="43" spans="1:26" ht="14.2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199"/>
    </row>
    <row r="44" spans="1:26" ht="14.2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199"/>
    </row>
    <row r="45" spans="1:26" ht="14.2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199"/>
    </row>
    <row r="46" spans="1:26" ht="14.2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199"/>
    </row>
    <row r="47" spans="1:26" ht="14.2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  <c r="Y47" s="207"/>
      <c r="Z47" s="199"/>
    </row>
    <row r="48" spans="1:26" ht="14.2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207"/>
      <c r="X48" s="207"/>
      <c r="Y48" s="207"/>
      <c r="Z48" s="199"/>
    </row>
    <row r="49" spans="1:26" ht="14.2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207"/>
      <c r="X49" s="207"/>
      <c r="Y49" s="207"/>
      <c r="Z49" s="199"/>
    </row>
    <row r="50" spans="1:26" ht="14.2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207"/>
      <c r="X50" s="207"/>
      <c r="Y50" s="207"/>
      <c r="Z50" s="199"/>
    </row>
    <row r="51" spans="1:26" ht="14.2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199"/>
    </row>
    <row r="52" spans="1:26" ht="14.2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199"/>
    </row>
    <row r="53" spans="1:26" ht="14.2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199"/>
    </row>
    <row r="54" spans="1:26" ht="14.2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199"/>
    </row>
    <row r="55" spans="1:26" ht="14.2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199"/>
    </row>
    <row r="56" spans="1:26" ht="14.2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199"/>
    </row>
    <row r="57" spans="1:26" ht="14.2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199"/>
    </row>
    <row r="58" spans="1:26" ht="14.2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207"/>
      <c r="X58" s="207"/>
      <c r="Y58" s="207"/>
      <c r="Z58" s="199"/>
    </row>
    <row r="59" spans="1:26" ht="14.2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199"/>
    </row>
    <row r="60" spans="1:26" ht="14.2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199"/>
    </row>
    <row r="61" spans="1:26" ht="14.2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199"/>
    </row>
    <row r="62" spans="1:26" ht="14.2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199"/>
    </row>
    <row r="63" spans="1:26" ht="14.2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199"/>
    </row>
    <row r="64" spans="1:26" ht="14.2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199"/>
    </row>
    <row r="65" spans="1:26" ht="14.2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199"/>
    </row>
    <row r="66" spans="1:26" ht="14.2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Z66" s="199"/>
    </row>
    <row r="67" spans="1:26" ht="14.2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199"/>
    </row>
    <row r="68" spans="1:26" ht="14.2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Z68" s="199"/>
    </row>
    <row r="69" spans="1:26" ht="14.2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199"/>
    </row>
    <row r="70" spans="1:26" ht="14.2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199"/>
    </row>
    <row r="71" spans="1:26" ht="14.2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Z71" s="199"/>
    </row>
    <row r="72" spans="1:26" ht="14.2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Z72" s="199"/>
    </row>
    <row r="73" spans="1:26" ht="14.2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199"/>
    </row>
    <row r="74" spans="1:26" ht="14.2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199"/>
    </row>
    <row r="75" spans="1:26" ht="14.2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199"/>
    </row>
    <row r="76" spans="1:26" ht="14.2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199"/>
    </row>
    <row r="77" spans="1:26" ht="14.2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199"/>
    </row>
    <row r="78" spans="1:26" ht="14.2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199"/>
    </row>
    <row r="79" spans="1:26" ht="14.2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199"/>
    </row>
    <row r="80" spans="1:26" ht="14.2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199"/>
    </row>
    <row r="81" spans="1:26" ht="14.2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199"/>
    </row>
    <row r="82" spans="1:26" ht="14.2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199"/>
    </row>
    <row r="83" spans="1:26" ht="14.2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199"/>
    </row>
    <row r="84" spans="1:26" ht="14.2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199"/>
    </row>
    <row r="85" spans="1:26" ht="14.2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199"/>
    </row>
    <row r="86" spans="1:26" ht="14.2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199"/>
    </row>
    <row r="87" spans="1:26" ht="14.2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199"/>
    </row>
    <row r="88" spans="1:26" ht="14.2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199"/>
    </row>
    <row r="89" spans="1:26" ht="14.2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199"/>
    </row>
    <row r="90" spans="1:26" ht="14.2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199"/>
    </row>
    <row r="91" spans="1:26" ht="14.2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199"/>
    </row>
    <row r="92" spans="1:26" ht="14.2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199"/>
    </row>
    <row r="93" spans="1:26" ht="14.2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199"/>
    </row>
    <row r="94" spans="1:26" ht="14.2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199"/>
    </row>
    <row r="95" spans="1:26" ht="14.2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199"/>
    </row>
    <row r="96" spans="1:26" ht="14.2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199"/>
    </row>
    <row r="97" spans="1:26" ht="14.2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199"/>
    </row>
    <row r="98" spans="1:26" ht="14.2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199"/>
    </row>
    <row r="99" spans="1:26" ht="14.2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199"/>
    </row>
    <row r="100" spans="1:26" ht="14.2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199"/>
    </row>
    <row r="101" spans="1:26" ht="14.2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199"/>
    </row>
    <row r="102" spans="1:26" ht="14.2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199"/>
    </row>
    <row r="103" spans="1:26" ht="14.2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199"/>
    </row>
    <row r="104" spans="1:26" ht="14.2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199"/>
    </row>
    <row r="105" spans="1:26" ht="14.2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199"/>
    </row>
    <row r="106" spans="1:26" ht="14.2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199"/>
    </row>
    <row r="107" spans="1:26" ht="14.2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199"/>
    </row>
    <row r="108" spans="1:26" ht="14.2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199"/>
    </row>
    <row r="109" spans="1:26" ht="14.2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199"/>
    </row>
    <row r="110" spans="1:26" ht="14.2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199"/>
    </row>
    <row r="111" spans="1:26" ht="14.2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199"/>
    </row>
    <row r="112" spans="1:26" ht="14.2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199"/>
    </row>
    <row r="113" spans="1:26" ht="14.2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199"/>
    </row>
    <row r="114" spans="1:26" ht="14.2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199"/>
    </row>
    <row r="115" spans="1:26" ht="14.2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199"/>
    </row>
    <row r="116" spans="1:26" ht="14.2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199"/>
    </row>
    <row r="117" spans="1:26" ht="14.2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199"/>
    </row>
    <row r="118" spans="1:26" ht="14.2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199"/>
    </row>
    <row r="119" spans="1:26" ht="14.2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199"/>
    </row>
    <row r="120" spans="1:26" ht="14.2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199"/>
    </row>
    <row r="121" spans="1:26" ht="14.2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199"/>
    </row>
    <row r="122" spans="1:26" ht="14.2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199"/>
    </row>
    <row r="123" spans="1:26" ht="14.2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199"/>
    </row>
    <row r="124" spans="1:26" ht="14.2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199"/>
    </row>
    <row r="125" spans="1:26" ht="14.2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199"/>
    </row>
    <row r="126" spans="1:26" ht="14.2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199"/>
    </row>
    <row r="127" spans="1:26" ht="14.2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199"/>
    </row>
    <row r="128" spans="1:26" ht="14.2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199"/>
    </row>
    <row r="129" spans="1:26" ht="14.2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199"/>
    </row>
    <row r="130" spans="1:26" ht="14.2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199"/>
    </row>
    <row r="131" spans="1:26" ht="14.2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199"/>
    </row>
    <row r="132" spans="1:26" ht="14.2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199"/>
    </row>
    <row r="133" spans="1:26" ht="14.2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199"/>
    </row>
    <row r="134" spans="1:26" ht="14.2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199"/>
    </row>
    <row r="135" spans="1:26" ht="14.2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199"/>
    </row>
    <row r="136" spans="1:26" ht="14.2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199"/>
    </row>
    <row r="137" spans="1:26" ht="14.2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199"/>
    </row>
    <row r="138" spans="1:26" ht="14.2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199"/>
    </row>
    <row r="139" spans="1:26" ht="14.2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199"/>
    </row>
    <row r="140" spans="1:26" ht="14.2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199"/>
    </row>
    <row r="141" spans="1:26" ht="14.2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199"/>
    </row>
    <row r="142" spans="1:26" ht="14.2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199"/>
    </row>
    <row r="143" spans="1:26" ht="14.2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199"/>
    </row>
    <row r="144" spans="1:26" ht="14.2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199"/>
    </row>
    <row r="145" spans="1:26" ht="14.2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199"/>
    </row>
    <row r="146" spans="1:26" ht="14.2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199"/>
    </row>
    <row r="147" spans="1:26" ht="14.2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199"/>
    </row>
    <row r="148" spans="1:26" ht="14.2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199"/>
    </row>
    <row r="149" spans="1:26" ht="14.2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199"/>
    </row>
    <row r="150" spans="1:26" ht="14.2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199"/>
    </row>
    <row r="151" spans="1:26" ht="14.2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199"/>
    </row>
    <row r="152" spans="1:26" ht="14.2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199"/>
    </row>
    <row r="153" spans="1:26" ht="14.2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199"/>
    </row>
    <row r="154" spans="1:26" ht="14.2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199"/>
    </row>
    <row r="155" spans="1:26" ht="14.2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199"/>
    </row>
    <row r="156" spans="1:26" ht="14.2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199"/>
    </row>
    <row r="157" spans="1:26" ht="14.2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199"/>
    </row>
    <row r="158" spans="1:26" ht="14.2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199"/>
    </row>
    <row r="159" spans="1:26" ht="14.2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199"/>
    </row>
    <row r="160" spans="1:26" ht="14.2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199"/>
    </row>
    <row r="161" spans="1:26" ht="14.2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199"/>
    </row>
    <row r="162" spans="1:26" ht="14.2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199"/>
    </row>
    <row r="163" spans="1:26" ht="14.2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199"/>
    </row>
    <row r="164" spans="1:26" ht="14.2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199"/>
    </row>
    <row r="165" spans="1:26" ht="14.2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199"/>
    </row>
    <row r="166" spans="1:26" ht="14.2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199"/>
    </row>
    <row r="167" spans="1:26" ht="14.2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199"/>
    </row>
    <row r="168" spans="1:26" ht="14.2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199"/>
    </row>
    <row r="169" spans="1:26" ht="14.2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199"/>
    </row>
    <row r="170" spans="1:26" ht="14.2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199"/>
    </row>
    <row r="171" spans="1:26" ht="14.2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199"/>
    </row>
    <row r="172" spans="1:26" ht="14.2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199"/>
    </row>
    <row r="173" spans="1:26" ht="14.2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199"/>
    </row>
    <row r="174" spans="1:26" ht="14.2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199"/>
    </row>
    <row r="175" spans="1:26" ht="14.2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199"/>
    </row>
    <row r="176" spans="1:26" ht="14.2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199"/>
    </row>
    <row r="177" spans="1:26" ht="14.2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199"/>
    </row>
    <row r="178" spans="1:26" ht="14.2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199"/>
    </row>
    <row r="179" spans="1:26" ht="14.2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  <c r="Y179" s="207"/>
      <c r="Z179" s="199"/>
    </row>
    <row r="180" spans="1:26" ht="14.2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199"/>
    </row>
    <row r="181" spans="1:26" ht="14.2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199"/>
    </row>
    <row r="182" spans="1:26" ht="14.2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199"/>
    </row>
    <row r="183" spans="1:26" ht="14.2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199"/>
    </row>
    <row r="184" spans="1:26" ht="14.2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199"/>
    </row>
    <row r="185" spans="1:26" ht="14.2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199"/>
    </row>
    <row r="186" spans="1:26" ht="14.2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199"/>
    </row>
    <row r="187" spans="1:26" ht="14.2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199"/>
    </row>
    <row r="188" spans="1:26" ht="14.2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199"/>
    </row>
    <row r="189" spans="1:26" ht="14.2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199"/>
    </row>
    <row r="190" spans="1:26" ht="14.2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199"/>
    </row>
    <row r="191" spans="1:26" ht="14.2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199"/>
    </row>
    <row r="192" spans="1:26" ht="14.2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199"/>
    </row>
    <row r="193" spans="1:26" ht="14.2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199"/>
    </row>
    <row r="194" spans="1:26" ht="14.2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199"/>
    </row>
    <row r="195" spans="1:26" ht="14.2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199"/>
    </row>
    <row r="196" spans="1:26" ht="14.2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199"/>
    </row>
    <row r="197" spans="1:26" ht="14.2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199"/>
    </row>
    <row r="198" spans="1:26" ht="14.2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199"/>
    </row>
    <row r="199" spans="1:26" ht="14.2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199"/>
    </row>
    <row r="200" spans="1:26" ht="14.2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199"/>
    </row>
    <row r="201" spans="1:26" ht="14.2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199"/>
    </row>
    <row r="202" spans="1:26" ht="14.2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199"/>
    </row>
    <row r="203" spans="1:26" ht="14.2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199"/>
    </row>
    <row r="204" spans="1:26" ht="14.2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199"/>
    </row>
    <row r="205" spans="1:26" ht="14.2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199"/>
    </row>
    <row r="206" spans="1:26" ht="14.2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199"/>
    </row>
    <row r="207" spans="1:26" ht="14.2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199"/>
    </row>
    <row r="208" spans="1:26" ht="14.2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199"/>
    </row>
    <row r="209" spans="1:26" ht="14.2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199"/>
    </row>
    <row r="210" spans="1:26" ht="14.2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199"/>
    </row>
    <row r="211" spans="1:26" ht="14.2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199"/>
    </row>
    <row r="212" spans="1:26" ht="14.2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199"/>
    </row>
    <row r="213" spans="1:26" ht="14.2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199"/>
    </row>
    <row r="214" spans="1:26" ht="14.2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199"/>
    </row>
    <row r="215" spans="1:26" ht="14.2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199"/>
    </row>
    <row r="216" spans="1:26" ht="14.2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199"/>
    </row>
    <row r="217" spans="1:26" ht="14.2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199"/>
    </row>
    <row r="218" spans="1:26" ht="14.2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199"/>
    </row>
    <row r="219" spans="1:26" ht="14.2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199"/>
    </row>
    <row r="220" spans="1:26" ht="14.2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199"/>
    </row>
    <row r="221" spans="1:26" ht="14.2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199"/>
    </row>
    <row r="222" spans="1:26" ht="14.2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199"/>
    </row>
    <row r="223" spans="1:26" ht="14.2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199"/>
    </row>
    <row r="224" spans="1:26" ht="14.2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199"/>
    </row>
    <row r="225" spans="1:26" ht="14.2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199"/>
    </row>
    <row r="226" spans="1:26" ht="14.2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199"/>
    </row>
    <row r="227" spans="1:26" ht="14.2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199"/>
    </row>
    <row r="228" spans="1:26" ht="14.2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199"/>
    </row>
    <row r="229" spans="1:26" ht="14.2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199"/>
    </row>
    <row r="230" spans="1:26" ht="14.2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199"/>
    </row>
    <row r="231" spans="1:26" ht="14.2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199"/>
    </row>
    <row r="232" spans="1:26" ht="14.25" customHeight="1">
      <c r="A232" s="207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199"/>
    </row>
    <row r="233" spans="1:26" ht="14.25" customHeight="1">
      <c r="A233" s="207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199"/>
    </row>
    <row r="234" spans="1:26" ht="14.25" customHeight="1">
      <c r="A234" s="207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199"/>
    </row>
    <row r="235" spans="1:26" ht="14.25" customHeight="1">
      <c r="A235" s="207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199"/>
    </row>
    <row r="236" spans="1:26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mergeCells count="1">
    <mergeCell ref="C6:E6"/>
  </mergeCells>
  <pageMargins left="0.94488188976377996" right="0.616141732" top="0.94488188976377996" bottom="1.7460629919999999" header="0" footer="1"/>
  <pageSetup paperSize="9" firstPageNumber="570" orientation="portrait" useFirstPageNumber="1" r:id="rId1"/>
  <headerFooter>
    <oddFooter>&amp;CGiáo dục và đào tạo - &amp;"Arial,Italic"Education and training &amp;"Arial,Regular"       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J6" sqref="J6"/>
    </sheetView>
  </sheetViews>
  <sheetFormatPr defaultColWidth="14.42578125" defaultRowHeight="15" customHeight="1"/>
  <cols>
    <col min="1" max="1" width="27.85546875" style="179" customWidth="1"/>
    <col min="2" max="2" width="11.140625" style="179" customWidth="1"/>
    <col min="3" max="3" width="12.7109375" style="179" customWidth="1"/>
    <col min="4" max="5" width="12.140625" style="179" customWidth="1"/>
    <col min="6" max="6" width="10" style="179" customWidth="1"/>
    <col min="7" max="25" width="8.7109375" style="179" customWidth="1"/>
    <col min="26" max="256" width="14.42578125" style="179"/>
    <col min="257" max="257" width="27.85546875" style="179" customWidth="1"/>
    <col min="258" max="258" width="11.140625" style="179" customWidth="1"/>
    <col min="259" max="259" width="12.7109375" style="179" customWidth="1"/>
    <col min="260" max="261" width="12.140625" style="179" customWidth="1"/>
    <col min="262" max="262" width="10" style="179" customWidth="1"/>
    <col min="263" max="281" width="8.7109375" style="179" customWidth="1"/>
    <col min="282" max="512" width="14.42578125" style="179"/>
    <col min="513" max="513" width="27.85546875" style="179" customWidth="1"/>
    <col min="514" max="514" width="11.140625" style="179" customWidth="1"/>
    <col min="515" max="515" width="12.7109375" style="179" customWidth="1"/>
    <col min="516" max="517" width="12.140625" style="179" customWidth="1"/>
    <col min="518" max="518" width="10" style="179" customWidth="1"/>
    <col min="519" max="537" width="8.7109375" style="179" customWidth="1"/>
    <col min="538" max="768" width="14.42578125" style="179"/>
    <col min="769" max="769" width="27.85546875" style="179" customWidth="1"/>
    <col min="770" max="770" width="11.140625" style="179" customWidth="1"/>
    <col min="771" max="771" width="12.7109375" style="179" customWidth="1"/>
    <col min="772" max="773" width="12.140625" style="179" customWidth="1"/>
    <col min="774" max="774" width="10" style="179" customWidth="1"/>
    <col min="775" max="793" width="8.7109375" style="179" customWidth="1"/>
    <col min="794" max="1024" width="14.42578125" style="179"/>
    <col min="1025" max="1025" width="27.85546875" style="179" customWidth="1"/>
    <col min="1026" max="1026" width="11.140625" style="179" customWidth="1"/>
    <col min="1027" max="1027" width="12.7109375" style="179" customWidth="1"/>
    <col min="1028" max="1029" width="12.140625" style="179" customWidth="1"/>
    <col min="1030" max="1030" width="10" style="179" customWidth="1"/>
    <col min="1031" max="1049" width="8.7109375" style="179" customWidth="1"/>
    <col min="1050" max="1280" width="14.42578125" style="179"/>
    <col min="1281" max="1281" width="27.85546875" style="179" customWidth="1"/>
    <col min="1282" max="1282" width="11.140625" style="179" customWidth="1"/>
    <col min="1283" max="1283" width="12.7109375" style="179" customWidth="1"/>
    <col min="1284" max="1285" width="12.140625" style="179" customWidth="1"/>
    <col min="1286" max="1286" width="10" style="179" customWidth="1"/>
    <col min="1287" max="1305" width="8.7109375" style="179" customWidth="1"/>
    <col min="1306" max="1536" width="14.42578125" style="179"/>
    <col min="1537" max="1537" width="27.85546875" style="179" customWidth="1"/>
    <col min="1538" max="1538" width="11.140625" style="179" customWidth="1"/>
    <col min="1539" max="1539" width="12.7109375" style="179" customWidth="1"/>
    <col min="1540" max="1541" width="12.140625" style="179" customWidth="1"/>
    <col min="1542" max="1542" width="10" style="179" customWidth="1"/>
    <col min="1543" max="1561" width="8.7109375" style="179" customWidth="1"/>
    <col min="1562" max="1792" width="14.42578125" style="179"/>
    <col min="1793" max="1793" width="27.85546875" style="179" customWidth="1"/>
    <col min="1794" max="1794" width="11.140625" style="179" customWidth="1"/>
    <col min="1795" max="1795" width="12.7109375" style="179" customWidth="1"/>
    <col min="1796" max="1797" width="12.140625" style="179" customWidth="1"/>
    <col min="1798" max="1798" width="10" style="179" customWidth="1"/>
    <col min="1799" max="1817" width="8.7109375" style="179" customWidth="1"/>
    <col min="1818" max="2048" width="14.42578125" style="179"/>
    <col min="2049" max="2049" width="27.85546875" style="179" customWidth="1"/>
    <col min="2050" max="2050" width="11.140625" style="179" customWidth="1"/>
    <col min="2051" max="2051" width="12.7109375" style="179" customWidth="1"/>
    <col min="2052" max="2053" width="12.140625" style="179" customWidth="1"/>
    <col min="2054" max="2054" width="10" style="179" customWidth="1"/>
    <col min="2055" max="2073" width="8.7109375" style="179" customWidth="1"/>
    <col min="2074" max="2304" width="14.42578125" style="179"/>
    <col min="2305" max="2305" width="27.85546875" style="179" customWidth="1"/>
    <col min="2306" max="2306" width="11.140625" style="179" customWidth="1"/>
    <col min="2307" max="2307" width="12.7109375" style="179" customWidth="1"/>
    <col min="2308" max="2309" width="12.140625" style="179" customWidth="1"/>
    <col min="2310" max="2310" width="10" style="179" customWidth="1"/>
    <col min="2311" max="2329" width="8.7109375" style="179" customWidth="1"/>
    <col min="2330" max="2560" width="14.42578125" style="179"/>
    <col min="2561" max="2561" width="27.85546875" style="179" customWidth="1"/>
    <col min="2562" max="2562" width="11.140625" style="179" customWidth="1"/>
    <col min="2563" max="2563" width="12.7109375" style="179" customWidth="1"/>
    <col min="2564" max="2565" width="12.140625" style="179" customWidth="1"/>
    <col min="2566" max="2566" width="10" style="179" customWidth="1"/>
    <col min="2567" max="2585" width="8.7109375" style="179" customWidth="1"/>
    <col min="2586" max="2816" width="14.42578125" style="179"/>
    <col min="2817" max="2817" width="27.85546875" style="179" customWidth="1"/>
    <col min="2818" max="2818" width="11.140625" style="179" customWidth="1"/>
    <col min="2819" max="2819" width="12.7109375" style="179" customWidth="1"/>
    <col min="2820" max="2821" width="12.140625" style="179" customWidth="1"/>
    <col min="2822" max="2822" width="10" style="179" customWidth="1"/>
    <col min="2823" max="2841" width="8.7109375" style="179" customWidth="1"/>
    <col min="2842" max="3072" width="14.42578125" style="179"/>
    <col min="3073" max="3073" width="27.85546875" style="179" customWidth="1"/>
    <col min="3074" max="3074" width="11.140625" style="179" customWidth="1"/>
    <col min="3075" max="3075" width="12.7109375" style="179" customWidth="1"/>
    <col min="3076" max="3077" width="12.140625" style="179" customWidth="1"/>
    <col min="3078" max="3078" width="10" style="179" customWidth="1"/>
    <col min="3079" max="3097" width="8.7109375" style="179" customWidth="1"/>
    <col min="3098" max="3328" width="14.42578125" style="179"/>
    <col min="3329" max="3329" width="27.85546875" style="179" customWidth="1"/>
    <col min="3330" max="3330" width="11.140625" style="179" customWidth="1"/>
    <col min="3331" max="3331" width="12.7109375" style="179" customWidth="1"/>
    <col min="3332" max="3333" width="12.140625" style="179" customWidth="1"/>
    <col min="3334" max="3334" width="10" style="179" customWidth="1"/>
    <col min="3335" max="3353" width="8.7109375" style="179" customWidth="1"/>
    <col min="3354" max="3584" width="14.42578125" style="179"/>
    <col min="3585" max="3585" width="27.85546875" style="179" customWidth="1"/>
    <col min="3586" max="3586" width="11.140625" style="179" customWidth="1"/>
    <col min="3587" max="3587" width="12.7109375" style="179" customWidth="1"/>
    <col min="3588" max="3589" width="12.140625" style="179" customWidth="1"/>
    <col min="3590" max="3590" width="10" style="179" customWidth="1"/>
    <col min="3591" max="3609" width="8.7109375" style="179" customWidth="1"/>
    <col min="3610" max="3840" width="14.42578125" style="179"/>
    <col min="3841" max="3841" width="27.85546875" style="179" customWidth="1"/>
    <col min="3842" max="3842" width="11.140625" style="179" customWidth="1"/>
    <col min="3843" max="3843" width="12.7109375" style="179" customWidth="1"/>
    <col min="3844" max="3845" width="12.140625" style="179" customWidth="1"/>
    <col min="3846" max="3846" width="10" style="179" customWidth="1"/>
    <col min="3847" max="3865" width="8.7109375" style="179" customWidth="1"/>
    <col min="3866" max="4096" width="14.42578125" style="179"/>
    <col min="4097" max="4097" width="27.85546875" style="179" customWidth="1"/>
    <col min="4098" max="4098" width="11.140625" style="179" customWidth="1"/>
    <col min="4099" max="4099" width="12.7109375" style="179" customWidth="1"/>
    <col min="4100" max="4101" width="12.140625" style="179" customWidth="1"/>
    <col min="4102" max="4102" width="10" style="179" customWidth="1"/>
    <col min="4103" max="4121" width="8.7109375" style="179" customWidth="1"/>
    <col min="4122" max="4352" width="14.42578125" style="179"/>
    <col min="4353" max="4353" width="27.85546875" style="179" customWidth="1"/>
    <col min="4354" max="4354" width="11.140625" style="179" customWidth="1"/>
    <col min="4355" max="4355" width="12.7109375" style="179" customWidth="1"/>
    <col min="4356" max="4357" width="12.140625" style="179" customWidth="1"/>
    <col min="4358" max="4358" width="10" style="179" customWidth="1"/>
    <col min="4359" max="4377" width="8.7109375" style="179" customWidth="1"/>
    <col min="4378" max="4608" width="14.42578125" style="179"/>
    <col min="4609" max="4609" width="27.85546875" style="179" customWidth="1"/>
    <col min="4610" max="4610" width="11.140625" style="179" customWidth="1"/>
    <col min="4611" max="4611" width="12.7109375" style="179" customWidth="1"/>
    <col min="4612" max="4613" width="12.140625" style="179" customWidth="1"/>
    <col min="4614" max="4614" width="10" style="179" customWidth="1"/>
    <col min="4615" max="4633" width="8.7109375" style="179" customWidth="1"/>
    <col min="4634" max="4864" width="14.42578125" style="179"/>
    <col min="4865" max="4865" width="27.85546875" style="179" customWidth="1"/>
    <col min="4866" max="4866" width="11.140625" style="179" customWidth="1"/>
    <col min="4867" max="4867" width="12.7109375" style="179" customWidth="1"/>
    <col min="4868" max="4869" width="12.140625" style="179" customWidth="1"/>
    <col min="4870" max="4870" width="10" style="179" customWidth="1"/>
    <col min="4871" max="4889" width="8.7109375" style="179" customWidth="1"/>
    <col min="4890" max="5120" width="14.42578125" style="179"/>
    <col min="5121" max="5121" width="27.85546875" style="179" customWidth="1"/>
    <col min="5122" max="5122" width="11.140625" style="179" customWidth="1"/>
    <col min="5123" max="5123" width="12.7109375" style="179" customWidth="1"/>
    <col min="5124" max="5125" width="12.140625" style="179" customWidth="1"/>
    <col min="5126" max="5126" width="10" style="179" customWidth="1"/>
    <col min="5127" max="5145" width="8.7109375" style="179" customWidth="1"/>
    <col min="5146" max="5376" width="14.42578125" style="179"/>
    <col min="5377" max="5377" width="27.85546875" style="179" customWidth="1"/>
    <col min="5378" max="5378" width="11.140625" style="179" customWidth="1"/>
    <col min="5379" max="5379" width="12.7109375" style="179" customWidth="1"/>
    <col min="5380" max="5381" width="12.140625" style="179" customWidth="1"/>
    <col min="5382" max="5382" width="10" style="179" customWidth="1"/>
    <col min="5383" max="5401" width="8.7109375" style="179" customWidth="1"/>
    <col min="5402" max="5632" width="14.42578125" style="179"/>
    <col min="5633" max="5633" width="27.85546875" style="179" customWidth="1"/>
    <col min="5634" max="5634" width="11.140625" style="179" customWidth="1"/>
    <col min="5635" max="5635" width="12.7109375" style="179" customWidth="1"/>
    <col min="5636" max="5637" width="12.140625" style="179" customWidth="1"/>
    <col min="5638" max="5638" width="10" style="179" customWidth="1"/>
    <col min="5639" max="5657" width="8.7109375" style="179" customWidth="1"/>
    <col min="5658" max="5888" width="14.42578125" style="179"/>
    <col min="5889" max="5889" width="27.85546875" style="179" customWidth="1"/>
    <col min="5890" max="5890" width="11.140625" style="179" customWidth="1"/>
    <col min="5891" max="5891" width="12.7109375" style="179" customWidth="1"/>
    <col min="5892" max="5893" width="12.140625" style="179" customWidth="1"/>
    <col min="5894" max="5894" width="10" style="179" customWidth="1"/>
    <col min="5895" max="5913" width="8.7109375" style="179" customWidth="1"/>
    <col min="5914" max="6144" width="14.42578125" style="179"/>
    <col min="6145" max="6145" width="27.85546875" style="179" customWidth="1"/>
    <col min="6146" max="6146" width="11.140625" style="179" customWidth="1"/>
    <col min="6147" max="6147" width="12.7109375" style="179" customWidth="1"/>
    <col min="6148" max="6149" width="12.140625" style="179" customWidth="1"/>
    <col min="6150" max="6150" width="10" style="179" customWidth="1"/>
    <col min="6151" max="6169" width="8.7109375" style="179" customWidth="1"/>
    <col min="6170" max="6400" width="14.42578125" style="179"/>
    <col min="6401" max="6401" width="27.85546875" style="179" customWidth="1"/>
    <col min="6402" max="6402" width="11.140625" style="179" customWidth="1"/>
    <col min="6403" max="6403" width="12.7109375" style="179" customWidth="1"/>
    <col min="6404" max="6405" width="12.140625" style="179" customWidth="1"/>
    <col min="6406" max="6406" width="10" style="179" customWidth="1"/>
    <col min="6407" max="6425" width="8.7109375" style="179" customWidth="1"/>
    <col min="6426" max="6656" width="14.42578125" style="179"/>
    <col min="6657" max="6657" width="27.85546875" style="179" customWidth="1"/>
    <col min="6658" max="6658" width="11.140625" style="179" customWidth="1"/>
    <col min="6659" max="6659" width="12.7109375" style="179" customWidth="1"/>
    <col min="6660" max="6661" width="12.140625" style="179" customWidth="1"/>
    <col min="6662" max="6662" width="10" style="179" customWidth="1"/>
    <col min="6663" max="6681" width="8.7109375" style="179" customWidth="1"/>
    <col min="6682" max="6912" width="14.42578125" style="179"/>
    <col min="6913" max="6913" width="27.85546875" style="179" customWidth="1"/>
    <col min="6914" max="6914" width="11.140625" style="179" customWidth="1"/>
    <col min="6915" max="6915" width="12.7109375" style="179" customWidth="1"/>
    <col min="6916" max="6917" width="12.140625" style="179" customWidth="1"/>
    <col min="6918" max="6918" width="10" style="179" customWidth="1"/>
    <col min="6919" max="6937" width="8.7109375" style="179" customWidth="1"/>
    <col min="6938" max="7168" width="14.42578125" style="179"/>
    <col min="7169" max="7169" width="27.85546875" style="179" customWidth="1"/>
    <col min="7170" max="7170" width="11.140625" style="179" customWidth="1"/>
    <col min="7171" max="7171" width="12.7109375" style="179" customWidth="1"/>
    <col min="7172" max="7173" width="12.140625" style="179" customWidth="1"/>
    <col min="7174" max="7174" width="10" style="179" customWidth="1"/>
    <col min="7175" max="7193" width="8.7109375" style="179" customWidth="1"/>
    <col min="7194" max="7424" width="14.42578125" style="179"/>
    <col min="7425" max="7425" width="27.85546875" style="179" customWidth="1"/>
    <col min="7426" max="7426" width="11.140625" style="179" customWidth="1"/>
    <col min="7427" max="7427" width="12.7109375" style="179" customWidth="1"/>
    <col min="7428" max="7429" width="12.140625" style="179" customWidth="1"/>
    <col min="7430" max="7430" width="10" style="179" customWidth="1"/>
    <col min="7431" max="7449" width="8.7109375" style="179" customWidth="1"/>
    <col min="7450" max="7680" width="14.42578125" style="179"/>
    <col min="7681" max="7681" width="27.85546875" style="179" customWidth="1"/>
    <col min="7682" max="7682" width="11.140625" style="179" customWidth="1"/>
    <col min="7683" max="7683" width="12.7109375" style="179" customWidth="1"/>
    <col min="7684" max="7685" width="12.140625" style="179" customWidth="1"/>
    <col min="7686" max="7686" width="10" style="179" customWidth="1"/>
    <col min="7687" max="7705" width="8.7109375" style="179" customWidth="1"/>
    <col min="7706" max="7936" width="14.42578125" style="179"/>
    <col min="7937" max="7937" width="27.85546875" style="179" customWidth="1"/>
    <col min="7938" max="7938" width="11.140625" style="179" customWidth="1"/>
    <col min="7939" max="7939" width="12.7109375" style="179" customWidth="1"/>
    <col min="7940" max="7941" width="12.140625" style="179" customWidth="1"/>
    <col min="7942" max="7942" width="10" style="179" customWidth="1"/>
    <col min="7943" max="7961" width="8.7109375" style="179" customWidth="1"/>
    <col min="7962" max="8192" width="14.42578125" style="179"/>
    <col min="8193" max="8193" width="27.85546875" style="179" customWidth="1"/>
    <col min="8194" max="8194" width="11.140625" style="179" customWidth="1"/>
    <col min="8195" max="8195" width="12.7109375" style="179" customWidth="1"/>
    <col min="8196" max="8197" width="12.140625" style="179" customWidth="1"/>
    <col min="8198" max="8198" width="10" style="179" customWidth="1"/>
    <col min="8199" max="8217" width="8.7109375" style="179" customWidth="1"/>
    <col min="8218" max="8448" width="14.42578125" style="179"/>
    <col min="8449" max="8449" width="27.85546875" style="179" customWidth="1"/>
    <col min="8450" max="8450" width="11.140625" style="179" customWidth="1"/>
    <col min="8451" max="8451" width="12.7109375" style="179" customWidth="1"/>
    <col min="8452" max="8453" width="12.140625" style="179" customWidth="1"/>
    <col min="8454" max="8454" width="10" style="179" customWidth="1"/>
    <col min="8455" max="8473" width="8.7109375" style="179" customWidth="1"/>
    <col min="8474" max="8704" width="14.42578125" style="179"/>
    <col min="8705" max="8705" width="27.85546875" style="179" customWidth="1"/>
    <col min="8706" max="8706" width="11.140625" style="179" customWidth="1"/>
    <col min="8707" max="8707" width="12.7109375" style="179" customWidth="1"/>
    <col min="8708" max="8709" width="12.140625" style="179" customWidth="1"/>
    <col min="8710" max="8710" width="10" style="179" customWidth="1"/>
    <col min="8711" max="8729" width="8.7109375" style="179" customWidth="1"/>
    <col min="8730" max="8960" width="14.42578125" style="179"/>
    <col min="8961" max="8961" width="27.85546875" style="179" customWidth="1"/>
    <col min="8962" max="8962" width="11.140625" style="179" customWidth="1"/>
    <col min="8963" max="8963" width="12.7109375" style="179" customWidth="1"/>
    <col min="8964" max="8965" width="12.140625" style="179" customWidth="1"/>
    <col min="8966" max="8966" width="10" style="179" customWidth="1"/>
    <col min="8967" max="8985" width="8.7109375" style="179" customWidth="1"/>
    <col min="8986" max="9216" width="14.42578125" style="179"/>
    <col min="9217" max="9217" width="27.85546875" style="179" customWidth="1"/>
    <col min="9218" max="9218" width="11.140625" style="179" customWidth="1"/>
    <col min="9219" max="9219" width="12.7109375" style="179" customWidth="1"/>
    <col min="9220" max="9221" width="12.140625" style="179" customWidth="1"/>
    <col min="9222" max="9222" width="10" style="179" customWidth="1"/>
    <col min="9223" max="9241" width="8.7109375" style="179" customWidth="1"/>
    <col min="9242" max="9472" width="14.42578125" style="179"/>
    <col min="9473" max="9473" width="27.85546875" style="179" customWidth="1"/>
    <col min="9474" max="9474" width="11.140625" style="179" customWidth="1"/>
    <col min="9475" max="9475" width="12.7109375" style="179" customWidth="1"/>
    <col min="9476" max="9477" width="12.140625" style="179" customWidth="1"/>
    <col min="9478" max="9478" width="10" style="179" customWidth="1"/>
    <col min="9479" max="9497" width="8.7109375" style="179" customWidth="1"/>
    <col min="9498" max="9728" width="14.42578125" style="179"/>
    <col min="9729" max="9729" width="27.85546875" style="179" customWidth="1"/>
    <col min="9730" max="9730" width="11.140625" style="179" customWidth="1"/>
    <col min="9731" max="9731" width="12.7109375" style="179" customWidth="1"/>
    <col min="9732" max="9733" width="12.140625" style="179" customWidth="1"/>
    <col min="9734" max="9734" width="10" style="179" customWidth="1"/>
    <col min="9735" max="9753" width="8.7109375" style="179" customWidth="1"/>
    <col min="9754" max="9984" width="14.42578125" style="179"/>
    <col min="9985" max="9985" width="27.85546875" style="179" customWidth="1"/>
    <col min="9986" max="9986" width="11.140625" style="179" customWidth="1"/>
    <col min="9987" max="9987" width="12.7109375" style="179" customWidth="1"/>
    <col min="9988" max="9989" width="12.140625" style="179" customWidth="1"/>
    <col min="9990" max="9990" width="10" style="179" customWidth="1"/>
    <col min="9991" max="10009" width="8.7109375" style="179" customWidth="1"/>
    <col min="10010" max="10240" width="14.42578125" style="179"/>
    <col min="10241" max="10241" width="27.85546875" style="179" customWidth="1"/>
    <col min="10242" max="10242" width="11.140625" style="179" customWidth="1"/>
    <col min="10243" max="10243" width="12.7109375" style="179" customWidth="1"/>
    <col min="10244" max="10245" width="12.140625" style="179" customWidth="1"/>
    <col min="10246" max="10246" width="10" style="179" customWidth="1"/>
    <col min="10247" max="10265" width="8.7109375" style="179" customWidth="1"/>
    <col min="10266" max="10496" width="14.42578125" style="179"/>
    <col min="10497" max="10497" width="27.85546875" style="179" customWidth="1"/>
    <col min="10498" max="10498" width="11.140625" style="179" customWidth="1"/>
    <col min="10499" max="10499" width="12.7109375" style="179" customWidth="1"/>
    <col min="10500" max="10501" width="12.140625" style="179" customWidth="1"/>
    <col min="10502" max="10502" width="10" style="179" customWidth="1"/>
    <col min="10503" max="10521" width="8.7109375" style="179" customWidth="1"/>
    <col min="10522" max="10752" width="14.42578125" style="179"/>
    <col min="10753" max="10753" width="27.85546875" style="179" customWidth="1"/>
    <col min="10754" max="10754" width="11.140625" style="179" customWidth="1"/>
    <col min="10755" max="10755" width="12.7109375" style="179" customWidth="1"/>
    <col min="10756" max="10757" width="12.140625" style="179" customWidth="1"/>
    <col min="10758" max="10758" width="10" style="179" customWidth="1"/>
    <col min="10759" max="10777" width="8.7109375" style="179" customWidth="1"/>
    <col min="10778" max="11008" width="14.42578125" style="179"/>
    <col min="11009" max="11009" width="27.85546875" style="179" customWidth="1"/>
    <col min="11010" max="11010" width="11.140625" style="179" customWidth="1"/>
    <col min="11011" max="11011" width="12.7109375" style="179" customWidth="1"/>
    <col min="11012" max="11013" width="12.140625" style="179" customWidth="1"/>
    <col min="11014" max="11014" width="10" style="179" customWidth="1"/>
    <col min="11015" max="11033" width="8.7109375" style="179" customWidth="1"/>
    <col min="11034" max="11264" width="14.42578125" style="179"/>
    <col min="11265" max="11265" width="27.85546875" style="179" customWidth="1"/>
    <col min="11266" max="11266" width="11.140625" style="179" customWidth="1"/>
    <col min="11267" max="11267" width="12.7109375" style="179" customWidth="1"/>
    <col min="11268" max="11269" width="12.140625" style="179" customWidth="1"/>
    <col min="11270" max="11270" width="10" style="179" customWidth="1"/>
    <col min="11271" max="11289" width="8.7109375" style="179" customWidth="1"/>
    <col min="11290" max="11520" width="14.42578125" style="179"/>
    <col min="11521" max="11521" width="27.85546875" style="179" customWidth="1"/>
    <col min="11522" max="11522" width="11.140625" style="179" customWidth="1"/>
    <col min="11523" max="11523" width="12.7109375" style="179" customWidth="1"/>
    <col min="11524" max="11525" width="12.140625" style="179" customWidth="1"/>
    <col min="11526" max="11526" width="10" style="179" customWidth="1"/>
    <col min="11527" max="11545" width="8.7109375" style="179" customWidth="1"/>
    <col min="11546" max="11776" width="14.42578125" style="179"/>
    <col min="11777" max="11777" width="27.85546875" style="179" customWidth="1"/>
    <col min="11778" max="11778" width="11.140625" style="179" customWidth="1"/>
    <col min="11779" max="11779" width="12.7109375" style="179" customWidth="1"/>
    <col min="11780" max="11781" width="12.140625" style="179" customWidth="1"/>
    <col min="11782" max="11782" width="10" style="179" customWidth="1"/>
    <col min="11783" max="11801" width="8.7109375" style="179" customWidth="1"/>
    <col min="11802" max="12032" width="14.42578125" style="179"/>
    <col min="12033" max="12033" width="27.85546875" style="179" customWidth="1"/>
    <col min="12034" max="12034" width="11.140625" style="179" customWidth="1"/>
    <col min="12035" max="12035" width="12.7109375" style="179" customWidth="1"/>
    <col min="12036" max="12037" width="12.140625" style="179" customWidth="1"/>
    <col min="12038" max="12038" width="10" style="179" customWidth="1"/>
    <col min="12039" max="12057" width="8.7109375" style="179" customWidth="1"/>
    <col min="12058" max="12288" width="14.42578125" style="179"/>
    <col min="12289" max="12289" width="27.85546875" style="179" customWidth="1"/>
    <col min="12290" max="12290" width="11.140625" style="179" customWidth="1"/>
    <col min="12291" max="12291" width="12.7109375" style="179" customWidth="1"/>
    <col min="12292" max="12293" width="12.140625" style="179" customWidth="1"/>
    <col min="12294" max="12294" width="10" style="179" customWidth="1"/>
    <col min="12295" max="12313" width="8.7109375" style="179" customWidth="1"/>
    <col min="12314" max="12544" width="14.42578125" style="179"/>
    <col min="12545" max="12545" width="27.85546875" style="179" customWidth="1"/>
    <col min="12546" max="12546" width="11.140625" style="179" customWidth="1"/>
    <col min="12547" max="12547" width="12.7109375" style="179" customWidth="1"/>
    <col min="12548" max="12549" width="12.140625" style="179" customWidth="1"/>
    <col min="12550" max="12550" width="10" style="179" customWidth="1"/>
    <col min="12551" max="12569" width="8.7109375" style="179" customWidth="1"/>
    <col min="12570" max="12800" width="14.42578125" style="179"/>
    <col min="12801" max="12801" width="27.85546875" style="179" customWidth="1"/>
    <col min="12802" max="12802" width="11.140625" style="179" customWidth="1"/>
    <col min="12803" max="12803" width="12.7109375" style="179" customWidth="1"/>
    <col min="12804" max="12805" width="12.140625" style="179" customWidth="1"/>
    <col min="12806" max="12806" width="10" style="179" customWidth="1"/>
    <col min="12807" max="12825" width="8.7109375" style="179" customWidth="1"/>
    <col min="12826" max="13056" width="14.42578125" style="179"/>
    <col min="13057" max="13057" width="27.85546875" style="179" customWidth="1"/>
    <col min="13058" max="13058" width="11.140625" style="179" customWidth="1"/>
    <col min="13059" max="13059" width="12.7109375" style="179" customWidth="1"/>
    <col min="13060" max="13061" width="12.140625" style="179" customWidth="1"/>
    <col min="13062" max="13062" width="10" style="179" customWidth="1"/>
    <col min="13063" max="13081" width="8.7109375" style="179" customWidth="1"/>
    <col min="13082" max="13312" width="14.42578125" style="179"/>
    <col min="13313" max="13313" width="27.85546875" style="179" customWidth="1"/>
    <col min="13314" max="13314" width="11.140625" style="179" customWidth="1"/>
    <col min="13315" max="13315" width="12.7109375" style="179" customWidth="1"/>
    <col min="13316" max="13317" width="12.140625" style="179" customWidth="1"/>
    <col min="13318" max="13318" width="10" style="179" customWidth="1"/>
    <col min="13319" max="13337" width="8.7109375" style="179" customWidth="1"/>
    <col min="13338" max="13568" width="14.42578125" style="179"/>
    <col min="13569" max="13569" width="27.85546875" style="179" customWidth="1"/>
    <col min="13570" max="13570" width="11.140625" style="179" customWidth="1"/>
    <col min="13571" max="13571" width="12.7109375" style="179" customWidth="1"/>
    <col min="13572" max="13573" width="12.140625" style="179" customWidth="1"/>
    <col min="13574" max="13574" width="10" style="179" customWidth="1"/>
    <col min="13575" max="13593" width="8.7109375" style="179" customWidth="1"/>
    <col min="13594" max="13824" width="14.42578125" style="179"/>
    <col min="13825" max="13825" width="27.85546875" style="179" customWidth="1"/>
    <col min="13826" max="13826" width="11.140625" style="179" customWidth="1"/>
    <col min="13827" max="13827" width="12.7109375" style="179" customWidth="1"/>
    <col min="13828" max="13829" width="12.140625" style="179" customWidth="1"/>
    <col min="13830" max="13830" width="10" style="179" customWidth="1"/>
    <col min="13831" max="13849" width="8.7109375" style="179" customWidth="1"/>
    <col min="13850" max="14080" width="14.42578125" style="179"/>
    <col min="14081" max="14081" width="27.85546875" style="179" customWidth="1"/>
    <col min="14082" max="14082" width="11.140625" style="179" customWidth="1"/>
    <col min="14083" max="14083" width="12.7109375" style="179" customWidth="1"/>
    <col min="14084" max="14085" width="12.140625" style="179" customWidth="1"/>
    <col min="14086" max="14086" width="10" style="179" customWidth="1"/>
    <col min="14087" max="14105" width="8.7109375" style="179" customWidth="1"/>
    <col min="14106" max="14336" width="14.42578125" style="179"/>
    <col min="14337" max="14337" width="27.85546875" style="179" customWidth="1"/>
    <col min="14338" max="14338" width="11.140625" style="179" customWidth="1"/>
    <col min="14339" max="14339" width="12.7109375" style="179" customWidth="1"/>
    <col min="14340" max="14341" width="12.140625" style="179" customWidth="1"/>
    <col min="14342" max="14342" width="10" style="179" customWidth="1"/>
    <col min="14343" max="14361" width="8.7109375" style="179" customWidth="1"/>
    <col min="14362" max="14592" width="14.42578125" style="179"/>
    <col min="14593" max="14593" width="27.85546875" style="179" customWidth="1"/>
    <col min="14594" max="14594" width="11.140625" style="179" customWidth="1"/>
    <col min="14595" max="14595" width="12.7109375" style="179" customWidth="1"/>
    <col min="14596" max="14597" width="12.140625" style="179" customWidth="1"/>
    <col min="14598" max="14598" width="10" style="179" customWidth="1"/>
    <col min="14599" max="14617" width="8.7109375" style="179" customWidth="1"/>
    <col min="14618" max="14848" width="14.42578125" style="179"/>
    <col min="14849" max="14849" width="27.85546875" style="179" customWidth="1"/>
    <col min="14850" max="14850" width="11.140625" style="179" customWidth="1"/>
    <col min="14851" max="14851" width="12.7109375" style="179" customWidth="1"/>
    <col min="14852" max="14853" width="12.140625" style="179" customWidth="1"/>
    <col min="14854" max="14854" width="10" style="179" customWidth="1"/>
    <col min="14855" max="14873" width="8.7109375" style="179" customWidth="1"/>
    <col min="14874" max="15104" width="14.42578125" style="179"/>
    <col min="15105" max="15105" width="27.85546875" style="179" customWidth="1"/>
    <col min="15106" max="15106" width="11.140625" style="179" customWidth="1"/>
    <col min="15107" max="15107" width="12.7109375" style="179" customWidth="1"/>
    <col min="15108" max="15109" width="12.140625" style="179" customWidth="1"/>
    <col min="15110" max="15110" width="10" style="179" customWidth="1"/>
    <col min="15111" max="15129" width="8.7109375" style="179" customWidth="1"/>
    <col min="15130" max="15360" width="14.42578125" style="179"/>
    <col min="15361" max="15361" width="27.85546875" style="179" customWidth="1"/>
    <col min="15362" max="15362" width="11.140625" style="179" customWidth="1"/>
    <col min="15363" max="15363" width="12.7109375" style="179" customWidth="1"/>
    <col min="15364" max="15365" width="12.140625" style="179" customWidth="1"/>
    <col min="15366" max="15366" width="10" style="179" customWidth="1"/>
    <col min="15367" max="15385" width="8.7109375" style="179" customWidth="1"/>
    <col min="15386" max="15616" width="14.42578125" style="179"/>
    <col min="15617" max="15617" width="27.85546875" style="179" customWidth="1"/>
    <col min="15618" max="15618" width="11.140625" style="179" customWidth="1"/>
    <col min="15619" max="15619" width="12.7109375" style="179" customWidth="1"/>
    <col min="15620" max="15621" width="12.140625" style="179" customWidth="1"/>
    <col min="15622" max="15622" width="10" style="179" customWidth="1"/>
    <col min="15623" max="15641" width="8.7109375" style="179" customWidth="1"/>
    <col min="15642" max="15872" width="14.42578125" style="179"/>
    <col min="15873" max="15873" width="27.85546875" style="179" customWidth="1"/>
    <col min="15874" max="15874" width="11.140625" style="179" customWidth="1"/>
    <col min="15875" max="15875" width="12.7109375" style="179" customWidth="1"/>
    <col min="15876" max="15877" width="12.140625" style="179" customWidth="1"/>
    <col min="15878" max="15878" width="10" style="179" customWidth="1"/>
    <col min="15879" max="15897" width="8.7109375" style="179" customWidth="1"/>
    <col min="15898" max="16128" width="14.42578125" style="179"/>
    <col min="16129" max="16129" width="27.85546875" style="179" customWidth="1"/>
    <col min="16130" max="16130" width="11.140625" style="179" customWidth="1"/>
    <col min="16131" max="16131" width="12.7109375" style="179" customWidth="1"/>
    <col min="16132" max="16133" width="12.140625" style="179" customWidth="1"/>
    <col min="16134" max="16134" width="10" style="179" customWidth="1"/>
    <col min="16135" max="16153" width="8.7109375" style="179" customWidth="1"/>
    <col min="16154" max="16384" width="14.42578125" style="179"/>
  </cols>
  <sheetData>
    <row r="1" spans="1:26" ht="19.5" customHeight="1">
      <c r="A1" s="196" t="s">
        <v>351</v>
      </c>
      <c r="B1" s="197"/>
      <c r="C1" s="197"/>
      <c r="D1" s="197"/>
      <c r="E1" s="197"/>
      <c r="F1" s="197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9"/>
    </row>
    <row r="2" spans="1:26" ht="19.5" customHeight="1">
      <c r="A2" s="196" t="s">
        <v>258</v>
      </c>
      <c r="B2" s="197"/>
      <c r="C2" s="197"/>
      <c r="D2" s="197"/>
      <c r="E2" s="197"/>
      <c r="F2" s="197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9"/>
    </row>
    <row r="3" spans="1:26" ht="19.5" customHeight="1">
      <c r="A3" s="219" t="s">
        <v>338</v>
      </c>
      <c r="B3" s="194"/>
      <c r="C3" s="194"/>
      <c r="D3" s="194"/>
      <c r="E3" s="194"/>
      <c r="F3" s="194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199"/>
    </row>
    <row r="4" spans="1:26" ht="19.5" customHeight="1">
      <c r="A4" s="207"/>
      <c r="B4" s="207"/>
      <c r="C4" s="207"/>
      <c r="D4" s="207"/>
      <c r="E4" s="207"/>
      <c r="F4" s="207"/>
      <c r="G4" s="207"/>
      <c r="H4" s="207"/>
      <c r="I4" s="207"/>
      <c r="J4" s="207"/>
      <c r="K4" s="207"/>
      <c r="L4" s="207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199"/>
    </row>
    <row r="5" spans="1:26" ht="19.5" customHeight="1">
      <c r="A5" s="217"/>
      <c r="B5" s="207"/>
      <c r="C5" s="207"/>
      <c r="D5" s="207"/>
      <c r="E5" s="220" t="s">
        <v>27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199"/>
    </row>
    <row r="6" spans="1:26" ht="19.5" customHeight="1">
      <c r="A6" s="207"/>
      <c r="B6" s="253" t="s">
        <v>130</v>
      </c>
      <c r="C6" s="564" t="s">
        <v>255</v>
      </c>
      <c r="D6" s="552"/>
      <c r="E6" s="552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199"/>
    </row>
    <row r="7" spans="1:26" ht="29.25" customHeight="1">
      <c r="A7" s="207"/>
      <c r="B7" s="254" t="s">
        <v>132</v>
      </c>
      <c r="C7" s="253" t="s">
        <v>236</v>
      </c>
      <c r="D7" s="253" t="s">
        <v>256</v>
      </c>
      <c r="E7" s="253" t="s">
        <v>257</v>
      </c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199"/>
    </row>
    <row r="8" spans="1:26" ht="27" customHeight="1">
      <c r="A8" s="207"/>
      <c r="B8" s="242"/>
      <c r="C8" s="256" t="s">
        <v>227</v>
      </c>
      <c r="D8" s="256" t="s">
        <v>232</v>
      </c>
      <c r="E8" s="256" t="s">
        <v>239</v>
      </c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199"/>
    </row>
    <row r="9" spans="1:26" ht="8.25" customHeight="1">
      <c r="A9" s="207"/>
      <c r="B9" s="274"/>
      <c r="C9" s="254"/>
      <c r="D9" s="254"/>
      <c r="E9" s="254"/>
      <c r="F9" s="207"/>
      <c r="G9" s="207"/>
      <c r="H9" s="207"/>
      <c r="I9" s="207"/>
      <c r="J9" s="207"/>
      <c r="K9" s="207"/>
      <c r="L9" s="207"/>
      <c r="M9" s="207"/>
      <c r="N9" s="207"/>
      <c r="O9" s="207"/>
      <c r="P9" s="207"/>
      <c r="Q9" s="207"/>
      <c r="R9" s="207"/>
      <c r="S9" s="207"/>
      <c r="T9" s="207"/>
      <c r="U9" s="207"/>
      <c r="V9" s="207"/>
      <c r="W9" s="207"/>
      <c r="X9" s="207"/>
      <c r="Y9" s="207"/>
      <c r="Z9" s="199"/>
    </row>
    <row r="10" spans="1:26" ht="19.5" customHeight="1">
      <c r="A10" s="224" t="s">
        <v>164</v>
      </c>
      <c r="B10" s="307">
        <v>264850</v>
      </c>
      <c r="C10" s="307">
        <v>129159</v>
      </c>
      <c r="D10" s="307">
        <v>92040</v>
      </c>
      <c r="E10" s="307">
        <v>43651</v>
      </c>
      <c r="F10" s="275"/>
      <c r="G10" s="239"/>
      <c r="H10" s="239"/>
      <c r="I10" s="239"/>
      <c r="J10" s="239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99"/>
    </row>
    <row r="11" spans="1:26" ht="9.75" customHeight="1">
      <c r="A11" s="257"/>
      <c r="B11" s="502"/>
      <c r="C11" s="502"/>
      <c r="D11" s="502"/>
      <c r="E11" s="502"/>
      <c r="F11" s="207"/>
      <c r="G11" s="241"/>
      <c r="H11" s="241"/>
      <c r="I11" s="241"/>
      <c r="J11" s="241"/>
      <c r="K11" s="207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199"/>
    </row>
    <row r="12" spans="1:26" ht="18" customHeight="1">
      <c r="A12" s="213" t="s">
        <v>138</v>
      </c>
      <c r="B12" s="310">
        <v>44529</v>
      </c>
      <c r="C12" s="502">
        <v>20640</v>
      </c>
      <c r="D12" s="502">
        <v>14814</v>
      </c>
      <c r="E12" s="502">
        <v>9075</v>
      </c>
      <c r="F12" s="207"/>
      <c r="G12" s="241"/>
      <c r="H12" s="241"/>
      <c r="I12" s="241"/>
      <c r="J12" s="241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199"/>
    </row>
    <row r="13" spans="1:26" ht="18" customHeight="1">
      <c r="A13" s="225" t="s">
        <v>165</v>
      </c>
      <c r="B13" s="502"/>
      <c r="C13" s="502"/>
      <c r="D13" s="502"/>
      <c r="E13" s="502"/>
      <c r="F13" s="207"/>
      <c r="G13" s="241"/>
      <c r="H13" s="241"/>
      <c r="I13" s="241"/>
      <c r="J13" s="241"/>
      <c r="K13" s="207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199"/>
    </row>
    <row r="14" spans="1:26" ht="18" customHeight="1">
      <c r="A14" s="213" t="s">
        <v>140</v>
      </c>
      <c r="B14" s="310">
        <v>33600</v>
      </c>
      <c r="C14" s="502">
        <v>15596</v>
      </c>
      <c r="D14" s="502">
        <v>11659</v>
      </c>
      <c r="E14" s="502">
        <v>6345</v>
      </c>
      <c r="F14" s="207"/>
      <c r="G14" s="241"/>
      <c r="H14" s="241"/>
      <c r="I14" s="241"/>
      <c r="J14" s="241"/>
      <c r="K14" s="207"/>
      <c r="L14" s="207"/>
      <c r="M14" s="207"/>
      <c r="N14" s="207"/>
      <c r="O14" s="207"/>
      <c r="P14" s="207"/>
      <c r="Q14" s="207"/>
      <c r="R14" s="207"/>
      <c r="S14" s="207"/>
      <c r="T14" s="207"/>
      <c r="U14" s="207"/>
      <c r="V14" s="207"/>
      <c r="W14" s="207"/>
      <c r="X14" s="207"/>
      <c r="Y14" s="207"/>
      <c r="Z14" s="199"/>
    </row>
    <row r="15" spans="1:26" ht="18" customHeight="1">
      <c r="A15" s="225" t="s">
        <v>166</v>
      </c>
      <c r="B15" s="502"/>
      <c r="C15" s="502"/>
      <c r="D15" s="502"/>
      <c r="E15" s="502"/>
      <c r="F15" s="207"/>
      <c r="G15" s="241"/>
      <c r="H15" s="241"/>
      <c r="I15" s="241"/>
      <c r="J15" s="241"/>
      <c r="K15" s="207"/>
      <c r="L15" s="207"/>
      <c r="M15" s="207"/>
      <c r="N15" s="207"/>
      <c r="O15" s="207"/>
      <c r="P15" s="207"/>
      <c r="Q15" s="207"/>
      <c r="R15" s="207"/>
      <c r="S15" s="207"/>
      <c r="T15" s="207"/>
      <c r="U15" s="207"/>
      <c r="V15" s="207"/>
      <c r="W15" s="207"/>
      <c r="X15" s="207"/>
      <c r="Y15" s="207"/>
      <c r="Z15" s="199"/>
    </row>
    <row r="16" spans="1:26" ht="18" customHeight="1">
      <c r="A16" s="213" t="s">
        <v>142</v>
      </c>
      <c r="B16" s="310">
        <v>12635</v>
      </c>
      <c r="C16" s="502">
        <v>6857</v>
      </c>
      <c r="D16" s="502">
        <v>4134</v>
      </c>
      <c r="E16" s="502">
        <v>1644</v>
      </c>
      <c r="F16" s="207"/>
      <c r="G16" s="241"/>
      <c r="H16" s="241"/>
      <c r="I16" s="241"/>
      <c r="J16" s="241"/>
      <c r="K16" s="207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199"/>
    </row>
    <row r="17" spans="1:26" ht="18" customHeight="1">
      <c r="A17" s="225" t="s">
        <v>167</v>
      </c>
      <c r="B17" s="502"/>
      <c r="C17" s="502"/>
      <c r="D17" s="502"/>
      <c r="E17" s="502"/>
      <c r="F17" s="207"/>
      <c r="G17" s="241"/>
      <c r="H17" s="241"/>
      <c r="I17" s="241"/>
      <c r="J17" s="241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  <c r="Y17" s="207"/>
      <c r="Z17" s="199"/>
    </row>
    <row r="18" spans="1:26" ht="18" customHeight="1">
      <c r="A18" s="213" t="s">
        <v>144</v>
      </c>
      <c r="B18" s="310">
        <v>6152</v>
      </c>
      <c r="C18" s="502">
        <v>3531</v>
      </c>
      <c r="D18" s="502">
        <v>1936</v>
      </c>
      <c r="E18" s="502">
        <v>685</v>
      </c>
      <c r="F18" s="207"/>
      <c r="G18" s="241"/>
      <c r="H18" s="241"/>
      <c r="I18" s="241"/>
      <c r="J18" s="241"/>
      <c r="K18" s="207"/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Z18" s="199"/>
    </row>
    <row r="19" spans="1:26" ht="18" customHeight="1">
      <c r="A19" s="225" t="s">
        <v>168</v>
      </c>
      <c r="B19" s="502"/>
      <c r="C19" s="502"/>
      <c r="D19" s="502"/>
      <c r="E19" s="502"/>
      <c r="F19" s="207"/>
      <c r="G19" s="241"/>
      <c r="H19" s="241"/>
      <c r="I19" s="241"/>
      <c r="J19" s="241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199"/>
    </row>
    <row r="20" spans="1:26" ht="18" customHeight="1">
      <c r="A20" s="213" t="s">
        <v>146</v>
      </c>
      <c r="B20" s="310">
        <v>29099</v>
      </c>
      <c r="C20" s="502">
        <v>14003</v>
      </c>
      <c r="D20" s="502">
        <v>10702</v>
      </c>
      <c r="E20" s="502">
        <v>4394</v>
      </c>
      <c r="F20" s="207"/>
      <c r="G20" s="241"/>
      <c r="H20" s="241"/>
      <c r="I20" s="241"/>
      <c r="J20" s="241"/>
      <c r="K20" s="207"/>
      <c r="L20" s="207"/>
      <c r="M20" s="207"/>
      <c r="N20" s="207"/>
      <c r="O20" s="207"/>
      <c r="P20" s="207"/>
      <c r="Q20" s="207"/>
      <c r="R20" s="207"/>
      <c r="S20" s="207"/>
      <c r="T20" s="207"/>
      <c r="U20" s="207"/>
      <c r="V20" s="207"/>
      <c r="W20" s="207"/>
      <c r="X20" s="207"/>
      <c r="Y20" s="207"/>
      <c r="Z20" s="199"/>
    </row>
    <row r="21" spans="1:26" ht="18" customHeight="1">
      <c r="A21" s="225" t="s">
        <v>169</v>
      </c>
      <c r="B21" s="502"/>
      <c r="C21" s="502"/>
      <c r="D21" s="502"/>
      <c r="E21" s="502"/>
      <c r="F21" s="207"/>
      <c r="G21" s="241"/>
      <c r="H21" s="241"/>
      <c r="I21" s="241"/>
      <c r="J21" s="241"/>
      <c r="K21" s="207"/>
      <c r="L21" s="207"/>
      <c r="M21" s="207"/>
      <c r="N21" s="207"/>
      <c r="O21" s="207"/>
      <c r="P21" s="207"/>
      <c r="Q21" s="207"/>
      <c r="R21" s="207"/>
      <c r="S21" s="207"/>
      <c r="T21" s="207"/>
      <c r="U21" s="207"/>
      <c r="V21" s="207"/>
      <c r="W21" s="207"/>
      <c r="X21" s="207"/>
      <c r="Y21" s="207"/>
      <c r="Z21" s="199"/>
    </row>
    <row r="22" spans="1:26" ht="18" customHeight="1">
      <c r="A22" s="213" t="s">
        <v>148</v>
      </c>
      <c r="B22" s="310">
        <v>20982</v>
      </c>
      <c r="C22" s="502">
        <v>10636</v>
      </c>
      <c r="D22" s="502">
        <v>7015</v>
      </c>
      <c r="E22" s="502">
        <v>3331</v>
      </c>
      <c r="F22" s="207"/>
      <c r="G22" s="241"/>
      <c r="H22" s="241"/>
      <c r="I22" s="241"/>
      <c r="J22" s="241"/>
      <c r="K22" s="207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207"/>
      <c r="X22" s="207"/>
      <c r="Y22" s="207"/>
      <c r="Z22" s="199"/>
    </row>
    <row r="23" spans="1:26" ht="18" customHeight="1">
      <c r="A23" s="225" t="s">
        <v>170</v>
      </c>
      <c r="B23" s="502"/>
      <c r="C23" s="502"/>
      <c r="D23" s="502"/>
      <c r="E23" s="502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199"/>
    </row>
    <row r="24" spans="1:26" ht="18" customHeight="1">
      <c r="A24" s="213" t="s">
        <v>150</v>
      </c>
      <c r="B24" s="310">
        <v>39265</v>
      </c>
      <c r="C24" s="502">
        <v>19786</v>
      </c>
      <c r="D24" s="502">
        <v>13673</v>
      </c>
      <c r="E24" s="502">
        <v>5806</v>
      </c>
      <c r="F24" s="207"/>
      <c r="G24" s="207"/>
      <c r="H24" s="207"/>
      <c r="I24" s="207"/>
      <c r="J24" s="207"/>
      <c r="K24" s="20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199"/>
    </row>
    <row r="25" spans="1:26" ht="18" customHeight="1">
      <c r="A25" s="225" t="s">
        <v>171</v>
      </c>
      <c r="B25" s="502"/>
      <c r="C25" s="502"/>
      <c r="D25" s="502"/>
      <c r="E25" s="502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199"/>
    </row>
    <row r="26" spans="1:26" ht="18" customHeight="1">
      <c r="A26" s="213" t="s">
        <v>152</v>
      </c>
      <c r="B26" s="310">
        <v>32936</v>
      </c>
      <c r="C26" s="502">
        <v>15876</v>
      </c>
      <c r="D26" s="502">
        <v>11936</v>
      </c>
      <c r="E26" s="502">
        <v>5124</v>
      </c>
      <c r="F26" s="207"/>
      <c r="G26" s="207"/>
      <c r="H26" s="207"/>
      <c r="I26" s="207"/>
      <c r="J26" s="207"/>
      <c r="K26" s="207"/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199"/>
    </row>
    <row r="27" spans="1:26" ht="18" customHeight="1">
      <c r="A27" s="225" t="s">
        <v>172</v>
      </c>
      <c r="B27" s="502"/>
      <c r="C27" s="502"/>
      <c r="D27" s="502"/>
      <c r="E27" s="502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  <c r="Y27" s="207"/>
      <c r="Z27" s="199"/>
    </row>
    <row r="28" spans="1:26" ht="18" customHeight="1">
      <c r="A28" s="213" t="s">
        <v>154</v>
      </c>
      <c r="B28" s="310">
        <v>22405</v>
      </c>
      <c r="C28" s="502">
        <v>11089</v>
      </c>
      <c r="D28" s="502">
        <v>8142</v>
      </c>
      <c r="E28" s="502">
        <v>3174</v>
      </c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  <c r="Y28" s="207"/>
      <c r="Z28" s="199"/>
    </row>
    <row r="29" spans="1:26" ht="18" customHeight="1">
      <c r="A29" s="225" t="s">
        <v>173</v>
      </c>
      <c r="B29" s="502"/>
      <c r="C29" s="502"/>
      <c r="D29" s="502"/>
      <c r="E29" s="502"/>
      <c r="F29" s="207"/>
      <c r="G29" s="207"/>
      <c r="H29" s="207"/>
      <c r="I29" s="207"/>
      <c r="J29" s="207"/>
      <c r="K29" s="207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199"/>
    </row>
    <row r="30" spans="1:26" ht="18" customHeight="1">
      <c r="A30" s="213" t="s">
        <v>156</v>
      </c>
      <c r="B30" s="310">
        <v>7030</v>
      </c>
      <c r="C30" s="502">
        <v>3448</v>
      </c>
      <c r="D30" s="502">
        <v>2522</v>
      </c>
      <c r="E30" s="502">
        <v>1060</v>
      </c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  <c r="Y30" s="207"/>
      <c r="Z30" s="199"/>
    </row>
    <row r="31" spans="1:26" ht="18" customHeight="1">
      <c r="A31" s="225" t="s">
        <v>174</v>
      </c>
      <c r="B31" s="502"/>
      <c r="C31" s="502"/>
      <c r="D31" s="502"/>
      <c r="E31" s="502"/>
      <c r="F31" s="207"/>
      <c r="G31" s="207"/>
      <c r="H31" s="207"/>
      <c r="I31" s="207"/>
      <c r="J31" s="207"/>
      <c r="K31" s="207"/>
      <c r="L31" s="207"/>
      <c r="M31" s="207"/>
      <c r="N31" s="207"/>
      <c r="O31" s="207"/>
      <c r="P31" s="207"/>
      <c r="Q31" s="207"/>
      <c r="R31" s="207"/>
      <c r="S31" s="207"/>
      <c r="T31" s="207"/>
      <c r="U31" s="207"/>
      <c r="V31" s="207"/>
      <c r="W31" s="207"/>
      <c r="X31" s="207"/>
      <c r="Y31" s="207"/>
      <c r="Z31" s="199"/>
    </row>
    <row r="32" spans="1:26" ht="18" customHeight="1">
      <c r="A32" s="213" t="s">
        <v>158</v>
      </c>
      <c r="B32" s="310">
        <v>8950</v>
      </c>
      <c r="C32" s="502">
        <v>4160</v>
      </c>
      <c r="D32" s="502">
        <v>2991</v>
      </c>
      <c r="E32" s="502">
        <v>1799</v>
      </c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  <c r="Y32" s="207"/>
      <c r="Z32" s="199"/>
    </row>
    <row r="33" spans="1:26" ht="18" customHeight="1">
      <c r="A33" s="225" t="s">
        <v>175</v>
      </c>
      <c r="B33" s="502"/>
      <c r="C33" s="502"/>
      <c r="D33" s="502"/>
      <c r="E33" s="502"/>
      <c r="F33" s="207"/>
      <c r="G33" s="207"/>
      <c r="H33" s="207"/>
      <c r="I33" s="207"/>
      <c r="J33" s="207"/>
      <c r="K33" s="207"/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207"/>
      <c r="X33" s="207"/>
      <c r="Y33" s="207"/>
      <c r="Z33" s="199"/>
    </row>
    <row r="34" spans="1:26" ht="18" customHeight="1">
      <c r="A34" s="213" t="s">
        <v>160</v>
      </c>
      <c r="B34" s="310">
        <v>7267</v>
      </c>
      <c r="C34" s="502">
        <v>3537</v>
      </c>
      <c r="D34" s="502">
        <v>2516</v>
      </c>
      <c r="E34" s="502">
        <v>1214</v>
      </c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199"/>
    </row>
    <row r="35" spans="1:26" ht="18" customHeight="1">
      <c r="A35" s="225" t="s">
        <v>161</v>
      </c>
      <c r="B35" s="296"/>
      <c r="C35" s="216"/>
      <c r="D35" s="216"/>
      <c r="E35" s="216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207"/>
      <c r="S35" s="207"/>
      <c r="T35" s="207"/>
      <c r="U35" s="207"/>
      <c r="V35" s="207"/>
      <c r="W35" s="207"/>
      <c r="X35" s="207"/>
      <c r="Y35" s="207"/>
      <c r="Z35" s="199"/>
    </row>
    <row r="36" spans="1:26" ht="19.5" customHeight="1">
      <c r="A36" s="217"/>
      <c r="B36" s="217"/>
      <c r="C36" s="217"/>
      <c r="D36" s="217"/>
      <c r="E36" s="217"/>
      <c r="F36" s="207"/>
      <c r="G36" s="207"/>
      <c r="H36" s="207"/>
      <c r="I36" s="207"/>
      <c r="J36" s="207"/>
      <c r="K36" s="207"/>
      <c r="L36" s="207"/>
      <c r="M36" s="207"/>
      <c r="N36" s="207"/>
      <c r="O36" s="207"/>
      <c r="P36" s="207"/>
      <c r="Q36" s="207"/>
      <c r="R36" s="207"/>
      <c r="S36" s="207"/>
      <c r="T36" s="207"/>
      <c r="U36" s="207"/>
      <c r="V36" s="207"/>
      <c r="W36" s="207"/>
      <c r="X36" s="207"/>
      <c r="Y36" s="207"/>
      <c r="Z36" s="199"/>
    </row>
    <row r="37" spans="1:26" ht="19.5" customHeight="1">
      <c r="A37" s="207"/>
      <c r="B37" s="207"/>
      <c r="C37" s="207"/>
      <c r="D37" s="207"/>
      <c r="E37" s="207"/>
      <c r="F37" s="207"/>
      <c r="G37" s="207"/>
      <c r="H37" s="207"/>
      <c r="I37" s="207"/>
      <c r="J37" s="207"/>
      <c r="K37" s="207"/>
      <c r="L37" s="207"/>
      <c r="M37" s="207"/>
      <c r="N37" s="207"/>
      <c r="O37" s="207"/>
      <c r="P37" s="207"/>
      <c r="Q37" s="207"/>
      <c r="R37" s="207"/>
      <c r="S37" s="207"/>
      <c r="T37" s="207"/>
      <c r="U37" s="207"/>
      <c r="V37" s="207"/>
      <c r="W37" s="207"/>
      <c r="X37" s="207"/>
      <c r="Y37" s="207"/>
      <c r="Z37" s="199"/>
    </row>
    <row r="38" spans="1:26" ht="15.75" customHeight="1">
      <c r="A38" s="207"/>
      <c r="B38" s="207"/>
      <c r="C38" s="207"/>
      <c r="D38" s="207"/>
      <c r="E38" s="207"/>
      <c r="F38" s="207"/>
      <c r="G38" s="207"/>
      <c r="H38" s="207"/>
      <c r="I38" s="207"/>
      <c r="J38" s="207"/>
      <c r="K38" s="207"/>
      <c r="L38" s="207"/>
      <c r="M38" s="207"/>
      <c r="N38" s="207"/>
      <c r="O38" s="207"/>
      <c r="P38" s="207"/>
      <c r="Q38" s="207"/>
      <c r="R38" s="207"/>
      <c r="S38" s="207"/>
      <c r="T38" s="207"/>
      <c r="U38" s="207"/>
      <c r="V38" s="207"/>
      <c r="W38" s="207"/>
      <c r="X38" s="207"/>
      <c r="Y38" s="207"/>
      <c r="Z38" s="199"/>
    </row>
    <row r="39" spans="1:26" ht="15.75" customHeight="1">
      <c r="A39" s="207"/>
      <c r="B39" s="207"/>
      <c r="C39" s="207"/>
      <c r="D39" s="207"/>
      <c r="E39" s="207"/>
      <c r="F39" s="207"/>
      <c r="G39" s="207"/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207"/>
      <c r="X39" s="207"/>
      <c r="Y39" s="207"/>
      <c r="Z39" s="199"/>
    </row>
    <row r="40" spans="1:26" ht="15.75" customHeight="1">
      <c r="A40" s="207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199"/>
    </row>
    <row r="41" spans="1:26" ht="15.75" customHeight="1">
      <c r="A41" s="207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  <c r="Y41" s="207"/>
      <c r="Z41" s="199"/>
    </row>
    <row r="42" spans="1:26" ht="15.7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207"/>
      <c r="X42" s="207"/>
      <c r="Y42" s="207"/>
      <c r="Z42" s="199"/>
    </row>
    <row r="43" spans="1:26" ht="15.7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199"/>
    </row>
    <row r="44" spans="1:26" ht="15.7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199"/>
    </row>
    <row r="45" spans="1:26" ht="15.7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199"/>
    </row>
    <row r="46" spans="1:26" ht="15.7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199"/>
    </row>
    <row r="47" spans="1:26" ht="15.7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  <c r="Y47" s="207"/>
      <c r="Z47" s="199"/>
    </row>
    <row r="48" spans="1:26" ht="15.7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207"/>
      <c r="X48" s="207"/>
      <c r="Y48" s="207"/>
      <c r="Z48" s="199"/>
    </row>
    <row r="49" spans="1:26" ht="15.7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207"/>
      <c r="X49" s="207"/>
      <c r="Y49" s="207"/>
      <c r="Z49" s="199"/>
    </row>
    <row r="50" spans="1:26" ht="15.7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207"/>
      <c r="X50" s="207"/>
      <c r="Y50" s="207"/>
      <c r="Z50" s="199"/>
    </row>
    <row r="51" spans="1:26" ht="15.7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199"/>
    </row>
    <row r="52" spans="1:26" ht="15.7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199"/>
    </row>
    <row r="53" spans="1:26" ht="15.7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199"/>
    </row>
    <row r="54" spans="1:26" ht="15.7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199"/>
    </row>
    <row r="55" spans="1:26" ht="15.7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199"/>
    </row>
    <row r="56" spans="1:26" ht="15.7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199"/>
    </row>
    <row r="57" spans="1:26" ht="15.7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199"/>
    </row>
    <row r="58" spans="1:26" ht="15.7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207"/>
      <c r="X58" s="207"/>
      <c r="Y58" s="207"/>
      <c r="Z58" s="199"/>
    </row>
    <row r="59" spans="1:26" ht="15.7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199"/>
    </row>
    <row r="60" spans="1:26" ht="15.7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199"/>
    </row>
    <row r="61" spans="1:26" ht="15.7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199"/>
    </row>
    <row r="62" spans="1:26" ht="15.7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199"/>
    </row>
    <row r="63" spans="1:26" ht="15.7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199"/>
    </row>
    <row r="64" spans="1:26" ht="15.7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199"/>
    </row>
    <row r="65" spans="1:26" ht="15.7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199"/>
    </row>
    <row r="66" spans="1:26" ht="15.7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Z66" s="199"/>
    </row>
    <row r="67" spans="1:26" ht="15.7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199"/>
    </row>
    <row r="68" spans="1:26" ht="15.7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Z68" s="199"/>
    </row>
    <row r="69" spans="1:26" ht="15.7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199"/>
    </row>
    <row r="70" spans="1:26" ht="15.7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199"/>
    </row>
    <row r="71" spans="1:26" ht="15.7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Z71" s="199"/>
    </row>
    <row r="72" spans="1:26" ht="15.7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Z72" s="199"/>
    </row>
    <row r="73" spans="1:26" ht="15.7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199"/>
    </row>
    <row r="74" spans="1:26" ht="15.7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199"/>
    </row>
    <row r="75" spans="1:26" ht="15.7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199"/>
    </row>
    <row r="76" spans="1:26" ht="15.7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199"/>
    </row>
    <row r="77" spans="1:26" ht="15.7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199"/>
    </row>
    <row r="78" spans="1:26" ht="15.7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199"/>
    </row>
    <row r="79" spans="1:26" ht="15.7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199"/>
    </row>
    <row r="80" spans="1:26" ht="15.7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199"/>
    </row>
    <row r="81" spans="1:26" ht="15.7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199"/>
    </row>
    <row r="82" spans="1:26" ht="15.7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199"/>
    </row>
    <row r="83" spans="1:26" ht="15.7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199"/>
    </row>
    <row r="84" spans="1:26" ht="15.7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199"/>
    </row>
    <row r="85" spans="1:26" ht="15.7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199"/>
    </row>
    <row r="86" spans="1:26" ht="15.7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199"/>
    </row>
    <row r="87" spans="1:26" ht="15.7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199"/>
    </row>
    <row r="88" spans="1:26" ht="15.7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199"/>
    </row>
    <row r="89" spans="1:26" ht="15.7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199"/>
    </row>
    <row r="90" spans="1:26" ht="15.7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199"/>
    </row>
    <row r="91" spans="1:26" ht="15.7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199"/>
    </row>
    <row r="92" spans="1:26" ht="15.7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199"/>
    </row>
    <row r="93" spans="1:26" ht="15.7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199"/>
    </row>
    <row r="94" spans="1:26" ht="15.7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199"/>
    </row>
    <row r="95" spans="1:26" ht="15.7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199"/>
    </row>
    <row r="96" spans="1:26" ht="15.7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199"/>
    </row>
    <row r="97" spans="1:26" ht="15.7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199"/>
    </row>
    <row r="98" spans="1:26" ht="15.7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199"/>
    </row>
    <row r="99" spans="1:26" ht="15.7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199"/>
    </row>
    <row r="100" spans="1:26" ht="15.7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199"/>
    </row>
    <row r="101" spans="1:26" ht="15.7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199"/>
    </row>
    <row r="102" spans="1:26" ht="15.7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199"/>
    </row>
    <row r="103" spans="1:26" ht="15.7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199"/>
    </row>
    <row r="104" spans="1:26" ht="15.7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199"/>
    </row>
    <row r="105" spans="1:26" ht="15.7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199"/>
    </row>
    <row r="106" spans="1:26" ht="15.7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199"/>
    </row>
    <row r="107" spans="1:26" ht="15.7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199"/>
    </row>
    <row r="108" spans="1:26" ht="15.7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199"/>
    </row>
    <row r="109" spans="1:26" ht="15.7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199"/>
    </row>
    <row r="110" spans="1:26" ht="15.7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199"/>
    </row>
    <row r="111" spans="1:26" ht="15.7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199"/>
    </row>
    <row r="112" spans="1:26" ht="15.7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199"/>
    </row>
    <row r="113" spans="1:26" ht="15.7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199"/>
    </row>
    <row r="114" spans="1:26" ht="15.7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199"/>
    </row>
    <row r="115" spans="1:26" ht="15.7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199"/>
    </row>
    <row r="116" spans="1:26" ht="15.7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199"/>
    </row>
    <row r="117" spans="1:26" ht="15.7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199"/>
    </row>
    <row r="118" spans="1:26" ht="15.7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199"/>
    </row>
    <row r="119" spans="1:26" ht="15.7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199"/>
    </row>
    <row r="120" spans="1:26" ht="15.7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199"/>
    </row>
    <row r="121" spans="1:26" ht="15.7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199"/>
    </row>
    <row r="122" spans="1:26" ht="15.7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199"/>
    </row>
    <row r="123" spans="1:26" ht="15.7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199"/>
    </row>
    <row r="124" spans="1:26" ht="15.7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199"/>
    </row>
    <row r="125" spans="1:26" ht="15.7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199"/>
    </row>
    <row r="126" spans="1:26" ht="15.7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199"/>
    </row>
    <row r="127" spans="1:26" ht="15.7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199"/>
    </row>
    <row r="128" spans="1:26" ht="15.7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199"/>
    </row>
    <row r="129" spans="1:26" ht="15.7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199"/>
    </row>
    <row r="130" spans="1:26" ht="15.7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199"/>
    </row>
    <row r="131" spans="1:26" ht="15.7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199"/>
    </row>
    <row r="132" spans="1:26" ht="15.7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199"/>
    </row>
    <row r="133" spans="1:26" ht="15.7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199"/>
    </row>
    <row r="134" spans="1:26" ht="15.7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199"/>
    </row>
    <row r="135" spans="1:26" ht="15.7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199"/>
    </row>
    <row r="136" spans="1:26" ht="15.7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199"/>
    </row>
    <row r="137" spans="1:26" ht="15.7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199"/>
    </row>
    <row r="138" spans="1:26" ht="15.7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199"/>
    </row>
    <row r="139" spans="1:26" ht="15.7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199"/>
    </row>
    <row r="140" spans="1:26" ht="15.7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199"/>
    </row>
    <row r="141" spans="1:26" ht="15.7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199"/>
    </row>
    <row r="142" spans="1:26" ht="15.7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199"/>
    </row>
    <row r="143" spans="1:26" ht="15.7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199"/>
    </row>
    <row r="144" spans="1:26" ht="15.7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199"/>
    </row>
    <row r="145" spans="1:26" ht="15.7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199"/>
    </row>
    <row r="146" spans="1:26" ht="15.7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199"/>
    </row>
    <row r="147" spans="1:26" ht="15.7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199"/>
    </row>
    <row r="148" spans="1:26" ht="15.7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199"/>
    </row>
    <row r="149" spans="1:26" ht="15.7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199"/>
    </row>
    <row r="150" spans="1:26" ht="15.7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199"/>
    </row>
    <row r="151" spans="1:26" ht="15.7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199"/>
    </row>
    <row r="152" spans="1:26" ht="15.7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199"/>
    </row>
    <row r="153" spans="1:26" ht="15.7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199"/>
    </row>
    <row r="154" spans="1:26" ht="15.7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199"/>
    </row>
    <row r="155" spans="1:26" ht="15.7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199"/>
    </row>
    <row r="156" spans="1:26" ht="15.7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199"/>
    </row>
    <row r="157" spans="1:26" ht="15.7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199"/>
    </row>
    <row r="158" spans="1:26" ht="15.7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199"/>
    </row>
    <row r="159" spans="1:26" ht="15.7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199"/>
    </row>
    <row r="160" spans="1:26" ht="15.7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199"/>
    </row>
    <row r="161" spans="1:26" ht="15.7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199"/>
    </row>
    <row r="162" spans="1:26" ht="15.7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199"/>
    </row>
    <row r="163" spans="1:26" ht="15.7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199"/>
    </row>
    <row r="164" spans="1:26" ht="15.7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199"/>
    </row>
    <row r="165" spans="1:26" ht="15.7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199"/>
    </row>
    <row r="166" spans="1:26" ht="15.7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199"/>
    </row>
    <row r="167" spans="1:26" ht="15.7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199"/>
    </row>
    <row r="168" spans="1:26" ht="15.7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199"/>
    </row>
    <row r="169" spans="1:26" ht="15.7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199"/>
    </row>
    <row r="170" spans="1:26" ht="15.7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199"/>
    </row>
    <row r="171" spans="1:26" ht="15.7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199"/>
    </row>
    <row r="172" spans="1:26" ht="15.7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199"/>
    </row>
    <row r="173" spans="1:26" ht="15.7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199"/>
    </row>
    <row r="174" spans="1:26" ht="15.7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199"/>
    </row>
    <row r="175" spans="1:26" ht="15.7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199"/>
    </row>
    <row r="176" spans="1:26" ht="15.7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199"/>
    </row>
    <row r="177" spans="1:26" ht="15.7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199"/>
    </row>
    <row r="178" spans="1:26" ht="15.7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199"/>
    </row>
    <row r="179" spans="1:26" ht="15.7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  <c r="Y179" s="207"/>
      <c r="Z179" s="199"/>
    </row>
    <row r="180" spans="1:26" ht="15.7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199"/>
    </row>
    <row r="181" spans="1:26" ht="15.7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199"/>
    </row>
    <row r="182" spans="1:26" ht="15.7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199"/>
    </row>
    <row r="183" spans="1:26" ht="15.7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199"/>
    </row>
    <row r="184" spans="1:26" ht="15.7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199"/>
    </row>
    <row r="185" spans="1:26" ht="15.7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199"/>
    </row>
    <row r="186" spans="1:26" ht="15.7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199"/>
    </row>
    <row r="187" spans="1:26" ht="15.7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199"/>
    </row>
    <row r="188" spans="1:26" ht="15.7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199"/>
    </row>
    <row r="189" spans="1:26" ht="15.7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199"/>
    </row>
    <row r="190" spans="1:26" ht="15.7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199"/>
    </row>
    <row r="191" spans="1:26" ht="15.7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199"/>
    </row>
    <row r="192" spans="1:26" ht="15.7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199"/>
    </row>
    <row r="193" spans="1:26" ht="15.7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199"/>
    </row>
    <row r="194" spans="1:26" ht="15.7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199"/>
    </row>
    <row r="195" spans="1:26" ht="15.7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199"/>
    </row>
    <row r="196" spans="1:26" ht="15.7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199"/>
    </row>
    <row r="197" spans="1:26" ht="15.7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199"/>
    </row>
    <row r="198" spans="1:26" ht="15.7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199"/>
    </row>
    <row r="199" spans="1:26" ht="15.7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199"/>
    </row>
    <row r="200" spans="1:26" ht="15.7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199"/>
    </row>
    <row r="201" spans="1:26" ht="15.7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199"/>
    </row>
    <row r="202" spans="1:26" ht="15.7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199"/>
    </row>
    <row r="203" spans="1:26" ht="15.7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199"/>
    </row>
    <row r="204" spans="1:26" ht="15.7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199"/>
    </row>
    <row r="205" spans="1:26" ht="15.7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199"/>
    </row>
    <row r="206" spans="1:26" ht="15.7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199"/>
    </row>
    <row r="207" spans="1:26" ht="15.7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199"/>
    </row>
    <row r="208" spans="1:26" ht="15.7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199"/>
    </row>
    <row r="209" spans="1:26" ht="15.7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199"/>
    </row>
    <row r="210" spans="1:26" ht="15.7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199"/>
    </row>
    <row r="211" spans="1:26" ht="15.7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199"/>
    </row>
    <row r="212" spans="1:26" ht="15.7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199"/>
    </row>
    <row r="213" spans="1:26" ht="15.7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199"/>
    </row>
    <row r="214" spans="1:26" ht="15.7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199"/>
    </row>
    <row r="215" spans="1:26" ht="15.7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199"/>
    </row>
    <row r="216" spans="1:26" ht="15.7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199"/>
    </row>
    <row r="217" spans="1:26" ht="15.7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199"/>
    </row>
    <row r="218" spans="1:26" ht="15.7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199"/>
    </row>
    <row r="219" spans="1:26" ht="15.7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199"/>
    </row>
    <row r="220" spans="1:26" ht="15.7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199"/>
    </row>
    <row r="221" spans="1:26" ht="15.7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199"/>
    </row>
    <row r="222" spans="1:26" ht="15.7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199"/>
    </row>
    <row r="223" spans="1:26" ht="15.7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199"/>
    </row>
    <row r="224" spans="1:26" ht="15.7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199"/>
    </row>
    <row r="225" spans="1:26" ht="15.7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199"/>
    </row>
    <row r="226" spans="1:26" ht="15.7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199"/>
    </row>
    <row r="227" spans="1:26" ht="15.7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199"/>
    </row>
    <row r="228" spans="1:26" ht="15.7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199"/>
    </row>
    <row r="229" spans="1:26" ht="15.7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199"/>
    </row>
    <row r="230" spans="1:26" ht="15.7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199"/>
    </row>
    <row r="231" spans="1:26" ht="15.7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199"/>
    </row>
    <row r="232" spans="1:26" ht="15.75" customHeight="1">
      <c r="A232" s="207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199"/>
    </row>
    <row r="233" spans="1:26" ht="15.75" customHeight="1">
      <c r="A233" s="207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199"/>
    </row>
    <row r="234" spans="1:26" ht="15.75" customHeight="1">
      <c r="A234" s="207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199"/>
    </row>
    <row r="235" spans="1:26" ht="15.75" customHeight="1">
      <c r="A235" s="207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199"/>
    </row>
    <row r="236" spans="1:26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mergeCells count="1">
    <mergeCell ref="C6:E6"/>
  </mergeCells>
  <pageMargins left="0.94488189" right="0.616141732" top="0.94488188976377996" bottom="1.4960629919999999" header="0" footer="1"/>
  <pageSetup paperSize="9" firstPageNumber="580" orientation="portrait" useFirstPageNumber="1" r:id="rId1"/>
  <headerFooter>
    <oddFooter>&amp;CGiáo dục và đào tạo - &amp;"Arial,Italic"Education and training &amp;"Arial,Regular"       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1000"/>
  <sheetViews>
    <sheetView showGridLines="0" workbookViewId="0">
      <selection activeCell="O12" sqref="O12"/>
    </sheetView>
  </sheetViews>
  <sheetFormatPr defaultColWidth="14.42578125" defaultRowHeight="15" customHeight="1"/>
  <cols>
    <col min="1" max="1" width="3" style="179" customWidth="1"/>
    <col min="2" max="2" width="41.85546875" style="179" customWidth="1"/>
    <col min="3" max="5" width="7.7109375" style="179" hidden="1" customWidth="1"/>
    <col min="6" max="7" width="7.7109375" style="179" customWidth="1"/>
    <col min="8" max="8" width="7.85546875" style="345" customWidth="1"/>
    <col min="9" max="9" width="7.85546875" style="416" customWidth="1"/>
    <col min="10" max="10" width="7.85546875" style="179" customWidth="1"/>
    <col min="11" max="12" width="8.7109375" style="179" customWidth="1"/>
    <col min="13" max="258" width="14.42578125" style="179"/>
    <col min="259" max="259" width="3" style="179" customWidth="1"/>
    <col min="260" max="260" width="41.85546875" style="179" customWidth="1"/>
    <col min="261" max="261" width="7.7109375" style="179" customWidth="1"/>
    <col min="262" max="262" width="0" style="179" hidden="1" customWidth="1"/>
    <col min="263" max="265" width="7.7109375" style="179" customWidth="1"/>
    <col min="266" max="266" width="7.85546875" style="179" customWidth="1"/>
    <col min="267" max="268" width="8.7109375" style="179" customWidth="1"/>
    <col min="269" max="514" width="14.42578125" style="179"/>
    <col min="515" max="515" width="3" style="179" customWidth="1"/>
    <col min="516" max="516" width="41.85546875" style="179" customWidth="1"/>
    <col min="517" max="517" width="7.7109375" style="179" customWidth="1"/>
    <col min="518" max="518" width="0" style="179" hidden="1" customWidth="1"/>
    <col min="519" max="521" width="7.7109375" style="179" customWidth="1"/>
    <col min="522" max="522" width="7.85546875" style="179" customWidth="1"/>
    <col min="523" max="524" width="8.7109375" style="179" customWidth="1"/>
    <col min="525" max="770" width="14.42578125" style="179"/>
    <col min="771" max="771" width="3" style="179" customWidth="1"/>
    <col min="772" max="772" width="41.85546875" style="179" customWidth="1"/>
    <col min="773" max="773" width="7.7109375" style="179" customWidth="1"/>
    <col min="774" max="774" width="0" style="179" hidden="1" customWidth="1"/>
    <col min="775" max="777" width="7.7109375" style="179" customWidth="1"/>
    <col min="778" max="778" width="7.85546875" style="179" customWidth="1"/>
    <col min="779" max="780" width="8.7109375" style="179" customWidth="1"/>
    <col min="781" max="1026" width="14.42578125" style="179"/>
    <col min="1027" max="1027" width="3" style="179" customWidth="1"/>
    <col min="1028" max="1028" width="41.85546875" style="179" customWidth="1"/>
    <col min="1029" max="1029" width="7.7109375" style="179" customWidth="1"/>
    <col min="1030" max="1030" width="0" style="179" hidden="1" customWidth="1"/>
    <col min="1031" max="1033" width="7.7109375" style="179" customWidth="1"/>
    <col min="1034" max="1034" width="7.85546875" style="179" customWidth="1"/>
    <col min="1035" max="1036" width="8.7109375" style="179" customWidth="1"/>
    <col min="1037" max="1282" width="14.42578125" style="179"/>
    <col min="1283" max="1283" width="3" style="179" customWidth="1"/>
    <col min="1284" max="1284" width="41.85546875" style="179" customWidth="1"/>
    <col min="1285" max="1285" width="7.7109375" style="179" customWidth="1"/>
    <col min="1286" max="1286" width="0" style="179" hidden="1" customWidth="1"/>
    <col min="1287" max="1289" width="7.7109375" style="179" customWidth="1"/>
    <col min="1290" max="1290" width="7.85546875" style="179" customWidth="1"/>
    <col min="1291" max="1292" width="8.7109375" style="179" customWidth="1"/>
    <col min="1293" max="1538" width="14.42578125" style="179"/>
    <col min="1539" max="1539" width="3" style="179" customWidth="1"/>
    <col min="1540" max="1540" width="41.85546875" style="179" customWidth="1"/>
    <col min="1541" max="1541" width="7.7109375" style="179" customWidth="1"/>
    <col min="1542" max="1542" width="0" style="179" hidden="1" customWidth="1"/>
    <col min="1543" max="1545" width="7.7109375" style="179" customWidth="1"/>
    <col min="1546" max="1546" width="7.85546875" style="179" customWidth="1"/>
    <col min="1547" max="1548" width="8.7109375" style="179" customWidth="1"/>
    <col min="1549" max="1794" width="14.42578125" style="179"/>
    <col min="1795" max="1795" width="3" style="179" customWidth="1"/>
    <col min="1796" max="1796" width="41.85546875" style="179" customWidth="1"/>
    <col min="1797" max="1797" width="7.7109375" style="179" customWidth="1"/>
    <col min="1798" max="1798" width="0" style="179" hidden="1" customWidth="1"/>
    <col min="1799" max="1801" width="7.7109375" style="179" customWidth="1"/>
    <col min="1802" max="1802" width="7.85546875" style="179" customWidth="1"/>
    <col min="1803" max="1804" width="8.7109375" style="179" customWidth="1"/>
    <col min="1805" max="2050" width="14.42578125" style="179"/>
    <col min="2051" max="2051" width="3" style="179" customWidth="1"/>
    <col min="2052" max="2052" width="41.85546875" style="179" customWidth="1"/>
    <col min="2053" max="2053" width="7.7109375" style="179" customWidth="1"/>
    <col min="2054" max="2054" width="0" style="179" hidden="1" customWidth="1"/>
    <col min="2055" max="2057" width="7.7109375" style="179" customWidth="1"/>
    <col min="2058" max="2058" width="7.85546875" style="179" customWidth="1"/>
    <col min="2059" max="2060" width="8.7109375" style="179" customWidth="1"/>
    <col min="2061" max="2306" width="14.42578125" style="179"/>
    <col min="2307" max="2307" width="3" style="179" customWidth="1"/>
    <col min="2308" max="2308" width="41.85546875" style="179" customWidth="1"/>
    <col min="2309" max="2309" width="7.7109375" style="179" customWidth="1"/>
    <col min="2310" max="2310" width="0" style="179" hidden="1" customWidth="1"/>
    <col min="2311" max="2313" width="7.7109375" style="179" customWidth="1"/>
    <col min="2314" max="2314" width="7.85546875" style="179" customWidth="1"/>
    <col min="2315" max="2316" width="8.7109375" style="179" customWidth="1"/>
    <col min="2317" max="2562" width="14.42578125" style="179"/>
    <col min="2563" max="2563" width="3" style="179" customWidth="1"/>
    <col min="2564" max="2564" width="41.85546875" style="179" customWidth="1"/>
    <col min="2565" max="2565" width="7.7109375" style="179" customWidth="1"/>
    <col min="2566" max="2566" width="0" style="179" hidden="1" customWidth="1"/>
    <col min="2567" max="2569" width="7.7109375" style="179" customWidth="1"/>
    <col min="2570" max="2570" width="7.85546875" style="179" customWidth="1"/>
    <col min="2571" max="2572" width="8.7109375" style="179" customWidth="1"/>
    <col min="2573" max="2818" width="14.42578125" style="179"/>
    <col min="2819" max="2819" width="3" style="179" customWidth="1"/>
    <col min="2820" max="2820" width="41.85546875" style="179" customWidth="1"/>
    <col min="2821" max="2821" width="7.7109375" style="179" customWidth="1"/>
    <col min="2822" max="2822" width="0" style="179" hidden="1" customWidth="1"/>
    <col min="2823" max="2825" width="7.7109375" style="179" customWidth="1"/>
    <col min="2826" max="2826" width="7.85546875" style="179" customWidth="1"/>
    <col min="2827" max="2828" width="8.7109375" style="179" customWidth="1"/>
    <col min="2829" max="3074" width="14.42578125" style="179"/>
    <col min="3075" max="3075" width="3" style="179" customWidth="1"/>
    <col min="3076" max="3076" width="41.85546875" style="179" customWidth="1"/>
    <col min="3077" max="3077" width="7.7109375" style="179" customWidth="1"/>
    <col min="3078" max="3078" width="0" style="179" hidden="1" customWidth="1"/>
    <col min="3079" max="3081" width="7.7109375" style="179" customWidth="1"/>
    <col min="3082" max="3082" width="7.85546875" style="179" customWidth="1"/>
    <col min="3083" max="3084" width="8.7109375" style="179" customWidth="1"/>
    <col min="3085" max="3330" width="14.42578125" style="179"/>
    <col min="3331" max="3331" width="3" style="179" customWidth="1"/>
    <col min="3332" max="3332" width="41.85546875" style="179" customWidth="1"/>
    <col min="3333" max="3333" width="7.7109375" style="179" customWidth="1"/>
    <col min="3334" max="3334" width="0" style="179" hidden="1" customWidth="1"/>
    <col min="3335" max="3337" width="7.7109375" style="179" customWidth="1"/>
    <col min="3338" max="3338" width="7.85546875" style="179" customWidth="1"/>
    <col min="3339" max="3340" width="8.7109375" style="179" customWidth="1"/>
    <col min="3341" max="3586" width="14.42578125" style="179"/>
    <col min="3587" max="3587" width="3" style="179" customWidth="1"/>
    <col min="3588" max="3588" width="41.85546875" style="179" customWidth="1"/>
    <col min="3589" max="3589" width="7.7109375" style="179" customWidth="1"/>
    <col min="3590" max="3590" width="0" style="179" hidden="1" customWidth="1"/>
    <col min="3591" max="3593" width="7.7109375" style="179" customWidth="1"/>
    <col min="3594" max="3594" width="7.85546875" style="179" customWidth="1"/>
    <col min="3595" max="3596" width="8.7109375" style="179" customWidth="1"/>
    <col min="3597" max="3842" width="14.42578125" style="179"/>
    <col min="3843" max="3843" width="3" style="179" customWidth="1"/>
    <col min="3844" max="3844" width="41.85546875" style="179" customWidth="1"/>
    <col min="3845" max="3845" width="7.7109375" style="179" customWidth="1"/>
    <col min="3846" max="3846" width="0" style="179" hidden="1" customWidth="1"/>
    <col min="3847" max="3849" width="7.7109375" style="179" customWidth="1"/>
    <col min="3850" max="3850" width="7.85546875" style="179" customWidth="1"/>
    <col min="3851" max="3852" width="8.7109375" style="179" customWidth="1"/>
    <col min="3853" max="4098" width="14.42578125" style="179"/>
    <col min="4099" max="4099" width="3" style="179" customWidth="1"/>
    <col min="4100" max="4100" width="41.85546875" style="179" customWidth="1"/>
    <col min="4101" max="4101" width="7.7109375" style="179" customWidth="1"/>
    <col min="4102" max="4102" width="0" style="179" hidden="1" customWidth="1"/>
    <col min="4103" max="4105" width="7.7109375" style="179" customWidth="1"/>
    <col min="4106" max="4106" width="7.85546875" style="179" customWidth="1"/>
    <col min="4107" max="4108" width="8.7109375" style="179" customWidth="1"/>
    <col min="4109" max="4354" width="14.42578125" style="179"/>
    <col min="4355" max="4355" width="3" style="179" customWidth="1"/>
    <col min="4356" max="4356" width="41.85546875" style="179" customWidth="1"/>
    <col min="4357" max="4357" width="7.7109375" style="179" customWidth="1"/>
    <col min="4358" max="4358" width="0" style="179" hidden="1" customWidth="1"/>
    <col min="4359" max="4361" width="7.7109375" style="179" customWidth="1"/>
    <col min="4362" max="4362" width="7.85546875" style="179" customWidth="1"/>
    <col min="4363" max="4364" width="8.7109375" style="179" customWidth="1"/>
    <col min="4365" max="4610" width="14.42578125" style="179"/>
    <col min="4611" max="4611" width="3" style="179" customWidth="1"/>
    <col min="4612" max="4612" width="41.85546875" style="179" customWidth="1"/>
    <col min="4613" max="4613" width="7.7109375" style="179" customWidth="1"/>
    <col min="4614" max="4614" width="0" style="179" hidden="1" customWidth="1"/>
    <col min="4615" max="4617" width="7.7109375" style="179" customWidth="1"/>
    <col min="4618" max="4618" width="7.85546875" style="179" customWidth="1"/>
    <col min="4619" max="4620" width="8.7109375" style="179" customWidth="1"/>
    <col min="4621" max="4866" width="14.42578125" style="179"/>
    <col min="4867" max="4867" width="3" style="179" customWidth="1"/>
    <col min="4868" max="4868" width="41.85546875" style="179" customWidth="1"/>
    <col min="4869" max="4869" width="7.7109375" style="179" customWidth="1"/>
    <col min="4870" max="4870" width="0" style="179" hidden="1" customWidth="1"/>
    <col min="4871" max="4873" width="7.7109375" style="179" customWidth="1"/>
    <col min="4874" max="4874" width="7.85546875" style="179" customWidth="1"/>
    <col min="4875" max="4876" width="8.7109375" style="179" customWidth="1"/>
    <col min="4877" max="5122" width="14.42578125" style="179"/>
    <col min="5123" max="5123" width="3" style="179" customWidth="1"/>
    <col min="5124" max="5124" width="41.85546875" style="179" customWidth="1"/>
    <col min="5125" max="5125" width="7.7109375" style="179" customWidth="1"/>
    <col min="5126" max="5126" width="0" style="179" hidden="1" customWidth="1"/>
    <col min="5127" max="5129" width="7.7109375" style="179" customWidth="1"/>
    <col min="5130" max="5130" width="7.85546875" style="179" customWidth="1"/>
    <col min="5131" max="5132" width="8.7109375" style="179" customWidth="1"/>
    <col min="5133" max="5378" width="14.42578125" style="179"/>
    <col min="5379" max="5379" width="3" style="179" customWidth="1"/>
    <col min="5380" max="5380" width="41.85546875" style="179" customWidth="1"/>
    <col min="5381" max="5381" width="7.7109375" style="179" customWidth="1"/>
    <col min="5382" max="5382" width="0" style="179" hidden="1" customWidth="1"/>
    <col min="5383" max="5385" width="7.7109375" style="179" customWidth="1"/>
    <col min="5386" max="5386" width="7.85546875" style="179" customWidth="1"/>
    <col min="5387" max="5388" width="8.7109375" style="179" customWidth="1"/>
    <col min="5389" max="5634" width="14.42578125" style="179"/>
    <col min="5635" max="5635" width="3" style="179" customWidth="1"/>
    <col min="5636" max="5636" width="41.85546875" style="179" customWidth="1"/>
    <col min="5637" max="5637" width="7.7109375" style="179" customWidth="1"/>
    <col min="5638" max="5638" width="0" style="179" hidden="1" customWidth="1"/>
    <col min="5639" max="5641" width="7.7109375" style="179" customWidth="1"/>
    <col min="5642" max="5642" width="7.85546875" style="179" customWidth="1"/>
    <col min="5643" max="5644" width="8.7109375" style="179" customWidth="1"/>
    <col min="5645" max="5890" width="14.42578125" style="179"/>
    <col min="5891" max="5891" width="3" style="179" customWidth="1"/>
    <col min="5892" max="5892" width="41.85546875" style="179" customWidth="1"/>
    <col min="5893" max="5893" width="7.7109375" style="179" customWidth="1"/>
    <col min="5894" max="5894" width="0" style="179" hidden="1" customWidth="1"/>
    <col min="5895" max="5897" width="7.7109375" style="179" customWidth="1"/>
    <col min="5898" max="5898" width="7.85546875" style="179" customWidth="1"/>
    <col min="5899" max="5900" width="8.7109375" style="179" customWidth="1"/>
    <col min="5901" max="6146" width="14.42578125" style="179"/>
    <col min="6147" max="6147" width="3" style="179" customWidth="1"/>
    <col min="6148" max="6148" width="41.85546875" style="179" customWidth="1"/>
    <col min="6149" max="6149" width="7.7109375" style="179" customWidth="1"/>
    <col min="6150" max="6150" width="0" style="179" hidden="1" customWidth="1"/>
    <col min="6151" max="6153" width="7.7109375" style="179" customWidth="1"/>
    <col min="6154" max="6154" width="7.85546875" style="179" customWidth="1"/>
    <col min="6155" max="6156" width="8.7109375" style="179" customWidth="1"/>
    <col min="6157" max="6402" width="14.42578125" style="179"/>
    <col min="6403" max="6403" width="3" style="179" customWidth="1"/>
    <col min="6404" max="6404" width="41.85546875" style="179" customWidth="1"/>
    <col min="6405" max="6405" width="7.7109375" style="179" customWidth="1"/>
    <col min="6406" max="6406" width="0" style="179" hidden="1" customWidth="1"/>
    <col min="6407" max="6409" width="7.7109375" style="179" customWidth="1"/>
    <col min="6410" max="6410" width="7.85546875" style="179" customWidth="1"/>
    <col min="6411" max="6412" width="8.7109375" style="179" customWidth="1"/>
    <col min="6413" max="6658" width="14.42578125" style="179"/>
    <col min="6659" max="6659" width="3" style="179" customWidth="1"/>
    <col min="6660" max="6660" width="41.85546875" style="179" customWidth="1"/>
    <col min="6661" max="6661" width="7.7109375" style="179" customWidth="1"/>
    <col min="6662" max="6662" width="0" style="179" hidden="1" customWidth="1"/>
    <col min="6663" max="6665" width="7.7109375" style="179" customWidth="1"/>
    <col min="6666" max="6666" width="7.85546875" style="179" customWidth="1"/>
    <col min="6667" max="6668" width="8.7109375" style="179" customWidth="1"/>
    <col min="6669" max="6914" width="14.42578125" style="179"/>
    <col min="6915" max="6915" width="3" style="179" customWidth="1"/>
    <col min="6916" max="6916" width="41.85546875" style="179" customWidth="1"/>
    <col min="6917" max="6917" width="7.7109375" style="179" customWidth="1"/>
    <col min="6918" max="6918" width="0" style="179" hidden="1" customWidth="1"/>
    <col min="6919" max="6921" width="7.7109375" style="179" customWidth="1"/>
    <col min="6922" max="6922" width="7.85546875" style="179" customWidth="1"/>
    <col min="6923" max="6924" width="8.7109375" style="179" customWidth="1"/>
    <col min="6925" max="7170" width="14.42578125" style="179"/>
    <col min="7171" max="7171" width="3" style="179" customWidth="1"/>
    <col min="7172" max="7172" width="41.85546875" style="179" customWidth="1"/>
    <col min="7173" max="7173" width="7.7109375" style="179" customWidth="1"/>
    <col min="7174" max="7174" width="0" style="179" hidden="1" customWidth="1"/>
    <col min="7175" max="7177" width="7.7109375" style="179" customWidth="1"/>
    <col min="7178" max="7178" width="7.85546875" style="179" customWidth="1"/>
    <col min="7179" max="7180" width="8.7109375" style="179" customWidth="1"/>
    <col min="7181" max="7426" width="14.42578125" style="179"/>
    <col min="7427" max="7427" width="3" style="179" customWidth="1"/>
    <col min="7428" max="7428" width="41.85546875" style="179" customWidth="1"/>
    <col min="7429" max="7429" width="7.7109375" style="179" customWidth="1"/>
    <col min="7430" max="7430" width="0" style="179" hidden="1" customWidth="1"/>
    <col min="7431" max="7433" width="7.7109375" style="179" customWidth="1"/>
    <col min="7434" max="7434" width="7.85546875" style="179" customWidth="1"/>
    <col min="7435" max="7436" width="8.7109375" style="179" customWidth="1"/>
    <col min="7437" max="7682" width="14.42578125" style="179"/>
    <col min="7683" max="7683" width="3" style="179" customWidth="1"/>
    <col min="7684" max="7684" width="41.85546875" style="179" customWidth="1"/>
    <col min="7685" max="7685" width="7.7109375" style="179" customWidth="1"/>
    <col min="7686" max="7686" width="0" style="179" hidden="1" customWidth="1"/>
    <col min="7687" max="7689" width="7.7109375" style="179" customWidth="1"/>
    <col min="7690" max="7690" width="7.85546875" style="179" customWidth="1"/>
    <col min="7691" max="7692" width="8.7109375" style="179" customWidth="1"/>
    <col min="7693" max="7938" width="14.42578125" style="179"/>
    <col min="7939" max="7939" width="3" style="179" customWidth="1"/>
    <col min="7940" max="7940" width="41.85546875" style="179" customWidth="1"/>
    <col min="7941" max="7941" width="7.7109375" style="179" customWidth="1"/>
    <col min="7942" max="7942" width="0" style="179" hidden="1" customWidth="1"/>
    <col min="7943" max="7945" width="7.7109375" style="179" customWidth="1"/>
    <col min="7946" max="7946" width="7.85546875" style="179" customWidth="1"/>
    <col min="7947" max="7948" width="8.7109375" style="179" customWidth="1"/>
    <col min="7949" max="8194" width="14.42578125" style="179"/>
    <col min="8195" max="8195" width="3" style="179" customWidth="1"/>
    <col min="8196" max="8196" width="41.85546875" style="179" customWidth="1"/>
    <col min="8197" max="8197" width="7.7109375" style="179" customWidth="1"/>
    <col min="8198" max="8198" width="0" style="179" hidden="1" customWidth="1"/>
    <col min="8199" max="8201" width="7.7109375" style="179" customWidth="1"/>
    <col min="8202" max="8202" width="7.85546875" style="179" customWidth="1"/>
    <col min="8203" max="8204" width="8.7109375" style="179" customWidth="1"/>
    <col min="8205" max="8450" width="14.42578125" style="179"/>
    <col min="8451" max="8451" width="3" style="179" customWidth="1"/>
    <col min="8452" max="8452" width="41.85546875" style="179" customWidth="1"/>
    <col min="8453" max="8453" width="7.7109375" style="179" customWidth="1"/>
    <col min="8454" max="8454" width="0" style="179" hidden="1" customWidth="1"/>
    <col min="8455" max="8457" width="7.7109375" style="179" customWidth="1"/>
    <col min="8458" max="8458" width="7.85546875" style="179" customWidth="1"/>
    <col min="8459" max="8460" width="8.7109375" style="179" customWidth="1"/>
    <col min="8461" max="8706" width="14.42578125" style="179"/>
    <col min="8707" max="8707" width="3" style="179" customWidth="1"/>
    <col min="8708" max="8708" width="41.85546875" style="179" customWidth="1"/>
    <col min="8709" max="8709" width="7.7109375" style="179" customWidth="1"/>
    <col min="8710" max="8710" width="0" style="179" hidden="1" customWidth="1"/>
    <col min="8711" max="8713" width="7.7109375" style="179" customWidth="1"/>
    <col min="8714" max="8714" width="7.85546875" style="179" customWidth="1"/>
    <col min="8715" max="8716" width="8.7109375" style="179" customWidth="1"/>
    <col min="8717" max="8962" width="14.42578125" style="179"/>
    <col min="8963" max="8963" width="3" style="179" customWidth="1"/>
    <col min="8964" max="8964" width="41.85546875" style="179" customWidth="1"/>
    <col min="8965" max="8965" width="7.7109375" style="179" customWidth="1"/>
    <col min="8966" max="8966" width="0" style="179" hidden="1" customWidth="1"/>
    <col min="8967" max="8969" width="7.7109375" style="179" customWidth="1"/>
    <col min="8970" max="8970" width="7.85546875" style="179" customWidth="1"/>
    <col min="8971" max="8972" width="8.7109375" style="179" customWidth="1"/>
    <col min="8973" max="9218" width="14.42578125" style="179"/>
    <col min="9219" max="9219" width="3" style="179" customWidth="1"/>
    <col min="9220" max="9220" width="41.85546875" style="179" customWidth="1"/>
    <col min="9221" max="9221" width="7.7109375" style="179" customWidth="1"/>
    <col min="9222" max="9222" width="0" style="179" hidden="1" customWidth="1"/>
    <col min="9223" max="9225" width="7.7109375" style="179" customWidth="1"/>
    <col min="9226" max="9226" width="7.85546875" style="179" customWidth="1"/>
    <col min="9227" max="9228" width="8.7109375" style="179" customWidth="1"/>
    <col min="9229" max="9474" width="14.42578125" style="179"/>
    <col min="9475" max="9475" width="3" style="179" customWidth="1"/>
    <col min="9476" max="9476" width="41.85546875" style="179" customWidth="1"/>
    <col min="9477" max="9477" width="7.7109375" style="179" customWidth="1"/>
    <col min="9478" max="9478" width="0" style="179" hidden="1" customWidth="1"/>
    <col min="9479" max="9481" width="7.7109375" style="179" customWidth="1"/>
    <col min="9482" max="9482" width="7.85546875" style="179" customWidth="1"/>
    <col min="9483" max="9484" width="8.7109375" style="179" customWidth="1"/>
    <col min="9485" max="9730" width="14.42578125" style="179"/>
    <col min="9731" max="9731" width="3" style="179" customWidth="1"/>
    <col min="9732" max="9732" width="41.85546875" style="179" customWidth="1"/>
    <col min="9733" max="9733" width="7.7109375" style="179" customWidth="1"/>
    <col min="9734" max="9734" width="0" style="179" hidden="1" customWidth="1"/>
    <col min="9735" max="9737" width="7.7109375" style="179" customWidth="1"/>
    <col min="9738" max="9738" width="7.85546875" style="179" customWidth="1"/>
    <col min="9739" max="9740" width="8.7109375" style="179" customWidth="1"/>
    <col min="9741" max="9986" width="14.42578125" style="179"/>
    <col min="9987" max="9987" width="3" style="179" customWidth="1"/>
    <col min="9988" max="9988" width="41.85546875" style="179" customWidth="1"/>
    <col min="9989" max="9989" width="7.7109375" style="179" customWidth="1"/>
    <col min="9990" max="9990" width="0" style="179" hidden="1" customWidth="1"/>
    <col min="9991" max="9993" width="7.7109375" style="179" customWidth="1"/>
    <col min="9994" max="9994" width="7.85546875" style="179" customWidth="1"/>
    <col min="9995" max="9996" width="8.7109375" style="179" customWidth="1"/>
    <col min="9997" max="10242" width="14.42578125" style="179"/>
    <col min="10243" max="10243" width="3" style="179" customWidth="1"/>
    <col min="10244" max="10244" width="41.85546875" style="179" customWidth="1"/>
    <col min="10245" max="10245" width="7.7109375" style="179" customWidth="1"/>
    <col min="10246" max="10246" width="0" style="179" hidden="1" customWidth="1"/>
    <col min="10247" max="10249" width="7.7109375" style="179" customWidth="1"/>
    <col min="10250" max="10250" width="7.85546875" style="179" customWidth="1"/>
    <col min="10251" max="10252" width="8.7109375" style="179" customWidth="1"/>
    <col min="10253" max="10498" width="14.42578125" style="179"/>
    <col min="10499" max="10499" width="3" style="179" customWidth="1"/>
    <col min="10500" max="10500" width="41.85546875" style="179" customWidth="1"/>
    <col min="10501" max="10501" width="7.7109375" style="179" customWidth="1"/>
    <col min="10502" max="10502" width="0" style="179" hidden="1" customWidth="1"/>
    <col min="10503" max="10505" width="7.7109375" style="179" customWidth="1"/>
    <col min="10506" max="10506" width="7.85546875" style="179" customWidth="1"/>
    <col min="10507" max="10508" width="8.7109375" style="179" customWidth="1"/>
    <col min="10509" max="10754" width="14.42578125" style="179"/>
    <col min="10755" max="10755" width="3" style="179" customWidth="1"/>
    <col min="10756" max="10756" width="41.85546875" style="179" customWidth="1"/>
    <col min="10757" max="10757" width="7.7109375" style="179" customWidth="1"/>
    <col min="10758" max="10758" width="0" style="179" hidden="1" customWidth="1"/>
    <col min="10759" max="10761" width="7.7109375" style="179" customWidth="1"/>
    <col min="10762" max="10762" width="7.85546875" style="179" customWidth="1"/>
    <col min="10763" max="10764" width="8.7109375" style="179" customWidth="1"/>
    <col min="10765" max="11010" width="14.42578125" style="179"/>
    <col min="11011" max="11011" width="3" style="179" customWidth="1"/>
    <col min="11012" max="11012" width="41.85546875" style="179" customWidth="1"/>
    <col min="11013" max="11013" width="7.7109375" style="179" customWidth="1"/>
    <col min="11014" max="11014" width="0" style="179" hidden="1" customWidth="1"/>
    <col min="11015" max="11017" width="7.7109375" style="179" customWidth="1"/>
    <col min="11018" max="11018" width="7.85546875" style="179" customWidth="1"/>
    <col min="11019" max="11020" width="8.7109375" style="179" customWidth="1"/>
    <col min="11021" max="11266" width="14.42578125" style="179"/>
    <col min="11267" max="11267" width="3" style="179" customWidth="1"/>
    <col min="11268" max="11268" width="41.85546875" style="179" customWidth="1"/>
    <col min="11269" max="11269" width="7.7109375" style="179" customWidth="1"/>
    <col min="11270" max="11270" width="0" style="179" hidden="1" customWidth="1"/>
    <col min="11271" max="11273" width="7.7109375" style="179" customWidth="1"/>
    <col min="11274" max="11274" width="7.85546875" style="179" customWidth="1"/>
    <col min="11275" max="11276" width="8.7109375" style="179" customWidth="1"/>
    <col min="11277" max="11522" width="14.42578125" style="179"/>
    <col min="11523" max="11523" width="3" style="179" customWidth="1"/>
    <col min="11524" max="11524" width="41.85546875" style="179" customWidth="1"/>
    <col min="11525" max="11525" width="7.7109375" style="179" customWidth="1"/>
    <col min="11526" max="11526" width="0" style="179" hidden="1" customWidth="1"/>
    <col min="11527" max="11529" width="7.7109375" style="179" customWidth="1"/>
    <col min="11530" max="11530" width="7.85546875" style="179" customWidth="1"/>
    <col min="11531" max="11532" width="8.7109375" style="179" customWidth="1"/>
    <col min="11533" max="11778" width="14.42578125" style="179"/>
    <col min="11779" max="11779" width="3" style="179" customWidth="1"/>
    <col min="11780" max="11780" width="41.85546875" style="179" customWidth="1"/>
    <col min="11781" max="11781" width="7.7109375" style="179" customWidth="1"/>
    <col min="11782" max="11782" width="0" style="179" hidden="1" customWidth="1"/>
    <col min="11783" max="11785" width="7.7109375" style="179" customWidth="1"/>
    <col min="11786" max="11786" width="7.85546875" style="179" customWidth="1"/>
    <col min="11787" max="11788" width="8.7109375" style="179" customWidth="1"/>
    <col min="11789" max="12034" width="14.42578125" style="179"/>
    <col min="12035" max="12035" width="3" style="179" customWidth="1"/>
    <col min="12036" max="12036" width="41.85546875" style="179" customWidth="1"/>
    <col min="12037" max="12037" width="7.7109375" style="179" customWidth="1"/>
    <col min="12038" max="12038" width="0" style="179" hidden="1" customWidth="1"/>
    <col min="12039" max="12041" width="7.7109375" style="179" customWidth="1"/>
    <col min="12042" max="12042" width="7.85546875" style="179" customWidth="1"/>
    <col min="12043" max="12044" width="8.7109375" style="179" customWidth="1"/>
    <col min="12045" max="12290" width="14.42578125" style="179"/>
    <col min="12291" max="12291" width="3" style="179" customWidth="1"/>
    <col min="12292" max="12292" width="41.85546875" style="179" customWidth="1"/>
    <col min="12293" max="12293" width="7.7109375" style="179" customWidth="1"/>
    <col min="12294" max="12294" width="0" style="179" hidden="1" customWidth="1"/>
    <col min="12295" max="12297" width="7.7109375" style="179" customWidth="1"/>
    <col min="12298" max="12298" width="7.85546875" style="179" customWidth="1"/>
    <col min="12299" max="12300" width="8.7109375" style="179" customWidth="1"/>
    <col min="12301" max="12546" width="14.42578125" style="179"/>
    <col min="12547" max="12547" width="3" style="179" customWidth="1"/>
    <col min="12548" max="12548" width="41.85546875" style="179" customWidth="1"/>
    <col min="12549" max="12549" width="7.7109375" style="179" customWidth="1"/>
    <col min="12550" max="12550" width="0" style="179" hidden="1" customWidth="1"/>
    <col min="12551" max="12553" width="7.7109375" style="179" customWidth="1"/>
    <col min="12554" max="12554" width="7.85546875" style="179" customWidth="1"/>
    <col min="12555" max="12556" width="8.7109375" style="179" customWidth="1"/>
    <col min="12557" max="12802" width="14.42578125" style="179"/>
    <col min="12803" max="12803" width="3" style="179" customWidth="1"/>
    <col min="12804" max="12804" width="41.85546875" style="179" customWidth="1"/>
    <col min="12805" max="12805" width="7.7109375" style="179" customWidth="1"/>
    <col min="12806" max="12806" width="0" style="179" hidden="1" customWidth="1"/>
    <col min="12807" max="12809" width="7.7109375" style="179" customWidth="1"/>
    <col min="12810" max="12810" width="7.85546875" style="179" customWidth="1"/>
    <col min="12811" max="12812" width="8.7109375" style="179" customWidth="1"/>
    <col min="12813" max="13058" width="14.42578125" style="179"/>
    <col min="13059" max="13059" width="3" style="179" customWidth="1"/>
    <col min="13060" max="13060" width="41.85546875" style="179" customWidth="1"/>
    <col min="13061" max="13061" width="7.7109375" style="179" customWidth="1"/>
    <col min="13062" max="13062" width="0" style="179" hidden="1" customWidth="1"/>
    <col min="13063" max="13065" width="7.7109375" style="179" customWidth="1"/>
    <col min="13066" max="13066" width="7.85546875" style="179" customWidth="1"/>
    <col min="13067" max="13068" width="8.7109375" style="179" customWidth="1"/>
    <col min="13069" max="13314" width="14.42578125" style="179"/>
    <col min="13315" max="13315" width="3" style="179" customWidth="1"/>
    <col min="13316" max="13316" width="41.85546875" style="179" customWidth="1"/>
    <col min="13317" max="13317" width="7.7109375" style="179" customWidth="1"/>
    <col min="13318" max="13318" width="0" style="179" hidden="1" customWidth="1"/>
    <col min="13319" max="13321" width="7.7109375" style="179" customWidth="1"/>
    <col min="13322" max="13322" width="7.85546875" style="179" customWidth="1"/>
    <col min="13323" max="13324" width="8.7109375" style="179" customWidth="1"/>
    <col min="13325" max="13570" width="14.42578125" style="179"/>
    <col min="13571" max="13571" width="3" style="179" customWidth="1"/>
    <col min="13572" max="13572" width="41.85546875" style="179" customWidth="1"/>
    <col min="13573" max="13573" width="7.7109375" style="179" customWidth="1"/>
    <col min="13574" max="13574" width="0" style="179" hidden="1" customWidth="1"/>
    <col min="13575" max="13577" width="7.7109375" style="179" customWidth="1"/>
    <col min="13578" max="13578" width="7.85546875" style="179" customWidth="1"/>
    <col min="13579" max="13580" width="8.7109375" style="179" customWidth="1"/>
    <col min="13581" max="13826" width="14.42578125" style="179"/>
    <col min="13827" max="13827" width="3" style="179" customWidth="1"/>
    <col min="13828" max="13828" width="41.85546875" style="179" customWidth="1"/>
    <col min="13829" max="13829" width="7.7109375" style="179" customWidth="1"/>
    <col min="13830" max="13830" width="0" style="179" hidden="1" customWidth="1"/>
    <col min="13831" max="13833" width="7.7109375" style="179" customWidth="1"/>
    <col min="13834" max="13834" width="7.85546875" style="179" customWidth="1"/>
    <col min="13835" max="13836" width="8.7109375" style="179" customWidth="1"/>
    <col min="13837" max="14082" width="14.42578125" style="179"/>
    <col min="14083" max="14083" width="3" style="179" customWidth="1"/>
    <col min="14084" max="14084" width="41.85546875" style="179" customWidth="1"/>
    <col min="14085" max="14085" width="7.7109375" style="179" customWidth="1"/>
    <col min="14086" max="14086" width="0" style="179" hidden="1" customWidth="1"/>
    <col min="14087" max="14089" width="7.7109375" style="179" customWidth="1"/>
    <col min="14090" max="14090" width="7.85546875" style="179" customWidth="1"/>
    <col min="14091" max="14092" width="8.7109375" style="179" customWidth="1"/>
    <col min="14093" max="14338" width="14.42578125" style="179"/>
    <col min="14339" max="14339" width="3" style="179" customWidth="1"/>
    <col min="14340" max="14340" width="41.85546875" style="179" customWidth="1"/>
    <col min="14341" max="14341" width="7.7109375" style="179" customWidth="1"/>
    <col min="14342" max="14342" width="0" style="179" hidden="1" customWidth="1"/>
    <col min="14343" max="14345" width="7.7109375" style="179" customWidth="1"/>
    <col min="14346" max="14346" width="7.85546875" style="179" customWidth="1"/>
    <col min="14347" max="14348" width="8.7109375" style="179" customWidth="1"/>
    <col min="14349" max="14594" width="14.42578125" style="179"/>
    <col min="14595" max="14595" width="3" style="179" customWidth="1"/>
    <col min="14596" max="14596" width="41.85546875" style="179" customWidth="1"/>
    <col min="14597" max="14597" width="7.7109375" style="179" customWidth="1"/>
    <col min="14598" max="14598" width="0" style="179" hidden="1" customWidth="1"/>
    <col min="14599" max="14601" width="7.7109375" style="179" customWidth="1"/>
    <col min="14602" max="14602" width="7.85546875" style="179" customWidth="1"/>
    <col min="14603" max="14604" width="8.7109375" style="179" customWidth="1"/>
    <col min="14605" max="14850" width="14.42578125" style="179"/>
    <col min="14851" max="14851" width="3" style="179" customWidth="1"/>
    <col min="14852" max="14852" width="41.85546875" style="179" customWidth="1"/>
    <col min="14853" max="14853" width="7.7109375" style="179" customWidth="1"/>
    <col min="14854" max="14854" width="0" style="179" hidden="1" customWidth="1"/>
    <col min="14855" max="14857" width="7.7109375" style="179" customWidth="1"/>
    <col min="14858" max="14858" width="7.85546875" style="179" customWidth="1"/>
    <col min="14859" max="14860" width="8.7109375" style="179" customWidth="1"/>
    <col min="14861" max="15106" width="14.42578125" style="179"/>
    <col min="15107" max="15107" width="3" style="179" customWidth="1"/>
    <col min="15108" max="15108" width="41.85546875" style="179" customWidth="1"/>
    <col min="15109" max="15109" width="7.7109375" style="179" customWidth="1"/>
    <col min="15110" max="15110" width="0" style="179" hidden="1" customWidth="1"/>
    <col min="15111" max="15113" width="7.7109375" style="179" customWidth="1"/>
    <col min="15114" max="15114" width="7.85546875" style="179" customWidth="1"/>
    <col min="15115" max="15116" width="8.7109375" style="179" customWidth="1"/>
    <col min="15117" max="15362" width="14.42578125" style="179"/>
    <col min="15363" max="15363" width="3" style="179" customWidth="1"/>
    <col min="15364" max="15364" width="41.85546875" style="179" customWidth="1"/>
    <col min="15365" max="15365" width="7.7109375" style="179" customWidth="1"/>
    <col min="15366" max="15366" width="0" style="179" hidden="1" customWidth="1"/>
    <col min="15367" max="15369" width="7.7109375" style="179" customWidth="1"/>
    <col min="15370" max="15370" width="7.85546875" style="179" customWidth="1"/>
    <col min="15371" max="15372" width="8.7109375" style="179" customWidth="1"/>
    <col min="15373" max="15618" width="14.42578125" style="179"/>
    <col min="15619" max="15619" width="3" style="179" customWidth="1"/>
    <col min="15620" max="15620" width="41.85546875" style="179" customWidth="1"/>
    <col min="15621" max="15621" width="7.7109375" style="179" customWidth="1"/>
    <col min="15622" max="15622" width="0" style="179" hidden="1" customWidth="1"/>
    <col min="15623" max="15625" width="7.7109375" style="179" customWidth="1"/>
    <col min="15626" max="15626" width="7.85546875" style="179" customWidth="1"/>
    <col min="15627" max="15628" width="8.7109375" style="179" customWidth="1"/>
    <col min="15629" max="15874" width="14.42578125" style="179"/>
    <col min="15875" max="15875" width="3" style="179" customWidth="1"/>
    <col min="15876" max="15876" width="41.85546875" style="179" customWidth="1"/>
    <col min="15877" max="15877" width="7.7109375" style="179" customWidth="1"/>
    <col min="15878" max="15878" width="0" style="179" hidden="1" customWidth="1"/>
    <col min="15879" max="15881" width="7.7109375" style="179" customWidth="1"/>
    <col min="15882" max="15882" width="7.85546875" style="179" customWidth="1"/>
    <col min="15883" max="15884" width="8.7109375" style="179" customWidth="1"/>
    <col min="15885" max="16130" width="14.42578125" style="179"/>
    <col min="16131" max="16131" width="3" style="179" customWidth="1"/>
    <col min="16132" max="16132" width="41.85546875" style="179" customWidth="1"/>
    <col min="16133" max="16133" width="7.7109375" style="179" customWidth="1"/>
    <col min="16134" max="16134" width="0" style="179" hidden="1" customWidth="1"/>
    <col min="16135" max="16137" width="7.7109375" style="179" customWidth="1"/>
    <col min="16138" max="16138" width="7.85546875" style="179" customWidth="1"/>
    <col min="16139" max="16140" width="8.7109375" style="179" customWidth="1"/>
    <col min="16141" max="16384" width="14.42578125" style="179"/>
  </cols>
  <sheetData>
    <row r="1" spans="1:28" ht="18" customHeight="1">
      <c r="A1" s="196" t="s">
        <v>350</v>
      </c>
      <c r="B1" s="197"/>
      <c r="C1" s="197"/>
      <c r="D1" s="197"/>
      <c r="E1" s="197"/>
      <c r="F1" s="197"/>
      <c r="G1" s="197"/>
      <c r="H1" s="198"/>
      <c r="I1" s="198"/>
      <c r="J1" s="198"/>
      <c r="K1" s="198"/>
      <c r="L1" s="198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</row>
    <row r="2" spans="1:28" ht="18" customHeight="1">
      <c r="A2" s="196" t="s">
        <v>259</v>
      </c>
      <c r="B2" s="197"/>
      <c r="C2" s="197"/>
      <c r="D2" s="197"/>
      <c r="E2" s="197"/>
      <c r="F2" s="197"/>
      <c r="G2" s="197"/>
      <c r="H2" s="198"/>
      <c r="I2" s="198"/>
      <c r="J2" s="198"/>
      <c r="K2" s="198"/>
      <c r="L2" s="198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</row>
    <row r="3" spans="1:28" ht="18" customHeight="1">
      <c r="A3" s="219" t="s">
        <v>260</v>
      </c>
      <c r="B3" s="227"/>
      <c r="C3" s="197"/>
      <c r="D3" s="197"/>
      <c r="E3" s="197"/>
      <c r="F3" s="197"/>
      <c r="G3" s="197"/>
      <c r="H3" s="198"/>
      <c r="I3" s="198"/>
      <c r="J3" s="198"/>
      <c r="K3" s="198"/>
      <c r="L3" s="198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</row>
    <row r="4" spans="1:28" ht="18" customHeight="1">
      <c r="A4" s="219" t="s">
        <v>261</v>
      </c>
      <c r="B4" s="227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</row>
    <row r="5" spans="1:28" ht="18" customHeight="1">
      <c r="A5" s="204"/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</row>
    <row r="6" spans="1:28" ht="15.75" customHeight="1">
      <c r="A6" s="203"/>
      <c r="B6" s="202"/>
      <c r="C6" s="203"/>
      <c r="D6" s="203"/>
      <c r="E6" s="203"/>
      <c r="F6" s="203"/>
      <c r="G6" s="203"/>
      <c r="H6" s="220"/>
      <c r="I6" s="220"/>
      <c r="J6" s="220" t="s">
        <v>262</v>
      </c>
      <c r="K6" s="198"/>
      <c r="L6" s="198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</row>
    <row r="7" spans="1:28" ht="18.75" customHeight="1">
      <c r="A7" s="204"/>
      <c r="B7" s="204"/>
      <c r="C7" s="543" t="s">
        <v>114</v>
      </c>
      <c r="D7" s="544"/>
      <c r="E7" s="544"/>
      <c r="F7" s="544"/>
      <c r="G7" s="544"/>
      <c r="H7" s="544"/>
      <c r="I7" s="544"/>
      <c r="J7" s="544"/>
      <c r="K7" s="198"/>
      <c r="L7" s="198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</row>
    <row r="8" spans="1:28" ht="27" customHeight="1">
      <c r="A8" s="232"/>
      <c r="B8" s="205"/>
      <c r="C8" s="243" t="s">
        <v>1</v>
      </c>
      <c r="D8" s="243" t="s">
        <v>2</v>
      </c>
      <c r="E8" s="243" t="s">
        <v>3</v>
      </c>
      <c r="F8" s="243" t="s">
        <v>4</v>
      </c>
      <c r="G8" s="243" t="s">
        <v>5</v>
      </c>
      <c r="H8" s="243" t="s">
        <v>6</v>
      </c>
      <c r="I8" s="243" t="s">
        <v>317</v>
      </c>
      <c r="J8" s="243" t="s">
        <v>332</v>
      </c>
      <c r="K8" s="207"/>
      <c r="L8" s="207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</row>
    <row r="9" spans="1:28" ht="15.75" customHeight="1">
      <c r="A9" s="232"/>
      <c r="B9" s="205"/>
      <c r="C9" s="208"/>
      <c r="D9" s="208"/>
      <c r="E9" s="208"/>
      <c r="F9" s="208"/>
      <c r="G9" s="207"/>
      <c r="H9" s="207"/>
      <c r="I9" s="207"/>
      <c r="J9" s="207"/>
      <c r="K9" s="207"/>
      <c r="L9" s="207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</row>
    <row r="10" spans="1:28" ht="19.5" customHeight="1">
      <c r="A10" s="277" t="s">
        <v>263</v>
      </c>
      <c r="B10" s="248"/>
      <c r="C10" s="301">
        <v>19</v>
      </c>
      <c r="D10" s="291">
        <v>18</v>
      </c>
      <c r="E10" s="291">
        <v>18</v>
      </c>
      <c r="F10" s="291">
        <v>18</v>
      </c>
      <c r="G10" s="291">
        <v>18</v>
      </c>
      <c r="H10" s="292">
        <f>'254'!G7/'253'!G7</f>
        <v>18.036322360953463</v>
      </c>
      <c r="I10" s="292">
        <v>19</v>
      </c>
      <c r="J10" s="292">
        <v>20</v>
      </c>
      <c r="K10" s="207"/>
      <c r="L10" s="207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</row>
    <row r="11" spans="1:28" ht="18" customHeight="1">
      <c r="A11" s="278" t="s">
        <v>264</v>
      </c>
      <c r="B11" s="248"/>
      <c r="C11" s="302"/>
      <c r="D11" s="303"/>
      <c r="E11" s="303"/>
      <c r="F11" s="303"/>
      <c r="G11" s="303"/>
      <c r="H11" s="296"/>
      <c r="I11" s="296"/>
      <c r="J11" s="296"/>
      <c r="K11" s="207"/>
      <c r="L11" s="207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</row>
    <row r="12" spans="1:28" ht="18" customHeight="1">
      <c r="A12" s="237" t="s">
        <v>265</v>
      </c>
      <c r="B12" s="178"/>
      <c r="C12" s="291">
        <v>21</v>
      </c>
      <c r="D12" s="304">
        <v>19</v>
      </c>
      <c r="E12" s="304">
        <v>19</v>
      </c>
      <c r="F12" s="304">
        <v>19</v>
      </c>
      <c r="G12" s="304">
        <v>19</v>
      </c>
      <c r="H12" s="292">
        <f>'254'!G8/'253'!G8</f>
        <v>19.545748116254035</v>
      </c>
      <c r="I12" s="292">
        <v>21</v>
      </c>
      <c r="J12" s="292">
        <v>22</v>
      </c>
      <c r="K12" s="178"/>
      <c r="L12" s="178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</row>
    <row r="13" spans="1:28" ht="18" customHeight="1">
      <c r="A13" s="178"/>
      <c r="B13" s="213" t="s">
        <v>117</v>
      </c>
      <c r="C13" s="293">
        <v>21</v>
      </c>
      <c r="D13" s="305">
        <v>18.705524498520223</v>
      </c>
      <c r="E13" s="305">
        <v>19</v>
      </c>
      <c r="F13" s="305">
        <v>19.382557951045552</v>
      </c>
      <c r="G13" s="293">
        <v>19</v>
      </c>
      <c r="H13" s="294">
        <f>'254'!G9/'253'!G11</f>
        <v>19.535156853654769</v>
      </c>
      <c r="I13" s="294">
        <v>21</v>
      </c>
      <c r="J13" s="294">
        <v>22</v>
      </c>
      <c r="K13" s="178"/>
      <c r="L13" s="178"/>
      <c r="M13" s="27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</row>
    <row r="14" spans="1:28" ht="18" customHeight="1">
      <c r="A14" s="178"/>
      <c r="B14" s="213" t="s">
        <v>118</v>
      </c>
      <c r="C14" s="293">
        <v>25</v>
      </c>
      <c r="D14" s="305">
        <v>26.24</v>
      </c>
      <c r="E14" s="305">
        <v>19</v>
      </c>
      <c r="F14" s="305">
        <v>19.485714285714284</v>
      </c>
      <c r="G14" s="293">
        <v>21</v>
      </c>
      <c r="H14" s="294">
        <f>'254'!G10/'253'!G12</f>
        <v>21.6875</v>
      </c>
      <c r="I14" s="294">
        <v>25</v>
      </c>
      <c r="J14" s="294">
        <v>24</v>
      </c>
      <c r="K14" s="178"/>
      <c r="L14" s="178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</row>
    <row r="15" spans="1:28" ht="18" customHeight="1">
      <c r="A15" s="237" t="s">
        <v>266</v>
      </c>
      <c r="B15" s="178"/>
      <c r="C15" s="304">
        <v>18</v>
      </c>
      <c r="D15" s="304">
        <v>16</v>
      </c>
      <c r="E15" s="304">
        <v>17</v>
      </c>
      <c r="F15" s="304">
        <v>17</v>
      </c>
      <c r="G15" s="304">
        <v>17</v>
      </c>
      <c r="H15" s="292">
        <f>'254'!G11/'253'!G13</f>
        <v>17.270573820706556</v>
      </c>
      <c r="I15" s="292">
        <v>19</v>
      </c>
      <c r="J15" s="292">
        <v>20</v>
      </c>
      <c r="K15" s="178"/>
      <c r="L15" s="178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</row>
    <row r="16" spans="1:28" ht="18" customHeight="1">
      <c r="A16" s="178"/>
      <c r="B16" s="213" t="s">
        <v>117</v>
      </c>
      <c r="C16" s="305">
        <v>18</v>
      </c>
      <c r="D16" s="305">
        <v>16.088855421686748</v>
      </c>
      <c r="E16" s="305">
        <v>16</v>
      </c>
      <c r="F16" s="305">
        <v>16.486175580222</v>
      </c>
      <c r="G16" s="293">
        <v>17</v>
      </c>
      <c r="H16" s="294">
        <f>'254'!G12/'253'!G16</f>
        <v>17.263405648792467</v>
      </c>
      <c r="I16" s="294">
        <v>19</v>
      </c>
      <c r="J16" s="294">
        <v>20</v>
      </c>
      <c r="K16" s="178"/>
      <c r="L16" s="178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</row>
    <row r="17" spans="1:28" ht="18" customHeight="1">
      <c r="A17" s="178"/>
      <c r="B17" s="213" t="s">
        <v>118</v>
      </c>
      <c r="C17" s="305">
        <v>20</v>
      </c>
      <c r="D17" s="305">
        <v>21.85</v>
      </c>
      <c r="E17" s="305">
        <v>30</v>
      </c>
      <c r="F17" s="305">
        <v>29.857142857142858</v>
      </c>
      <c r="G17" s="293">
        <v>28</v>
      </c>
      <c r="H17" s="294">
        <f>'254'!G13/'253'!G17</f>
        <v>20.454545454545453</v>
      </c>
      <c r="I17" s="294">
        <v>20</v>
      </c>
      <c r="J17" s="294">
        <v>27</v>
      </c>
      <c r="K17" s="178"/>
      <c r="L17" s="178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</row>
    <row r="18" spans="1:28" ht="18" customHeight="1">
      <c r="A18" s="237" t="s">
        <v>267</v>
      </c>
      <c r="B18" s="213"/>
      <c r="C18" s="304">
        <v>18</v>
      </c>
      <c r="D18" s="304">
        <v>18</v>
      </c>
      <c r="E18" s="304">
        <v>16</v>
      </c>
      <c r="F18" s="304">
        <v>16</v>
      </c>
      <c r="G18" s="304">
        <v>16</v>
      </c>
      <c r="H18" s="292">
        <f>'254'!G14/'253'!G18</f>
        <v>15.786350148367953</v>
      </c>
      <c r="I18" s="292">
        <v>16</v>
      </c>
      <c r="J18" s="292">
        <v>16</v>
      </c>
      <c r="K18" s="178"/>
      <c r="L18" s="178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</row>
    <row r="19" spans="1:28" ht="18" customHeight="1">
      <c r="A19" s="178"/>
      <c r="B19" s="213" t="s">
        <v>117</v>
      </c>
      <c r="C19" s="305">
        <v>19</v>
      </c>
      <c r="D19" s="305">
        <v>18.407629661380199</v>
      </c>
      <c r="E19" s="305">
        <v>16</v>
      </c>
      <c r="F19" s="305">
        <v>15.605947955390334</v>
      </c>
      <c r="G19" s="293">
        <v>16</v>
      </c>
      <c r="H19" s="294">
        <f>'254'!G15/'253'!G21</f>
        <v>15.640151515151516</v>
      </c>
      <c r="I19" s="294">
        <v>16</v>
      </c>
      <c r="J19" s="294">
        <v>16</v>
      </c>
      <c r="K19" s="178"/>
      <c r="L19" s="178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</row>
    <row r="20" spans="1:28" ht="18" customHeight="1">
      <c r="A20" s="178"/>
      <c r="B20" s="213" t="s">
        <v>118</v>
      </c>
      <c r="C20" s="305">
        <v>12</v>
      </c>
      <c r="D20" s="305">
        <v>18.284313725490197</v>
      </c>
      <c r="E20" s="305">
        <v>16</v>
      </c>
      <c r="F20" s="305">
        <v>16.350515463917525</v>
      </c>
      <c r="G20" s="293">
        <v>17</v>
      </c>
      <c r="H20" s="294">
        <f>'254'!G16/'253'!G22</f>
        <v>22.678571428571427</v>
      </c>
      <c r="I20" s="294">
        <v>29</v>
      </c>
      <c r="J20" s="294">
        <v>31</v>
      </c>
      <c r="K20" s="178"/>
      <c r="L20" s="178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</row>
    <row r="21" spans="1:28" ht="18" customHeight="1">
      <c r="A21" s="224" t="s">
        <v>268</v>
      </c>
      <c r="B21" s="178"/>
      <c r="C21" s="304">
        <v>32</v>
      </c>
      <c r="D21" s="304">
        <v>30.668585011885401</v>
      </c>
      <c r="E21" s="304">
        <v>31</v>
      </c>
      <c r="F21" s="304">
        <v>30.737678258694022</v>
      </c>
      <c r="G21" s="304">
        <v>31</v>
      </c>
      <c r="H21" s="292">
        <f>'254'!G7/7907</f>
        <v>32.153787782977112</v>
      </c>
      <c r="I21" s="292">
        <v>33</v>
      </c>
      <c r="J21" s="292">
        <v>34</v>
      </c>
      <c r="K21" s="178"/>
      <c r="L21" s="178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</row>
    <row r="22" spans="1:28" ht="18" customHeight="1">
      <c r="A22" s="257" t="s">
        <v>269</v>
      </c>
      <c r="B22" s="178"/>
      <c r="C22" s="304"/>
      <c r="D22" s="291"/>
      <c r="E22" s="291"/>
      <c r="F22" s="291"/>
      <c r="G22" s="293"/>
      <c r="H22" s="294"/>
      <c r="I22" s="294"/>
      <c r="J22" s="294"/>
      <c r="K22" s="178"/>
      <c r="L22" s="178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</row>
    <row r="23" spans="1:28" ht="18" customHeight="1">
      <c r="A23" s="237" t="s">
        <v>265</v>
      </c>
      <c r="B23" s="224"/>
      <c r="C23" s="304">
        <v>28</v>
      </c>
      <c r="D23" s="304">
        <v>27.26954242135367</v>
      </c>
      <c r="E23" s="304">
        <v>28</v>
      </c>
      <c r="F23" s="304">
        <v>28.401747756258857</v>
      </c>
      <c r="G23" s="304">
        <v>29</v>
      </c>
      <c r="H23" s="292">
        <f>'254'!G8/'250'!G7</f>
        <v>30.169950154284358</v>
      </c>
      <c r="I23" s="292">
        <v>31</v>
      </c>
      <c r="J23" s="292">
        <v>31</v>
      </c>
      <c r="K23" s="178"/>
      <c r="L23" s="178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</row>
    <row r="24" spans="1:28" ht="18" customHeight="1">
      <c r="A24" s="178"/>
      <c r="B24" s="213" t="s">
        <v>117</v>
      </c>
      <c r="C24" s="305">
        <v>28</v>
      </c>
      <c r="D24" s="305">
        <v>27.236533397175005</v>
      </c>
      <c r="E24" s="305">
        <v>28</v>
      </c>
      <c r="F24" s="305">
        <v>28.394918071716933</v>
      </c>
      <c r="G24" s="305">
        <v>29</v>
      </c>
      <c r="H24" s="294">
        <f>'254'!G9/'250'!G8</f>
        <v>30.242105263157896</v>
      </c>
      <c r="I24" s="294">
        <v>31</v>
      </c>
      <c r="J24" s="294">
        <v>31</v>
      </c>
      <c r="K24" s="178"/>
      <c r="L24" s="178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</row>
    <row r="25" spans="1:28" ht="18" customHeight="1">
      <c r="A25" s="178"/>
      <c r="B25" s="213" t="s">
        <v>118</v>
      </c>
      <c r="C25" s="305">
        <v>37</v>
      </c>
      <c r="D25" s="305">
        <v>34.526315789473685</v>
      </c>
      <c r="E25" s="305">
        <v>30</v>
      </c>
      <c r="F25" s="305">
        <v>29.652173913043477</v>
      </c>
      <c r="G25" s="305">
        <v>28</v>
      </c>
      <c r="H25" s="294">
        <f>'254'!G10/'250'!G9</f>
        <v>21.030303030303031</v>
      </c>
      <c r="I25" s="294">
        <v>32</v>
      </c>
      <c r="J25" s="294">
        <v>24</v>
      </c>
      <c r="K25" s="178"/>
      <c r="L25" s="178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</row>
    <row r="26" spans="1:28" ht="18" customHeight="1">
      <c r="A26" s="237" t="s">
        <v>266</v>
      </c>
      <c r="B26" s="178"/>
      <c r="C26" s="304">
        <v>35</v>
      </c>
      <c r="D26" s="304">
        <v>33.633907595927958</v>
      </c>
      <c r="E26" s="304">
        <v>33</v>
      </c>
      <c r="F26" s="304">
        <v>32.589733386390769</v>
      </c>
      <c r="G26" s="304">
        <v>33</v>
      </c>
      <c r="H26" s="292">
        <f>'254'!G11/'250'!G10</f>
        <v>33.924588848776573</v>
      </c>
      <c r="I26" s="292">
        <v>35</v>
      </c>
      <c r="J26" s="292">
        <v>36</v>
      </c>
      <c r="K26" s="207"/>
      <c r="L26" s="207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</row>
    <row r="27" spans="1:28" ht="18" customHeight="1">
      <c r="A27" s="178"/>
      <c r="B27" s="213" t="s">
        <v>117</v>
      </c>
      <c r="C27" s="305">
        <v>35</v>
      </c>
      <c r="D27" s="305">
        <v>33.620771046420138</v>
      </c>
      <c r="E27" s="305">
        <v>33</v>
      </c>
      <c r="F27" s="305">
        <v>32.571371610845297</v>
      </c>
      <c r="G27" s="305">
        <v>33</v>
      </c>
      <c r="H27" s="294">
        <f>'254'!G12/'250'!G11</f>
        <v>33.902331189710608</v>
      </c>
      <c r="I27" s="294">
        <v>35</v>
      </c>
      <c r="J27" s="294">
        <v>36</v>
      </c>
      <c r="K27" s="207"/>
      <c r="L27" s="207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</row>
    <row r="28" spans="1:28" ht="18" customHeight="1">
      <c r="A28" s="178"/>
      <c r="B28" s="213" t="s">
        <v>118</v>
      </c>
      <c r="C28" s="305">
        <v>37</v>
      </c>
      <c r="D28" s="305">
        <v>36.416666666666664</v>
      </c>
      <c r="E28" s="305">
        <v>42</v>
      </c>
      <c r="F28" s="305">
        <v>41.8</v>
      </c>
      <c r="G28" s="305">
        <v>40</v>
      </c>
      <c r="H28" s="294">
        <f>'254'!G13/'250'!G12</f>
        <v>45</v>
      </c>
      <c r="I28" s="294">
        <v>34</v>
      </c>
      <c r="J28" s="294">
        <v>27</v>
      </c>
      <c r="K28" s="207"/>
      <c r="L28" s="207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</row>
    <row r="29" spans="1:28" ht="18" customHeight="1">
      <c r="A29" s="237" t="s">
        <v>267</v>
      </c>
      <c r="B29" s="178"/>
      <c r="C29" s="304">
        <v>38</v>
      </c>
      <c r="D29" s="304">
        <v>36.04987932421561</v>
      </c>
      <c r="E29" s="304">
        <v>35</v>
      </c>
      <c r="F29" s="304">
        <v>34.936647955092219</v>
      </c>
      <c r="G29" s="304">
        <v>35</v>
      </c>
      <c r="H29" s="292">
        <f>'254'!G14/'250'!G13</f>
        <v>35.437135720233137</v>
      </c>
      <c r="I29" s="292">
        <v>35</v>
      </c>
      <c r="J29" s="292">
        <v>36</v>
      </c>
      <c r="K29" s="207"/>
      <c r="L29" s="207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</row>
    <row r="30" spans="1:28" ht="18" customHeight="1">
      <c r="A30" s="178"/>
      <c r="B30" s="213" t="s">
        <v>117</v>
      </c>
      <c r="C30" s="305">
        <v>38</v>
      </c>
      <c r="D30" s="305">
        <v>35.877192982456137</v>
      </c>
      <c r="E30" s="305">
        <v>35</v>
      </c>
      <c r="F30" s="305">
        <v>34.751655629139073</v>
      </c>
      <c r="G30" s="305">
        <f>'254'!F15/'250'!F14</f>
        <v>34.710743801652896</v>
      </c>
      <c r="H30" s="294">
        <f>'254'!G15/'250'!G14</f>
        <v>35.381319622964867</v>
      </c>
      <c r="I30" s="294">
        <v>36</v>
      </c>
      <c r="J30" s="294">
        <v>36</v>
      </c>
      <c r="K30" s="207"/>
      <c r="L30" s="207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</row>
    <row r="31" spans="1:28" ht="18" customHeight="1">
      <c r="A31" s="178"/>
      <c r="B31" s="213" t="s">
        <v>118</v>
      </c>
      <c r="C31" s="305">
        <v>38</v>
      </c>
      <c r="D31" s="305">
        <v>40.543478260869563</v>
      </c>
      <c r="E31" s="305">
        <v>41</v>
      </c>
      <c r="F31" s="305">
        <v>40.666666666666664</v>
      </c>
      <c r="G31" s="305">
        <v>38</v>
      </c>
      <c r="H31" s="294">
        <f>'254'!G16/'250'!G15</f>
        <v>37.352941176470587</v>
      </c>
      <c r="I31" s="294">
        <v>39</v>
      </c>
      <c r="J31" s="294">
        <v>42</v>
      </c>
      <c r="K31" s="207"/>
      <c r="L31" s="207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</row>
    <row r="32" spans="1:28" ht="18" customHeight="1">
      <c r="A32" s="217"/>
      <c r="B32" s="217"/>
      <c r="C32" s="217"/>
      <c r="D32" s="217"/>
      <c r="E32" s="217"/>
      <c r="F32" s="217"/>
      <c r="G32" s="217"/>
      <c r="H32" s="217"/>
      <c r="I32" s="217"/>
      <c r="J32" s="217"/>
      <c r="K32" s="207"/>
      <c r="L32" s="207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</row>
    <row r="33" spans="1:28" ht="18" customHeight="1">
      <c r="A33" s="207"/>
      <c r="B33" s="207"/>
      <c r="C33" s="207"/>
      <c r="D33" s="207"/>
      <c r="E33" s="207"/>
      <c r="F33" s="207"/>
      <c r="G33" s="207"/>
      <c r="H33" s="207"/>
      <c r="I33" s="207"/>
      <c r="J33" s="207"/>
      <c r="K33" s="207"/>
      <c r="L33" s="207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</row>
    <row r="34" spans="1:28" ht="15.75" customHeight="1">
      <c r="A34" s="207"/>
      <c r="B34" s="207"/>
      <c r="C34" s="207"/>
      <c r="D34" s="207"/>
      <c r="E34" s="207"/>
      <c r="F34" s="207"/>
      <c r="G34" s="207"/>
      <c r="H34" s="207"/>
      <c r="I34" s="207"/>
      <c r="J34" s="207"/>
      <c r="K34" s="207"/>
      <c r="L34" s="207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</row>
    <row r="35" spans="1:28" ht="15.75" customHeight="1">
      <c r="A35" s="207"/>
      <c r="B35" s="207"/>
      <c r="C35" s="207"/>
      <c r="D35" s="207"/>
      <c r="E35" s="207"/>
      <c r="F35" s="207"/>
      <c r="G35" s="207"/>
      <c r="H35" s="207"/>
      <c r="I35" s="207"/>
      <c r="J35" s="207"/>
      <c r="K35" s="207"/>
      <c r="L35" s="207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</row>
    <row r="36" spans="1:28" ht="15.75" customHeight="1">
      <c r="A36" s="207"/>
      <c r="B36" s="207"/>
      <c r="C36" s="207"/>
      <c r="D36" s="207"/>
      <c r="E36" s="207"/>
      <c r="F36" s="207"/>
      <c r="G36" s="207"/>
      <c r="H36" s="207"/>
      <c r="I36" s="207"/>
      <c r="J36" s="207"/>
      <c r="K36" s="207"/>
      <c r="L36" s="207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</row>
    <row r="37" spans="1:28" ht="15.75" customHeight="1">
      <c r="A37" s="207"/>
      <c r="B37" s="207"/>
      <c r="C37" s="207"/>
      <c r="D37" s="207"/>
      <c r="E37" s="207"/>
      <c r="F37" s="207"/>
      <c r="G37" s="207"/>
      <c r="H37" s="207"/>
      <c r="I37" s="207"/>
      <c r="J37" s="207"/>
      <c r="K37" s="207"/>
      <c r="L37" s="207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</row>
    <row r="38" spans="1:28" ht="15.75" customHeight="1">
      <c r="A38" s="207"/>
      <c r="B38" s="207"/>
      <c r="C38" s="207"/>
      <c r="D38" s="207"/>
      <c r="E38" s="207"/>
      <c r="F38" s="207"/>
      <c r="G38" s="207"/>
      <c r="H38" s="207"/>
      <c r="I38" s="207"/>
      <c r="J38" s="207"/>
      <c r="K38" s="207"/>
      <c r="L38" s="207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</row>
    <row r="39" spans="1:28" ht="15.75" customHeight="1">
      <c r="A39" s="207"/>
      <c r="B39" s="207"/>
      <c r="C39" s="207"/>
      <c r="D39" s="207"/>
      <c r="E39" s="207"/>
      <c r="F39" s="207"/>
      <c r="G39" s="207"/>
      <c r="H39" s="207"/>
      <c r="I39" s="207"/>
      <c r="J39" s="207"/>
      <c r="K39" s="207"/>
      <c r="L39" s="207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</row>
    <row r="40" spans="1:28" ht="15.75" customHeight="1">
      <c r="A40" s="207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</row>
    <row r="41" spans="1:28" ht="15.75" customHeight="1">
      <c r="A41" s="207"/>
      <c r="B41" s="207"/>
      <c r="C41" s="207"/>
      <c r="D41" s="207"/>
      <c r="E41" s="207"/>
      <c r="F41" s="207"/>
      <c r="G41" s="207"/>
      <c r="H41" s="207"/>
      <c r="I41" s="207"/>
      <c r="J41" s="207"/>
      <c r="K41" s="207"/>
      <c r="L41" s="207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</row>
    <row r="42" spans="1:28" ht="15.75" customHeight="1">
      <c r="A42" s="207"/>
      <c r="B42" s="207"/>
      <c r="C42" s="207"/>
      <c r="D42" s="207"/>
      <c r="E42" s="207"/>
      <c r="F42" s="207"/>
      <c r="G42" s="207"/>
      <c r="H42" s="207"/>
      <c r="I42" s="207"/>
      <c r="J42" s="207"/>
      <c r="K42" s="207"/>
      <c r="L42" s="207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</row>
    <row r="43" spans="1:28" ht="15.75" customHeight="1">
      <c r="A43" s="207"/>
      <c r="B43" s="207"/>
      <c r="C43" s="207"/>
      <c r="D43" s="207"/>
      <c r="E43" s="207"/>
      <c r="F43" s="207"/>
      <c r="G43" s="207"/>
      <c r="H43" s="207"/>
      <c r="I43" s="207"/>
      <c r="J43" s="207"/>
      <c r="K43" s="207"/>
      <c r="L43" s="207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</row>
    <row r="44" spans="1:28" ht="15.75" customHeight="1">
      <c r="A44" s="207"/>
      <c r="B44" s="207"/>
      <c r="C44" s="207"/>
      <c r="D44" s="207"/>
      <c r="E44" s="207"/>
      <c r="F44" s="207"/>
      <c r="G44" s="207"/>
      <c r="H44" s="207"/>
      <c r="I44" s="207"/>
      <c r="J44" s="207"/>
      <c r="K44" s="207"/>
      <c r="L44" s="207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</row>
    <row r="45" spans="1:28" ht="15.75" customHeight="1">
      <c r="A45" s="207"/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207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</row>
    <row r="46" spans="1:28" ht="15.75" customHeight="1">
      <c r="A46" s="207"/>
      <c r="B46" s="207"/>
      <c r="C46" s="207"/>
      <c r="D46" s="207"/>
      <c r="E46" s="207"/>
      <c r="F46" s="207"/>
      <c r="G46" s="207"/>
      <c r="H46" s="207"/>
      <c r="I46" s="207"/>
      <c r="J46" s="207"/>
      <c r="K46" s="207"/>
      <c r="L46" s="207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</row>
    <row r="47" spans="1:28" ht="15.75" customHeight="1">
      <c r="A47" s="207"/>
      <c r="B47" s="207"/>
      <c r="C47" s="207"/>
      <c r="D47" s="207"/>
      <c r="E47" s="207"/>
      <c r="F47" s="207"/>
      <c r="G47" s="207"/>
      <c r="H47" s="207"/>
      <c r="I47" s="207"/>
      <c r="J47" s="207"/>
      <c r="K47" s="207"/>
      <c r="L47" s="207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</row>
    <row r="48" spans="1:28" ht="15.7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</row>
    <row r="49" spans="1:28" ht="15.7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</row>
    <row r="50" spans="1:28" ht="15.7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</row>
    <row r="51" spans="1:28" ht="15.7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</row>
    <row r="52" spans="1:28" ht="15.7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</row>
    <row r="53" spans="1:28" ht="15.7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</row>
    <row r="54" spans="1:28" ht="15.7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</row>
    <row r="55" spans="1:28" ht="15.7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</row>
    <row r="56" spans="1:28" ht="15.7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</row>
    <row r="57" spans="1:28" ht="15.7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</row>
    <row r="58" spans="1:28" ht="15.7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</row>
    <row r="59" spans="1:28" ht="15.7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</row>
    <row r="60" spans="1:28" ht="15.7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</row>
    <row r="61" spans="1:28" ht="15.7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</row>
    <row r="62" spans="1:28" ht="15.7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</row>
    <row r="63" spans="1:28" ht="15.7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</row>
    <row r="64" spans="1:28" ht="15.7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</row>
    <row r="65" spans="1:28" ht="15.7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</row>
    <row r="66" spans="1:28" ht="15.7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</row>
    <row r="67" spans="1:28" ht="15.7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</row>
    <row r="68" spans="1:28" ht="15.7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</row>
    <row r="69" spans="1:28" ht="15.7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</row>
    <row r="70" spans="1:28" ht="15.7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</row>
    <row r="71" spans="1:28" ht="15.7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</row>
    <row r="72" spans="1:28" ht="15.7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</row>
    <row r="73" spans="1:28" ht="15.7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</row>
    <row r="74" spans="1:28" ht="15.7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</row>
    <row r="75" spans="1:28" ht="15.7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</row>
    <row r="76" spans="1:28" ht="15.7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</row>
    <row r="77" spans="1:28" ht="15.7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</row>
    <row r="78" spans="1:28" ht="15.7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</row>
    <row r="79" spans="1:28" ht="15.7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</row>
    <row r="80" spans="1:28" ht="15.7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</row>
    <row r="81" spans="1:28" ht="15.7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</row>
    <row r="82" spans="1:28" ht="15.7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</row>
    <row r="83" spans="1:28" ht="15.7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</row>
    <row r="84" spans="1:28" ht="15.7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</row>
    <row r="85" spans="1:28" ht="15.7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</row>
    <row r="86" spans="1:28" ht="15.7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</row>
    <row r="87" spans="1:28" ht="15.7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</row>
    <row r="88" spans="1:28" ht="15.7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</row>
    <row r="89" spans="1:28" ht="15.7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</row>
    <row r="90" spans="1:28" ht="15.7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</row>
    <row r="91" spans="1:28" ht="15.7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</row>
    <row r="92" spans="1:28" ht="15.7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</row>
    <row r="93" spans="1:28" ht="15.7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</row>
    <row r="94" spans="1:28" ht="15.7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</row>
    <row r="95" spans="1:28" ht="15.7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</row>
    <row r="96" spans="1:28" ht="15.7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</row>
    <row r="97" spans="1:28" ht="15.7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</row>
    <row r="98" spans="1:28" ht="15.7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</row>
    <row r="99" spans="1:28" ht="15.7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</row>
    <row r="100" spans="1:28" ht="15.7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</row>
    <row r="101" spans="1:28" ht="15.7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</row>
    <row r="102" spans="1:28" ht="15.7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</row>
    <row r="103" spans="1:28" ht="15.7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</row>
    <row r="104" spans="1:28" ht="15.7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</row>
    <row r="105" spans="1:28" ht="15.7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</row>
    <row r="106" spans="1:28" ht="15.7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</row>
    <row r="107" spans="1:28" ht="15.7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</row>
    <row r="108" spans="1:28" ht="15.7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</row>
    <row r="109" spans="1:28" ht="15.7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</row>
    <row r="110" spans="1:28" ht="15.7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</row>
    <row r="111" spans="1:28" ht="15.7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</row>
    <row r="112" spans="1:28" ht="15.7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</row>
    <row r="113" spans="1:28" ht="15.7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</row>
    <row r="114" spans="1:28" ht="15.7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</row>
    <row r="115" spans="1:28" ht="15.7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</row>
    <row r="116" spans="1:28" ht="15.7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</row>
    <row r="117" spans="1:28" ht="15.7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</row>
    <row r="118" spans="1:28" ht="15.7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</row>
    <row r="119" spans="1:28" ht="15.7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</row>
    <row r="120" spans="1:28" ht="15.7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</row>
    <row r="121" spans="1:28" ht="15.7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</row>
    <row r="122" spans="1:28" ht="15.7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</row>
    <row r="123" spans="1:28" ht="15.7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</row>
    <row r="124" spans="1:28" ht="15.7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</row>
    <row r="125" spans="1:28" ht="15.7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</row>
    <row r="126" spans="1:28" ht="15.7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</row>
    <row r="127" spans="1:28" ht="15.7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</row>
    <row r="128" spans="1:28" ht="15.7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</row>
    <row r="129" spans="1:28" ht="15.7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</row>
    <row r="130" spans="1:28" ht="15.7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</row>
    <row r="131" spans="1:28" ht="15.7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</row>
    <row r="132" spans="1:28" ht="15.7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</row>
    <row r="133" spans="1:28" ht="15.7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</row>
    <row r="134" spans="1:28" ht="15.7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</row>
    <row r="135" spans="1:28" ht="15.7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</row>
    <row r="136" spans="1:28" ht="15.7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</row>
    <row r="137" spans="1:28" ht="15.7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</row>
    <row r="138" spans="1:28" ht="15.7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</row>
    <row r="139" spans="1:28" ht="15.7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</row>
    <row r="140" spans="1:28" ht="15.7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</row>
    <row r="141" spans="1:28" ht="15.7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</row>
    <row r="142" spans="1:28" ht="15.7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</row>
    <row r="143" spans="1:28" ht="15.7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</row>
    <row r="144" spans="1:28" ht="15.7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</row>
    <row r="145" spans="1:28" ht="15.7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</row>
    <row r="146" spans="1:28" ht="15.7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</row>
    <row r="147" spans="1:28" ht="15.7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</row>
    <row r="148" spans="1:28" ht="15.7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</row>
    <row r="149" spans="1:28" ht="15.7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</row>
    <row r="150" spans="1:28" ht="15.7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</row>
    <row r="151" spans="1:28" ht="15.7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</row>
    <row r="152" spans="1:28" ht="15.7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</row>
    <row r="153" spans="1:28" ht="15.7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</row>
    <row r="154" spans="1:28" ht="15.7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</row>
    <row r="155" spans="1:28" ht="15.7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</row>
    <row r="156" spans="1:28" ht="15.7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</row>
    <row r="157" spans="1:28" ht="15.7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</row>
    <row r="158" spans="1:28" ht="15.7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</row>
    <row r="159" spans="1:28" ht="15.7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</row>
    <row r="160" spans="1:28" ht="15.7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</row>
    <row r="161" spans="1:28" ht="15.7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</row>
    <row r="162" spans="1:28" ht="15.7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</row>
    <row r="163" spans="1:28" ht="15.7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</row>
    <row r="164" spans="1:28" ht="15.7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</row>
    <row r="165" spans="1:28" ht="15.7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</row>
    <row r="166" spans="1:28" ht="15.7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</row>
    <row r="167" spans="1:28" ht="15.7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</row>
    <row r="168" spans="1:28" ht="15.7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</row>
    <row r="169" spans="1:28" ht="15.7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</row>
    <row r="170" spans="1:28" ht="15.7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</row>
    <row r="171" spans="1:28" ht="15.7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</row>
    <row r="172" spans="1:28" ht="15.7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</row>
    <row r="173" spans="1:28" ht="15.7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</row>
    <row r="174" spans="1:28" ht="15.7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</row>
    <row r="175" spans="1:28" ht="15.7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</row>
    <row r="176" spans="1:28" ht="15.7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</row>
    <row r="177" spans="1:28" ht="15.7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</row>
    <row r="178" spans="1:28" ht="15.7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</row>
    <row r="179" spans="1:28" ht="15.7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</row>
    <row r="180" spans="1:28" ht="15.7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</row>
    <row r="181" spans="1:28" ht="15.7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</row>
    <row r="182" spans="1:28" ht="15.7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</row>
    <row r="183" spans="1:28" ht="15.7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</row>
    <row r="184" spans="1:28" ht="15.7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</row>
    <row r="185" spans="1:28" ht="15.7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</row>
    <row r="186" spans="1:28" ht="15.7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</row>
    <row r="187" spans="1:28" ht="15.7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</row>
    <row r="188" spans="1:28" ht="15.7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</row>
    <row r="189" spans="1:28" ht="15.7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</row>
    <row r="190" spans="1:28" ht="15.7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</row>
    <row r="191" spans="1:28" ht="15.7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</row>
    <row r="192" spans="1:28" ht="15.7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</row>
    <row r="193" spans="1:28" ht="15.7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</row>
    <row r="194" spans="1:28" ht="15.7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</row>
    <row r="195" spans="1:28" ht="15.7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</row>
    <row r="196" spans="1:28" ht="15.7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</row>
    <row r="197" spans="1:28" ht="15.7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</row>
    <row r="198" spans="1:28" ht="15.7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</row>
    <row r="199" spans="1:28" ht="15.7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</row>
    <row r="200" spans="1:28" ht="15.7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</row>
    <row r="201" spans="1:28" ht="15.7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</row>
    <row r="202" spans="1:28" ht="15.7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</row>
    <row r="203" spans="1:28" ht="15.7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</row>
    <row r="204" spans="1:28" ht="15.7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</row>
    <row r="205" spans="1:28" ht="15.7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</row>
    <row r="206" spans="1:28" ht="15.7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</row>
    <row r="207" spans="1:28" ht="15.7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</row>
    <row r="208" spans="1:28" ht="15.7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</row>
    <row r="209" spans="1:28" ht="15.7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</row>
    <row r="210" spans="1:28" ht="15.7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</row>
    <row r="211" spans="1:28" ht="15.7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</row>
    <row r="212" spans="1:28" ht="15.7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</row>
    <row r="213" spans="1:28" ht="15.7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</row>
    <row r="214" spans="1:28" ht="15.7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</row>
    <row r="215" spans="1:28" ht="15.7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</row>
    <row r="216" spans="1:28" ht="15.7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</row>
    <row r="217" spans="1:28" ht="15.7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</row>
    <row r="218" spans="1:28" ht="15.7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</row>
    <row r="219" spans="1:28" ht="15.7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</row>
    <row r="220" spans="1:28" ht="15.7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</row>
    <row r="221" spans="1:28" ht="15.7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</row>
    <row r="222" spans="1:28" ht="15.7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</row>
    <row r="223" spans="1:28" ht="15.7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</row>
    <row r="224" spans="1:28" ht="15.7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</row>
    <row r="225" spans="1:28" ht="15.7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</row>
    <row r="226" spans="1:28" ht="15.7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</row>
    <row r="227" spans="1:28" ht="15.7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</row>
    <row r="228" spans="1:28" ht="15.7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</row>
    <row r="229" spans="1:28" ht="15.7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</row>
    <row r="230" spans="1:28" ht="15.7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</row>
    <row r="231" spans="1:28" ht="15.7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</row>
    <row r="232" spans="1:28" ht="15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</row>
    <row r="233" spans="1:28" ht="15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</row>
    <row r="234" spans="1:28" ht="15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</row>
    <row r="235" spans="1:28" ht="15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</row>
    <row r="236" spans="1:28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</row>
    <row r="237" spans="1:28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</row>
    <row r="238" spans="1:28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</row>
    <row r="239" spans="1:28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</row>
    <row r="240" spans="1:28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</row>
    <row r="241" spans="1:28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</row>
    <row r="242" spans="1:28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</row>
    <row r="243" spans="1:28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</row>
    <row r="244" spans="1:28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</row>
    <row r="245" spans="1:28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</row>
    <row r="246" spans="1:28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</row>
    <row r="247" spans="1:28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</row>
    <row r="248" spans="1:28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</row>
    <row r="249" spans="1:28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</row>
    <row r="250" spans="1:28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</row>
    <row r="251" spans="1:28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</row>
    <row r="252" spans="1:28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</row>
    <row r="253" spans="1:28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</row>
    <row r="254" spans="1:28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</row>
    <row r="255" spans="1:28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</row>
    <row r="256" spans="1:28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</row>
    <row r="257" spans="1:28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</row>
    <row r="258" spans="1:28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</row>
    <row r="259" spans="1:28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</row>
    <row r="260" spans="1:28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</row>
    <row r="261" spans="1:28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</row>
    <row r="262" spans="1:28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</row>
    <row r="263" spans="1:28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</row>
    <row r="264" spans="1:28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</row>
    <row r="265" spans="1:28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</row>
    <row r="266" spans="1:28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</row>
    <row r="267" spans="1:28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</row>
    <row r="268" spans="1:28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</row>
    <row r="269" spans="1:28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</row>
    <row r="270" spans="1:28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</row>
    <row r="271" spans="1:28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</row>
    <row r="272" spans="1:28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</row>
    <row r="273" spans="1:28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</row>
    <row r="274" spans="1:28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</row>
    <row r="275" spans="1:28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</row>
    <row r="276" spans="1:28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</row>
    <row r="277" spans="1:28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</row>
    <row r="278" spans="1:28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</row>
    <row r="279" spans="1:28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</row>
    <row r="280" spans="1:28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</row>
    <row r="281" spans="1:28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</row>
    <row r="282" spans="1:28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</row>
    <row r="283" spans="1:28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</row>
    <row r="284" spans="1:28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</row>
    <row r="285" spans="1:28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</row>
    <row r="286" spans="1:28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</row>
    <row r="287" spans="1:28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</row>
    <row r="288" spans="1:28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</row>
    <row r="289" spans="1:28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</row>
    <row r="290" spans="1:28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</row>
    <row r="291" spans="1:28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</row>
    <row r="292" spans="1:28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</row>
    <row r="293" spans="1:28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</row>
    <row r="294" spans="1:28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</row>
    <row r="295" spans="1:28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</row>
    <row r="296" spans="1:28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</row>
    <row r="297" spans="1:28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</row>
    <row r="298" spans="1:28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</row>
    <row r="299" spans="1:28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</row>
    <row r="300" spans="1:28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</row>
    <row r="301" spans="1:28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</row>
    <row r="302" spans="1:28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</row>
    <row r="303" spans="1:28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</row>
    <row r="304" spans="1:28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</row>
    <row r="305" spans="1:28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</row>
    <row r="306" spans="1:28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</row>
    <row r="307" spans="1:28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</row>
    <row r="308" spans="1:28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</row>
    <row r="309" spans="1:28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</row>
    <row r="310" spans="1:28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</row>
    <row r="311" spans="1:28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</row>
    <row r="312" spans="1:28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</row>
    <row r="313" spans="1:28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</row>
    <row r="314" spans="1:28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</row>
    <row r="315" spans="1:28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</row>
    <row r="316" spans="1:28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</row>
    <row r="317" spans="1:28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</row>
    <row r="318" spans="1:28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</row>
    <row r="319" spans="1:28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</row>
    <row r="320" spans="1:28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</row>
    <row r="321" spans="1:28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</row>
    <row r="322" spans="1:28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</row>
    <row r="323" spans="1:28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</row>
    <row r="324" spans="1:28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</row>
    <row r="325" spans="1:28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</row>
    <row r="326" spans="1:28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</row>
    <row r="327" spans="1:28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</row>
    <row r="328" spans="1:28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</row>
    <row r="329" spans="1:28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</row>
    <row r="330" spans="1:28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</row>
    <row r="331" spans="1:28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</row>
    <row r="332" spans="1:28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</row>
    <row r="333" spans="1:28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</row>
    <row r="334" spans="1:28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</row>
    <row r="335" spans="1:28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</row>
    <row r="336" spans="1:28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</row>
    <row r="337" spans="1:28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</row>
    <row r="338" spans="1:28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</row>
    <row r="339" spans="1:28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</row>
    <row r="340" spans="1:28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</row>
    <row r="341" spans="1:28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</row>
    <row r="342" spans="1:28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</row>
    <row r="343" spans="1:28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</row>
    <row r="344" spans="1:28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</row>
    <row r="345" spans="1:28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</row>
    <row r="346" spans="1:28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</row>
    <row r="347" spans="1:28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</row>
    <row r="348" spans="1:28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</row>
    <row r="349" spans="1:28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</row>
    <row r="350" spans="1:28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</row>
    <row r="351" spans="1:28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</row>
    <row r="352" spans="1:28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</row>
    <row r="353" spans="1:28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</row>
    <row r="354" spans="1:28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</row>
    <row r="355" spans="1:28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</row>
    <row r="356" spans="1:28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</row>
    <row r="357" spans="1:28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</row>
    <row r="358" spans="1:28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</row>
    <row r="359" spans="1:28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</row>
    <row r="360" spans="1:28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</row>
    <row r="361" spans="1:28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</row>
    <row r="362" spans="1:28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</row>
    <row r="363" spans="1:28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</row>
    <row r="364" spans="1:28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</row>
    <row r="365" spans="1:28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</row>
    <row r="366" spans="1:28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</row>
    <row r="367" spans="1:28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</row>
    <row r="368" spans="1:28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</row>
    <row r="369" spans="1:28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</row>
    <row r="370" spans="1:28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</row>
    <row r="371" spans="1:28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</row>
    <row r="372" spans="1:28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</row>
    <row r="373" spans="1:28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</row>
    <row r="374" spans="1:28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</row>
    <row r="375" spans="1:28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</row>
    <row r="376" spans="1:28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</row>
    <row r="377" spans="1:28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</row>
    <row r="378" spans="1:28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</row>
    <row r="379" spans="1:28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</row>
    <row r="380" spans="1:28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</row>
    <row r="381" spans="1:28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</row>
    <row r="382" spans="1:28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</row>
    <row r="383" spans="1:28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</row>
    <row r="384" spans="1:28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</row>
    <row r="385" spans="1:28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</row>
    <row r="386" spans="1:28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</row>
    <row r="387" spans="1:28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</row>
    <row r="388" spans="1:28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</row>
    <row r="389" spans="1:28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</row>
    <row r="390" spans="1:28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</row>
    <row r="391" spans="1:28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</row>
    <row r="392" spans="1:28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</row>
    <row r="393" spans="1:28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</row>
    <row r="394" spans="1:28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</row>
    <row r="395" spans="1:28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</row>
    <row r="396" spans="1:28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</row>
    <row r="397" spans="1:28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</row>
    <row r="398" spans="1:28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</row>
    <row r="399" spans="1:28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</row>
    <row r="400" spans="1:28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</row>
    <row r="401" spans="1:28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</row>
    <row r="402" spans="1:28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</row>
    <row r="403" spans="1:28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</row>
    <row r="404" spans="1:28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</row>
    <row r="405" spans="1:28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</row>
    <row r="406" spans="1:28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</row>
    <row r="407" spans="1:28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</row>
    <row r="408" spans="1:28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</row>
    <row r="409" spans="1:28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</row>
    <row r="410" spans="1:28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</row>
    <row r="411" spans="1:28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</row>
    <row r="412" spans="1:28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</row>
    <row r="413" spans="1:28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</row>
    <row r="414" spans="1:28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</row>
    <row r="415" spans="1:28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</row>
    <row r="416" spans="1:28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</row>
    <row r="417" spans="1:28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</row>
    <row r="418" spans="1:28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</row>
    <row r="419" spans="1:28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</row>
    <row r="420" spans="1:28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</row>
    <row r="421" spans="1:28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</row>
    <row r="422" spans="1:28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</row>
    <row r="423" spans="1:28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</row>
    <row r="424" spans="1:28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</row>
    <row r="425" spans="1:28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</row>
    <row r="426" spans="1:28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</row>
    <row r="427" spans="1:28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</row>
    <row r="428" spans="1:28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</row>
    <row r="429" spans="1:28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</row>
    <row r="430" spans="1:28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</row>
    <row r="431" spans="1:28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</row>
    <row r="432" spans="1:28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</row>
    <row r="433" spans="1:28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</row>
    <row r="434" spans="1:28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</row>
    <row r="435" spans="1:28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</row>
    <row r="436" spans="1:28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</row>
    <row r="437" spans="1:28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</row>
    <row r="438" spans="1:28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</row>
    <row r="439" spans="1:28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</row>
    <row r="440" spans="1:28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</row>
    <row r="441" spans="1:28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</row>
    <row r="442" spans="1:28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</row>
    <row r="443" spans="1:28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</row>
    <row r="444" spans="1:28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</row>
    <row r="445" spans="1:28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</row>
    <row r="446" spans="1:28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</row>
    <row r="447" spans="1:28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</row>
    <row r="448" spans="1:28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</row>
    <row r="449" spans="1:28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</row>
    <row r="450" spans="1:28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</row>
    <row r="451" spans="1:28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</row>
    <row r="452" spans="1:28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</row>
    <row r="453" spans="1:28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</row>
    <row r="454" spans="1:28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</row>
    <row r="455" spans="1:28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</row>
    <row r="456" spans="1:28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</row>
    <row r="457" spans="1:28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</row>
    <row r="458" spans="1:28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</row>
    <row r="459" spans="1:28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</row>
    <row r="460" spans="1:28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</row>
    <row r="461" spans="1:28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</row>
    <row r="462" spans="1:28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</row>
    <row r="463" spans="1:28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</row>
    <row r="464" spans="1:28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</row>
    <row r="465" spans="1:28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</row>
    <row r="466" spans="1:28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</row>
    <row r="467" spans="1:28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</row>
    <row r="468" spans="1:28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</row>
    <row r="469" spans="1:28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</row>
    <row r="470" spans="1:28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</row>
    <row r="471" spans="1:28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</row>
    <row r="472" spans="1:28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</row>
    <row r="473" spans="1:28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</row>
    <row r="474" spans="1:28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</row>
    <row r="475" spans="1:28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</row>
    <row r="476" spans="1:28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</row>
    <row r="477" spans="1:28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</row>
    <row r="478" spans="1:28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</row>
    <row r="479" spans="1:28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</row>
    <row r="480" spans="1:28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</row>
    <row r="481" spans="1:28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</row>
    <row r="482" spans="1:28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</row>
    <row r="483" spans="1:28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</row>
    <row r="484" spans="1:28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</row>
    <row r="485" spans="1:28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</row>
    <row r="486" spans="1:28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</row>
    <row r="487" spans="1:28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</row>
    <row r="488" spans="1:28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</row>
    <row r="489" spans="1:28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</row>
    <row r="490" spans="1:28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</row>
    <row r="491" spans="1:28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</row>
    <row r="492" spans="1:28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</row>
    <row r="493" spans="1:28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</row>
    <row r="494" spans="1:28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</row>
    <row r="495" spans="1:28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</row>
    <row r="496" spans="1:28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</row>
    <row r="497" spans="1:28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</row>
    <row r="498" spans="1:28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</row>
    <row r="499" spans="1:28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</row>
    <row r="500" spans="1:28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</row>
    <row r="501" spans="1:28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</row>
    <row r="502" spans="1:28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</row>
    <row r="503" spans="1:28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</row>
    <row r="504" spans="1:28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</row>
    <row r="505" spans="1:28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</row>
    <row r="506" spans="1:28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</row>
    <row r="507" spans="1:28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</row>
    <row r="508" spans="1:28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</row>
    <row r="509" spans="1:28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</row>
    <row r="510" spans="1:28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</row>
    <row r="511" spans="1:28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</row>
    <row r="512" spans="1:28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</row>
    <row r="513" spans="1:28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</row>
    <row r="514" spans="1:28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</row>
    <row r="515" spans="1:28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</row>
    <row r="516" spans="1:28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</row>
    <row r="517" spans="1:28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</row>
    <row r="518" spans="1:28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</row>
    <row r="519" spans="1:28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</row>
    <row r="520" spans="1:28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</row>
    <row r="521" spans="1:28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</row>
    <row r="522" spans="1:28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</row>
    <row r="523" spans="1:28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</row>
    <row r="524" spans="1:28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</row>
    <row r="525" spans="1:28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</row>
    <row r="526" spans="1:28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</row>
    <row r="527" spans="1:28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</row>
    <row r="528" spans="1:28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</row>
    <row r="529" spans="1:28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</row>
    <row r="530" spans="1:28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</row>
    <row r="531" spans="1:28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</row>
    <row r="532" spans="1:28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</row>
    <row r="533" spans="1:28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</row>
    <row r="534" spans="1:28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</row>
    <row r="535" spans="1:28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</row>
    <row r="536" spans="1:28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</row>
    <row r="537" spans="1:28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</row>
    <row r="538" spans="1:28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</row>
    <row r="539" spans="1:28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</row>
    <row r="540" spans="1:28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</row>
    <row r="541" spans="1:28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</row>
    <row r="542" spans="1:28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</row>
    <row r="543" spans="1:28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</row>
    <row r="544" spans="1:28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</row>
    <row r="545" spans="1:28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</row>
    <row r="546" spans="1:28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</row>
    <row r="547" spans="1:28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</row>
    <row r="548" spans="1:28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</row>
    <row r="549" spans="1:28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</row>
    <row r="550" spans="1:28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</row>
    <row r="551" spans="1:28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</row>
    <row r="552" spans="1:28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</row>
    <row r="553" spans="1:28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</row>
    <row r="554" spans="1:28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</row>
    <row r="555" spans="1:28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</row>
    <row r="556" spans="1:28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</row>
    <row r="557" spans="1:28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</row>
    <row r="558" spans="1:28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</row>
    <row r="559" spans="1:28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</row>
    <row r="560" spans="1:28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</row>
    <row r="561" spans="1:28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</row>
    <row r="562" spans="1:28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</row>
    <row r="563" spans="1:28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</row>
    <row r="564" spans="1:28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</row>
    <row r="565" spans="1:28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</row>
    <row r="566" spans="1:28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</row>
    <row r="567" spans="1:28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</row>
    <row r="568" spans="1:28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</row>
    <row r="569" spans="1:28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</row>
    <row r="570" spans="1:28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</row>
    <row r="571" spans="1:28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</row>
    <row r="572" spans="1:28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</row>
    <row r="573" spans="1:28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</row>
    <row r="574" spans="1:28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</row>
    <row r="575" spans="1:28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</row>
    <row r="576" spans="1:28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</row>
    <row r="577" spans="1:28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</row>
    <row r="578" spans="1:28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</row>
    <row r="579" spans="1:28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</row>
    <row r="580" spans="1:28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</row>
    <row r="581" spans="1:28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</row>
    <row r="582" spans="1:28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</row>
    <row r="583" spans="1:28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</row>
    <row r="584" spans="1:28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</row>
    <row r="585" spans="1:28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</row>
    <row r="586" spans="1:28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</row>
    <row r="587" spans="1:28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</row>
    <row r="588" spans="1:28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</row>
    <row r="589" spans="1:28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</row>
    <row r="590" spans="1:28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</row>
    <row r="591" spans="1:28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</row>
    <row r="592" spans="1:28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</row>
    <row r="593" spans="1:28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</row>
    <row r="594" spans="1:28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</row>
    <row r="595" spans="1:28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</row>
    <row r="596" spans="1:28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</row>
    <row r="597" spans="1:28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</row>
    <row r="598" spans="1:28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</row>
    <row r="599" spans="1:28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</row>
    <row r="600" spans="1:28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</row>
    <row r="601" spans="1:28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</row>
    <row r="602" spans="1:28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</row>
    <row r="603" spans="1:28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</row>
    <row r="604" spans="1:28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</row>
    <row r="605" spans="1:28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</row>
    <row r="606" spans="1:28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</row>
    <row r="607" spans="1:28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</row>
    <row r="608" spans="1:28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</row>
    <row r="609" spans="1:28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</row>
    <row r="610" spans="1:28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</row>
    <row r="611" spans="1:28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</row>
    <row r="612" spans="1:28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</row>
    <row r="613" spans="1:28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</row>
    <row r="614" spans="1:28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</row>
    <row r="615" spans="1:28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</row>
    <row r="616" spans="1:28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</row>
    <row r="617" spans="1:28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</row>
    <row r="618" spans="1:28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</row>
    <row r="619" spans="1:28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</row>
    <row r="620" spans="1:28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</row>
    <row r="621" spans="1:28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</row>
    <row r="622" spans="1:28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</row>
    <row r="623" spans="1:28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</row>
    <row r="624" spans="1:28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</row>
    <row r="625" spans="1:28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</row>
    <row r="626" spans="1:28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</row>
    <row r="627" spans="1:28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</row>
    <row r="628" spans="1:28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</row>
    <row r="629" spans="1:28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</row>
    <row r="630" spans="1:28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</row>
    <row r="631" spans="1:28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</row>
    <row r="632" spans="1:28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</row>
    <row r="633" spans="1:28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</row>
    <row r="634" spans="1:28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</row>
    <row r="635" spans="1:28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</row>
    <row r="636" spans="1:28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</row>
    <row r="637" spans="1:28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</row>
    <row r="638" spans="1:28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</row>
    <row r="639" spans="1:28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</row>
    <row r="640" spans="1:28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</row>
    <row r="641" spans="1:28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</row>
    <row r="642" spans="1:28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</row>
    <row r="643" spans="1:28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</row>
    <row r="644" spans="1:28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</row>
    <row r="645" spans="1:28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</row>
    <row r="646" spans="1:28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</row>
    <row r="647" spans="1:28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</row>
    <row r="648" spans="1:28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</row>
    <row r="649" spans="1:28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</row>
    <row r="650" spans="1:28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</row>
    <row r="651" spans="1:28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</row>
    <row r="652" spans="1:28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</row>
    <row r="653" spans="1:28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</row>
    <row r="654" spans="1:28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</row>
    <row r="655" spans="1:28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</row>
    <row r="656" spans="1:28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</row>
    <row r="657" spans="1:28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</row>
    <row r="658" spans="1:28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</row>
    <row r="659" spans="1:28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</row>
    <row r="660" spans="1:28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</row>
    <row r="661" spans="1:28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</row>
    <row r="662" spans="1:28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</row>
    <row r="663" spans="1:28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</row>
    <row r="664" spans="1:28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</row>
    <row r="665" spans="1:28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</row>
    <row r="666" spans="1:28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</row>
    <row r="667" spans="1:28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</row>
    <row r="668" spans="1:28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</row>
    <row r="669" spans="1:28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</row>
    <row r="670" spans="1:28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</row>
    <row r="671" spans="1:28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</row>
    <row r="672" spans="1:28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</row>
    <row r="673" spans="1:28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</row>
    <row r="674" spans="1:28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</row>
    <row r="675" spans="1:28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</row>
    <row r="676" spans="1:28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</row>
    <row r="677" spans="1:28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</row>
    <row r="678" spans="1:28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</row>
    <row r="679" spans="1:28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</row>
    <row r="680" spans="1:28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</row>
    <row r="681" spans="1:28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</row>
    <row r="682" spans="1:28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</row>
    <row r="683" spans="1:28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</row>
    <row r="684" spans="1:28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</row>
    <row r="685" spans="1:28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</row>
    <row r="686" spans="1:28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</row>
    <row r="687" spans="1:28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</row>
    <row r="688" spans="1:28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</row>
    <row r="689" spans="1:28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</row>
    <row r="690" spans="1:28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</row>
    <row r="691" spans="1:28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</row>
    <row r="692" spans="1:28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</row>
    <row r="693" spans="1:28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</row>
    <row r="694" spans="1:28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</row>
    <row r="695" spans="1:28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</row>
    <row r="696" spans="1:28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</row>
    <row r="697" spans="1:28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</row>
    <row r="698" spans="1:28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</row>
    <row r="699" spans="1:28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</row>
    <row r="700" spans="1:28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</row>
    <row r="701" spans="1:28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</row>
    <row r="702" spans="1:28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</row>
    <row r="703" spans="1:28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</row>
    <row r="704" spans="1:28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</row>
    <row r="705" spans="1:28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</row>
    <row r="706" spans="1:28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</row>
    <row r="707" spans="1:28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</row>
    <row r="708" spans="1:28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</row>
    <row r="709" spans="1:28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</row>
    <row r="710" spans="1:28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</row>
    <row r="711" spans="1:28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</row>
    <row r="712" spans="1:28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</row>
    <row r="713" spans="1:28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</row>
    <row r="714" spans="1:28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</row>
    <row r="715" spans="1:28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</row>
    <row r="716" spans="1:28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</row>
    <row r="717" spans="1:28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</row>
    <row r="718" spans="1:28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</row>
    <row r="719" spans="1:28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</row>
    <row r="720" spans="1:28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</row>
    <row r="721" spans="1:28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</row>
    <row r="722" spans="1:28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</row>
    <row r="723" spans="1:28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</row>
    <row r="724" spans="1:28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</row>
    <row r="725" spans="1:28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</row>
    <row r="726" spans="1:28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</row>
    <row r="727" spans="1:28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</row>
    <row r="728" spans="1:28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</row>
    <row r="729" spans="1:28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</row>
    <row r="730" spans="1:28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</row>
    <row r="731" spans="1:28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</row>
    <row r="732" spans="1:28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</row>
    <row r="733" spans="1:28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</row>
    <row r="734" spans="1:28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</row>
    <row r="735" spans="1:28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</row>
    <row r="736" spans="1:28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</row>
    <row r="737" spans="1:28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</row>
    <row r="738" spans="1:28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</row>
    <row r="739" spans="1:28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</row>
    <row r="740" spans="1:28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</row>
    <row r="741" spans="1:28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</row>
    <row r="742" spans="1:28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</row>
    <row r="743" spans="1:28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</row>
    <row r="744" spans="1:28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</row>
    <row r="745" spans="1:28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</row>
    <row r="746" spans="1:28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</row>
    <row r="747" spans="1:28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</row>
    <row r="748" spans="1:28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</row>
    <row r="749" spans="1:28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</row>
    <row r="750" spans="1:28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</row>
    <row r="751" spans="1:28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</row>
    <row r="752" spans="1:28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</row>
    <row r="753" spans="1:28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</row>
    <row r="754" spans="1:28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</row>
    <row r="755" spans="1:28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</row>
    <row r="756" spans="1:28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</row>
    <row r="757" spans="1:28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</row>
    <row r="758" spans="1:28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</row>
    <row r="759" spans="1:28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</row>
    <row r="760" spans="1:28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</row>
    <row r="761" spans="1:28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</row>
    <row r="762" spans="1:28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</row>
    <row r="763" spans="1:28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</row>
    <row r="764" spans="1:28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</row>
    <row r="765" spans="1:28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</row>
    <row r="766" spans="1:28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</row>
    <row r="767" spans="1:28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</row>
    <row r="768" spans="1:28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</row>
    <row r="769" spans="1:28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</row>
    <row r="770" spans="1:28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</row>
    <row r="771" spans="1:28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</row>
    <row r="772" spans="1:28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</row>
    <row r="773" spans="1:28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</row>
    <row r="774" spans="1:28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</row>
    <row r="775" spans="1:28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</row>
    <row r="776" spans="1:28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</row>
    <row r="777" spans="1:28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</row>
    <row r="778" spans="1:28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</row>
    <row r="779" spans="1:28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</row>
    <row r="780" spans="1:28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</row>
    <row r="781" spans="1:28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</row>
    <row r="782" spans="1:28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</row>
    <row r="783" spans="1:28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</row>
    <row r="784" spans="1:28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</row>
    <row r="785" spans="1:28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</row>
    <row r="786" spans="1:28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</row>
    <row r="787" spans="1:28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</row>
    <row r="788" spans="1:28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</row>
    <row r="789" spans="1:28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</row>
    <row r="790" spans="1:28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</row>
    <row r="791" spans="1:28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</row>
    <row r="792" spans="1:28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</row>
    <row r="793" spans="1:28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</row>
    <row r="794" spans="1:28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</row>
    <row r="795" spans="1:28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</row>
    <row r="796" spans="1:28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</row>
    <row r="797" spans="1:28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</row>
    <row r="798" spans="1:28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</row>
    <row r="799" spans="1:28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</row>
    <row r="800" spans="1:28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</row>
    <row r="801" spans="1:28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</row>
    <row r="802" spans="1:28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</row>
    <row r="803" spans="1:28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</row>
    <row r="804" spans="1:28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</row>
    <row r="805" spans="1:28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</row>
    <row r="806" spans="1:28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</row>
    <row r="807" spans="1:28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</row>
    <row r="808" spans="1:28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</row>
    <row r="809" spans="1:28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</row>
    <row r="810" spans="1:28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</row>
    <row r="811" spans="1:28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</row>
    <row r="812" spans="1:28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</row>
    <row r="813" spans="1:28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</row>
    <row r="814" spans="1:28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</row>
    <row r="815" spans="1:28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</row>
    <row r="816" spans="1:28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</row>
    <row r="817" spans="1:28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</row>
    <row r="818" spans="1:28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</row>
    <row r="819" spans="1:28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</row>
    <row r="820" spans="1:28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</row>
    <row r="821" spans="1:28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</row>
    <row r="822" spans="1:28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</row>
    <row r="823" spans="1:28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</row>
    <row r="824" spans="1:28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</row>
    <row r="825" spans="1:28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</row>
    <row r="826" spans="1:28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</row>
    <row r="827" spans="1:28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</row>
    <row r="828" spans="1:28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</row>
    <row r="829" spans="1:28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</row>
    <row r="830" spans="1:28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</row>
    <row r="831" spans="1:28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</row>
    <row r="832" spans="1:28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</row>
    <row r="833" spans="1:28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</row>
    <row r="834" spans="1:28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</row>
    <row r="835" spans="1:28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</row>
    <row r="836" spans="1:28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</row>
    <row r="837" spans="1:28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</row>
    <row r="838" spans="1:28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</row>
    <row r="839" spans="1:28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</row>
    <row r="840" spans="1:28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</row>
    <row r="841" spans="1:28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</row>
    <row r="842" spans="1:28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</row>
    <row r="843" spans="1:28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</row>
    <row r="844" spans="1:28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</row>
    <row r="845" spans="1:28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</row>
    <row r="846" spans="1:28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</row>
    <row r="847" spans="1:28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</row>
    <row r="848" spans="1:28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</row>
    <row r="849" spans="1:28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</row>
    <row r="850" spans="1:28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</row>
    <row r="851" spans="1:28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</row>
    <row r="852" spans="1:28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</row>
    <row r="853" spans="1:28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</row>
    <row r="854" spans="1:28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</row>
    <row r="855" spans="1:28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</row>
    <row r="856" spans="1:28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</row>
    <row r="857" spans="1:28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</row>
    <row r="858" spans="1:28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</row>
    <row r="859" spans="1:28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</row>
    <row r="860" spans="1:28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</row>
    <row r="861" spans="1:28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</row>
    <row r="862" spans="1:28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</row>
    <row r="863" spans="1:28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</row>
    <row r="864" spans="1:28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</row>
    <row r="865" spans="1:28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</row>
    <row r="866" spans="1:28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</row>
    <row r="867" spans="1:28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</row>
    <row r="868" spans="1:28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</row>
    <row r="869" spans="1:28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</row>
    <row r="870" spans="1:28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</row>
    <row r="871" spans="1:28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</row>
    <row r="872" spans="1:28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</row>
    <row r="873" spans="1:28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</row>
    <row r="874" spans="1:28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</row>
    <row r="875" spans="1:28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</row>
    <row r="876" spans="1:28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</row>
    <row r="877" spans="1:28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</row>
    <row r="878" spans="1:28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</row>
    <row r="879" spans="1:28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</row>
    <row r="880" spans="1:28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</row>
    <row r="881" spans="1:28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</row>
    <row r="882" spans="1:28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</row>
    <row r="883" spans="1:28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</row>
    <row r="884" spans="1:28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</row>
    <row r="885" spans="1:28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</row>
    <row r="886" spans="1:28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</row>
    <row r="887" spans="1:28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</row>
    <row r="888" spans="1:28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</row>
    <row r="889" spans="1:28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</row>
    <row r="890" spans="1:28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</row>
    <row r="891" spans="1:28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</row>
    <row r="892" spans="1:28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</row>
    <row r="893" spans="1:28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</row>
    <row r="894" spans="1:28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</row>
    <row r="895" spans="1:28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</row>
    <row r="896" spans="1:28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</row>
    <row r="897" spans="1:28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</row>
    <row r="898" spans="1:28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</row>
    <row r="899" spans="1:28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</row>
    <row r="900" spans="1:28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</row>
    <row r="901" spans="1:28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</row>
    <row r="902" spans="1:28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</row>
    <row r="903" spans="1:28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</row>
    <row r="904" spans="1:28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</row>
    <row r="905" spans="1:28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</row>
    <row r="906" spans="1:28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</row>
    <row r="907" spans="1:28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</row>
    <row r="908" spans="1:28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</row>
    <row r="909" spans="1:28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</row>
    <row r="910" spans="1:28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</row>
    <row r="911" spans="1:28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</row>
    <row r="912" spans="1:28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</row>
    <row r="913" spans="1:28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</row>
    <row r="914" spans="1:28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</row>
    <row r="915" spans="1:28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</row>
    <row r="916" spans="1:28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</row>
    <row r="917" spans="1:28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</row>
    <row r="918" spans="1:28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</row>
    <row r="919" spans="1:28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</row>
    <row r="920" spans="1:28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</row>
    <row r="921" spans="1:28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</row>
    <row r="922" spans="1:28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</row>
    <row r="923" spans="1:28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</row>
    <row r="924" spans="1:28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</row>
    <row r="925" spans="1:28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</row>
    <row r="926" spans="1:28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</row>
    <row r="927" spans="1:28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</row>
    <row r="928" spans="1:28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</row>
    <row r="929" spans="1:28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</row>
    <row r="930" spans="1:28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</row>
    <row r="931" spans="1:28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</row>
    <row r="932" spans="1:28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</row>
    <row r="933" spans="1:28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</row>
    <row r="934" spans="1:28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</row>
    <row r="935" spans="1:28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</row>
    <row r="936" spans="1:28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</row>
    <row r="937" spans="1:28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</row>
    <row r="938" spans="1:28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</row>
    <row r="939" spans="1:28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</row>
    <row r="940" spans="1:28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</row>
    <row r="941" spans="1:28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</row>
    <row r="942" spans="1:28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</row>
    <row r="943" spans="1:28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</row>
    <row r="944" spans="1:28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</row>
    <row r="945" spans="1:28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</row>
    <row r="946" spans="1:28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</row>
    <row r="947" spans="1:28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</row>
    <row r="948" spans="1:28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</row>
    <row r="949" spans="1:28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</row>
    <row r="950" spans="1:28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</row>
    <row r="951" spans="1:28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</row>
    <row r="952" spans="1:28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</row>
    <row r="953" spans="1:28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</row>
    <row r="954" spans="1:28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</row>
    <row r="955" spans="1:28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</row>
    <row r="956" spans="1:28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</row>
    <row r="957" spans="1:28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</row>
    <row r="958" spans="1:28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</row>
    <row r="959" spans="1:28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</row>
    <row r="960" spans="1:28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</row>
    <row r="961" spans="1:28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</row>
    <row r="962" spans="1:28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</row>
    <row r="963" spans="1:28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</row>
    <row r="964" spans="1:28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</row>
    <row r="965" spans="1:28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</row>
    <row r="966" spans="1:28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</row>
    <row r="967" spans="1:28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</row>
    <row r="968" spans="1:28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</row>
    <row r="969" spans="1:28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</row>
    <row r="970" spans="1:28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</row>
    <row r="971" spans="1:28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</row>
    <row r="972" spans="1:28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</row>
    <row r="973" spans="1:28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</row>
    <row r="974" spans="1:28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</row>
    <row r="975" spans="1:28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</row>
    <row r="976" spans="1:28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</row>
    <row r="977" spans="1:28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</row>
    <row r="978" spans="1:28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</row>
    <row r="979" spans="1:28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</row>
    <row r="980" spans="1:28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</row>
    <row r="981" spans="1:28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</row>
    <row r="982" spans="1:28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</row>
    <row r="983" spans="1:28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</row>
    <row r="984" spans="1:28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</row>
    <row r="985" spans="1:28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</row>
    <row r="986" spans="1:28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</row>
    <row r="987" spans="1:28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</row>
    <row r="988" spans="1:28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</row>
    <row r="989" spans="1:28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</row>
    <row r="990" spans="1:28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</row>
    <row r="991" spans="1:28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</row>
    <row r="992" spans="1:28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</row>
    <row r="993" spans="1:28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</row>
    <row r="994" spans="1:28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</row>
    <row r="995" spans="1:28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</row>
    <row r="996" spans="1:28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</row>
    <row r="997" spans="1:28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</row>
    <row r="998" spans="1:28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</row>
    <row r="999" spans="1:28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</row>
    <row r="1000" spans="1:28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</row>
  </sheetData>
  <mergeCells count="1">
    <mergeCell ref="C7:J7"/>
  </mergeCells>
  <pageMargins left="0.94488188976377996" right="0.616141732" top="0.94488188976377996" bottom="2.7460629920000001" header="0" footer="1"/>
  <pageSetup paperSize="9" firstPageNumber="581" orientation="portrait" useFirstPageNumber="1" r:id="rId1"/>
  <headerFooter>
    <oddFooter>&amp;CGiáo dục và đào tạo - &amp;"Arial,Italic"Education and training &amp;"Arial,Regular"       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1000"/>
  <sheetViews>
    <sheetView showGridLines="0" workbookViewId="0">
      <selection activeCell="N10" sqref="N10"/>
    </sheetView>
  </sheetViews>
  <sheetFormatPr defaultColWidth="14.42578125" defaultRowHeight="15" customHeight="1"/>
  <cols>
    <col min="1" max="1" width="2.42578125" style="179" customWidth="1"/>
    <col min="2" max="2" width="42.5703125" style="179" customWidth="1"/>
    <col min="3" max="3" width="7.5703125" style="179" hidden="1" customWidth="1"/>
    <col min="4" max="4" width="7.28515625" style="179" hidden="1" customWidth="1"/>
    <col min="5" max="5" width="7.85546875" style="179" hidden="1" customWidth="1"/>
    <col min="6" max="7" width="7.7109375" style="179" customWidth="1"/>
    <col min="8" max="8" width="7.85546875" style="345" customWidth="1"/>
    <col min="9" max="9" width="7.85546875" style="416" customWidth="1"/>
    <col min="10" max="10" width="7.85546875" style="179" customWidth="1"/>
    <col min="11" max="258" width="14.42578125" style="179"/>
    <col min="259" max="259" width="2.42578125" style="179" customWidth="1"/>
    <col min="260" max="260" width="42.5703125" style="179" customWidth="1"/>
    <col min="261" max="261" width="7.5703125" style="179" customWidth="1"/>
    <col min="262" max="262" width="0" style="179" hidden="1" customWidth="1"/>
    <col min="263" max="263" width="7.85546875" style="179" customWidth="1"/>
    <col min="264" max="265" width="7.7109375" style="179" customWidth="1"/>
    <col min="266" max="266" width="7.85546875" style="179" customWidth="1"/>
    <col min="267" max="514" width="14.42578125" style="179"/>
    <col min="515" max="515" width="2.42578125" style="179" customWidth="1"/>
    <col min="516" max="516" width="42.5703125" style="179" customWidth="1"/>
    <col min="517" max="517" width="7.5703125" style="179" customWidth="1"/>
    <col min="518" max="518" width="0" style="179" hidden="1" customWidth="1"/>
    <col min="519" max="519" width="7.85546875" style="179" customWidth="1"/>
    <col min="520" max="521" width="7.7109375" style="179" customWidth="1"/>
    <col min="522" max="522" width="7.85546875" style="179" customWidth="1"/>
    <col min="523" max="770" width="14.42578125" style="179"/>
    <col min="771" max="771" width="2.42578125" style="179" customWidth="1"/>
    <col min="772" max="772" width="42.5703125" style="179" customWidth="1"/>
    <col min="773" max="773" width="7.5703125" style="179" customWidth="1"/>
    <col min="774" max="774" width="0" style="179" hidden="1" customWidth="1"/>
    <col min="775" max="775" width="7.85546875" style="179" customWidth="1"/>
    <col min="776" max="777" width="7.7109375" style="179" customWidth="1"/>
    <col min="778" max="778" width="7.85546875" style="179" customWidth="1"/>
    <col min="779" max="1026" width="14.42578125" style="179"/>
    <col min="1027" max="1027" width="2.42578125" style="179" customWidth="1"/>
    <col min="1028" max="1028" width="42.5703125" style="179" customWidth="1"/>
    <col min="1029" max="1029" width="7.5703125" style="179" customWidth="1"/>
    <col min="1030" max="1030" width="0" style="179" hidden="1" customWidth="1"/>
    <col min="1031" max="1031" width="7.85546875" style="179" customWidth="1"/>
    <col min="1032" max="1033" width="7.7109375" style="179" customWidth="1"/>
    <col min="1034" max="1034" width="7.85546875" style="179" customWidth="1"/>
    <col min="1035" max="1282" width="14.42578125" style="179"/>
    <col min="1283" max="1283" width="2.42578125" style="179" customWidth="1"/>
    <col min="1284" max="1284" width="42.5703125" style="179" customWidth="1"/>
    <col min="1285" max="1285" width="7.5703125" style="179" customWidth="1"/>
    <col min="1286" max="1286" width="0" style="179" hidden="1" customWidth="1"/>
    <col min="1287" max="1287" width="7.85546875" style="179" customWidth="1"/>
    <col min="1288" max="1289" width="7.7109375" style="179" customWidth="1"/>
    <col min="1290" max="1290" width="7.85546875" style="179" customWidth="1"/>
    <col min="1291" max="1538" width="14.42578125" style="179"/>
    <col min="1539" max="1539" width="2.42578125" style="179" customWidth="1"/>
    <col min="1540" max="1540" width="42.5703125" style="179" customWidth="1"/>
    <col min="1541" max="1541" width="7.5703125" style="179" customWidth="1"/>
    <col min="1542" max="1542" width="0" style="179" hidden="1" customWidth="1"/>
    <col min="1543" max="1543" width="7.85546875" style="179" customWidth="1"/>
    <col min="1544" max="1545" width="7.7109375" style="179" customWidth="1"/>
    <col min="1546" max="1546" width="7.85546875" style="179" customWidth="1"/>
    <col min="1547" max="1794" width="14.42578125" style="179"/>
    <col min="1795" max="1795" width="2.42578125" style="179" customWidth="1"/>
    <col min="1796" max="1796" width="42.5703125" style="179" customWidth="1"/>
    <col min="1797" max="1797" width="7.5703125" style="179" customWidth="1"/>
    <col min="1798" max="1798" width="0" style="179" hidden="1" customWidth="1"/>
    <col min="1799" max="1799" width="7.85546875" style="179" customWidth="1"/>
    <col min="1800" max="1801" width="7.7109375" style="179" customWidth="1"/>
    <col min="1802" max="1802" width="7.85546875" style="179" customWidth="1"/>
    <col min="1803" max="2050" width="14.42578125" style="179"/>
    <col min="2051" max="2051" width="2.42578125" style="179" customWidth="1"/>
    <col min="2052" max="2052" width="42.5703125" style="179" customWidth="1"/>
    <col min="2053" max="2053" width="7.5703125" style="179" customWidth="1"/>
    <col min="2054" max="2054" width="0" style="179" hidden="1" customWidth="1"/>
    <col min="2055" max="2055" width="7.85546875" style="179" customWidth="1"/>
    <col min="2056" max="2057" width="7.7109375" style="179" customWidth="1"/>
    <col min="2058" max="2058" width="7.85546875" style="179" customWidth="1"/>
    <col min="2059" max="2306" width="14.42578125" style="179"/>
    <col min="2307" max="2307" width="2.42578125" style="179" customWidth="1"/>
    <col min="2308" max="2308" width="42.5703125" style="179" customWidth="1"/>
    <col min="2309" max="2309" width="7.5703125" style="179" customWidth="1"/>
    <col min="2310" max="2310" width="0" style="179" hidden="1" customWidth="1"/>
    <col min="2311" max="2311" width="7.85546875" style="179" customWidth="1"/>
    <col min="2312" max="2313" width="7.7109375" style="179" customWidth="1"/>
    <col min="2314" max="2314" width="7.85546875" style="179" customWidth="1"/>
    <col min="2315" max="2562" width="14.42578125" style="179"/>
    <col min="2563" max="2563" width="2.42578125" style="179" customWidth="1"/>
    <col min="2564" max="2564" width="42.5703125" style="179" customWidth="1"/>
    <col min="2565" max="2565" width="7.5703125" style="179" customWidth="1"/>
    <col min="2566" max="2566" width="0" style="179" hidden="1" customWidth="1"/>
    <col min="2567" max="2567" width="7.85546875" style="179" customWidth="1"/>
    <col min="2568" max="2569" width="7.7109375" style="179" customWidth="1"/>
    <col min="2570" max="2570" width="7.85546875" style="179" customWidth="1"/>
    <col min="2571" max="2818" width="14.42578125" style="179"/>
    <col min="2819" max="2819" width="2.42578125" style="179" customWidth="1"/>
    <col min="2820" max="2820" width="42.5703125" style="179" customWidth="1"/>
    <col min="2821" max="2821" width="7.5703125" style="179" customWidth="1"/>
    <col min="2822" max="2822" width="0" style="179" hidden="1" customWidth="1"/>
    <col min="2823" max="2823" width="7.85546875" style="179" customWidth="1"/>
    <col min="2824" max="2825" width="7.7109375" style="179" customWidth="1"/>
    <col min="2826" max="2826" width="7.85546875" style="179" customWidth="1"/>
    <col min="2827" max="3074" width="14.42578125" style="179"/>
    <col min="3075" max="3075" width="2.42578125" style="179" customWidth="1"/>
    <col min="3076" max="3076" width="42.5703125" style="179" customWidth="1"/>
    <col min="3077" max="3077" width="7.5703125" style="179" customWidth="1"/>
    <col min="3078" max="3078" width="0" style="179" hidden="1" customWidth="1"/>
    <col min="3079" max="3079" width="7.85546875" style="179" customWidth="1"/>
    <col min="3080" max="3081" width="7.7109375" style="179" customWidth="1"/>
    <col min="3082" max="3082" width="7.85546875" style="179" customWidth="1"/>
    <col min="3083" max="3330" width="14.42578125" style="179"/>
    <col min="3331" max="3331" width="2.42578125" style="179" customWidth="1"/>
    <col min="3332" max="3332" width="42.5703125" style="179" customWidth="1"/>
    <col min="3333" max="3333" width="7.5703125" style="179" customWidth="1"/>
    <col min="3334" max="3334" width="0" style="179" hidden="1" customWidth="1"/>
    <col min="3335" max="3335" width="7.85546875" style="179" customWidth="1"/>
    <col min="3336" max="3337" width="7.7109375" style="179" customWidth="1"/>
    <col min="3338" max="3338" width="7.85546875" style="179" customWidth="1"/>
    <col min="3339" max="3586" width="14.42578125" style="179"/>
    <col min="3587" max="3587" width="2.42578125" style="179" customWidth="1"/>
    <col min="3588" max="3588" width="42.5703125" style="179" customWidth="1"/>
    <col min="3589" max="3589" width="7.5703125" style="179" customWidth="1"/>
    <col min="3590" max="3590" width="0" style="179" hidden="1" customWidth="1"/>
    <col min="3591" max="3591" width="7.85546875" style="179" customWidth="1"/>
    <col min="3592" max="3593" width="7.7109375" style="179" customWidth="1"/>
    <col min="3594" max="3594" width="7.85546875" style="179" customWidth="1"/>
    <col min="3595" max="3842" width="14.42578125" style="179"/>
    <col min="3843" max="3843" width="2.42578125" style="179" customWidth="1"/>
    <col min="3844" max="3844" width="42.5703125" style="179" customWidth="1"/>
    <col min="3845" max="3845" width="7.5703125" style="179" customWidth="1"/>
    <col min="3846" max="3846" width="0" style="179" hidden="1" customWidth="1"/>
    <col min="3847" max="3847" width="7.85546875" style="179" customWidth="1"/>
    <col min="3848" max="3849" width="7.7109375" style="179" customWidth="1"/>
    <col min="3850" max="3850" width="7.85546875" style="179" customWidth="1"/>
    <col min="3851" max="4098" width="14.42578125" style="179"/>
    <col min="4099" max="4099" width="2.42578125" style="179" customWidth="1"/>
    <col min="4100" max="4100" width="42.5703125" style="179" customWidth="1"/>
    <col min="4101" max="4101" width="7.5703125" style="179" customWidth="1"/>
    <col min="4102" max="4102" width="0" style="179" hidden="1" customWidth="1"/>
    <col min="4103" max="4103" width="7.85546875" style="179" customWidth="1"/>
    <col min="4104" max="4105" width="7.7109375" style="179" customWidth="1"/>
    <col min="4106" max="4106" width="7.85546875" style="179" customWidth="1"/>
    <col min="4107" max="4354" width="14.42578125" style="179"/>
    <col min="4355" max="4355" width="2.42578125" style="179" customWidth="1"/>
    <col min="4356" max="4356" width="42.5703125" style="179" customWidth="1"/>
    <col min="4357" max="4357" width="7.5703125" style="179" customWidth="1"/>
    <col min="4358" max="4358" width="0" style="179" hidden="1" customWidth="1"/>
    <col min="4359" max="4359" width="7.85546875" style="179" customWidth="1"/>
    <col min="4360" max="4361" width="7.7109375" style="179" customWidth="1"/>
    <col min="4362" max="4362" width="7.85546875" style="179" customWidth="1"/>
    <col min="4363" max="4610" width="14.42578125" style="179"/>
    <col min="4611" max="4611" width="2.42578125" style="179" customWidth="1"/>
    <col min="4612" max="4612" width="42.5703125" style="179" customWidth="1"/>
    <col min="4613" max="4613" width="7.5703125" style="179" customWidth="1"/>
    <col min="4614" max="4614" width="0" style="179" hidden="1" customWidth="1"/>
    <col min="4615" max="4615" width="7.85546875" style="179" customWidth="1"/>
    <col min="4616" max="4617" width="7.7109375" style="179" customWidth="1"/>
    <col min="4618" max="4618" width="7.85546875" style="179" customWidth="1"/>
    <col min="4619" max="4866" width="14.42578125" style="179"/>
    <col min="4867" max="4867" width="2.42578125" style="179" customWidth="1"/>
    <col min="4868" max="4868" width="42.5703125" style="179" customWidth="1"/>
    <col min="4869" max="4869" width="7.5703125" style="179" customWidth="1"/>
    <col min="4870" max="4870" width="0" style="179" hidden="1" customWidth="1"/>
    <col min="4871" max="4871" width="7.85546875" style="179" customWidth="1"/>
    <col min="4872" max="4873" width="7.7109375" style="179" customWidth="1"/>
    <col min="4874" max="4874" width="7.85546875" style="179" customWidth="1"/>
    <col min="4875" max="5122" width="14.42578125" style="179"/>
    <col min="5123" max="5123" width="2.42578125" style="179" customWidth="1"/>
    <col min="5124" max="5124" width="42.5703125" style="179" customWidth="1"/>
    <col min="5125" max="5125" width="7.5703125" style="179" customWidth="1"/>
    <col min="5126" max="5126" width="0" style="179" hidden="1" customWidth="1"/>
    <col min="5127" max="5127" width="7.85546875" style="179" customWidth="1"/>
    <col min="5128" max="5129" width="7.7109375" style="179" customWidth="1"/>
    <col min="5130" max="5130" width="7.85546875" style="179" customWidth="1"/>
    <col min="5131" max="5378" width="14.42578125" style="179"/>
    <col min="5379" max="5379" width="2.42578125" style="179" customWidth="1"/>
    <col min="5380" max="5380" width="42.5703125" style="179" customWidth="1"/>
    <col min="5381" max="5381" width="7.5703125" style="179" customWidth="1"/>
    <col min="5382" max="5382" width="0" style="179" hidden="1" customWidth="1"/>
    <col min="5383" max="5383" width="7.85546875" style="179" customWidth="1"/>
    <col min="5384" max="5385" width="7.7109375" style="179" customWidth="1"/>
    <col min="5386" max="5386" width="7.85546875" style="179" customWidth="1"/>
    <col min="5387" max="5634" width="14.42578125" style="179"/>
    <col min="5635" max="5635" width="2.42578125" style="179" customWidth="1"/>
    <col min="5636" max="5636" width="42.5703125" style="179" customWidth="1"/>
    <col min="5637" max="5637" width="7.5703125" style="179" customWidth="1"/>
    <col min="5638" max="5638" width="0" style="179" hidden="1" customWidth="1"/>
    <col min="5639" max="5639" width="7.85546875" style="179" customWidth="1"/>
    <col min="5640" max="5641" width="7.7109375" style="179" customWidth="1"/>
    <col min="5642" max="5642" width="7.85546875" style="179" customWidth="1"/>
    <col min="5643" max="5890" width="14.42578125" style="179"/>
    <col min="5891" max="5891" width="2.42578125" style="179" customWidth="1"/>
    <col min="5892" max="5892" width="42.5703125" style="179" customWidth="1"/>
    <col min="5893" max="5893" width="7.5703125" style="179" customWidth="1"/>
    <col min="5894" max="5894" width="0" style="179" hidden="1" customWidth="1"/>
    <col min="5895" max="5895" width="7.85546875" style="179" customWidth="1"/>
    <col min="5896" max="5897" width="7.7109375" style="179" customWidth="1"/>
    <col min="5898" max="5898" width="7.85546875" style="179" customWidth="1"/>
    <col min="5899" max="6146" width="14.42578125" style="179"/>
    <col min="6147" max="6147" width="2.42578125" style="179" customWidth="1"/>
    <col min="6148" max="6148" width="42.5703125" style="179" customWidth="1"/>
    <col min="6149" max="6149" width="7.5703125" style="179" customWidth="1"/>
    <col min="6150" max="6150" width="0" style="179" hidden="1" customWidth="1"/>
    <col min="6151" max="6151" width="7.85546875" style="179" customWidth="1"/>
    <col min="6152" max="6153" width="7.7109375" style="179" customWidth="1"/>
    <col min="6154" max="6154" width="7.85546875" style="179" customWidth="1"/>
    <col min="6155" max="6402" width="14.42578125" style="179"/>
    <col min="6403" max="6403" width="2.42578125" style="179" customWidth="1"/>
    <col min="6404" max="6404" width="42.5703125" style="179" customWidth="1"/>
    <col min="6405" max="6405" width="7.5703125" style="179" customWidth="1"/>
    <col min="6406" max="6406" width="0" style="179" hidden="1" customWidth="1"/>
    <col min="6407" max="6407" width="7.85546875" style="179" customWidth="1"/>
    <col min="6408" max="6409" width="7.7109375" style="179" customWidth="1"/>
    <col min="6410" max="6410" width="7.85546875" style="179" customWidth="1"/>
    <col min="6411" max="6658" width="14.42578125" style="179"/>
    <col min="6659" max="6659" width="2.42578125" style="179" customWidth="1"/>
    <col min="6660" max="6660" width="42.5703125" style="179" customWidth="1"/>
    <col min="6661" max="6661" width="7.5703125" style="179" customWidth="1"/>
    <col min="6662" max="6662" width="0" style="179" hidden="1" customWidth="1"/>
    <col min="6663" max="6663" width="7.85546875" style="179" customWidth="1"/>
    <col min="6664" max="6665" width="7.7109375" style="179" customWidth="1"/>
    <col min="6666" max="6666" width="7.85546875" style="179" customWidth="1"/>
    <col min="6667" max="6914" width="14.42578125" style="179"/>
    <col min="6915" max="6915" width="2.42578125" style="179" customWidth="1"/>
    <col min="6916" max="6916" width="42.5703125" style="179" customWidth="1"/>
    <col min="6917" max="6917" width="7.5703125" style="179" customWidth="1"/>
    <col min="6918" max="6918" width="0" style="179" hidden="1" customWidth="1"/>
    <col min="6919" max="6919" width="7.85546875" style="179" customWidth="1"/>
    <col min="6920" max="6921" width="7.7109375" style="179" customWidth="1"/>
    <col min="6922" max="6922" width="7.85546875" style="179" customWidth="1"/>
    <col min="6923" max="7170" width="14.42578125" style="179"/>
    <col min="7171" max="7171" width="2.42578125" style="179" customWidth="1"/>
    <col min="7172" max="7172" width="42.5703125" style="179" customWidth="1"/>
    <col min="7173" max="7173" width="7.5703125" style="179" customWidth="1"/>
    <col min="7174" max="7174" width="0" style="179" hidden="1" customWidth="1"/>
    <col min="7175" max="7175" width="7.85546875" style="179" customWidth="1"/>
    <col min="7176" max="7177" width="7.7109375" style="179" customWidth="1"/>
    <col min="7178" max="7178" width="7.85546875" style="179" customWidth="1"/>
    <col min="7179" max="7426" width="14.42578125" style="179"/>
    <col min="7427" max="7427" width="2.42578125" style="179" customWidth="1"/>
    <col min="7428" max="7428" width="42.5703125" style="179" customWidth="1"/>
    <col min="7429" max="7429" width="7.5703125" style="179" customWidth="1"/>
    <col min="7430" max="7430" width="0" style="179" hidden="1" customWidth="1"/>
    <col min="7431" max="7431" width="7.85546875" style="179" customWidth="1"/>
    <col min="7432" max="7433" width="7.7109375" style="179" customWidth="1"/>
    <col min="7434" max="7434" width="7.85546875" style="179" customWidth="1"/>
    <col min="7435" max="7682" width="14.42578125" style="179"/>
    <col min="7683" max="7683" width="2.42578125" style="179" customWidth="1"/>
    <col min="7684" max="7684" width="42.5703125" style="179" customWidth="1"/>
    <col min="7685" max="7685" width="7.5703125" style="179" customWidth="1"/>
    <col min="7686" max="7686" width="0" style="179" hidden="1" customWidth="1"/>
    <col min="7687" max="7687" width="7.85546875" style="179" customWidth="1"/>
    <col min="7688" max="7689" width="7.7109375" style="179" customWidth="1"/>
    <col min="7690" max="7690" width="7.85546875" style="179" customWidth="1"/>
    <col min="7691" max="7938" width="14.42578125" style="179"/>
    <col min="7939" max="7939" width="2.42578125" style="179" customWidth="1"/>
    <col min="7940" max="7940" width="42.5703125" style="179" customWidth="1"/>
    <col min="7941" max="7941" width="7.5703125" style="179" customWidth="1"/>
    <col min="7942" max="7942" width="0" style="179" hidden="1" customWidth="1"/>
    <col min="7943" max="7943" width="7.85546875" style="179" customWidth="1"/>
    <col min="7944" max="7945" width="7.7109375" style="179" customWidth="1"/>
    <col min="7946" max="7946" width="7.85546875" style="179" customWidth="1"/>
    <col min="7947" max="8194" width="14.42578125" style="179"/>
    <col min="8195" max="8195" width="2.42578125" style="179" customWidth="1"/>
    <col min="8196" max="8196" width="42.5703125" style="179" customWidth="1"/>
    <col min="8197" max="8197" width="7.5703125" style="179" customWidth="1"/>
    <col min="8198" max="8198" width="0" style="179" hidden="1" customWidth="1"/>
    <col min="8199" max="8199" width="7.85546875" style="179" customWidth="1"/>
    <col min="8200" max="8201" width="7.7109375" style="179" customWidth="1"/>
    <col min="8202" max="8202" width="7.85546875" style="179" customWidth="1"/>
    <col min="8203" max="8450" width="14.42578125" style="179"/>
    <col min="8451" max="8451" width="2.42578125" style="179" customWidth="1"/>
    <col min="8452" max="8452" width="42.5703125" style="179" customWidth="1"/>
    <col min="8453" max="8453" width="7.5703125" style="179" customWidth="1"/>
    <col min="8454" max="8454" width="0" style="179" hidden="1" customWidth="1"/>
    <col min="8455" max="8455" width="7.85546875" style="179" customWidth="1"/>
    <col min="8456" max="8457" width="7.7109375" style="179" customWidth="1"/>
    <col min="8458" max="8458" width="7.85546875" style="179" customWidth="1"/>
    <col min="8459" max="8706" width="14.42578125" style="179"/>
    <col min="8707" max="8707" width="2.42578125" style="179" customWidth="1"/>
    <col min="8708" max="8708" width="42.5703125" style="179" customWidth="1"/>
    <col min="8709" max="8709" width="7.5703125" style="179" customWidth="1"/>
    <col min="8710" max="8710" width="0" style="179" hidden="1" customWidth="1"/>
    <col min="8711" max="8711" width="7.85546875" style="179" customWidth="1"/>
    <col min="8712" max="8713" width="7.7109375" style="179" customWidth="1"/>
    <col min="8714" max="8714" width="7.85546875" style="179" customWidth="1"/>
    <col min="8715" max="8962" width="14.42578125" style="179"/>
    <col min="8963" max="8963" width="2.42578125" style="179" customWidth="1"/>
    <col min="8964" max="8964" width="42.5703125" style="179" customWidth="1"/>
    <col min="8965" max="8965" width="7.5703125" style="179" customWidth="1"/>
    <col min="8966" max="8966" width="0" style="179" hidden="1" customWidth="1"/>
    <col min="8967" max="8967" width="7.85546875" style="179" customWidth="1"/>
    <col min="8968" max="8969" width="7.7109375" style="179" customWidth="1"/>
    <col min="8970" max="8970" width="7.85546875" style="179" customWidth="1"/>
    <col min="8971" max="9218" width="14.42578125" style="179"/>
    <col min="9219" max="9219" width="2.42578125" style="179" customWidth="1"/>
    <col min="9220" max="9220" width="42.5703125" style="179" customWidth="1"/>
    <col min="9221" max="9221" width="7.5703125" style="179" customWidth="1"/>
    <col min="9222" max="9222" width="0" style="179" hidden="1" customWidth="1"/>
    <col min="9223" max="9223" width="7.85546875" style="179" customWidth="1"/>
    <col min="9224" max="9225" width="7.7109375" style="179" customWidth="1"/>
    <col min="9226" max="9226" width="7.85546875" style="179" customWidth="1"/>
    <col min="9227" max="9474" width="14.42578125" style="179"/>
    <col min="9475" max="9475" width="2.42578125" style="179" customWidth="1"/>
    <col min="9476" max="9476" width="42.5703125" style="179" customWidth="1"/>
    <col min="9477" max="9477" width="7.5703125" style="179" customWidth="1"/>
    <col min="9478" max="9478" width="0" style="179" hidden="1" customWidth="1"/>
    <col min="9479" max="9479" width="7.85546875" style="179" customWidth="1"/>
    <col min="9480" max="9481" width="7.7109375" style="179" customWidth="1"/>
    <col min="9482" max="9482" width="7.85546875" style="179" customWidth="1"/>
    <col min="9483" max="9730" width="14.42578125" style="179"/>
    <col min="9731" max="9731" width="2.42578125" style="179" customWidth="1"/>
    <col min="9732" max="9732" width="42.5703125" style="179" customWidth="1"/>
    <col min="9733" max="9733" width="7.5703125" style="179" customWidth="1"/>
    <col min="9734" max="9734" width="0" style="179" hidden="1" customWidth="1"/>
    <col min="9735" max="9735" width="7.85546875" style="179" customWidth="1"/>
    <col min="9736" max="9737" width="7.7109375" style="179" customWidth="1"/>
    <col min="9738" max="9738" width="7.85546875" style="179" customWidth="1"/>
    <col min="9739" max="9986" width="14.42578125" style="179"/>
    <col min="9987" max="9987" width="2.42578125" style="179" customWidth="1"/>
    <col min="9988" max="9988" width="42.5703125" style="179" customWidth="1"/>
    <col min="9989" max="9989" width="7.5703125" style="179" customWidth="1"/>
    <col min="9990" max="9990" width="0" style="179" hidden="1" customWidth="1"/>
    <col min="9991" max="9991" width="7.85546875" style="179" customWidth="1"/>
    <col min="9992" max="9993" width="7.7109375" style="179" customWidth="1"/>
    <col min="9994" max="9994" width="7.85546875" style="179" customWidth="1"/>
    <col min="9995" max="10242" width="14.42578125" style="179"/>
    <col min="10243" max="10243" width="2.42578125" style="179" customWidth="1"/>
    <col min="10244" max="10244" width="42.5703125" style="179" customWidth="1"/>
    <col min="10245" max="10245" width="7.5703125" style="179" customWidth="1"/>
    <col min="10246" max="10246" width="0" style="179" hidden="1" customWidth="1"/>
    <col min="10247" max="10247" width="7.85546875" style="179" customWidth="1"/>
    <col min="10248" max="10249" width="7.7109375" style="179" customWidth="1"/>
    <col min="10250" max="10250" width="7.85546875" style="179" customWidth="1"/>
    <col min="10251" max="10498" width="14.42578125" style="179"/>
    <col min="10499" max="10499" width="2.42578125" style="179" customWidth="1"/>
    <col min="10500" max="10500" width="42.5703125" style="179" customWidth="1"/>
    <col min="10501" max="10501" width="7.5703125" style="179" customWidth="1"/>
    <col min="10502" max="10502" width="0" style="179" hidden="1" customWidth="1"/>
    <col min="10503" max="10503" width="7.85546875" style="179" customWidth="1"/>
    <col min="10504" max="10505" width="7.7109375" style="179" customWidth="1"/>
    <col min="10506" max="10506" width="7.85546875" style="179" customWidth="1"/>
    <col min="10507" max="10754" width="14.42578125" style="179"/>
    <col min="10755" max="10755" width="2.42578125" style="179" customWidth="1"/>
    <col min="10756" max="10756" width="42.5703125" style="179" customWidth="1"/>
    <col min="10757" max="10757" width="7.5703125" style="179" customWidth="1"/>
    <col min="10758" max="10758" width="0" style="179" hidden="1" customWidth="1"/>
    <col min="10759" max="10759" width="7.85546875" style="179" customWidth="1"/>
    <col min="10760" max="10761" width="7.7109375" style="179" customWidth="1"/>
    <col min="10762" max="10762" width="7.85546875" style="179" customWidth="1"/>
    <col min="10763" max="11010" width="14.42578125" style="179"/>
    <col min="11011" max="11011" width="2.42578125" style="179" customWidth="1"/>
    <col min="11012" max="11012" width="42.5703125" style="179" customWidth="1"/>
    <col min="11013" max="11013" width="7.5703125" style="179" customWidth="1"/>
    <col min="11014" max="11014" width="0" style="179" hidden="1" customWidth="1"/>
    <col min="11015" max="11015" width="7.85546875" style="179" customWidth="1"/>
    <col min="11016" max="11017" width="7.7109375" style="179" customWidth="1"/>
    <col min="11018" max="11018" width="7.85546875" style="179" customWidth="1"/>
    <col min="11019" max="11266" width="14.42578125" style="179"/>
    <col min="11267" max="11267" width="2.42578125" style="179" customWidth="1"/>
    <col min="11268" max="11268" width="42.5703125" style="179" customWidth="1"/>
    <col min="11269" max="11269" width="7.5703125" style="179" customWidth="1"/>
    <col min="11270" max="11270" width="0" style="179" hidden="1" customWidth="1"/>
    <col min="11271" max="11271" width="7.85546875" style="179" customWidth="1"/>
    <col min="11272" max="11273" width="7.7109375" style="179" customWidth="1"/>
    <col min="11274" max="11274" width="7.85546875" style="179" customWidth="1"/>
    <col min="11275" max="11522" width="14.42578125" style="179"/>
    <col min="11523" max="11523" width="2.42578125" style="179" customWidth="1"/>
    <col min="11524" max="11524" width="42.5703125" style="179" customWidth="1"/>
    <col min="11525" max="11525" width="7.5703125" style="179" customWidth="1"/>
    <col min="11526" max="11526" width="0" style="179" hidden="1" customWidth="1"/>
    <col min="11527" max="11527" width="7.85546875" style="179" customWidth="1"/>
    <col min="11528" max="11529" width="7.7109375" style="179" customWidth="1"/>
    <col min="11530" max="11530" width="7.85546875" style="179" customWidth="1"/>
    <col min="11531" max="11778" width="14.42578125" style="179"/>
    <col min="11779" max="11779" width="2.42578125" style="179" customWidth="1"/>
    <col min="11780" max="11780" width="42.5703125" style="179" customWidth="1"/>
    <col min="11781" max="11781" width="7.5703125" style="179" customWidth="1"/>
    <col min="11782" max="11782" width="0" style="179" hidden="1" customWidth="1"/>
    <col min="11783" max="11783" width="7.85546875" style="179" customWidth="1"/>
    <col min="11784" max="11785" width="7.7109375" style="179" customWidth="1"/>
    <col min="11786" max="11786" width="7.85546875" style="179" customWidth="1"/>
    <col min="11787" max="12034" width="14.42578125" style="179"/>
    <col min="12035" max="12035" width="2.42578125" style="179" customWidth="1"/>
    <col min="12036" max="12036" width="42.5703125" style="179" customWidth="1"/>
    <col min="12037" max="12037" width="7.5703125" style="179" customWidth="1"/>
    <col min="12038" max="12038" width="0" style="179" hidden="1" customWidth="1"/>
    <col min="12039" max="12039" width="7.85546875" style="179" customWidth="1"/>
    <col min="12040" max="12041" width="7.7109375" style="179" customWidth="1"/>
    <col min="12042" max="12042" width="7.85546875" style="179" customWidth="1"/>
    <col min="12043" max="12290" width="14.42578125" style="179"/>
    <col min="12291" max="12291" width="2.42578125" style="179" customWidth="1"/>
    <col min="12292" max="12292" width="42.5703125" style="179" customWidth="1"/>
    <col min="12293" max="12293" width="7.5703125" style="179" customWidth="1"/>
    <col min="12294" max="12294" width="0" style="179" hidden="1" customWidth="1"/>
    <col min="12295" max="12295" width="7.85546875" style="179" customWidth="1"/>
    <col min="12296" max="12297" width="7.7109375" style="179" customWidth="1"/>
    <col min="12298" max="12298" width="7.85546875" style="179" customWidth="1"/>
    <col min="12299" max="12546" width="14.42578125" style="179"/>
    <col min="12547" max="12547" width="2.42578125" style="179" customWidth="1"/>
    <col min="12548" max="12548" width="42.5703125" style="179" customWidth="1"/>
    <col min="12549" max="12549" width="7.5703125" style="179" customWidth="1"/>
    <col min="12550" max="12550" width="0" style="179" hidden="1" customWidth="1"/>
    <col min="12551" max="12551" width="7.85546875" style="179" customWidth="1"/>
    <col min="12552" max="12553" width="7.7109375" style="179" customWidth="1"/>
    <col min="12554" max="12554" width="7.85546875" style="179" customWidth="1"/>
    <col min="12555" max="12802" width="14.42578125" style="179"/>
    <col min="12803" max="12803" width="2.42578125" style="179" customWidth="1"/>
    <col min="12804" max="12804" width="42.5703125" style="179" customWidth="1"/>
    <col min="12805" max="12805" width="7.5703125" style="179" customWidth="1"/>
    <col min="12806" max="12806" width="0" style="179" hidden="1" customWidth="1"/>
    <col min="12807" max="12807" width="7.85546875" style="179" customWidth="1"/>
    <col min="12808" max="12809" width="7.7109375" style="179" customWidth="1"/>
    <col min="12810" max="12810" width="7.85546875" style="179" customWidth="1"/>
    <col min="12811" max="13058" width="14.42578125" style="179"/>
    <col min="13059" max="13059" width="2.42578125" style="179" customWidth="1"/>
    <col min="13060" max="13060" width="42.5703125" style="179" customWidth="1"/>
    <col min="13061" max="13061" width="7.5703125" style="179" customWidth="1"/>
    <col min="13062" max="13062" width="0" style="179" hidden="1" customWidth="1"/>
    <col min="13063" max="13063" width="7.85546875" style="179" customWidth="1"/>
    <col min="13064" max="13065" width="7.7109375" style="179" customWidth="1"/>
    <col min="13066" max="13066" width="7.85546875" style="179" customWidth="1"/>
    <col min="13067" max="13314" width="14.42578125" style="179"/>
    <col min="13315" max="13315" width="2.42578125" style="179" customWidth="1"/>
    <col min="13316" max="13316" width="42.5703125" style="179" customWidth="1"/>
    <col min="13317" max="13317" width="7.5703125" style="179" customWidth="1"/>
    <col min="13318" max="13318" width="0" style="179" hidden="1" customWidth="1"/>
    <col min="13319" max="13319" width="7.85546875" style="179" customWidth="1"/>
    <col min="13320" max="13321" width="7.7109375" style="179" customWidth="1"/>
    <col min="13322" max="13322" width="7.85546875" style="179" customWidth="1"/>
    <col min="13323" max="13570" width="14.42578125" style="179"/>
    <col min="13571" max="13571" width="2.42578125" style="179" customWidth="1"/>
    <col min="13572" max="13572" width="42.5703125" style="179" customWidth="1"/>
    <col min="13573" max="13573" width="7.5703125" style="179" customWidth="1"/>
    <col min="13574" max="13574" width="0" style="179" hidden="1" customWidth="1"/>
    <col min="13575" max="13575" width="7.85546875" style="179" customWidth="1"/>
    <col min="13576" max="13577" width="7.7109375" style="179" customWidth="1"/>
    <col min="13578" max="13578" width="7.85546875" style="179" customWidth="1"/>
    <col min="13579" max="13826" width="14.42578125" style="179"/>
    <col min="13827" max="13827" width="2.42578125" style="179" customWidth="1"/>
    <col min="13828" max="13828" width="42.5703125" style="179" customWidth="1"/>
    <col min="13829" max="13829" width="7.5703125" style="179" customWidth="1"/>
    <col min="13830" max="13830" width="0" style="179" hidden="1" customWidth="1"/>
    <col min="13831" max="13831" width="7.85546875" style="179" customWidth="1"/>
    <col min="13832" max="13833" width="7.7109375" style="179" customWidth="1"/>
    <col min="13834" max="13834" width="7.85546875" style="179" customWidth="1"/>
    <col min="13835" max="14082" width="14.42578125" style="179"/>
    <col min="14083" max="14083" width="2.42578125" style="179" customWidth="1"/>
    <col min="14084" max="14084" width="42.5703125" style="179" customWidth="1"/>
    <col min="14085" max="14085" width="7.5703125" style="179" customWidth="1"/>
    <col min="14086" max="14086" width="0" style="179" hidden="1" customWidth="1"/>
    <col min="14087" max="14087" width="7.85546875" style="179" customWidth="1"/>
    <col min="14088" max="14089" width="7.7109375" style="179" customWidth="1"/>
    <col min="14090" max="14090" width="7.85546875" style="179" customWidth="1"/>
    <col min="14091" max="14338" width="14.42578125" style="179"/>
    <col min="14339" max="14339" width="2.42578125" style="179" customWidth="1"/>
    <col min="14340" max="14340" width="42.5703125" style="179" customWidth="1"/>
    <col min="14341" max="14341" width="7.5703125" style="179" customWidth="1"/>
    <col min="14342" max="14342" width="0" style="179" hidden="1" customWidth="1"/>
    <col min="14343" max="14343" width="7.85546875" style="179" customWidth="1"/>
    <col min="14344" max="14345" width="7.7109375" style="179" customWidth="1"/>
    <col min="14346" max="14346" width="7.85546875" style="179" customWidth="1"/>
    <col min="14347" max="14594" width="14.42578125" style="179"/>
    <col min="14595" max="14595" width="2.42578125" style="179" customWidth="1"/>
    <col min="14596" max="14596" width="42.5703125" style="179" customWidth="1"/>
    <col min="14597" max="14597" width="7.5703125" style="179" customWidth="1"/>
    <col min="14598" max="14598" width="0" style="179" hidden="1" customWidth="1"/>
    <col min="14599" max="14599" width="7.85546875" style="179" customWidth="1"/>
    <col min="14600" max="14601" width="7.7109375" style="179" customWidth="1"/>
    <col min="14602" max="14602" width="7.85546875" style="179" customWidth="1"/>
    <col min="14603" max="14850" width="14.42578125" style="179"/>
    <col min="14851" max="14851" width="2.42578125" style="179" customWidth="1"/>
    <col min="14852" max="14852" width="42.5703125" style="179" customWidth="1"/>
    <col min="14853" max="14853" width="7.5703125" style="179" customWidth="1"/>
    <col min="14854" max="14854" width="0" style="179" hidden="1" customWidth="1"/>
    <col min="14855" max="14855" width="7.85546875" style="179" customWidth="1"/>
    <col min="14856" max="14857" width="7.7109375" style="179" customWidth="1"/>
    <col min="14858" max="14858" width="7.85546875" style="179" customWidth="1"/>
    <col min="14859" max="15106" width="14.42578125" style="179"/>
    <col min="15107" max="15107" width="2.42578125" style="179" customWidth="1"/>
    <col min="15108" max="15108" width="42.5703125" style="179" customWidth="1"/>
    <col min="15109" max="15109" width="7.5703125" style="179" customWidth="1"/>
    <col min="15110" max="15110" width="0" style="179" hidden="1" customWidth="1"/>
    <col min="15111" max="15111" width="7.85546875" style="179" customWidth="1"/>
    <col min="15112" max="15113" width="7.7109375" style="179" customWidth="1"/>
    <col min="15114" max="15114" width="7.85546875" style="179" customWidth="1"/>
    <col min="15115" max="15362" width="14.42578125" style="179"/>
    <col min="15363" max="15363" width="2.42578125" style="179" customWidth="1"/>
    <col min="15364" max="15364" width="42.5703125" style="179" customWidth="1"/>
    <col min="15365" max="15365" width="7.5703125" style="179" customWidth="1"/>
    <col min="15366" max="15366" width="0" style="179" hidden="1" customWidth="1"/>
    <col min="15367" max="15367" width="7.85546875" style="179" customWidth="1"/>
    <col min="15368" max="15369" width="7.7109375" style="179" customWidth="1"/>
    <col min="15370" max="15370" width="7.85546875" style="179" customWidth="1"/>
    <col min="15371" max="15618" width="14.42578125" style="179"/>
    <col min="15619" max="15619" width="2.42578125" style="179" customWidth="1"/>
    <col min="15620" max="15620" width="42.5703125" style="179" customWidth="1"/>
    <col min="15621" max="15621" width="7.5703125" style="179" customWidth="1"/>
    <col min="15622" max="15622" width="0" style="179" hidden="1" customWidth="1"/>
    <col min="15623" max="15623" width="7.85546875" style="179" customWidth="1"/>
    <col min="15624" max="15625" width="7.7109375" style="179" customWidth="1"/>
    <col min="15626" max="15626" width="7.85546875" style="179" customWidth="1"/>
    <col min="15627" max="15874" width="14.42578125" style="179"/>
    <col min="15875" max="15875" width="2.42578125" style="179" customWidth="1"/>
    <col min="15876" max="15876" width="42.5703125" style="179" customWidth="1"/>
    <col min="15877" max="15877" width="7.5703125" style="179" customWidth="1"/>
    <col min="15878" max="15878" width="0" style="179" hidden="1" customWidth="1"/>
    <col min="15879" max="15879" width="7.85546875" style="179" customWidth="1"/>
    <col min="15880" max="15881" width="7.7109375" style="179" customWidth="1"/>
    <col min="15882" max="15882" width="7.85546875" style="179" customWidth="1"/>
    <col min="15883" max="16130" width="14.42578125" style="179"/>
    <col min="16131" max="16131" width="2.42578125" style="179" customWidth="1"/>
    <col min="16132" max="16132" width="42.5703125" style="179" customWidth="1"/>
    <col min="16133" max="16133" width="7.5703125" style="179" customWidth="1"/>
    <col min="16134" max="16134" width="0" style="179" hidden="1" customWidth="1"/>
    <col min="16135" max="16135" width="7.85546875" style="179" customWidth="1"/>
    <col min="16136" max="16137" width="7.7109375" style="179" customWidth="1"/>
    <col min="16138" max="16138" width="7.85546875" style="179" customWidth="1"/>
    <col min="16139" max="16384" width="14.42578125" style="179"/>
  </cols>
  <sheetData>
    <row r="1" spans="1:28" ht="19.5" customHeight="1">
      <c r="A1" s="197" t="s">
        <v>349</v>
      </c>
      <c r="B1" s="194"/>
      <c r="C1" s="194"/>
      <c r="D1" s="194"/>
      <c r="E1" s="194"/>
      <c r="F1" s="194"/>
      <c r="G1" s="194"/>
      <c r="H1" s="178"/>
      <c r="I1" s="178"/>
      <c r="J1" s="178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</row>
    <row r="2" spans="1:28" ht="19.5" customHeight="1">
      <c r="A2" s="219" t="s">
        <v>270</v>
      </c>
      <c r="B2" s="194"/>
      <c r="C2" s="194"/>
      <c r="D2" s="194"/>
      <c r="E2" s="194"/>
      <c r="F2" s="194"/>
      <c r="G2" s="194"/>
      <c r="H2" s="178"/>
      <c r="I2" s="178"/>
      <c r="J2" s="178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</row>
    <row r="3" spans="1:28" ht="19.5" customHeight="1">
      <c r="A3" s="194"/>
      <c r="B3" s="194"/>
      <c r="C3" s="194"/>
      <c r="D3" s="194"/>
      <c r="E3" s="194"/>
      <c r="F3" s="194"/>
      <c r="G3" s="194"/>
      <c r="H3" s="178"/>
      <c r="I3" s="178"/>
      <c r="J3" s="178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</row>
    <row r="4" spans="1:28" ht="19.5" customHeight="1">
      <c r="A4" s="203"/>
      <c r="B4" s="202"/>
      <c r="C4" s="203"/>
      <c r="D4" s="203"/>
      <c r="E4" s="203"/>
      <c r="F4" s="203"/>
      <c r="G4" s="203"/>
      <c r="H4" s="220"/>
      <c r="I4" s="220" t="s">
        <v>271</v>
      </c>
      <c r="J4" s="220" t="s">
        <v>271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</row>
    <row r="5" spans="1:28" ht="19.5" customHeight="1">
      <c r="A5" s="204"/>
      <c r="B5" s="204"/>
      <c r="C5" s="543" t="s">
        <v>114</v>
      </c>
      <c r="D5" s="544"/>
      <c r="E5" s="544"/>
      <c r="F5" s="544"/>
      <c r="G5" s="544"/>
      <c r="H5" s="544"/>
      <c r="I5" s="544"/>
      <c r="J5" s="544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</row>
    <row r="6" spans="1:28" ht="27" customHeight="1">
      <c r="A6" s="232"/>
      <c r="B6" s="205"/>
      <c r="C6" s="243" t="s">
        <v>1</v>
      </c>
      <c r="D6" s="243" t="s">
        <v>2</v>
      </c>
      <c r="E6" s="243" t="s">
        <v>3</v>
      </c>
      <c r="F6" s="243" t="s">
        <v>4</v>
      </c>
      <c r="G6" s="243" t="s">
        <v>5</v>
      </c>
      <c r="H6" s="243" t="s">
        <v>6</v>
      </c>
      <c r="I6" s="243" t="s">
        <v>317</v>
      </c>
      <c r="J6" s="243" t="s">
        <v>332</v>
      </c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</row>
    <row r="7" spans="1:28" ht="13.5" customHeight="1">
      <c r="A7" s="232"/>
      <c r="B7" s="205"/>
      <c r="C7" s="208"/>
      <c r="D7" s="208"/>
      <c r="E7" s="208"/>
      <c r="F7" s="208"/>
      <c r="G7" s="207"/>
      <c r="H7" s="207"/>
      <c r="I7" s="207"/>
      <c r="J7" s="207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</row>
    <row r="8" spans="1:28" ht="23.25" customHeight="1">
      <c r="A8" s="280" t="s">
        <v>272</v>
      </c>
      <c r="B8" s="205"/>
      <c r="C8" s="272">
        <v>82.85</v>
      </c>
      <c r="D8" s="236">
        <v>82.34</v>
      </c>
      <c r="E8" s="236">
        <v>90.95</v>
      </c>
      <c r="F8" s="236">
        <v>91.14</v>
      </c>
      <c r="G8" s="236">
        <v>91.38</v>
      </c>
      <c r="H8" s="236">
        <v>93.96</v>
      </c>
      <c r="I8" s="236">
        <v>96.51</v>
      </c>
      <c r="J8" s="236">
        <v>96.19</v>
      </c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</row>
    <row r="9" spans="1:28" ht="23.25" customHeight="1">
      <c r="A9" s="224"/>
      <c r="B9" s="213" t="s">
        <v>273</v>
      </c>
      <c r="C9" s="235">
        <v>81.93</v>
      </c>
      <c r="D9" s="235">
        <v>85.04</v>
      </c>
      <c r="E9" s="235">
        <v>86.2</v>
      </c>
      <c r="F9" s="235">
        <v>87.05</v>
      </c>
      <c r="G9" s="235">
        <v>92</v>
      </c>
      <c r="H9" s="235">
        <v>94.65</v>
      </c>
      <c r="I9" s="235">
        <v>97.06</v>
      </c>
      <c r="J9" s="235">
        <v>99.1</v>
      </c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</row>
    <row r="10" spans="1:28" ht="23.25" customHeight="1">
      <c r="A10" s="199" t="s">
        <v>274</v>
      </c>
      <c r="B10" s="178"/>
      <c r="C10" s="235">
        <v>100.99</v>
      </c>
      <c r="D10" s="235">
        <v>100.6</v>
      </c>
      <c r="E10" s="235">
        <v>108.16</v>
      </c>
      <c r="F10" s="235">
        <v>105.3</v>
      </c>
      <c r="G10" s="235">
        <v>105.726</v>
      </c>
      <c r="H10" s="235">
        <v>107.84</v>
      </c>
      <c r="I10" s="235">
        <v>109.26</v>
      </c>
      <c r="J10" s="235">
        <v>107.54</v>
      </c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</row>
    <row r="11" spans="1:28" ht="23.25" customHeight="1">
      <c r="A11" s="224"/>
      <c r="B11" s="213" t="s">
        <v>273</v>
      </c>
      <c r="C11" s="235">
        <v>87.42</v>
      </c>
      <c r="D11" s="235">
        <v>99.23</v>
      </c>
      <c r="E11" s="235">
        <v>99.3</v>
      </c>
      <c r="F11" s="235">
        <v>99.3</v>
      </c>
      <c r="G11" s="235">
        <v>99.7</v>
      </c>
      <c r="H11" s="235">
        <v>105.86</v>
      </c>
      <c r="I11" s="235">
        <v>106.65</v>
      </c>
      <c r="J11" s="235">
        <v>109.34</v>
      </c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</row>
    <row r="12" spans="1:28" ht="23.25" customHeight="1">
      <c r="A12" s="199" t="s">
        <v>275</v>
      </c>
      <c r="B12" s="178"/>
      <c r="C12" s="235">
        <v>86.29</v>
      </c>
      <c r="D12" s="235">
        <v>83.6</v>
      </c>
      <c r="E12" s="235">
        <v>92.6</v>
      </c>
      <c r="F12" s="235">
        <v>95.83</v>
      </c>
      <c r="G12" s="235">
        <v>96.65</v>
      </c>
      <c r="H12" s="235">
        <v>98.06</v>
      </c>
      <c r="I12" s="235">
        <v>100.81</v>
      </c>
      <c r="J12" s="235">
        <v>99.83</v>
      </c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</row>
    <row r="13" spans="1:28" ht="23.25" customHeight="1">
      <c r="A13" s="224"/>
      <c r="B13" s="213" t="s">
        <v>273</v>
      </c>
      <c r="C13" s="235">
        <v>92.03</v>
      </c>
      <c r="D13" s="235">
        <v>84.63</v>
      </c>
      <c r="E13" s="235">
        <v>85.6</v>
      </c>
      <c r="F13" s="235">
        <v>86.2</v>
      </c>
      <c r="G13" s="228">
        <v>97.09</v>
      </c>
      <c r="H13" s="228">
        <v>97.63</v>
      </c>
      <c r="I13" s="228">
        <v>100.41</v>
      </c>
      <c r="J13" s="228">
        <v>101.67</v>
      </c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</row>
    <row r="14" spans="1:28" ht="23.25" customHeight="1">
      <c r="A14" s="199" t="s">
        <v>276</v>
      </c>
      <c r="B14" s="178"/>
      <c r="C14" s="235">
        <v>54.77</v>
      </c>
      <c r="D14" s="235">
        <v>54.6</v>
      </c>
      <c r="E14" s="235">
        <v>61.77</v>
      </c>
      <c r="F14" s="235">
        <v>62.68</v>
      </c>
      <c r="G14" s="228">
        <v>61.53</v>
      </c>
      <c r="H14" s="228">
        <v>63.67</v>
      </c>
      <c r="I14" s="228">
        <v>67.040000000000006</v>
      </c>
      <c r="J14" s="228">
        <v>69.239999999999995</v>
      </c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</row>
    <row r="15" spans="1:28" ht="23.25" customHeight="1">
      <c r="A15" s="224"/>
      <c r="B15" s="213" t="s">
        <v>273</v>
      </c>
      <c r="C15" s="235">
        <v>63.01</v>
      </c>
      <c r="D15" s="235">
        <v>60.12</v>
      </c>
      <c r="E15" s="235">
        <v>61.2</v>
      </c>
      <c r="F15" s="235">
        <v>62.05</v>
      </c>
      <c r="G15" s="228">
        <v>67.89</v>
      </c>
      <c r="H15" s="228">
        <v>71.209999999999994</v>
      </c>
      <c r="I15" s="228">
        <v>74.73</v>
      </c>
      <c r="J15" s="228">
        <v>79.150000000000006</v>
      </c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</row>
    <row r="16" spans="1:28" ht="23.25" customHeight="1">
      <c r="A16" s="224" t="s">
        <v>277</v>
      </c>
      <c r="B16" s="178"/>
      <c r="C16" s="236">
        <v>77.45</v>
      </c>
      <c r="D16" s="236">
        <v>80.03</v>
      </c>
      <c r="E16" s="236">
        <v>88.45</v>
      </c>
      <c r="F16" s="236">
        <v>89.32</v>
      </c>
      <c r="G16" s="236">
        <v>89.99</v>
      </c>
      <c r="H16" s="236">
        <v>92.54</v>
      </c>
      <c r="I16" s="236">
        <v>95.17</v>
      </c>
      <c r="J16" s="236">
        <v>95</v>
      </c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</row>
    <row r="17" spans="1:28" ht="23.25" customHeight="1">
      <c r="A17" s="224"/>
      <c r="B17" s="213" t="s">
        <v>273</v>
      </c>
      <c r="C17" s="235">
        <v>77.58</v>
      </c>
      <c r="D17" s="235">
        <v>82.31</v>
      </c>
      <c r="E17" s="235">
        <v>83.5</v>
      </c>
      <c r="F17" s="235">
        <v>84.25</v>
      </c>
      <c r="G17" s="228">
        <v>90.77</v>
      </c>
      <c r="H17" s="228">
        <v>93.54</v>
      </c>
      <c r="I17" s="228">
        <v>95.97</v>
      </c>
      <c r="J17" s="228">
        <v>98.25</v>
      </c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</row>
    <row r="18" spans="1:28" ht="23.25" customHeight="1">
      <c r="A18" s="199" t="s">
        <v>274</v>
      </c>
      <c r="B18" s="178"/>
      <c r="C18" s="235">
        <v>96.19</v>
      </c>
      <c r="D18" s="235">
        <v>99.1</v>
      </c>
      <c r="E18" s="235">
        <v>99.59</v>
      </c>
      <c r="F18" s="235">
        <v>99.75</v>
      </c>
      <c r="G18" s="235">
        <v>99.97</v>
      </c>
      <c r="H18" s="235">
        <v>107.03</v>
      </c>
      <c r="I18" s="235">
        <v>108.01</v>
      </c>
      <c r="J18" s="235">
        <v>106.29</v>
      </c>
      <c r="K18" s="247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</row>
    <row r="19" spans="1:28" ht="23.25" customHeight="1">
      <c r="A19" s="224"/>
      <c r="B19" s="213" t="s">
        <v>273</v>
      </c>
      <c r="C19" s="235">
        <v>84.02</v>
      </c>
      <c r="D19" s="235">
        <v>98.65</v>
      </c>
      <c r="E19" s="235">
        <v>99.1</v>
      </c>
      <c r="F19" s="235">
        <v>99.16</v>
      </c>
      <c r="G19" s="228">
        <v>99.55</v>
      </c>
      <c r="H19" s="228">
        <v>104.93</v>
      </c>
      <c r="I19" s="235">
        <v>105.6</v>
      </c>
      <c r="J19" s="235">
        <v>106.71</v>
      </c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</row>
    <row r="20" spans="1:28" ht="23.25" customHeight="1">
      <c r="A20" s="199" t="s">
        <v>275</v>
      </c>
      <c r="B20" s="178"/>
      <c r="C20" s="235">
        <v>80.150000000000006</v>
      </c>
      <c r="D20" s="235">
        <v>78.2</v>
      </c>
      <c r="E20" s="235">
        <v>90.03</v>
      </c>
      <c r="F20" s="235">
        <v>93.77</v>
      </c>
      <c r="G20" s="235">
        <v>95.2</v>
      </c>
      <c r="H20" s="235">
        <v>96.44</v>
      </c>
      <c r="I20" s="235">
        <v>99.32</v>
      </c>
      <c r="J20" s="235">
        <v>98.53</v>
      </c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</row>
    <row r="21" spans="1:28" ht="23.25" customHeight="1">
      <c r="A21" s="224"/>
      <c r="B21" s="213" t="s">
        <v>273</v>
      </c>
      <c r="C21" s="235">
        <v>87.11</v>
      </c>
      <c r="D21" s="235">
        <v>79.25</v>
      </c>
      <c r="E21" s="235">
        <v>80.599999999999994</v>
      </c>
      <c r="F21" s="235">
        <v>81.05</v>
      </c>
      <c r="G21" s="228">
        <v>95.68</v>
      </c>
      <c r="H21" s="228">
        <v>96.43</v>
      </c>
      <c r="I21" s="235">
        <v>99.3</v>
      </c>
      <c r="J21" s="235">
        <v>100.8</v>
      </c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</row>
    <row r="22" spans="1:28" ht="23.25" customHeight="1">
      <c r="A22" s="199" t="s">
        <v>276</v>
      </c>
      <c r="B22" s="178"/>
      <c r="C22" s="235">
        <v>49.46</v>
      </c>
      <c r="D22" s="235">
        <v>48.7</v>
      </c>
      <c r="E22" s="235">
        <v>58.95</v>
      </c>
      <c r="F22" s="235">
        <v>61.07</v>
      </c>
      <c r="G22" s="228">
        <v>60.15</v>
      </c>
      <c r="H22" s="228">
        <v>62.19</v>
      </c>
      <c r="I22" s="228">
        <v>65.73</v>
      </c>
      <c r="J22" s="228">
        <v>68.319999999999993</v>
      </c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</row>
    <row r="23" spans="1:28" ht="23.25" customHeight="1">
      <c r="A23" s="224"/>
      <c r="B23" s="213" t="s">
        <v>273</v>
      </c>
      <c r="C23" s="235">
        <v>57.98</v>
      </c>
      <c r="D23" s="235">
        <v>56.32</v>
      </c>
      <c r="E23" s="235">
        <v>58.7</v>
      </c>
      <c r="F23" s="235">
        <v>59.61</v>
      </c>
      <c r="G23" s="228">
        <v>66.34</v>
      </c>
      <c r="H23" s="228">
        <v>69.930000000000007</v>
      </c>
      <c r="I23" s="228">
        <v>73.59</v>
      </c>
      <c r="J23" s="228">
        <v>78.38</v>
      </c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</row>
    <row r="24" spans="1:28" ht="15.75" customHeight="1">
      <c r="A24" s="281"/>
      <c r="B24" s="181"/>
      <c r="C24" s="282"/>
      <c r="D24" s="181"/>
      <c r="E24" s="181"/>
      <c r="F24" s="181"/>
      <c r="G24" s="181"/>
      <c r="H24" s="346"/>
      <c r="I24" s="418"/>
      <c r="J24" s="181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</row>
    <row r="25" spans="1:28" ht="15.75" customHeight="1">
      <c r="A25" s="178"/>
      <c r="B25" s="178"/>
      <c r="C25" s="178"/>
      <c r="D25" s="178"/>
      <c r="E25" s="178"/>
      <c r="F25" s="178"/>
      <c r="G25" s="178"/>
      <c r="H25" s="178"/>
      <c r="I25" s="178"/>
      <c r="J25" s="178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</row>
    <row r="26" spans="1:28" ht="15.75" customHeight="1">
      <c r="A26" s="178"/>
      <c r="B26" s="178"/>
      <c r="C26" s="178"/>
      <c r="D26" s="178"/>
      <c r="E26" s="178"/>
      <c r="F26" s="178"/>
      <c r="G26" s="178"/>
      <c r="H26" s="178"/>
      <c r="I26" s="178"/>
      <c r="J26" s="178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</row>
    <row r="27" spans="1:28" ht="15.75" customHeight="1">
      <c r="A27" s="178"/>
      <c r="B27" s="178"/>
      <c r="C27" s="178"/>
      <c r="D27" s="178"/>
      <c r="E27" s="178"/>
      <c r="F27" s="178"/>
      <c r="G27" s="178"/>
      <c r="H27" s="178"/>
      <c r="I27" s="178"/>
      <c r="J27" s="178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</row>
    <row r="28" spans="1:28" ht="15.75" customHeight="1">
      <c r="A28" s="178"/>
      <c r="B28" s="178"/>
      <c r="C28" s="178"/>
      <c r="D28" s="178"/>
      <c r="E28" s="178"/>
      <c r="F28" s="178"/>
      <c r="G28" s="178"/>
      <c r="H28" s="178"/>
      <c r="I28" s="178"/>
      <c r="J28" s="178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</row>
    <row r="29" spans="1:28" ht="15.75" customHeight="1">
      <c r="A29" s="178"/>
      <c r="B29" s="178"/>
      <c r="C29" s="178"/>
      <c r="D29" s="178"/>
      <c r="E29" s="178"/>
      <c r="F29" s="178"/>
      <c r="G29" s="178"/>
      <c r="H29" s="178"/>
      <c r="I29" s="178"/>
      <c r="J29" s="178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</row>
    <row r="30" spans="1:28" ht="15.75" customHeight="1">
      <c r="A30" s="178"/>
      <c r="B30" s="178"/>
      <c r="C30" s="178"/>
      <c r="D30" s="178"/>
      <c r="E30" s="178"/>
      <c r="F30" s="178"/>
      <c r="G30" s="178"/>
      <c r="H30" s="178"/>
      <c r="I30" s="178"/>
      <c r="J30" s="178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</row>
    <row r="31" spans="1:28" ht="15.75" customHeight="1">
      <c r="A31" s="178"/>
      <c r="B31" s="178"/>
      <c r="C31" s="178"/>
      <c r="D31" s="178"/>
      <c r="E31" s="178"/>
      <c r="F31" s="178"/>
      <c r="G31" s="178"/>
      <c r="H31" s="178"/>
      <c r="I31" s="178"/>
      <c r="J31" s="178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</row>
    <row r="32" spans="1:28" ht="15.75" customHeight="1">
      <c r="A32" s="178"/>
      <c r="B32" s="178"/>
      <c r="C32" s="178"/>
      <c r="D32" s="178"/>
      <c r="E32" s="178"/>
      <c r="F32" s="178"/>
      <c r="G32" s="178"/>
      <c r="H32" s="178"/>
      <c r="I32" s="178"/>
      <c r="J32" s="178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</row>
    <row r="33" spans="1:28" ht="15.75" customHeight="1">
      <c r="A33" s="178"/>
      <c r="B33" s="178"/>
      <c r="C33" s="178"/>
      <c r="D33" s="178"/>
      <c r="E33" s="178"/>
      <c r="F33" s="178"/>
      <c r="G33" s="178"/>
      <c r="H33" s="178"/>
      <c r="I33" s="178"/>
      <c r="J33" s="178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</row>
    <row r="34" spans="1:28" ht="15.75" customHeight="1">
      <c r="A34" s="178"/>
      <c r="B34" s="178"/>
      <c r="C34" s="178"/>
      <c r="D34" s="178"/>
      <c r="E34" s="178"/>
      <c r="F34" s="178"/>
      <c r="G34" s="178"/>
      <c r="H34" s="178"/>
      <c r="I34" s="178"/>
      <c r="J34" s="178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</row>
    <row r="35" spans="1:28" ht="15.75" customHeight="1">
      <c r="A35" s="178"/>
      <c r="B35" s="178"/>
      <c r="C35" s="178"/>
      <c r="D35" s="178"/>
      <c r="E35" s="178"/>
      <c r="F35" s="178"/>
      <c r="G35" s="178"/>
      <c r="H35" s="178"/>
      <c r="I35" s="178"/>
      <c r="J35" s="178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</row>
    <row r="36" spans="1:28" ht="15.75" customHeight="1">
      <c r="A36" s="178"/>
      <c r="B36" s="178"/>
      <c r="C36" s="178"/>
      <c r="D36" s="178"/>
      <c r="E36" s="178"/>
      <c r="F36" s="178"/>
      <c r="G36" s="178"/>
      <c r="H36" s="178"/>
      <c r="I36" s="178"/>
      <c r="J36" s="178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</row>
    <row r="37" spans="1:28" ht="15.75" customHeight="1">
      <c r="A37" s="178"/>
      <c r="B37" s="178"/>
      <c r="C37" s="178"/>
      <c r="D37" s="178"/>
      <c r="E37" s="178"/>
      <c r="F37" s="178"/>
      <c r="G37" s="178"/>
      <c r="H37" s="178"/>
      <c r="I37" s="178"/>
      <c r="J37" s="178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</row>
    <row r="38" spans="1:28" ht="15.75" customHeight="1">
      <c r="A38" s="178"/>
      <c r="B38" s="178"/>
      <c r="C38" s="178"/>
      <c r="D38" s="178"/>
      <c r="E38" s="178"/>
      <c r="F38" s="178"/>
      <c r="G38" s="178"/>
      <c r="H38" s="178"/>
      <c r="I38" s="178"/>
      <c r="J38" s="178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</row>
    <row r="39" spans="1:28" ht="15.75" customHeight="1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</row>
    <row r="40" spans="1:28" ht="15.75" customHeight="1">
      <c r="A40" s="178"/>
      <c r="B40" s="178"/>
      <c r="C40" s="178"/>
      <c r="D40" s="178"/>
      <c r="E40" s="178"/>
      <c r="F40" s="178"/>
      <c r="G40" s="178"/>
      <c r="H40" s="178"/>
      <c r="I40" s="178"/>
      <c r="J40" s="178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</row>
    <row r="41" spans="1:28" ht="15.75" customHeight="1">
      <c r="A41" s="178"/>
      <c r="B41" s="178"/>
      <c r="C41" s="178"/>
      <c r="D41" s="178"/>
      <c r="E41" s="178"/>
      <c r="F41" s="178"/>
      <c r="G41" s="178"/>
      <c r="H41" s="178"/>
      <c r="I41" s="178"/>
      <c r="J41" s="178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</row>
    <row r="42" spans="1:28" ht="15.75" customHeight="1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</row>
    <row r="43" spans="1:28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</row>
    <row r="44" spans="1:28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</row>
    <row r="45" spans="1:28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</row>
    <row r="46" spans="1:28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J46" s="178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</row>
    <row r="47" spans="1:28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J47" s="178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</row>
    <row r="48" spans="1:28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J48" s="178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</row>
    <row r="49" spans="1:28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J49" s="178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</row>
    <row r="50" spans="1:28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J50" s="178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</row>
    <row r="51" spans="1:28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</row>
    <row r="52" spans="1:28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</row>
    <row r="53" spans="1:28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</row>
    <row r="54" spans="1:28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</row>
    <row r="55" spans="1:28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</row>
    <row r="56" spans="1:28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</row>
    <row r="57" spans="1:28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</row>
    <row r="58" spans="1:28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</row>
    <row r="59" spans="1:28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</row>
    <row r="60" spans="1:28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</row>
    <row r="61" spans="1:28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</row>
    <row r="62" spans="1:28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</row>
    <row r="63" spans="1:28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</row>
    <row r="64" spans="1:28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</row>
    <row r="65" spans="1:28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</row>
    <row r="66" spans="1:28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</row>
    <row r="67" spans="1:28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</row>
    <row r="68" spans="1:28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</row>
    <row r="69" spans="1:28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</row>
    <row r="70" spans="1:28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</row>
    <row r="71" spans="1:28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</row>
    <row r="72" spans="1:28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</row>
    <row r="73" spans="1:28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</row>
    <row r="74" spans="1:28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</row>
    <row r="75" spans="1:28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</row>
    <row r="76" spans="1:28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</row>
    <row r="77" spans="1:28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</row>
    <row r="78" spans="1:28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</row>
    <row r="79" spans="1:28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</row>
    <row r="80" spans="1:28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</row>
    <row r="81" spans="1:28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</row>
    <row r="82" spans="1:28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</row>
    <row r="83" spans="1:28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</row>
    <row r="84" spans="1:28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</row>
    <row r="85" spans="1:28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</row>
    <row r="86" spans="1:28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</row>
    <row r="87" spans="1:28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</row>
    <row r="88" spans="1:28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</row>
    <row r="89" spans="1:28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</row>
    <row r="90" spans="1:28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</row>
    <row r="91" spans="1:28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</row>
    <row r="92" spans="1:28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</row>
    <row r="93" spans="1:28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</row>
    <row r="94" spans="1:28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</row>
    <row r="95" spans="1:28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</row>
    <row r="96" spans="1:28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</row>
    <row r="97" spans="1:28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</row>
    <row r="98" spans="1:28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</row>
    <row r="99" spans="1:28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</row>
    <row r="100" spans="1:28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</row>
    <row r="101" spans="1:28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</row>
    <row r="102" spans="1:28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</row>
    <row r="103" spans="1:28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</row>
    <row r="104" spans="1:28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</row>
    <row r="105" spans="1:28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</row>
    <row r="106" spans="1:28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</row>
    <row r="107" spans="1:28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</row>
    <row r="108" spans="1:28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</row>
    <row r="109" spans="1:28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</row>
    <row r="110" spans="1:28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</row>
    <row r="111" spans="1:28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</row>
    <row r="112" spans="1:28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</row>
    <row r="113" spans="1:28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</row>
    <row r="114" spans="1:28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</row>
    <row r="115" spans="1:28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</row>
    <row r="116" spans="1:28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</row>
    <row r="117" spans="1:28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</row>
    <row r="118" spans="1:28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</row>
    <row r="119" spans="1:28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</row>
    <row r="120" spans="1:28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</row>
    <row r="121" spans="1:28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</row>
    <row r="122" spans="1:28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</row>
    <row r="123" spans="1:28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</row>
    <row r="124" spans="1:28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</row>
    <row r="125" spans="1:28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</row>
    <row r="126" spans="1:28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</row>
    <row r="127" spans="1:28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</row>
    <row r="128" spans="1:28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</row>
    <row r="129" spans="1:28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</row>
    <row r="130" spans="1:28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</row>
    <row r="131" spans="1:28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</row>
    <row r="132" spans="1:28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</row>
    <row r="133" spans="1:28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</row>
    <row r="134" spans="1:28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</row>
    <row r="135" spans="1:28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</row>
    <row r="136" spans="1:28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</row>
    <row r="137" spans="1:28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</row>
    <row r="138" spans="1:28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</row>
    <row r="139" spans="1:28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</row>
    <row r="140" spans="1:28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</row>
    <row r="141" spans="1:28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</row>
    <row r="142" spans="1:28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</row>
    <row r="143" spans="1:28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</row>
    <row r="144" spans="1:28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</row>
    <row r="145" spans="1:28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</row>
    <row r="146" spans="1:28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</row>
    <row r="147" spans="1:28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</row>
    <row r="148" spans="1:2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</row>
    <row r="149" spans="1:28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</row>
    <row r="150" spans="1:28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</row>
    <row r="151" spans="1:28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</row>
    <row r="152" spans="1:28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</row>
    <row r="153" spans="1:28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</row>
    <row r="154" spans="1:28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</row>
    <row r="155" spans="1:28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</row>
    <row r="156" spans="1:28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</row>
    <row r="157" spans="1:28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</row>
    <row r="158" spans="1:2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</row>
    <row r="159" spans="1:28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</row>
    <row r="160" spans="1:28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</row>
    <row r="161" spans="1:28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</row>
    <row r="162" spans="1:28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</row>
    <row r="163" spans="1:28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</row>
    <row r="164" spans="1:28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</row>
    <row r="165" spans="1:28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</row>
    <row r="166" spans="1:28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</row>
    <row r="167" spans="1:28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</row>
    <row r="168" spans="1:2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</row>
    <row r="169" spans="1:28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</row>
    <row r="170" spans="1:28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</row>
    <row r="171" spans="1:28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</row>
    <row r="172" spans="1:28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</row>
    <row r="173" spans="1:28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</row>
    <row r="174" spans="1:28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</row>
    <row r="175" spans="1:28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</row>
    <row r="176" spans="1:28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</row>
    <row r="177" spans="1:28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</row>
    <row r="178" spans="1:2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</row>
    <row r="179" spans="1:28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</row>
    <row r="180" spans="1:28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</row>
    <row r="181" spans="1:28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</row>
    <row r="182" spans="1:28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</row>
    <row r="183" spans="1:28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</row>
    <row r="184" spans="1:28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</row>
    <row r="185" spans="1:28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</row>
    <row r="186" spans="1:28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</row>
    <row r="187" spans="1:28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</row>
    <row r="188" spans="1:2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</row>
    <row r="189" spans="1:28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</row>
    <row r="190" spans="1:28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</row>
    <row r="191" spans="1:28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</row>
    <row r="192" spans="1:28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</row>
    <row r="193" spans="1:28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</row>
    <row r="194" spans="1:28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</row>
    <row r="195" spans="1:28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</row>
    <row r="196" spans="1:28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</row>
    <row r="197" spans="1:28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</row>
    <row r="198" spans="1:2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</row>
    <row r="199" spans="1:28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</row>
    <row r="200" spans="1:28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</row>
    <row r="201" spans="1:28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</row>
    <row r="202" spans="1:28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</row>
    <row r="203" spans="1:28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</row>
    <row r="204" spans="1:28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</row>
    <row r="205" spans="1:28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</row>
    <row r="206" spans="1:28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</row>
    <row r="207" spans="1:28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</row>
    <row r="208" spans="1:2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</row>
    <row r="209" spans="1:28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</row>
    <row r="210" spans="1:28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</row>
    <row r="211" spans="1:28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</row>
    <row r="212" spans="1:28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</row>
    <row r="213" spans="1:28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</row>
    <row r="214" spans="1:28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</row>
    <row r="215" spans="1:28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</row>
    <row r="216" spans="1:28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</row>
    <row r="217" spans="1:28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</row>
    <row r="218" spans="1:2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</row>
    <row r="219" spans="1:28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</row>
    <row r="220" spans="1:28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</row>
    <row r="221" spans="1:28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</row>
    <row r="222" spans="1:28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</row>
    <row r="223" spans="1:28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</row>
    <row r="224" spans="1:28" ht="15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</row>
    <row r="225" spans="1:28" ht="15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</row>
    <row r="226" spans="1:28" ht="15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</row>
    <row r="227" spans="1:28" ht="15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</row>
    <row r="228" spans="1:28" ht="15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</row>
    <row r="229" spans="1:28" ht="15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</row>
    <row r="230" spans="1:28" ht="15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</row>
    <row r="231" spans="1:28" ht="15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</row>
    <row r="232" spans="1:28" ht="15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</row>
    <row r="233" spans="1:28" ht="15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</row>
    <row r="234" spans="1:28" ht="15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</row>
    <row r="235" spans="1:28" ht="15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</row>
    <row r="236" spans="1:28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</row>
    <row r="237" spans="1:28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</row>
    <row r="238" spans="1:28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</row>
    <row r="239" spans="1:28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</row>
    <row r="240" spans="1:28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</row>
    <row r="241" spans="1:28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</row>
    <row r="242" spans="1:28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</row>
    <row r="243" spans="1:28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</row>
    <row r="244" spans="1:28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</row>
    <row r="245" spans="1:28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</row>
    <row r="246" spans="1:28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</row>
    <row r="247" spans="1:28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</row>
    <row r="248" spans="1:28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</row>
    <row r="249" spans="1:28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</row>
    <row r="250" spans="1:28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</row>
    <row r="251" spans="1:28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</row>
    <row r="252" spans="1:28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</row>
    <row r="253" spans="1:28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</row>
    <row r="254" spans="1:28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</row>
    <row r="255" spans="1:28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</row>
    <row r="256" spans="1:28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</row>
    <row r="257" spans="1:28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</row>
    <row r="258" spans="1:28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</row>
    <row r="259" spans="1:28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</row>
    <row r="260" spans="1:28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</row>
    <row r="261" spans="1:28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</row>
    <row r="262" spans="1:28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</row>
    <row r="263" spans="1:28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</row>
    <row r="264" spans="1:28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</row>
    <row r="265" spans="1:28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</row>
    <row r="266" spans="1:28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</row>
    <row r="267" spans="1:28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</row>
    <row r="268" spans="1:28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</row>
    <row r="269" spans="1:28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</row>
    <row r="270" spans="1:28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</row>
    <row r="271" spans="1:28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</row>
    <row r="272" spans="1:28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</row>
    <row r="273" spans="1:28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</row>
    <row r="274" spans="1:28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</row>
    <row r="275" spans="1:28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</row>
    <row r="276" spans="1:28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</row>
    <row r="277" spans="1:28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</row>
    <row r="278" spans="1:28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</row>
    <row r="279" spans="1:28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</row>
    <row r="280" spans="1:28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</row>
    <row r="281" spans="1:28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</row>
    <row r="282" spans="1:28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</row>
    <row r="283" spans="1:28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</row>
    <row r="284" spans="1:28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</row>
    <row r="285" spans="1:28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</row>
    <row r="286" spans="1:28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</row>
    <row r="287" spans="1:28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</row>
    <row r="288" spans="1:28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</row>
    <row r="289" spans="1:28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</row>
    <row r="290" spans="1:28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</row>
    <row r="291" spans="1:28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</row>
    <row r="292" spans="1:28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</row>
    <row r="293" spans="1:28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</row>
    <row r="294" spans="1:28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</row>
    <row r="295" spans="1:28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</row>
    <row r="296" spans="1:28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</row>
    <row r="297" spans="1:28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</row>
    <row r="298" spans="1:28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</row>
    <row r="299" spans="1:28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</row>
    <row r="300" spans="1:28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</row>
    <row r="301" spans="1:28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</row>
    <row r="302" spans="1:28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</row>
    <row r="303" spans="1:28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</row>
    <row r="304" spans="1:28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</row>
    <row r="305" spans="1:28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</row>
    <row r="306" spans="1:28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</row>
    <row r="307" spans="1:28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</row>
    <row r="308" spans="1:28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</row>
    <row r="309" spans="1:28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</row>
    <row r="310" spans="1:28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</row>
    <row r="311" spans="1:28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</row>
    <row r="312" spans="1:28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</row>
    <row r="313" spans="1:28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</row>
    <row r="314" spans="1:28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</row>
    <row r="315" spans="1:28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</row>
    <row r="316" spans="1:28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</row>
    <row r="317" spans="1:28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</row>
    <row r="318" spans="1:28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</row>
    <row r="319" spans="1:28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</row>
    <row r="320" spans="1:28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</row>
    <row r="321" spans="1:28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</row>
    <row r="322" spans="1:28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</row>
    <row r="323" spans="1:28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</row>
    <row r="324" spans="1:28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</row>
    <row r="325" spans="1:28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</row>
    <row r="326" spans="1:28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</row>
    <row r="327" spans="1:28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</row>
    <row r="328" spans="1:28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</row>
    <row r="329" spans="1:28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</row>
    <row r="330" spans="1:28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</row>
    <row r="331" spans="1:28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</row>
    <row r="332" spans="1:28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</row>
    <row r="333" spans="1:28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</row>
    <row r="334" spans="1:28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</row>
    <row r="335" spans="1:28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</row>
    <row r="336" spans="1:28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</row>
    <row r="337" spans="1:28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</row>
    <row r="338" spans="1:28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</row>
    <row r="339" spans="1:28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</row>
    <row r="340" spans="1:28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</row>
    <row r="341" spans="1:28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</row>
    <row r="342" spans="1:28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</row>
    <row r="343" spans="1:28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</row>
    <row r="344" spans="1:28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</row>
    <row r="345" spans="1:28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</row>
    <row r="346" spans="1:28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</row>
    <row r="347" spans="1:28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</row>
    <row r="348" spans="1:28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</row>
    <row r="349" spans="1:28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</row>
    <row r="350" spans="1:28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</row>
    <row r="351" spans="1:28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</row>
    <row r="352" spans="1:28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</row>
    <row r="353" spans="1:28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</row>
    <row r="354" spans="1:28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</row>
    <row r="355" spans="1:28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</row>
    <row r="356" spans="1:28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</row>
    <row r="357" spans="1:28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</row>
    <row r="358" spans="1:28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</row>
    <row r="359" spans="1:28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</row>
    <row r="360" spans="1:28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</row>
    <row r="361" spans="1:28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</row>
    <row r="362" spans="1:28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</row>
    <row r="363" spans="1:28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</row>
    <row r="364" spans="1:28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</row>
    <row r="365" spans="1:28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</row>
    <row r="366" spans="1:28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</row>
    <row r="367" spans="1:28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</row>
    <row r="368" spans="1:28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</row>
    <row r="369" spans="1:28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</row>
    <row r="370" spans="1:28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</row>
    <row r="371" spans="1:28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</row>
    <row r="372" spans="1:28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</row>
    <row r="373" spans="1:28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</row>
    <row r="374" spans="1:28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</row>
    <row r="375" spans="1:28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</row>
    <row r="376" spans="1:28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</row>
    <row r="377" spans="1:28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</row>
    <row r="378" spans="1:28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</row>
    <row r="379" spans="1:28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</row>
    <row r="380" spans="1:28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</row>
    <row r="381" spans="1:28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</row>
    <row r="382" spans="1:28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</row>
    <row r="383" spans="1:28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</row>
    <row r="384" spans="1:28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</row>
    <row r="385" spans="1:28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</row>
    <row r="386" spans="1:28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</row>
    <row r="387" spans="1:28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</row>
    <row r="388" spans="1:28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</row>
    <row r="389" spans="1:28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</row>
    <row r="390" spans="1:28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</row>
    <row r="391" spans="1:28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</row>
    <row r="392" spans="1:28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</row>
    <row r="393" spans="1:28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</row>
    <row r="394" spans="1:28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</row>
    <row r="395" spans="1:28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</row>
    <row r="396" spans="1:28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</row>
    <row r="397" spans="1:28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</row>
    <row r="398" spans="1:28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</row>
    <row r="399" spans="1:28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</row>
    <row r="400" spans="1:28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</row>
    <row r="401" spans="1:28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</row>
    <row r="402" spans="1:28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</row>
    <row r="403" spans="1:28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</row>
    <row r="404" spans="1:28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</row>
    <row r="405" spans="1:28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</row>
    <row r="406" spans="1:28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</row>
    <row r="407" spans="1:28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</row>
    <row r="408" spans="1:28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</row>
    <row r="409" spans="1:28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</row>
    <row r="410" spans="1:28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</row>
    <row r="411" spans="1:28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</row>
    <row r="412" spans="1:28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</row>
    <row r="413" spans="1:28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</row>
    <row r="414" spans="1:28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</row>
    <row r="415" spans="1:28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</row>
    <row r="416" spans="1:28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</row>
    <row r="417" spans="1:28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</row>
    <row r="418" spans="1:28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</row>
    <row r="419" spans="1:28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</row>
    <row r="420" spans="1:28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</row>
    <row r="421" spans="1:28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</row>
    <row r="422" spans="1:28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</row>
    <row r="423" spans="1:28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</row>
    <row r="424" spans="1:28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</row>
    <row r="425" spans="1:28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</row>
    <row r="426" spans="1:28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</row>
    <row r="427" spans="1:28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</row>
    <row r="428" spans="1:28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</row>
    <row r="429" spans="1:28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</row>
    <row r="430" spans="1:28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</row>
    <row r="431" spans="1:28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</row>
    <row r="432" spans="1:28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</row>
    <row r="433" spans="1:28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</row>
    <row r="434" spans="1:28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</row>
    <row r="435" spans="1:28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</row>
    <row r="436" spans="1:28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</row>
    <row r="437" spans="1:28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</row>
    <row r="438" spans="1:28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</row>
    <row r="439" spans="1:28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</row>
    <row r="440" spans="1:28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</row>
    <row r="441" spans="1:28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</row>
    <row r="442" spans="1:28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</row>
    <row r="443" spans="1:28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</row>
    <row r="444" spans="1:28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</row>
    <row r="445" spans="1:28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</row>
    <row r="446" spans="1:28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</row>
    <row r="447" spans="1:28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</row>
    <row r="448" spans="1:28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</row>
    <row r="449" spans="1:28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</row>
    <row r="450" spans="1:28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</row>
    <row r="451" spans="1:28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</row>
    <row r="452" spans="1:28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</row>
    <row r="453" spans="1:28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</row>
    <row r="454" spans="1:28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</row>
    <row r="455" spans="1:28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</row>
    <row r="456" spans="1:28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</row>
    <row r="457" spans="1:28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</row>
    <row r="458" spans="1:28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</row>
    <row r="459" spans="1:28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</row>
    <row r="460" spans="1:28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</row>
    <row r="461" spans="1:28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</row>
    <row r="462" spans="1:28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</row>
    <row r="463" spans="1:28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</row>
    <row r="464" spans="1:28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</row>
    <row r="465" spans="1:28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</row>
    <row r="466" spans="1:28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</row>
    <row r="467" spans="1:28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</row>
    <row r="468" spans="1:28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</row>
    <row r="469" spans="1:28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</row>
    <row r="470" spans="1:28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</row>
    <row r="471" spans="1:28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</row>
    <row r="472" spans="1:28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</row>
    <row r="473" spans="1:28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</row>
    <row r="474" spans="1:28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</row>
    <row r="475" spans="1:28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</row>
    <row r="476" spans="1:28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</row>
    <row r="477" spans="1:28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</row>
    <row r="478" spans="1:28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</row>
    <row r="479" spans="1:28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</row>
    <row r="480" spans="1:28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</row>
    <row r="481" spans="1:28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</row>
    <row r="482" spans="1:28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</row>
    <row r="483" spans="1:28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</row>
    <row r="484" spans="1:28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</row>
    <row r="485" spans="1:28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</row>
    <row r="486" spans="1:28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</row>
    <row r="487" spans="1:28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</row>
    <row r="488" spans="1:28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</row>
    <row r="489" spans="1:28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</row>
    <row r="490" spans="1:28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</row>
    <row r="491" spans="1:28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</row>
    <row r="492" spans="1:28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</row>
    <row r="493" spans="1:28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</row>
    <row r="494" spans="1:28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</row>
    <row r="495" spans="1:28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</row>
    <row r="496" spans="1:28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</row>
    <row r="497" spans="1:28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</row>
    <row r="498" spans="1:28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</row>
    <row r="499" spans="1:28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</row>
    <row r="500" spans="1:28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</row>
    <row r="501" spans="1:28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</row>
    <row r="502" spans="1:28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</row>
    <row r="503" spans="1:28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</row>
    <row r="504" spans="1:28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</row>
    <row r="505" spans="1:28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</row>
    <row r="506" spans="1:28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</row>
    <row r="507" spans="1:28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</row>
    <row r="508" spans="1:28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</row>
    <row r="509" spans="1:28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</row>
    <row r="510" spans="1:28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</row>
    <row r="511" spans="1:28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</row>
    <row r="512" spans="1:28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</row>
    <row r="513" spans="1:28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</row>
    <row r="514" spans="1:28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</row>
    <row r="515" spans="1:28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</row>
    <row r="516" spans="1:28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</row>
    <row r="517" spans="1:28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</row>
    <row r="518" spans="1:28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</row>
    <row r="519" spans="1:28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</row>
    <row r="520" spans="1:28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</row>
    <row r="521" spans="1:28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</row>
    <row r="522" spans="1:28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</row>
    <row r="523" spans="1:28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</row>
    <row r="524" spans="1:28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</row>
    <row r="525" spans="1:28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</row>
    <row r="526" spans="1:28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</row>
    <row r="527" spans="1:28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</row>
    <row r="528" spans="1:28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</row>
    <row r="529" spans="1:28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</row>
    <row r="530" spans="1:28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</row>
    <row r="531" spans="1:28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</row>
    <row r="532" spans="1:28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</row>
    <row r="533" spans="1:28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</row>
    <row r="534" spans="1:28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</row>
    <row r="535" spans="1:28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</row>
    <row r="536" spans="1:28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</row>
    <row r="537" spans="1:28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</row>
    <row r="538" spans="1:28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</row>
    <row r="539" spans="1:28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</row>
    <row r="540" spans="1:28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</row>
    <row r="541" spans="1:28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</row>
    <row r="542" spans="1:28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</row>
    <row r="543" spans="1:28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</row>
    <row r="544" spans="1:28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</row>
    <row r="545" spans="1:28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</row>
    <row r="546" spans="1:28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</row>
    <row r="547" spans="1:28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</row>
    <row r="548" spans="1:28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</row>
    <row r="549" spans="1:28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</row>
    <row r="550" spans="1:28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</row>
    <row r="551" spans="1:28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</row>
    <row r="552" spans="1:28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</row>
    <row r="553" spans="1:28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</row>
    <row r="554" spans="1:28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</row>
    <row r="555" spans="1:28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</row>
    <row r="556" spans="1:28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</row>
    <row r="557" spans="1:28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</row>
    <row r="558" spans="1:28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</row>
    <row r="559" spans="1:28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</row>
    <row r="560" spans="1:28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</row>
    <row r="561" spans="1:28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</row>
    <row r="562" spans="1:28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</row>
    <row r="563" spans="1:28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</row>
    <row r="564" spans="1:28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</row>
    <row r="565" spans="1:28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</row>
    <row r="566" spans="1:28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</row>
    <row r="567" spans="1:28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</row>
    <row r="568" spans="1:28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</row>
    <row r="569" spans="1:28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</row>
    <row r="570" spans="1:28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</row>
    <row r="571" spans="1:28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</row>
    <row r="572" spans="1:28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</row>
    <row r="573" spans="1:28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</row>
    <row r="574" spans="1:28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</row>
    <row r="575" spans="1:28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</row>
    <row r="576" spans="1:28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</row>
    <row r="577" spans="1:28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</row>
    <row r="578" spans="1:28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</row>
    <row r="579" spans="1:28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</row>
    <row r="580" spans="1:28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</row>
    <row r="581" spans="1:28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</row>
    <row r="582" spans="1:28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</row>
    <row r="583" spans="1:28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</row>
    <row r="584" spans="1:28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</row>
    <row r="585" spans="1:28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</row>
    <row r="586" spans="1:28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</row>
    <row r="587" spans="1:28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</row>
    <row r="588" spans="1:28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</row>
    <row r="589" spans="1:28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</row>
    <row r="590" spans="1:28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</row>
    <row r="591" spans="1:28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</row>
    <row r="592" spans="1:28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</row>
    <row r="593" spans="1:28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</row>
    <row r="594" spans="1:28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</row>
    <row r="595" spans="1:28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</row>
    <row r="596" spans="1:28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</row>
    <row r="597" spans="1:28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</row>
    <row r="598" spans="1:28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</row>
    <row r="599" spans="1:28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</row>
    <row r="600" spans="1:28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</row>
    <row r="601" spans="1:28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</row>
    <row r="602" spans="1:28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</row>
    <row r="603" spans="1:28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</row>
    <row r="604" spans="1:28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</row>
    <row r="605" spans="1:28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</row>
    <row r="606" spans="1:28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</row>
    <row r="607" spans="1:28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</row>
    <row r="608" spans="1:28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</row>
    <row r="609" spans="1:28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</row>
    <row r="610" spans="1:28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</row>
    <row r="611" spans="1:28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</row>
    <row r="612" spans="1:28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</row>
    <row r="613" spans="1:28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</row>
    <row r="614" spans="1:28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</row>
    <row r="615" spans="1:28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</row>
    <row r="616" spans="1:28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</row>
    <row r="617" spans="1:28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</row>
    <row r="618" spans="1:28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</row>
    <row r="619" spans="1:28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</row>
    <row r="620" spans="1:28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</row>
    <row r="621" spans="1:28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</row>
    <row r="622" spans="1:28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</row>
    <row r="623" spans="1:28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</row>
    <row r="624" spans="1:28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</row>
    <row r="625" spans="1:28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</row>
    <row r="626" spans="1:28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</row>
    <row r="627" spans="1:28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</row>
    <row r="628" spans="1:28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</row>
    <row r="629" spans="1:28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</row>
    <row r="630" spans="1:28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</row>
    <row r="631" spans="1:28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</row>
    <row r="632" spans="1:28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</row>
    <row r="633" spans="1:28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</row>
    <row r="634" spans="1:28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</row>
    <row r="635" spans="1:28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</row>
    <row r="636" spans="1:28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</row>
    <row r="637" spans="1:28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</row>
    <row r="638" spans="1:28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</row>
    <row r="639" spans="1:28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</row>
    <row r="640" spans="1:28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</row>
    <row r="641" spans="1:28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</row>
    <row r="642" spans="1:28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</row>
    <row r="643" spans="1:28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</row>
    <row r="644" spans="1:28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</row>
    <row r="645" spans="1:28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</row>
    <row r="646" spans="1:28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</row>
    <row r="647" spans="1:28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</row>
    <row r="648" spans="1:28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</row>
    <row r="649" spans="1:28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</row>
    <row r="650" spans="1:28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</row>
    <row r="651" spans="1:28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</row>
    <row r="652" spans="1:28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</row>
    <row r="653" spans="1:28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</row>
    <row r="654" spans="1:28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</row>
    <row r="655" spans="1:28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</row>
    <row r="656" spans="1:28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</row>
    <row r="657" spans="1:28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</row>
    <row r="658" spans="1:28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</row>
    <row r="659" spans="1:28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</row>
    <row r="660" spans="1:28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</row>
    <row r="661" spans="1:28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</row>
    <row r="662" spans="1:28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</row>
    <row r="663" spans="1:28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</row>
    <row r="664" spans="1:28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</row>
    <row r="665" spans="1:28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</row>
    <row r="666" spans="1:28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</row>
    <row r="667" spans="1:28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</row>
    <row r="668" spans="1:28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</row>
    <row r="669" spans="1:28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</row>
    <row r="670" spans="1:28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</row>
    <row r="671" spans="1:28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</row>
    <row r="672" spans="1:28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</row>
    <row r="673" spans="1:28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</row>
    <row r="674" spans="1:28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</row>
    <row r="675" spans="1:28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</row>
    <row r="676" spans="1:28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</row>
    <row r="677" spans="1:28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</row>
    <row r="678" spans="1:28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</row>
    <row r="679" spans="1:28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</row>
    <row r="680" spans="1:28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</row>
    <row r="681" spans="1:28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</row>
    <row r="682" spans="1:28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</row>
    <row r="683" spans="1:28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</row>
    <row r="684" spans="1:28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</row>
    <row r="685" spans="1:28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</row>
    <row r="686" spans="1:28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</row>
    <row r="687" spans="1:28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</row>
    <row r="688" spans="1:28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</row>
    <row r="689" spans="1:28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</row>
    <row r="690" spans="1:28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</row>
    <row r="691" spans="1:28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</row>
    <row r="692" spans="1:28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</row>
    <row r="693" spans="1:28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</row>
    <row r="694" spans="1:28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</row>
    <row r="695" spans="1:28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</row>
    <row r="696" spans="1:28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</row>
    <row r="697" spans="1:28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</row>
    <row r="698" spans="1:28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</row>
    <row r="699" spans="1:28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</row>
    <row r="700" spans="1:28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</row>
    <row r="701" spans="1:28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</row>
    <row r="702" spans="1:28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</row>
    <row r="703" spans="1:28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</row>
    <row r="704" spans="1:28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</row>
    <row r="705" spans="1:28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</row>
    <row r="706" spans="1:28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</row>
    <row r="707" spans="1:28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</row>
    <row r="708" spans="1:28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</row>
    <row r="709" spans="1:28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</row>
    <row r="710" spans="1:28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</row>
    <row r="711" spans="1:28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</row>
    <row r="712" spans="1:28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</row>
    <row r="713" spans="1:28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</row>
    <row r="714" spans="1:28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</row>
    <row r="715" spans="1:28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</row>
    <row r="716" spans="1:28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</row>
    <row r="717" spans="1:28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</row>
    <row r="718" spans="1:28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</row>
    <row r="719" spans="1:28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</row>
    <row r="720" spans="1:28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</row>
    <row r="721" spans="1:28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</row>
    <row r="722" spans="1:28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</row>
    <row r="723" spans="1:28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</row>
    <row r="724" spans="1:28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</row>
    <row r="725" spans="1:28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</row>
    <row r="726" spans="1:28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</row>
    <row r="727" spans="1:28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</row>
    <row r="728" spans="1:28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</row>
    <row r="729" spans="1:28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</row>
    <row r="730" spans="1:28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</row>
    <row r="731" spans="1:28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</row>
    <row r="732" spans="1:28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</row>
    <row r="733" spans="1:28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</row>
    <row r="734" spans="1:28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</row>
    <row r="735" spans="1:28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</row>
    <row r="736" spans="1:28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</row>
    <row r="737" spans="1:28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</row>
    <row r="738" spans="1:28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</row>
    <row r="739" spans="1:28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</row>
    <row r="740" spans="1:28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</row>
    <row r="741" spans="1:28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</row>
    <row r="742" spans="1:28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</row>
    <row r="743" spans="1:28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</row>
    <row r="744" spans="1:28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</row>
    <row r="745" spans="1:28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</row>
    <row r="746" spans="1:28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</row>
    <row r="747" spans="1:28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</row>
    <row r="748" spans="1:28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</row>
    <row r="749" spans="1:28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</row>
    <row r="750" spans="1:28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</row>
    <row r="751" spans="1:28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</row>
    <row r="752" spans="1:28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</row>
    <row r="753" spans="1:28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</row>
    <row r="754" spans="1:28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</row>
    <row r="755" spans="1:28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</row>
    <row r="756" spans="1:28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</row>
    <row r="757" spans="1:28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</row>
    <row r="758" spans="1:28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</row>
    <row r="759" spans="1:28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</row>
    <row r="760" spans="1:28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</row>
    <row r="761" spans="1:28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</row>
    <row r="762" spans="1:28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</row>
    <row r="763" spans="1:28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</row>
    <row r="764" spans="1:28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</row>
    <row r="765" spans="1:28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</row>
    <row r="766" spans="1:28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</row>
    <row r="767" spans="1:28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</row>
    <row r="768" spans="1:28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</row>
    <row r="769" spans="1:28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</row>
    <row r="770" spans="1:28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</row>
    <row r="771" spans="1:28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</row>
    <row r="772" spans="1:28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</row>
    <row r="773" spans="1:28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</row>
    <row r="774" spans="1:28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</row>
    <row r="775" spans="1:28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</row>
    <row r="776" spans="1:28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</row>
    <row r="777" spans="1:28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</row>
    <row r="778" spans="1:28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</row>
    <row r="779" spans="1:28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</row>
    <row r="780" spans="1:28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</row>
    <row r="781" spans="1:28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</row>
    <row r="782" spans="1:28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</row>
    <row r="783" spans="1:28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</row>
    <row r="784" spans="1:28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</row>
    <row r="785" spans="1:28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</row>
    <row r="786" spans="1:28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</row>
    <row r="787" spans="1:28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</row>
    <row r="788" spans="1:28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</row>
    <row r="789" spans="1:28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</row>
    <row r="790" spans="1:28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</row>
    <row r="791" spans="1:28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</row>
    <row r="792" spans="1:28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</row>
    <row r="793" spans="1:28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</row>
    <row r="794" spans="1:28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</row>
    <row r="795" spans="1:28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</row>
    <row r="796" spans="1:28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</row>
    <row r="797" spans="1:28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</row>
    <row r="798" spans="1:28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</row>
    <row r="799" spans="1:28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</row>
    <row r="800" spans="1:28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</row>
    <row r="801" spans="1:28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</row>
    <row r="802" spans="1:28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</row>
    <row r="803" spans="1:28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</row>
    <row r="804" spans="1:28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</row>
    <row r="805" spans="1:28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</row>
    <row r="806" spans="1:28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</row>
    <row r="807" spans="1:28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</row>
    <row r="808" spans="1:28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</row>
    <row r="809" spans="1:28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</row>
    <row r="810" spans="1:28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</row>
    <row r="811" spans="1:28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</row>
    <row r="812" spans="1:28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</row>
    <row r="813" spans="1:28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</row>
    <row r="814" spans="1:28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</row>
    <row r="815" spans="1:28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</row>
    <row r="816" spans="1:28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</row>
    <row r="817" spans="1:28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</row>
    <row r="818" spans="1:28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</row>
    <row r="819" spans="1:28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</row>
    <row r="820" spans="1:28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</row>
    <row r="821" spans="1:28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</row>
    <row r="822" spans="1:28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</row>
    <row r="823" spans="1:28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</row>
    <row r="824" spans="1:28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</row>
    <row r="825" spans="1:28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</row>
    <row r="826" spans="1:28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</row>
    <row r="827" spans="1:28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</row>
    <row r="828" spans="1:28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</row>
    <row r="829" spans="1:28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</row>
    <row r="830" spans="1:28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</row>
    <row r="831" spans="1:28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</row>
    <row r="832" spans="1:28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</row>
    <row r="833" spans="1:28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</row>
    <row r="834" spans="1:28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</row>
    <row r="835" spans="1:28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</row>
    <row r="836" spans="1:28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</row>
    <row r="837" spans="1:28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</row>
    <row r="838" spans="1:28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</row>
    <row r="839" spans="1:28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</row>
    <row r="840" spans="1:28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</row>
    <row r="841" spans="1:28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</row>
    <row r="842" spans="1:28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</row>
    <row r="843" spans="1:28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</row>
    <row r="844" spans="1:28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</row>
    <row r="845" spans="1:28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</row>
    <row r="846" spans="1:28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</row>
    <row r="847" spans="1:28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</row>
    <row r="848" spans="1:28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</row>
    <row r="849" spans="1:28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</row>
    <row r="850" spans="1:28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</row>
    <row r="851" spans="1:28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</row>
    <row r="852" spans="1:28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</row>
    <row r="853" spans="1:28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</row>
    <row r="854" spans="1:28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</row>
    <row r="855" spans="1:28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</row>
    <row r="856" spans="1:28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</row>
    <row r="857" spans="1:28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</row>
    <row r="858" spans="1:28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</row>
    <row r="859" spans="1:28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</row>
    <row r="860" spans="1:28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</row>
    <row r="861" spans="1:28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</row>
    <row r="862" spans="1:28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</row>
    <row r="863" spans="1:28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</row>
    <row r="864" spans="1:28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</row>
    <row r="865" spans="1:28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</row>
    <row r="866" spans="1:28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</row>
    <row r="867" spans="1:28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</row>
    <row r="868" spans="1:28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</row>
    <row r="869" spans="1:28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</row>
    <row r="870" spans="1:28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</row>
    <row r="871" spans="1:28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</row>
    <row r="872" spans="1:28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</row>
    <row r="873" spans="1:28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</row>
    <row r="874" spans="1:28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</row>
    <row r="875" spans="1:28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</row>
    <row r="876" spans="1:28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</row>
    <row r="877" spans="1:28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</row>
    <row r="878" spans="1:28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</row>
    <row r="879" spans="1:28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</row>
    <row r="880" spans="1:28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</row>
    <row r="881" spans="1:28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</row>
    <row r="882" spans="1:28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</row>
    <row r="883" spans="1:28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</row>
    <row r="884" spans="1:28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</row>
    <row r="885" spans="1:28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</row>
    <row r="886" spans="1:28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</row>
    <row r="887" spans="1:28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</row>
    <row r="888" spans="1:28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</row>
    <row r="889" spans="1:28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</row>
    <row r="890" spans="1:28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</row>
    <row r="891" spans="1:28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</row>
    <row r="892" spans="1:28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</row>
    <row r="893" spans="1:28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</row>
    <row r="894" spans="1:28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</row>
    <row r="895" spans="1:28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</row>
    <row r="896" spans="1:28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</row>
    <row r="897" spans="1:28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</row>
    <row r="898" spans="1:28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</row>
    <row r="899" spans="1:28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</row>
    <row r="900" spans="1:28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</row>
    <row r="901" spans="1:28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</row>
    <row r="902" spans="1:28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</row>
    <row r="903" spans="1:28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</row>
    <row r="904" spans="1:28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</row>
    <row r="905" spans="1:28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</row>
    <row r="906" spans="1:28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</row>
    <row r="907" spans="1:28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</row>
    <row r="908" spans="1:28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</row>
    <row r="909" spans="1:28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</row>
    <row r="910" spans="1:28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</row>
    <row r="911" spans="1:28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</row>
    <row r="912" spans="1:28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</row>
    <row r="913" spans="1:28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</row>
    <row r="914" spans="1:28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</row>
    <row r="915" spans="1:28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</row>
    <row r="916" spans="1:28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</row>
    <row r="917" spans="1:28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</row>
    <row r="918" spans="1:28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</row>
    <row r="919" spans="1:28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</row>
    <row r="920" spans="1:28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</row>
    <row r="921" spans="1:28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</row>
    <row r="922" spans="1:28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</row>
    <row r="923" spans="1:28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</row>
    <row r="924" spans="1:28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</row>
    <row r="925" spans="1:28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</row>
    <row r="926" spans="1:28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</row>
    <row r="927" spans="1:28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</row>
    <row r="928" spans="1:28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</row>
    <row r="929" spans="1:28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</row>
    <row r="930" spans="1:28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</row>
    <row r="931" spans="1:28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</row>
    <row r="932" spans="1:28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</row>
    <row r="933" spans="1:28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</row>
    <row r="934" spans="1:28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</row>
    <row r="935" spans="1:28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</row>
    <row r="936" spans="1:28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</row>
    <row r="937" spans="1:28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</row>
    <row r="938" spans="1:28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</row>
    <row r="939" spans="1:28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</row>
    <row r="940" spans="1:28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</row>
    <row r="941" spans="1:28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</row>
    <row r="942" spans="1:28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</row>
    <row r="943" spans="1:28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</row>
    <row r="944" spans="1:28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</row>
    <row r="945" spans="1:28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</row>
    <row r="946" spans="1:28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</row>
    <row r="947" spans="1:28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</row>
    <row r="948" spans="1:28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</row>
    <row r="949" spans="1:28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</row>
    <row r="950" spans="1:28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</row>
    <row r="951" spans="1:28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</row>
    <row r="952" spans="1:28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</row>
    <row r="953" spans="1:28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</row>
    <row r="954" spans="1:28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</row>
    <row r="955" spans="1:28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</row>
    <row r="956" spans="1:28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</row>
    <row r="957" spans="1:28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</row>
    <row r="958" spans="1:28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</row>
    <row r="959" spans="1:28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</row>
    <row r="960" spans="1:28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</row>
    <row r="961" spans="1:28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</row>
    <row r="962" spans="1:28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</row>
    <row r="963" spans="1:28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</row>
    <row r="964" spans="1:28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</row>
    <row r="965" spans="1:28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</row>
    <row r="966" spans="1:28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</row>
    <row r="967" spans="1:28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</row>
    <row r="968" spans="1:28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</row>
    <row r="969" spans="1:28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</row>
    <row r="970" spans="1:28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</row>
    <row r="971" spans="1:28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</row>
    <row r="972" spans="1:28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</row>
    <row r="973" spans="1:28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</row>
    <row r="974" spans="1:28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</row>
    <row r="975" spans="1:28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</row>
    <row r="976" spans="1:28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</row>
    <row r="977" spans="1:28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</row>
    <row r="978" spans="1:28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</row>
    <row r="979" spans="1:28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</row>
    <row r="980" spans="1:28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</row>
    <row r="981" spans="1:28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</row>
    <row r="982" spans="1:28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</row>
    <row r="983" spans="1:28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</row>
    <row r="984" spans="1:28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</row>
    <row r="985" spans="1:28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</row>
    <row r="986" spans="1:28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</row>
    <row r="987" spans="1:28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</row>
    <row r="988" spans="1:28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</row>
    <row r="989" spans="1:28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</row>
    <row r="990" spans="1:28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</row>
    <row r="991" spans="1:28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</row>
    <row r="992" spans="1:28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</row>
    <row r="993" spans="1:28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</row>
    <row r="994" spans="1:28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</row>
    <row r="995" spans="1:28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</row>
    <row r="996" spans="1:28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</row>
    <row r="997" spans="1:28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</row>
    <row r="998" spans="1:28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</row>
    <row r="999" spans="1:28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</row>
    <row r="1000" spans="1:28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</row>
  </sheetData>
  <mergeCells count="1">
    <mergeCell ref="C5:J5"/>
  </mergeCells>
  <pageMargins left="0.94488188976377996" right="0.616141732" top="0.94488188976377996" bottom="1.4960629919999999" header="0" footer="1"/>
  <pageSetup paperSize="9" firstPageNumber="582" orientation="portrait" useFirstPageNumber="1" r:id="rId1"/>
  <headerFooter>
    <oddFooter>&amp;CGiáo dục và đào tạo - Education and training  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>
      <selection activeCell="N7" sqref="N7"/>
    </sheetView>
  </sheetViews>
  <sheetFormatPr defaultRowHeight="15" customHeight="1"/>
  <cols>
    <col min="1" max="1" width="23.5703125" style="179" customWidth="1"/>
    <col min="2" max="3" width="14.7109375" style="179" customWidth="1"/>
    <col min="4" max="4" width="0.85546875" style="179" customWidth="1"/>
    <col min="5" max="6" width="14.7109375" style="179" customWidth="1"/>
    <col min="7" max="26" width="8.7109375" style="179" customWidth="1"/>
    <col min="27" max="256" width="9.140625" style="179"/>
    <col min="257" max="257" width="23.5703125" style="179" customWidth="1"/>
    <col min="258" max="259" width="14.7109375" style="179" customWidth="1"/>
    <col min="260" max="260" width="0.85546875" style="179" customWidth="1"/>
    <col min="261" max="262" width="14.7109375" style="179" customWidth="1"/>
    <col min="263" max="282" width="8.7109375" style="179" customWidth="1"/>
    <col min="283" max="512" width="9.140625" style="179"/>
    <col min="513" max="513" width="23.5703125" style="179" customWidth="1"/>
    <col min="514" max="515" width="14.7109375" style="179" customWidth="1"/>
    <col min="516" max="516" width="0.85546875" style="179" customWidth="1"/>
    <col min="517" max="518" width="14.7109375" style="179" customWidth="1"/>
    <col min="519" max="538" width="8.7109375" style="179" customWidth="1"/>
    <col min="539" max="768" width="9.140625" style="179"/>
    <col min="769" max="769" width="23.5703125" style="179" customWidth="1"/>
    <col min="770" max="771" width="14.7109375" style="179" customWidth="1"/>
    <col min="772" max="772" width="0.85546875" style="179" customWidth="1"/>
    <col min="773" max="774" width="14.7109375" style="179" customWidth="1"/>
    <col min="775" max="794" width="8.7109375" style="179" customWidth="1"/>
    <col min="795" max="1024" width="9.140625" style="179"/>
    <col min="1025" max="1025" width="23.5703125" style="179" customWidth="1"/>
    <col min="1026" max="1027" width="14.7109375" style="179" customWidth="1"/>
    <col min="1028" max="1028" width="0.85546875" style="179" customWidth="1"/>
    <col min="1029" max="1030" width="14.7109375" style="179" customWidth="1"/>
    <col min="1031" max="1050" width="8.7109375" style="179" customWidth="1"/>
    <col min="1051" max="1280" width="9.140625" style="179"/>
    <col min="1281" max="1281" width="23.5703125" style="179" customWidth="1"/>
    <col min="1282" max="1283" width="14.7109375" style="179" customWidth="1"/>
    <col min="1284" max="1284" width="0.85546875" style="179" customWidth="1"/>
    <col min="1285" max="1286" width="14.7109375" style="179" customWidth="1"/>
    <col min="1287" max="1306" width="8.7109375" style="179" customWidth="1"/>
    <col min="1307" max="1536" width="9.140625" style="179"/>
    <col min="1537" max="1537" width="23.5703125" style="179" customWidth="1"/>
    <col min="1538" max="1539" width="14.7109375" style="179" customWidth="1"/>
    <col min="1540" max="1540" width="0.85546875" style="179" customWidth="1"/>
    <col min="1541" max="1542" width="14.7109375" style="179" customWidth="1"/>
    <col min="1543" max="1562" width="8.7109375" style="179" customWidth="1"/>
    <col min="1563" max="1792" width="9.140625" style="179"/>
    <col min="1793" max="1793" width="23.5703125" style="179" customWidth="1"/>
    <col min="1794" max="1795" width="14.7109375" style="179" customWidth="1"/>
    <col min="1796" max="1796" width="0.85546875" style="179" customWidth="1"/>
    <col min="1797" max="1798" width="14.7109375" style="179" customWidth="1"/>
    <col min="1799" max="1818" width="8.7109375" style="179" customWidth="1"/>
    <col min="1819" max="2048" width="9.140625" style="179"/>
    <col min="2049" max="2049" width="23.5703125" style="179" customWidth="1"/>
    <col min="2050" max="2051" width="14.7109375" style="179" customWidth="1"/>
    <col min="2052" max="2052" width="0.85546875" style="179" customWidth="1"/>
    <col min="2053" max="2054" width="14.7109375" style="179" customWidth="1"/>
    <col min="2055" max="2074" width="8.7109375" style="179" customWidth="1"/>
    <col min="2075" max="2304" width="9.140625" style="179"/>
    <col min="2305" max="2305" width="23.5703125" style="179" customWidth="1"/>
    <col min="2306" max="2307" width="14.7109375" style="179" customWidth="1"/>
    <col min="2308" max="2308" width="0.85546875" style="179" customWidth="1"/>
    <col min="2309" max="2310" width="14.7109375" style="179" customWidth="1"/>
    <col min="2311" max="2330" width="8.7109375" style="179" customWidth="1"/>
    <col min="2331" max="2560" width="9.140625" style="179"/>
    <col min="2561" max="2561" width="23.5703125" style="179" customWidth="1"/>
    <col min="2562" max="2563" width="14.7109375" style="179" customWidth="1"/>
    <col min="2564" max="2564" width="0.85546875" style="179" customWidth="1"/>
    <col min="2565" max="2566" width="14.7109375" style="179" customWidth="1"/>
    <col min="2567" max="2586" width="8.7109375" style="179" customWidth="1"/>
    <col min="2587" max="2816" width="9.140625" style="179"/>
    <col min="2817" max="2817" width="23.5703125" style="179" customWidth="1"/>
    <col min="2818" max="2819" width="14.7109375" style="179" customWidth="1"/>
    <col min="2820" max="2820" width="0.85546875" style="179" customWidth="1"/>
    <col min="2821" max="2822" width="14.7109375" style="179" customWidth="1"/>
    <col min="2823" max="2842" width="8.7109375" style="179" customWidth="1"/>
    <col min="2843" max="3072" width="9.140625" style="179"/>
    <col min="3073" max="3073" width="23.5703125" style="179" customWidth="1"/>
    <col min="3074" max="3075" width="14.7109375" style="179" customWidth="1"/>
    <col min="3076" max="3076" width="0.85546875" style="179" customWidth="1"/>
    <col min="3077" max="3078" width="14.7109375" style="179" customWidth="1"/>
    <col min="3079" max="3098" width="8.7109375" style="179" customWidth="1"/>
    <col min="3099" max="3328" width="9.140625" style="179"/>
    <col min="3329" max="3329" width="23.5703125" style="179" customWidth="1"/>
    <col min="3330" max="3331" width="14.7109375" style="179" customWidth="1"/>
    <col min="3332" max="3332" width="0.85546875" style="179" customWidth="1"/>
    <col min="3333" max="3334" width="14.7109375" style="179" customWidth="1"/>
    <col min="3335" max="3354" width="8.7109375" style="179" customWidth="1"/>
    <col min="3355" max="3584" width="9.140625" style="179"/>
    <col min="3585" max="3585" width="23.5703125" style="179" customWidth="1"/>
    <col min="3586" max="3587" width="14.7109375" style="179" customWidth="1"/>
    <col min="3588" max="3588" width="0.85546875" style="179" customWidth="1"/>
    <col min="3589" max="3590" width="14.7109375" style="179" customWidth="1"/>
    <col min="3591" max="3610" width="8.7109375" style="179" customWidth="1"/>
    <col min="3611" max="3840" width="9.140625" style="179"/>
    <col min="3841" max="3841" width="23.5703125" style="179" customWidth="1"/>
    <col min="3842" max="3843" width="14.7109375" style="179" customWidth="1"/>
    <col min="3844" max="3844" width="0.85546875" style="179" customWidth="1"/>
    <col min="3845" max="3846" width="14.7109375" style="179" customWidth="1"/>
    <col min="3847" max="3866" width="8.7109375" style="179" customWidth="1"/>
    <col min="3867" max="4096" width="9.140625" style="179"/>
    <col min="4097" max="4097" width="23.5703125" style="179" customWidth="1"/>
    <col min="4098" max="4099" width="14.7109375" style="179" customWidth="1"/>
    <col min="4100" max="4100" width="0.85546875" style="179" customWidth="1"/>
    <col min="4101" max="4102" width="14.7109375" style="179" customWidth="1"/>
    <col min="4103" max="4122" width="8.7109375" style="179" customWidth="1"/>
    <col min="4123" max="4352" width="9.140625" style="179"/>
    <col min="4353" max="4353" width="23.5703125" style="179" customWidth="1"/>
    <col min="4354" max="4355" width="14.7109375" style="179" customWidth="1"/>
    <col min="4356" max="4356" width="0.85546875" style="179" customWidth="1"/>
    <col min="4357" max="4358" width="14.7109375" style="179" customWidth="1"/>
    <col min="4359" max="4378" width="8.7109375" style="179" customWidth="1"/>
    <col min="4379" max="4608" width="9.140625" style="179"/>
    <col min="4609" max="4609" width="23.5703125" style="179" customWidth="1"/>
    <col min="4610" max="4611" width="14.7109375" style="179" customWidth="1"/>
    <col min="4612" max="4612" width="0.85546875" style="179" customWidth="1"/>
    <col min="4613" max="4614" width="14.7109375" style="179" customWidth="1"/>
    <col min="4615" max="4634" width="8.7109375" style="179" customWidth="1"/>
    <col min="4635" max="4864" width="9.140625" style="179"/>
    <col min="4865" max="4865" width="23.5703125" style="179" customWidth="1"/>
    <col min="4866" max="4867" width="14.7109375" style="179" customWidth="1"/>
    <col min="4868" max="4868" width="0.85546875" style="179" customWidth="1"/>
    <col min="4869" max="4870" width="14.7109375" style="179" customWidth="1"/>
    <col min="4871" max="4890" width="8.7109375" style="179" customWidth="1"/>
    <col min="4891" max="5120" width="9.140625" style="179"/>
    <col min="5121" max="5121" width="23.5703125" style="179" customWidth="1"/>
    <col min="5122" max="5123" width="14.7109375" style="179" customWidth="1"/>
    <col min="5124" max="5124" width="0.85546875" style="179" customWidth="1"/>
    <col min="5125" max="5126" width="14.7109375" style="179" customWidth="1"/>
    <col min="5127" max="5146" width="8.7109375" style="179" customWidth="1"/>
    <col min="5147" max="5376" width="9.140625" style="179"/>
    <col min="5377" max="5377" width="23.5703125" style="179" customWidth="1"/>
    <col min="5378" max="5379" width="14.7109375" style="179" customWidth="1"/>
    <col min="5380" max="5380" width="0.85546875" style="179" customWidth="1"/>
    <col min="5381" max="5382" width="14.7109375" style="179" customWidth="1"/>
    <col min="5383" max="5402" width="8.7109375" style="179" customWidth="1"/>
    <col min="5403" max="5632" width="9.140625" style="179"/>
    <col min="5633" max="5633" width="23.5703125" style="179" customWidth="1"/>
    <col min="5634" max="5635" width="14.7109375" style="179" customWidth="1"/>
    <col min="5636" max="5636" width="0.85546875" style="179" customWidth="1"/>
    <col min="5637" max="5638" width="14.7109375" style="179" customWidth="1"/>
    <col min="5639" max="5658" width="8.7109375" style="179" customWidth="1"/>
    <col min="5659" max="5888" width="9.140625" style="179"/>
    <col min="5889" max="5889" width="23.5703125" style="179" customWidth="1"/>
    <col min="5890" max="5891" width="14.7109375" style="179" customWidth="1"/>
    <col min="5892" max="5892" width="0.85546875" style="179" customWidth="1"/>
    <col min="5893" max="5894" width="14.7109375" style="179" customWidth="1"/>
    <col min="5895" max="5914" width="8.7109375" style="179" customWidth="1"/>
    <col min="5915" max="6144" width="9.140625" style="179"/>
    <col min="6145" max="6145" width="23.5703125" style="179" customWidth="1"/>
    <col min="6146" max="6147" width="14.7109375" style="179" customWidth="1"/>
    <col min="6148" max="6148" width="0.85546875" style="179" customWidth="1"/>
    <col min="6149" max="6150" width="14.7109375" style="179" customWidth="1"/>
    <col min="6151" max="6170" width="8.7109375" style="179" customWidth="1"/>
    <col min="6171" max="6400" width="9.140625" style="179"/>
    <col min="6401" max="6401" width="23.5703125" style="179" customWidth="1"/>
    <col min="6402" max="6403" width="14.7109375" style="179" customWidth="1"/>
    <col min="6404" max="6404" width="0.85546875" style="179" customWidth="1"/>
    <col min="6405" max="6406" width="14.7109375" style="179" customWidth="1"/>
    <col min="6407" max="6426" width="8.7109375" style="179" customWidth="1"/>
    <col min="6427" max="6656" width="9.140625" style="179"/>
    <col min="6657" max="6657" width="23.5703125" style="179" customWidth="1"/>
    <col min="6658" max="6659" width="14.7109375" style="179" customWidth="1"/>
    <col min="6660" max="6660" width="0.85546875" style="179" customWidth="1"/>
    <col min="6661" max="6662" width="14.7109375" style="179" customWidth="1"/>
    <col min="6663" max="6682" width="8.7109375" style="179" customWidth="1"/>
    <col min="6683" max="6912" width="9.140625" style="179"/>
    <col min="6913" max="6913" width="23.5703125" style="179" customWidth="1"/>
    <col min="6914" max="6915" width="14.7109375" style="179" customWidth="1"/>
    <col min="6916" max="6916" width="0.85546875" style="179" customWidth="1"/>
    <col min="6917" max="6918" width="14.7109375" style="179" customWidth="1"/>
    <col min="6919" max="6938" width="8.7109375" style="179" customWidth="1"/>
    <col min="6939" max="7168" width="9.140625" style="179"/>
    <col min="7169" max="7169" width="23.5703125" style="179" customWidth="1"/>
    <col min="7170" max="7171" width="14.7109375" style="179" customWidth="1"/>
    <col min="7172" max="7172" width="0.85546875" style="179" customWidth="1"/>
    <col min="7173" max="7174" width="14.7109375" style="179" customWidth="1"/>
    <col min="7175" max="7194" width="8.7109375" style="179" customWidth="1"/>
    <col min="7195" max="7424" width="9.140625" style="179"/>
    <col min="7425" max="7425" width="23.5703125" style="179" customWidth="1"/>
    <col min="7426" max="7427" width="14.7109375" style="179" customWidth="1"/>
    <col min="7428" max="7428" width="0.85546875" style="179" customWidth="1"/>
    <col min="7429" max="7430" width="14.7109375" style="179" customWidth="1"/>
    <col min="7431" max="7450" width="8.7109375" style="179" customWidth="1"/>
    <col min="7451" max="7680" width="9.140625" style="179"/>
    <col min="7681" max="7681" width="23.5703125" style="179" customWidth="1"/>
    <col min="7682" max="7683" width="14.7109375" style="179" customWidth="1"/>
    <col min="7684" max="7684" width="0.85546875" style="179" customWidth="1"/>
    <col min="7685" max="7686" width="14.7109375" style="179" customWidth="1"/>
    <col min="7687" max="7706" width="8.7109375" style="179" customWidth="1"/>
    <col min="7707" max="7936" width="9.140625" style="179"/>
    <col min="7937" max="7937" width="23.5703125" style="179" customWidth="1"/>
    <col min="7938" max="7939" width="14.7109375" style="179" customWidth="1"/>
    <col min="7940" max="7940" width="0.85546875" style="179" customWidth="1"/>
    <col min="7941" max="7942" width="14.7109375" style="179" customWidth="1"/>
    <col min="7943" max="7962" width="8.7109375" style="179" customWidth="1"/>
    <col min="7963" max="8192" width="9.140625" style="179"/>
    <col min="8193" max="8193" width="23.5703125" style="179" customWidth="1"/>
    <col min="8194" max="8195" width="14.7109375" style="179" customWidth="1"/>
    <col min="8196" max="8196" width="0.85546875" style="179" customWidth="1"/>
    <col min="8197" max="8198" width="14.7109375" style="179" customWidth="1"/>
    <col min="8199" max="8218" width="8.7109375" style="179" customWidth="1"/>
    <col min="8219" max="8448" width="9.140625" style="179"/>
    <col min="8449" max="8449" width="23.5703125" style="179" customWidth="1"/>
    <col min="8450" max="8451" width="14.7109375" style="179" customWidth="1"/>
    <col min="8452" max="8452" width="0.85546875" style="179" customWidth="1"/>
    <col min="8453" max="8454" width="14.7109375" style="179" customWidth="1"/>
    <col min="8455" max="8474" width="8.7109375" style="179" customWidth="1"/>
    <col min="8475" max="8704" width="9.140625" style="179"/>
    <col min="8705" max="8705" width="23.5703125" style="179" customWidth="1"/>
    <col min="8706" max="8707" width="14.7109375" style="179" customWidth="1"/>
    <col min="8708" max="8708" width="0.85546875" style="179" customWidth="1"/>
    <col min="8709" max="8710" width="14.7109375" style="179" customWidth="1"/>
    <col min="8711" max="8730" width="8.7109375" style="179" customWidth="1"/>
    <col min="8731" max="8960" width="9.140625" style="179"/>
    <col min="8961" max="8961" width="23.5703125" style="179" customWidth="1"/>
    <col min="8962" max="8963" width="14.7109375" style="179" customWidth="1"/>
    <col min="8964" max="8964" width="0.85546875" style="179" customWidth="1"/>
    <col min="8965" max="8966" width="14.7109375" style="179" customWidth="1"/>
    <col min="8967" max="8986" width="8.7109375" style="179" customWidth="1"/>
    <col min="8987" max="9216" width="9.140625" style="179"/>
    <col min="9217" max="9217" width="23.5703125" style="179" customWidth="1"/>
    <col min="9218" max="9219" width="14.7109375" style="179" customWidth="1"/>
    <col min="9220" max="9220" width="0.85546875" style="179" customWidth="1"/>
    <col min="9221" max="9222" width="14.7109375" style="179" customWidth="1"/>
    <col min="9223" max="9242" width="8.7109375" style="179" customWidth="1"/>
    <col min="9243" max="9472" width="9.140625" style="179"/>
    <col min="9473" max="9473" width="23.5703125" style="179" customWidth="1"/>
    <col min="9474" max="9475" width="14.7109375" style="179" customWidth="1"/>
    <col min="9476" max="9476" width="0.85546875" style="179" customWidth="1"/>
    <col min="9477" max="9478" width="14.7109375" style="179" customWidth="1"/>
    <col min="9479" max="9498" width="8.7109375" style="179" customWidth="1"/>
    <col min="9499" max="9728" width="9.140625" style="179"/>
    <col min="9729" max="9729" width="23.5703125" style="179" customWidth="1"/>
    <col min="9730" max="9731" width="14.7109375" style="179" customWidth="1"/>
    <col min="9732" max="9732" width="0.85546875" style="179" customWidth="1"/>
    <col min="9733" max="9734" width="14.7109375" style="179" customWidth="1"/>
    <col min="9735" max="9754" width="8.7109375" style="179" customWidth="1"/>
    <col min="9755" max="9984" width="9.140625" style="179"/>
    <col min="9985" max="9985" width="23.5703125" style="179" customWidth="1"/>
    <col min="9986" max="9987" width="14.7109375" style="179" customWidth="1"/>
    <col min="9988" max="9988" width="0.85546875" style="179" customWidth="1"/>
    <col min="9989" max="9990" width="14.7109375" style="179" customWidth="1"/>
    <col min="9991" max="10010" width="8.7109375" style="179" customWidth="1"/>
    <col min="10011" max="10240" width="9.140625" style="179"/>
    <col min="10241" max="10241" width="23.5703125" style="179" customWidth="1"/>
    <col min="10242" max="10243" width="14.7109375" style="179" customWidth="1"/>
    <col min="10244" max="10244" width="0.85546875" style="179" customWidth="1"/>
    <col min="10245" max="10246" width="14.7109375" style="179" customWidth="1"/>
    <col min="10247" max="10266" width="8.7109375" style="179" customWidth="1"/>
    <col min="10267" max="10496" width="9.140625" style="179"/>
    <col min="10497" max="10497" width="23.5703125" style="179" customWidth="1"/>
    <col min="10498" max="10499" width="14.7109375" style="179" customWidth="1"/>
    <col min="10500" max="10500" width="0.85546875" style="179" customWidth="1"/>
    <col min="10501" max="10502" width="14.7109375" style="179" customWidth="1"/>
    <col min="10503" max="10522" width="8.7109375" style="179" customWidth="1"/>
    <col min="10523" max="10752" width="9.140625" style="179"/>
    <col min="10753" max="10753" width="23.5703125" style="179" customWidth="1"/>
    <col min="10754" max="10755" width="14.7109375" style="179" customWidth="1"/>
    <col min="10756" max="10756" width="0.85546875" style="179" customWidth="1"/>
    <col min="10757" max="10758" width="14.7109375" style="179" customWidth="1"/>
    <col min="10759" max="10778" width="8.7109375" style="179" customWidth="1"/>
    <col min="10779" max="11008" width="9.140625" style="179"/>
    <col min="11009" max="11009" width="23.5703125" style="179" customWidth="1"/>
    <col min="11010" max="11011" width="14.7109375" style="179" customWidth="1"/>
    <col min="11012" max="11012" width="0.85546875" style="179" customWidth="1"/>
    <col min="11013" max="11014" width="14.7109375" style="179" customWidth="1"/>
    <col min="11015" max="11034" width="8.7109375" style="179" customWidth="1"/>
    <col min="11035" max="11264" width="9.140625" style="179"/>
    <col min="11265" max="11265" width="23.5703125" style="179" customWidth="1"/>
    <col min="11266" max="11267" width="14.7109375" style="179" customWidth="1"/>
    <col min="11268" max="11268" width="0.85546875" style="179" customWidth="1"/>
    <col min="11269" max="11270" width="14.7109375" style="179" customWidth="1"/>
    <col min="11271" max="11290" width="8.7109375" style="179" customWidth="1"/>
    <col min="11291" max="11520" width="9.140625" style="179"/>
    <col min="11521" max="11521" width="23.5703125" style="179" customWidth="1"/>
    <col min="11522" max="11523" width="14.7109375" style="179" customWidth="1"/>
    <col min="11524" max="11524" width="0.85546875" style="179" customWidth="1"/>
    <col min="11525" max="11526" width="14.7109375" style="179" customWidth="1"/>
    <col min="11527" max="11546" width="8.7109375" style="179" customWidth="1"/>
    <col min="11547" max="11776" width="9.140625" style="179"/>
    <col min="11777" max="11777" width="23.5703125" style="179" customWidth="1"/>
    <col min="11778" max="11779" width="14.7109375" style="179" customWidth="1"/>
    <col min="11780" max="11780" width="0.85546875" style="179" customWidth="1"/>
    <col min="11781" max="11782" width="14.7109375" style="179" customWidth="1"/>
    <col min="11783" max="11802" width="8.7109375" style="179" customWidth="1"/>
    <col min="11803" max="12032" width="9.140625" style="179"/>
    <col min="12033" max="12033" width="23.5703125" style="179" customWidth="1"/>
    <col min="12034" max="12035" width="14.7109375" style="179" customWidth="1"/>
    <col min="12036" max="12036" width="0.85546875" style="179" customWidth="1"/>
    <col min="12037" max="12038" width="14.7109375" style="179" customWidth="1"/>
    <col min="12039" max="12058" width="8.7109375" style="179" customWidth="1"/>
    <col min="12059" max="12288" width="9.140625" style="179"/>
    <col min="12289" max="12289" width="23.5703125" style="179" customWidth="1"/>
    <col min="12290" max="12291" width="14.7109375" style="179" customWidth="1"/>
    <col min="12292" max="12292" width="0.85546875" style="179" customWidth="1"/>
    <col min="12293" max="12294" width="14.7109375" style="179" customWidth="1"/>
    <col min="12295" max="12314" width="8.7109375" style="179" customWidth="1"/>
    <col min="12315" max="12544" width="9.140625" style="179"/>
    <col min="12545" max="12545" width="23.5703125" style="179" customWidth="1"/>
    <col min="12546" max="12547" width="14.7109375" style="179" customWidth="1"/>
    <col min="12548" max="12548" width="0.85546875" style="179" customWidth="1"/>
    <col min="12549" max="12550" width="14.7109375" style="179" customWidth="1"/>
    <col min="12551" max="12570" width="8.7109375" style="179" customWidth="1"/>
    <col min="12571" max="12800" width="9.140625" style="179"/>
    <col min="12801" max="12801" width="23.5703125" style="179" customWidth="1"/>
    <col min="12802" max="12803" width="14.7109375" style="179" customWidth="1"/>
    <col min="12804" max="12804" width="0.85546875" style="179" customWidth="1"/>
    <col min="12805" max="12806" width="14.7109375" style="179" customWidth="1"/>
    <col min="12807" max="12826" width="8.7109375" style="179" customWidth="1"/>
    <col min="12827" max="13056" width="9.140625" style="179"/>
    <col min="13057" max="13057" width="23.5703125" style="179" customWidth="1"/>
    <col min="13058" max="13059" width="14.7109375" style="179" customWidth="1"/>
    <col min="13060" max="13060" width="0.85546875" style="179" customWidth="1"/>
    <col min="13061" max="13062" width="14.7109375" style="179" customWidth="1"/>
    <col min="13063" max="13082" width="8.7109375" style="179" customWidth="1"/>
    <col min="13083" max="13312" width="9.140625" style="179"/>
    <col min="13313" max="13313" width="23.5703125" style="179" customWidth="1"/>
    <col min="13314" max="13315" width="14.7109375" style="179" customWidth="1"/>
    <col min="13316" max="13316" width="0.85546875" style="179" customWidth="1"/>
    <col min="13317" max="13318" width="14.7109375" style="179" customWidth="1"/>
    <col min="13319" max="13338" width="8.7109375" style="179" customWidth="1"/>
    <col min="13339" max="13568" width="9.140625" style="179"/>
    <col min="13569" max="13569" width="23.5703125" style="179" customWidth="1"/>
    <col min="13570" max="13571" width="14.7109375" style="179" customWidth="1"/>
    <col min="13572" max="13572" width="0.85546875" style="179" customWidth="1"/>
    <col min="13573" max="13574" width="14.7109375" style="179" customWidth="1"/>
    <col min="13575" max="13594" width="8.7109375" style="179" customWidth="1"/>
    <col min="13595" max="13824" width="9.140625" style="179"/>
    <col min="13825" max="13825" width="23.5703125" style="179" customWidth="1"/>
    <col min="13826" max="13827" width="14.7109375" style="179" customWidth="1"/>
    <col min="13828" max="13828" width="0.85546875" style="179" customWidth="1"/>
    <col min="13829" max="13830" width="14.7109375" style="179" customWidth="1"/>
    <col min="13831" max="13850" width="8.7109375" style="179" customWidth="1"/>
    <col min="13851" max="14080" width="9.140625" style="179"/>
    <col min="14081" max="14081" width="23.5703125" style="179" customWidth="1"/>
    <col min="14082" max="14083" width="14.7109375" style="179" customWidth="1"/>
    <col min="14084" max="14084" width="0.85546875" style="179" customWidth="1"/>
    <col min="14085" max="14086" width="14.7109375" style="179" customWidth="1"/>
    <col min="14087" max="14106" width="8.7109375" style="179" customWidth="1"/>
    <col min="14107" max="14336" width="9.140625" style="179"/>
    <col min="14337" max="14337" width="23.5703125" style="179" customWidth="1"/>
    <col min="14338" max="14339" width="14.7109375" style="179" customWidth="1"/>
    <col min="14340" max="14340" width="0.85546875" style="179" customWidth="1"/>
    <col min="14341" max="14342" width="14.7109375" style="179" customWidth="1"/>
    <col min="14343" max="14362" width="8.7109375" style="179" customWidth="1"/>
    <col min="14363" max="14592" width="9.140625" style="179"/>
    <col min="14593" max="14593" width="23.5703125" style="179" customWidth="1"/>
    <col min="14594" max="14595" width="14.7109375" style="179" customWidth="1"/>
    <col min="14596" max="14596" width="0.85546875" style="179" customWidth="1"/>
    <col min="14597" max="14598" width="14.7109375" style="179" customWidth="1"/>
    <col min="14599" max="14618" width="8.7109375" style="179" customWidth="1"/>
    <col min="14619" max="14848" width="9.140625" style="179"/>
    <col min="14849" max="14849" width="23.5703125" style="179" customWidth="1"/>
    <col min="14850" max="14851" width="14.7109375" style="179" customWidth="1"/>
    <col min="14852" max="14852" width="0.85546875" style="179" customWidth="1"/>
    <col min="14853" max="14854" width="14.7109375" style="179" customWidth="1"/>
    <col min="14855" max="14874" width="8.7109375" style="179" customWidth="1"/>
    <col min="14875" max="15104" width="9.140625" style="179"/>
    <col min="15105" max="15105" width="23.5703125" style="179" customWidth="1"/>
    <col min="15106" max="15107" width="14.7109375" style="179" customWidth="1"/>
    <col min="15108" max="15108" width="0.85546875" style="179" customWidth="1"/>
    <col min="15109" max="15110" width="14.7109375" style="179" customWidth="1"/>
    <col min="15111" max="15130" width="8.7109375" style="179" customWidth="1"/>
    <col min="15131" max="15360" width="9.140625" style="179"/>
    <col min="15361" max="15361" width="23.5703125" style="179" customWidth="1"/>
    <col min="15362" max="15363" width="14.7109375" style="179" customWidth="1"/>
    <col min="15364" max="15364" width="0.85546875" style="179" customWidth="1"/>
    <col min="15365" max="15366" width="14.7109375" style="179" customWidth="1"/>
    <col min="15367" max="15386" width="8.7109375" style="179" customWidth="1"/>
    <col min="15387" max="15616" width="9.140625" style="179"/>
    <col min="15617" max="15617" width="23.5703125" style="179" customWidth="1"/>
    <col min="15618" max="15619" width="14.7109375" style="179" customWidth="1"/>
    <col min="15620" max="15620" width="0.85546875" style="179" customWidth="1"/>
    <col min="15621" max="15622" width="14.7109375" style="179" customWidth="1"/>
    <col min="15623" max="15642" width="8.7109375" style="179" customWidth="1"/>
    <col min="15643" max="15872" width="9.140625" style="179"/>
    <col min="15873" max="15873" width="23.5703125" style="179" customWidth="1"/>
    <col min="15874" max="15875" width="14.7109375" style="179" customWidth="1"/>
    <col min="15876" max="15876" width="0.85546875" style="179" customWidth="1"/>
    <col min="15877" max="15878" width="14.7109375" style="179" customWidth="1"/>
    <col min="15879" max="15898" width="8.7109375" style="179" customWidth="1"/>
    <col min="15899" max="16128" width="9.140625" style="179"/>
    <col min="16129" max="16129" width="23.5703125" style="179" customWidth="1"/>
    <col min="16130" max="16131" width="14.7109375" style="179" customWidth="1"/>
    <col min="16132" max="16132" width="0.85546875" style="179" customWidth="1"/>
    <col min="16133" max="16134" width="14.7109375" style="179" customWidth="1"/>
    <col min="16135" max="16154" width="8.7109375" style="179" customWidth="1"/>
    <col min="16155" max="16384" width="9.140625" style="179"/>
  </cols>
  <sheetData>
    <row r="1" spans="1:26" ht="19.5" customHeight="1">
      <c r="A1" s="197" t="s">
        <v>348</v>
      </c>
      <c r="B1" s="194"/>
      <c r="C1" s="194"/>
      <c r="D1" s="194"/>
      <c r="E1" s="194"/>
      <c r="F1" s="194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</row>
    <row r="2" spans="1:26" ht="19.5" customHeight="1">
      <c r="A2" s="197" t="s">
        <v>258</v>
      </c>
      <c r="B2" s="194"/>
      <c r="C2" s="194"/>
      <c r="D2" s="194"/>
      <c r="E2" s="194"/>
      <c r="F2" s="194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</row>
    <row r="3" spans="1:26" ht="19.5" customHeight="1">
      <c r="A3" s="219" t="s">
        <v>278</v>
      </c>
      <c r="B3" s="194"/>
      <c r="C3" s="194"/>
      <c r="D3" s="194"/>
      <c r="E3" s="194"/>
      <c r="F3" s="194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</row>
    <row r="4" spans="1:26" ht="19.5" customHeight="1">
      <c r="A4" s="219" t="s">
        <v>339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</row>
    <row r="5" spans="1:26" ht="19.5" customHeight="1">
      <c r="A5" s="178"/>
      <c r="B5" s="181"/>
      <c r="C5" s="181"/>
      <c r="D5" s="181"/>
      <c r="E5" s="181"/>
      <c r="F5" s="181"/>
      <c r="G5" s="178"/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</row>
    <row r="6" spans="1:26" ht="15.75" customHeight="1">
      <c r="A6" s="283"/>
      <c r="B6" s="569" t="s">
        <v>279</v>
      </c>
      <c r="C6" s="549"/>
      <c r="D6" s="207"/>
      <c r="E6" s="569" t="s">
        <v>280</v>
      </c>
      <c r="F6" s="549"/>
      <c r="G6" s="178"/>
      <c r="H6" s="178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</row>
    <row r="7" spans="1:26" ht="15.75" customHeight="1">
      <c r="A7" s="178"/>
      <c r="B7" s="570" t="s">
        <v>281</v>
      </c>
      <c r="C7" s="544"/>
      <c r="D7" s="284"/>
      <c r="E7" s="570" t="s">
        <v>282</v>
      </c>
      <c r="F7" s="544"/>
      <c r="G7" s="178"/>
      <c r="H7" s="178"/>
      <c r="I7" s="178"/>
      <c r="J7" s="178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</row>
    <row r="8" spans="1:26" ht="15.75" customHeight="1">
      <c r="A8" s="178"/>
      <c r="B8" s="216" t="s">
        <v>130</v>
      </c>
      <c r="C8" s="216" t="s">
        <v>283</v>
      </c>
      <c r="D8" s="216"/>
      <c r="E8" s="216" t="s">
        <v>130</v>
      </c>
      <c r="F8" s="216" t="s">
        <v>283</v>
      </c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</row>
    <row r="9" spans="1:26" ht="15.75" customHeight="1">
      <c r="A9" s="178"/>
      <c r="B9" s="223" t="s">
        <v>132</v>
      </c>
      <c r="C9" s="223" t="s">
        <v>284</v>
      </c>
      <c r="D9" s="223"/>
      <c r="E9" s="223" t="s">
        <v>132</v>
      </c>
      <c r="F9" s="223" t="s">
        <v>284</v>
      </c>
      <c r="G9" s="178"/>
      <c r="H9" s="178"/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</row>
    <row r="10" spans="1:26" ht="9.75" customHeight="1">
      <c r="A10" s="178"/>
      <c r="B10" s="178"/>
      <c r="C10" s="178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</row>
    <row r="11" spans="1:26" ht="15.75" customHeight="1">
      <c r="A11" s="224" t="s">
        <v>164</v>
      </c>
      <c r="B11" s="410">
        <v>12952</v>
      </c>
      <c r="C11" s="307">
        <v>7043</v>
      </c>
      <c r="D11" s="308"/>
      <c r="E11" s="309">
        <v>99.64</v>
      </c>
      <c r="F11" s="309">
        <v>99.11</v>
      </c>
      <c r="G11" s="239"/>
      <c r="H11" s="239">
        <f>B11</f>
        <v>12952</v>
      </c>
      <c r="I11" s="239">
        <f t="shared" ref="I11:L11" si="0">C11</f>
        <v>7043</v>
      </c>
      <c r="J11" s="239">
        <f t="shared" si="0"/>
        <v>0</v>
      </c>
      <c r="K11" s="537">
        <f t="shared" si="0"/>
        <v>99.64</v>
      </c>
      <c r="L11" s="537">
        <f t="shared" si="0"/>
        <v>99.11</v>
      </c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</row>
    <row r="12" spans="1:26" ht="12.75" customHeight="1">
      <c r="A12" s="257"/>
      <c r="B12" s="310"/>
      <c r="C12" s="310"/>
      <c r="D12" s="308"/>
      <c r="E12" s="308"/>
      <c r="F12" s="308"/>
      <c r="G12" s="241"/>
      <c r="H12" s="241">
        <f>B13</f>
        <v>2804</v>
      </c>
      <c r="I12" s="241">
        <f t="shared" ref="I12:L12" si="1">C13</f>
        <v>1510</v>
      </c>
      <c r="J12" s="241">
        <f t="shared" si="1"/>
        <v>0</v>
      </c>
      <c r="K12" s="538">
        <f t="shared" si="1"/>
        <v>99.89</v>
      </c>
      <c r="L12" s="538">
        <f t="shared" si="1"/>
        <v>99.5</v>
      </c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</row>
    <row r="13" spans="1:26" ht="15.75" customHeight="1">
      <c r="A13" s="213" t="s">
        <v>138</v>
      </c>
      <c r="B13" s="310">
        <v>2804</v>
      </c>
      <c r="C13" s="310">
        <v>1510</v>
      </c>
      <c r="D13" s="308"/>
      <c r="E13" s="311">
        <v>99.89</v>
      </c>
      <c r="F13" s="311">
        <v>99.5</v>
      </c>
      <c r="G13" s="241"/>
      <c r="H13" s="536">
        <f>B15</f>
        <v>2076</v>
      </c>
      <c r="I13" s="536">
        <f t="shared" ref="I13:L13" si="2">C15</f>
        <v>1029</v>
      </c>
      <c r="J13" s="536">
        <f t="shared" si="2"/>
        <v>0</v>
      </c>
      <c r="K13" s="538">
        <f t="shared" si="2"/>
        <v>99.9</v>
      </c>
      <c r="L13" s="538">
        <f t="shared" si="2"/>
        <v>99.05</v>
      </c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</row>
    <row r="14" spans="1:26" ht="15.75" customHeight="1">
      <c r="A14" s="225" t="s">
        <v>165</v>
      </c>
      <c r="B14" s="310"/>
      <c r="C14" s="310"/>
      <c r="D14" s="308"/>
      <c r="E14" s="311"/>
      <c r="F14" s="311"/>
      <c r="G14" s="241"/>
      <c r="H14" s="536">
        <f>B17</f>
        <v>471</v>
      </c>
      <c r="I14" s="536">
        <f t="shared" ref="I14:L14" si="3">C17</f>
        <v>273</v>
      </c>
      <c r="J14" s="536">
        <f t="shared" si="3"/>
        <v>0</v>
      </c>
      <c r="K14" s="538">
        <f t="shared" si="3"/>
        <v>97.88</v>
      </c>
      <c r="L14" s="538">
        <f t="shared" si="3"/>
        <v>97.1</v>
      </c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</row>
    <row r="15" spans="1:26" ht="15.75" customHeight="1">
      <c r="A15" s="213" t="s">
        <v>140</v>
      </c>
      <c r="B15" s="310">
        <v>2076</v>
      </c>
      <c r="C15" s="310">
        <v>1029</v>
      </c>
      <c r="D15" s="308"/>
      <c r="E15" s="311">
        <v>99.9</v>
      </c>
      <c r="F15" s="311">
        <v>99.05</v>
      </c>
      <c r="G15" s="241"/>
      <c r="H15" s="536">
        <f>B19</f>
        <v>164</v>
      </c>
      <c r="I15" s="536">
        <f t="shared" ref="I15:L15" si="4">C19</f>
        <v>103</v>
      </c>
      <c r="J15" s="536">
        <f t="shared" si="4"/>
        <v>0</v>
      </c>
      <c r="K15" s="538">
        <f t="shared" si="4"/>
        <v>98.78</v>
      </c>
      <c r="L15" s="538">
        <f t="shared" si="4"/>
        <v>94.05</v>
      </c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</row>
    <row r="16" spans="1:26" ht="15.75" customHeight="1">
      <c r="A16" s="225" t="s">
        <v>166</v>
      </c>
      <c r="B16" s="310"/>
      <c r="C16" s="310"/>
      <c r="D16" s="308"/>
      <c r="E16" s="311"/>
      <c r="F16" s="311"/>
      <c r="G16" s="241"/>
      <c r="H16" s="536">
        <f>B21</f>
        <v>1324</v>
      </c>
      <c r="I16" s="536">
        <f t="shared" ref="I16:M16" si="5">C21</f>
        <v>756</v>
      </c>
      <c r="J16" s="536">
        <f t="shared" si="5"/>
        <v>0</v>
      </c>
      <c r="K16" s="538">
        <f t="shared" si="5"/>
        <v>99.55</v>
      </c>
      <c r="L16" s="538">
        <f t="shared" si="5"/>
        <v>99.75</v>
      </c>
      <c r="M16" s="536">
        <f t="shared" si="5"/>
        <v>0</v>
      </c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</row>
    <row r="17" spans="1:26" ht="15.75" customHeight="1">
      <c r="A17" s="213" t="s">
        <v>142</v>
      </c>
      <c r="B17" s="310">
        <v>471</v>
      </c>
      <c r="C17" s="310">
        <v>273</v>
      </c>
      <c r="D17" s="308"/>
      <c r="E17" s="311">
        <v>97.88</v>
      </c>
      <c r="F17" s="311">
        <v>97.1</v>
      </c>
      <c r="G17" s="241"/>
      <c r="H17" s="536">
        <f>B23</f>
        <v>866</v>
      </c>
      <c r="I17" s="536">
        <f t="shared" ref="I17:L17" si="6">C23</f>
        <v>425</v>
      </c>
      <c r="J17" s="536">
        <f t="shared" si="6"/>
        <v>0</v>
      </c>
      <c r="K17" s="538">
        <f t="shared" si="6"/>
        <v>99.88</v>
      </c>
      <c r="L17" s="538">
        <f t="shared" si="6"/>
        <v>99.64</v>
      </c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</row>
    <row r="18" spans="1:26" ht="15.75" customHeight="1">
      <c r="A18" s="225" t="s">
        <v>167</v>
      </c>
      <c r="B18" s="310"/>
      <c r="C18" s="310"/>
      <c r="D18" s="308"/>
      <c r="E18" s="311"/>
      <c r="F18" s="311"/>
      <c r="G18" s="241"/>
      <c r="H18" s="536">
        <f>B25</f>
        <v>1666</v>
      </c>
      <c r="I18" s="536">
        <f t="shared" ref="I18:L18" si="7">C25</f>
        <v>1025</v>
      </c>
      <c r="J18" s="536">
        <f t="shared" si="7"/>
        <v>0</v>
      </c>
      <c r="K18" s="538">
        <f t="shared" si="7"/>
        <v>99.7</v>
      </c>
      <c r="L18" s="538">
        <f t="shared" si="7"/>
        <v>99.83</v>
      </c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</row>
    <row r="19" spans="1:26" ht="15.75" customHeight="1">
      <c r="A19" s="213" t="s">
        <v>144</v>
      </c>
      <c r="B19" s="310">
        <v>164</v>
      </c>
      <c r="C19" s="310">
        <v>103</v>
      </c>
      <c r="D19" s="308"/>
      <c r="E19" s="311">
        <v>98.78</v>
      </c>
      <c r="F19" s="311">
        <v>94.05</v>
      </c>
      <c r="G19" s="241"/>
      <c r="H19" s="536">
        <f>B27</f>
        <v>1485</v>
      </c>
      <c r="I19" s="536">
        <f t="shared" ref="I19:L19" si="8">C27</f>
        <v>824</v>
      </c>
      <c r="J19" s="536">
        <f t="shared" si="8"/>
        <v>0</v>
      </c>
      <c r="K19" s="538">
        <f t="shared" si="8"/>
        <v>99.73</v>
      </c>
      <c r="L19" s="538">
        <f t="shared" si="8"/>
        <v>99.94</v>
      </c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 spans="1:26" ht="15.75" customHeight="1">
      <c r="A20" s="225" t="s">
        <v>168</v>
      </c>
      <c r="B20" s="310"/>
      <c r="C20" s="310"/>
      <c r="D20" s="308"/>
      <c r="E20" s="311"/>
      <c r="F20" s="311"/>
      <c r="G20" s="241"/>
      <c r="H20" s="536">
        <f>B29</f>
        <v>948</v>
      </c>
      <c r="I20" s="536">
        <f t="shared" ref="I20:L20" si="9">C29</f>
        <v>468</v>
      </c>
      <c r="J20" s="536">
        <f t="shared" si="9"/>
        <v>0</v>
      </c>
      <c r="K20" s="538">
        <f t="shared" si="9"/>
        <v>99.58</v>
      </c>
      <c r="L20" s="538">
        <f t="shared" si="9"/>
        <v>96.35</v>
      </c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spans="1:26" ht="15.75" customHeight="1">
      <c r="A21" s="213" t="s">
        <v>146</v>
      </c>
      <c r="B21" s="310">
        <v>1324</v>
      </c>
      <c r="C21" s="310">
        <v>756</v>
      </c>
      <c r="D21" s="308"/>
      <c r="E21" s="311">
        <v>99.55</v>
      </c>
      <c r="F21" s="311">
        <v>99.75</v>
      </c>
      <c r="G21" s="241"/>
      <c r="H21" s="536">
        <f>B31</f>
        <v>273</v>
      </c>
      <c r="I21" s="536">
        <f t="shared" ref="I21:L21" si="10">C31</f>
        <v>149</v>
      </c>
      <c r="J21" s="536">
        <f t="shared" si="10"/>
        <v>0</v>
      </c>
      <c r="K21" s="538">
        <f t="shared" si="10"/>
        <v>97.8</v>
      </c>
      <c r="L21" s="538">
        <f t="shared" si="10"/>
        <v>99.71</v>
      </c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spans="1:26" ht="15.75" customHeight="1">
      <c r="A22" s="225" t="s">
        <v>169</v>
      </c>
      <c r="B22" s="310"/>
      <c r="C22" s="310"/>
      <c r="D22" s="308"/>
      <c r="E22" s="311"/>
      <c r="F22" s="311"/>
      <c r="G22" s="241"/>
      <c r="H22" s="536">
        <f>B33</f>
        <v>506</v>
      </c>
      <c r="I22" s="536">
        <f t="shared" ref="I22:L22" si="11">C33</f>
        <v>278</v>
      </c>
      <c r="J22" s="536">
        <f t="shared" si="11"/>
        <v>0</v>
      </c>
      <c r="K22" s="538">
        <f t="shared" si="11"/>
        <v>99.6</v>
      </c>
      <c r="L22" s="538">
        <f t="shared" si="11"/>
        <v>99.72</v>
      </c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</row>
    <row r="23" spans="1:26" ht="15.75" customHeight="1">
      <c r="A23" s="213" t="s">
        <v>148</v>
      </c>
      <c r="B23" s="310">
        <v>866</v>
      </c>
      <c r="C23" s="310">
        <v>425</v>
      </c>
      <c r="D23" s="308"/>
      <c r="E23" s="311">
        <v>99.88</v>
      </c>
      <c r="F23" s="311">
        <v>99.64</v>
      </c>
      <c r="G23" s="241"/>
      <c r="H23" s="536">
        <f>B35</f>
        <v>369</v>
      </c>
      <c r="I23" s="536">
        <f t="shared" ref="I23:L23" si="12">C35</f>
        <v>203</v>
      </c>
      <c r="J23" s="536">
        <f t="shared" si="12"/>
        <v>0</v>
      </c>
      <c r="K23" s="538">
        <f t="shared" si="12"/>
        <v>99.46</v>
      </c>
      <c r="L23" s="538">
        <f t="shared" si="12"/>
        <v>99.34</v>
      </c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</row>
    <row r="24" spans="1:26" ht="15.75" customHeight="1">
      <c r="A24" s="225" t="s">
        <v>170</v>
      </c>
      <c r="B24" s="310"/>
      <c r="C24" s="310"/>
      <c r="D24" s="308"/>
      <c r="E24" s="311"/>
      <c r="F24" s="311"/>
      <c r="G24" s="178"/>
      <c r="H24" s="178"/>
      <c r="I24" s="178"/>
      <c r="J24" s="178"/>
      <c r="K24" s="247"/>
      <c r="L24" s="247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</row>
    <row r="25" spans="1:26" ht="15.75" customHeight="1">
      <c r="A25" s="213" t="s">
        <v>150</v>
      </c>
      <c r="B25" s="310">
        <v>1666</v>
      </c>
      <c r="C25" s="310">
        <v>1025</v>
      </c>
      <c r="D25" s="308"/>
      <c r="E25" s="311">
        <v>99.7</v>
      </c>
      <c r="F25" s="311">
        <v>99.83</v>
      </c>
      <c r="G25" s="178"/>
      <c r="H25" s="178"/>
      <c r="I25" s="178"/>
      <c r="J25" s="178"/>
      <c r="K25" s="247"/>
      <c r="L25" s="247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</row>
    <row r="26" spans="1:26" ht="15.75" customHeight="1">
      <c r="A26" s="225" t="s">
        <v>171</v>
      </c>
      <c r="B26" s="310"/>
      <c r="C26" s="310"/>
      <c r="D26" s="308"/>
      <c r="E26" s="311"/>
      <c r="F26" s="311"/>
      <c r="G26" s="178"/>
      <c r="H26" s="178"/>
      <c r="I26" s="178"/>
      <c r="J26" s="178"/>
      <c r="K26" s="247"/>
      <c r="L26" s="247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</row>
    <row r="27" spans="1:26" ht="15.75" customHeight="1">
      <c r="A27" s="213" t="s">
        <v>152</v>
      </c>
      <c r="B27" s="310">
        <v>1485</v>
      </c>
      <c r="C27" s="310">
        <v>824</v>
      </c>
      <c r="D27" s="308"/>
      <c r="E27" s="311">
        <v>99.73</v>
      </c>
      <c r="F27" s="311">
        <v>99.94</v>
      </c>
      <c r="G27" s="178"/>
      <c r="H27" s="178"/>
      <c r="I27" s="178"/>
      <c r="J27" s="178"/>
      <c r="K27" s="247"/>
      <c r="L27" s="247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</row>
    <row r="28" spans="1:26" ht="15.75" customHeight="1">
      <c r="A28" s="225" t="s">
        <v>172</v>
      </c>
      <c r="B28" s="310"/>
      <c r="C28" s="310"/>
      <c r="D28" s="308"/>
      <c r="E28" s="311"/>
      <c r="F28" s="311"/>
      <c r="G28" s="178"/>
      <c r="H28" s="178"/>
      <c r="I28" s="178"/>
      <c r="J28" s="178"/>
      <c r="K28" s="247"/>
      <c r="L28" s="247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</row>
    <row r="29" spans="1:26" ht="15.75" customHeight="1">
      <c r="A29" s="213" t="s">
        <v>154</v>
      </c>
      <c r="B29" s="310">
        <v>948</v>
      </c>
      <c r="C29" s="310">
        <v>468</v>
      </c>
      <c r="D29" s="308"/>
      <c r="E29" s="311">
        <v>99.58</v>
      </c>
      <c r="F29" s="311">
        <v>96.35</v>
      </c>
      <c r="G29" s="178"/>
      <c r="H29" s="178"/>
      <c r="I29" s="178"/>
      <c r="J29" s="178"/>
      <c r="K29" s="247"/>
      <c r="L29" s="247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</row>
    <row r="30" spans="1:26" ht="15.75" customHeight="1">
      <c r="A30" s="225" t="s">
        <v>173</v>
      </c>
      <c r="B30" s="310"/>
      <c r="C30" s="310"/>
      <c r="D30" s="308"/>
      <c r="E30" s="311"/>
      <c r="F30" s="311"/>
      <c r="G30" s="178"/>
      <c r="H30" s="178"/>
      <c r="I30" s="178"/>
      <c r="J30" s="178"/>
      <c r="K30" s="247"/>
      <c r="L30" s="247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</row>
    <row r="31" spans="1:26" ht="15.75" customHeight="1">
      <c r="A31" s="213" t="s">
        <v>156</v>
      </c>
      <c r="B31" s="310">
        <v>273</v>
      </c>
      <c r="C31" s="310">
        <v>149</v>
      </c>
      <c r="D31" s="308"/>
      <c r="E31" s="311">
        <v>97.8</v>
      </c>
      <c r="F31" s="311">
        <v>99.71</v>
      </c>
      <c r="G31" s="178"/>
      <c r="H31" s="178"/>
      <c r="I31" s="178"/>
      <c r="J31" s="178"/>
      <c r="K31" s="247"/>
      <c r="L31" s="247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</row>
    <row r="32" spans="1:26" ht="15.75" customHeight="1">
      <c r="A32" s="225" t="s">
        <v>174</v>
      </c>
      <c r="B32" s="310"/>
      <c r="C32" s="310"/>
      <c r="D32" s="308"/>
      <c r="E32" s="311"/>
      <c r="F32" s="311"/>
      <c r="G32" s="178"/>
      <c r="H32" s="178"/>
      <c r="I32" s="178"/>
      <c r="J32" s="178"/>
      <c r="K32" s="247"/>
      <c r="L32" s="247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</row>
    <row r="33" spans="1:26" ht="15.75" customHeight="1">
      <c r="A33" s="213" t="s">
        <v>158</v>
      </c>
      <c r="B33" s="310">
        <v>506</v>
      </c>
      <c r="C33" s="310">
        <v>278</v>
      </c>
      <c r="D33" s="308"/>
      <c r="E33" s="311">
        <v>99.6</v>
      </c>
      <c r="F33" s="311">
        <v>99.72</v>
      </c>
      <c r="G33" s="178"/>
      <c r="H33" s="178"/>
      <c r="I33" s="178"/>
      <c r="J33" s="178"/>
      <c r="K33" s="247"/>
      <c r="L33" s="247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</row>
    <row r="34" spans="1:26" ht="15.75" customHeight="1">
      <c r="A34" s="225" t="s">
        <v>175</v>
      </c>
      <c r="B34" s="310"/>
      <c r="C34" s="310"/>
      <c r="D34" s="308"/>
      <c r="E34" s="311"/>
      <c r="F34" s="311"/>
      <c r="G34" s="178"/>
      <c r="H34" s="178"/>
      <c r="I34" s="178"/>
      <c r="J34" s="178"/>
      <c r="K34" s="247"/>
      <c r="L34" s="247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</row>
    <row r="35" spans="1:26" ht="15.75" customHeight="1">
      <c r="A35" s="213" t="s">
        <v>160</v>
      </c>
      <c r="B35" s="310">
        <v>369</v>
      </c>
      <c r="C35" s="310">
        <v>203</v>
      </c>
      <c r="D35" s="308"/>
      <c r="E35" s="311">
        <v>99.46</v>
      </c>
      <c r="F35" s="311">
        <v>99.34</v>
      </c>
      <c r="G35" s="178"/>
      <c r="H35" s="178"/>
      <c r="I35" s="178"/>
      <c r="J35" s="178"/>
      <c r="K35" s="247"/>
      <c r="L35" s="247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</row>
    <row r="36" spans="1:26" ht="15.75" customHeight="1">
      <c r="A36" s="225" t="s">
        <v>161</v>
      </c>
      <c r="B36" s="308"/>
      <c r="C36" s="308"/>
      <c r="D36" s="308"/>
      <c r="E36" s="311"/>
      <c r="F36" s="311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</row>
    <row r="37" spans="1:26" ht="15.75" customHeight="1">
      <c r="A37" s="181"/>
      <c r="B37" s="181"/>
      <c r="C37" s="411"/>
      <c r="D37" s="181"/>
      <c r="E37" s="181"/>
      <c r="F37" s="181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</row>
    <row r="38" spans="1:26" ht="15.75" customHeight="1">
      <c r="A38" s="178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</row>
    <row r="39" spans="1:26" ht="15.75" customHeight="1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</row>
    <row r="40" spans="1:26" ht="15.75" customHeight="1">
      <c r="A40" s="178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</row>
    <row r="41" spans="1:26" ht="15.75" customHeight="1">
      <c r="A41" s="178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</row>
    <row r="42" spans="1:26" ht="15.75" customHeight="1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spans="1:26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</row>
    <row r="44" spans="1:26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</row>
    <row r="45" spans="1:26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</row>
    <row r="46" spans="1:26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</row>
    <row r="47" spans="1:26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</row>
    <row r="48" spans="1:26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</row>
    <row r="49" spans="1:26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</row>
    <row r="50" spans="1:26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</row>
    <row r="51" spans="1:26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</row>
    <row r="52" spans="1:26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</row>
    <row r="53" spans="1:26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</row>
    <row r="54" spans="1:26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</row>
    <row r="55" spans="1:26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</row>
    <row r="56" spans="1:26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</row>
    <row r="57" spans="1:26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</row>
    <row r="58" spans="1:26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</row>
    <row r="59" spans="1:26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</row>
    <row r="60" spans="1:26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</row>
    <row r="61" spans="1:26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</row>
    <row r="62" spans="1:26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</row>
    <row r="63" spans="1:26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</row>
    <row r="64" spans="1:26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</row>
    <row r="65" spans="1:26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</row>
    <row r="66" spans="1:2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</row>
    <row r="67" spans="1:26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</row>
    <row r="68" spans="1:26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</row>
    <row r="69" spans="1:26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</row>
    <row r="70" spans="1:26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</row>
    <row r="71" spans="1:26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</row>
    <row r="72" spans="1:26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</row>
    <row r="73" spans="1:26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</row>
    <row r="74" spans="1:26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</row>
    <row r="75" spans="1:26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</row>
    <row r="76" spans="1:2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</row>
    <row r="77" spans="1:26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</row>
    <row r="78" spans="1:26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</row>
    <row r="79" spans="1:26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</row>
    <row r="80" spans="1:26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</row>
    <row r="81" spans="1:26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</row>
    <row r="82" spans="1:26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</row>
    <row r="83" spans="1:26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</row>
    <row r="84" spans="1:26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</row>
    <row r="85" spans="1:26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</row>
    <row r="86" spans="1:2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</row>
    <row r="87" spans="1:26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</row>
    <row r="88" spans="1:26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</row>
    <row r="89" spans="1:26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</row>
    <row r="90" spans="1:26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</row>
    <row r="91" spans="1:26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</row>
    <row r="92" spans="1:26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</row>
    <row r="93" spans="1:26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</row>
    <row r="94" spans="1:26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</row>
    <row r="95" spans="1:26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</row>
    <row r="96" spans="1:2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</row>
    <row r="97" spans="1:26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</row>
    <row r="98" spans="1:26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</row>
    <row r="99" spans="1:26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</row>
    <row r="100" spans="1:26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</row>
    <row r="101" spans="1:26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</row>
    <row r="102" spans="1:26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</row>
    <row r="103" spans="1:26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</row>
    <row r="104" spans="1:26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</row>
    <row r="105" spans="1:26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</row>
    <row r="106" spans="1:2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</row>
    <row r="107" spans="1:26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</row>
    <row r="108" spans="1:26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</row>
    <row r="109" spans="1:26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</row>
    <row r="110" spans="1:26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</row>
    <row r="111" spans="1:26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</row>
    <row r="112" spans="1:26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</row>
    <row r="113" spans="1:26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</row>
    <row r="114" spans="1:26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</row>
    <row r="115" spans="1:26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</row>
    <row r="116" spans="1:2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</row>
    <row r="117" spans="1:26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</row>
    <row r="118" spans="1:26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</row>
    <row r="119" spans="1:26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</row>
    <row r="120" spans="1:26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</row>
    <row r="121" spans="1:26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</row>
    <row r="122" spans="1:26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</row>
    <row r="123" spans="1:26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</row>
    <row r="124" spans="1:26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</row>
    <row r="125" spans="1:26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</row>
    <row r="126" spans="1: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</row>
    <row r="127" spans="1:26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</row>
    <row r="128" spans="1:26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</row>
    <row r="129" spans="1:26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</row>
    <row r="130" spans="1:26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</row>
    <row r="131" spans="1:26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</row>
    <row r="132" spans="1:26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</row>
    <row r="133" spans="1:26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</row>
    <row r="134" spans="1:26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</row>
    <row r="135" spans="1:26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</row>
    <row r="136" spans="1:2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</row>
    <row r="137" spans="1:26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</row>
    <row r="138" spans="1:26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</row>
    <row r="139" spans="1:26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</row>
    <row r="140" spans="1:26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</row>
    <row r="141" spans="1:26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</row>
    <row r="142" spans="1:26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</row>
    <row r="143" spans="1:26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</row>
    <row r="144" spans="1:26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</row>
    <row r="145" spans="1:26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</row>
    <row r="146" spans="1:2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</row>
    <row r="147" spans="1:26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</row>
    <row r="148" spans="1:26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</row>
    <row r="149" spans="1:26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</row>
    <row r="150" spans="1:26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</row>
    <row r="151" spans="1:26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</row>
    <row r="152" spans="1:26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</row>
    <row r="153" spans="1:26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</row>
    <row r="154" spans="1:26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</row>
    <row r="155" spans="1:26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</row>
    <row r="156" spans="1:2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</row>
    <row r="157" spans="1:26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</row>
    <row r="158" spans="1:26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</row>
    <row r="159" spans="1:26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</row>
    <row r="160" spans="1:26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</row>
    <row r="161" spans="1:26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</row>
    <row r="162" spans="1:26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</row>
    <row r="163" spans="1:26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</row>
    <row r="164" spans="1:26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</row>
    <row r="165" spans="1:26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</row>
    <row r="166" spans="1:2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</row>
    <row r="167" spans="1:26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</row>
    <row r="168" spans="1:26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</row>
    <row r="169" spans="1:26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</row>
    <row r="170" spans="1:26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</row>
    <row r="171" spans="1:26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</row>
    <row r="172" spans="1:26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</row>
    <row r="173" spans="1:26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</row>
    <row r="174" spans="1:26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</row>
    <row r="175" spans="1:26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</row>
    <row r="176" spans="1:2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</row>
    <row r="177" spans="1:26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</row>
    <row r="178" spans="1:26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</row>
    <row r="179" spans="1:26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</row>
    <row r="180" spans="1:26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</row>
    <row r="181" spans="1:26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</row>
    <row r="182" spans="1:26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</row>
    <row r="183" spans="1:26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</row>
    <row r="184" spans="1:26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</row>
    <row r="185" spans="1:26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</row>
    <row r="186" spans="1:2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</row>
    <row r="187" spans="1:26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</row>
    <row r="188" spans="1:26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</row>
    <row r="189" spans="1:26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</row>
    <row r="190" spans="1:26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</row>
    <row r="191" spans="1:26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</row>
    <row r="192" spans="1:26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</row>
    <row r="193" spans="1:26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</row>
    <row r="194" spans="1:26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</row>
    <row r="195" spans="1:26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</row>
    <row r="196" spans="1:2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</row>
    <row r="197" spans="1:26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</row>
    <row r="198" spans="1:26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</row>
    <row r="199" spans="1:26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</row>
    <row r="200" spans="1:26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</row>
    <row r="201" spans="1:26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</row>
    <row r="202" spans="1:26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</row>
    <row r="203" spans="1:26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</row>
    <row r="204" spans="1:26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</row>
    <row r="205" spans="1:26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</row>
    <row r="206" spans="1:2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</row>
    <row r="207" spans="1:26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</row>
    <row r="208" spans="1:26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</row>
    <row r="209" spans="1:26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</row>
    <row r="210" spans="1:26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</row>
    <row r="211" spans="1:26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</row>
    <row r="212" spans="1:26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</row>
    <row r="213" spans="1:26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</row>
    <row r="214" spans="1:26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</row>
    <row r="215" spans="1:26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</row>
    <row r="216" spans="1:2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</row>
    <row r="217" spans="1:26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</row>
    <row r="218" spans="1:26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</row>
    <row r="219" spans="1:26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</row>
    <row r="220" spans="1:26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</row>
    <row r="221" spans="1:26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</row>
    <row r="222" spans="1:26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</row>
    <row r="223" spans="1:26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</row>
    <row r="224" spans="1:26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</row>
    <row r="225" spans="1:26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</row>
    <row r="226" spans="1: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</row>
    <row r="227" spans="1:26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</row>
    <row r="228" spans="1:26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</row>
    <row r="229" spans="1:26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</row>
    <row r="230" spans="1:26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</row>
    <row r="231" spans="1:26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</row>
    <row r="232" spans="1:26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</row>
    <row r="233" spans="1:26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</row>
    <row r="234" spans="1:26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</row>
    <row r="235" spans="1:26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</row>
    <row r="236" spans="1:2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</row>
    <row r="237" spans="1:26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mergeCells count="4">
    <mergeCell ref="B6:C6"/>
    <mergeCell ref="E6:F6"/>
    <mergeCell ref="B7:C7"/>
    <mergeCell ref="E7:F7"/>
  </mergeCells>
  <pageMargins left="0.94488188976377996" right="0.616141732" top="0.94488188976377996" bottom="1.4960629919999999" header="0" footer="1"/>
  <pageSetup paperSize="9" firstPageNumber="583" orientation="portrait" useFirstPageNumber="1" r:id="rId1"/>
  <headerFooter>
    <oddFooter>&amp;CGiáo dục và đào tạo - Education and training  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1000"/>
  <sheetViews>
    <sheetView showGridLines="0" workbookViewId="0">
      <selection activeCell="P4" sqref="P4"/>
    </sheetView>
  </sheetViews>
  <sheetFormatPr defaultColWidth="14.42578125" defaultRowHeight="15" customHeight="1"/>
  <cols>
    <col min="1" max="1" width="2.42578125" style="179" customWidth="1"/>
    <col min="2" max="2" width="2" style="179" customWidth="1"/>
    <col min="3" max="3" width="1.7109375" style="179" customWidth="1"/>
    <col min="4" max="4" width="33" style="179" customWidth="1"/>
    <col min="5" max="7" width="8.28515625" style="179" hidden="1" customWidth="1"/>
    <col min="8" max="9" width="8.28515625" style="179" customWidth="1"/>
    <col min="10" max="10" width="8.28515625" style="345" customWidth="1"/>
    <col min="11" max="11" width="8.28515625" style="416" customWidth="1"/>
    <col min="12" max="12" width="8.28515625" style="179" customWidth="1"/>
    <col min="13" max="29" width="8.7109375" style="179" customWidth="1"/>
    <col min="30" max="258" width="14.42578125" style="179"/>
    <col min="259" max="259" width="2.42578125" style="179" customWidth="1"/>
    <col min="260" max="260" width="2" style="179" customWidth="1"/>
    <col min="261" max="261" width="1.7109375" style="179" customWidth="1"/>
    <col min="262" max="262" width="33" style="179" customWidth="1"/>
    <col min="263" max="263" width="8.28515625" style="179" customWidth="1"/>
    <col min="264" max="264" width="0" style="179" hidden="1" customWidth="1"/>
    <col min="265" max="268" width="8.28515625" style="179" customWidth="1"/>
    <col min="269" max="285" width="8.7109375" style="179" customWidth="1"/>
    <col min="286" max="514" width="14.42578125" style="179"/>
    <col min="515" max="515" width="2.42578125" style="179" customWidth="1"/>
    <col min="516" max="516" width="2" style="179" customWidth="1"/>
    <col min="517" max="517" width="1.7109375" style="179" customWidth="1"/>
    <col min="518" max="518" width="33" style="179" customWidth="1"/>
    <col min="519" max="519" width="8.28515625" style="179" customWidth="1"/>
    <col min="520" max="520" width="0" style="179" hidden="1" customWidth="1"/>
    <col min="521" max="524" width="8.28515625" style="179" customWidth="1"/>
    <col min="525" max="541" width="8.7109375" style="179" customWidth="1"/>
    <col min="542" max="770" width="14.42578125" style="179"/>
    <col min="771" max="771" width="2.42578125" style="179" customWidth="1"/>
    <col min="772" max="772" width="2" style="179" customWidth="1"/>
    <col min="773" max="773" width="1.7109375" style="179" customWidth="1"/>
    <col min="774" max="774" width="33" style="179" customWidth="1"/>
    <col min="775" max="775" width="8.28515625" style="179" customWidth="1"/>
    <col min="776" max="776" width="0" style="179" hidden="1" customWidth="1"/>
    <col min="777" max="780" width="8.28515625" style="179" customWidth="1"/>
    <col min="781" max="797" width="8.7109375" style="179" customWidth="1"/>
    <col min="798" max="1026" width="14.42578125" style="179"/>
    <col min="1027" max="1027" width="2.42578125" style="179" customWidth="1"/>
    <col min="1028" max="1028" width="2" style="179" customWidth="1"/>
    <col min="1029" max="1029" width="1.7109375" style="179" customWidth="1"/>
    <col min="1030" max="1030" width="33" style="179" customWidth="1"/>
    <col min="1031" max="1031" width="8.28515625" style="179" customWidth="1"/>
    <col min="1032" max="1032" width="0" style="179" hidden="1" customWidth="1"/>
    <col min="1033" max="1036" width="8.28515625" style="179" customWidth="1"/>
    <col min="1037" max="1053" width="8.7109375" style="179" customWidth="1"/>
    <col min="1054" max="1282" width="14.42578125" style="179"/>
    <col min="1283" max="1283" width="2.42578125" style="179" customWidth="1"/>
    <col min="1284" max="1284" width="2" style="179" customWidth="1"/>
    <col min="1285" max="1285" width="1.7109375" style="179" customWidth="1"/>
    <col min="1286" max="1286" width="33" style="179" customWidth="1"/>
    <col min="1287" max="1287" width="8.28515625" style="179" customWidth="1"/>
    <col min="1288" max="1288" width="0" style="179" hidden="1" customWidth="1"/>
    <col min="1289" max="1292" width="8.28515625" style="179" customWidth="1"/>
    <col min="1293" max="1309" width="8.7109375" style="179" customWidth="1"/>
    <col min="1310" max="1538" width="14.42578125" style="179"/>
    <col min="1539" max="1539" width="2.42578125" style="179" customWidth="1"/>
    <col min="1540" max="1540" width="2" style="179" customWidth="1"/>
    <col min="1541" max="1541" width="1.7109375" style="179" customWidth="1"/>
    <col min="1542" max="1542" width="33" style="179" customWidth="1"/>
    <col min="1543" max="1543" width="8.28515625" style="179" customWidth="1"/>
    <col min="1544" max="1544" width="0" style="179" hidden="1" customWidth="1"/>
    <col min="1545" max="1548" width="8.28515625" style="179" customWidth="1"/>
    <col min="1549" max="1565" width="8.7109375" style="179" customWidth="1"/>
    <col min="1566" max="1794" width="14.42578125" style="179"/>
    <col min="1795" max="1795" width="2.42578125" style="179" customWidth="1"/>
    <col min="1796" max="1796" width="2" style="179" customWidth="1"/>
    <col min="1797" max="1797" width="1.7109375" style="179" customWidth="1"/>
    <col min="1798" max="1798" width="33" style="179" customWidth="1"/>
    <col min="1799" max="1799" width="8.28515625" style="179" customWidth="1"/>
    <col min="1800" max="1800" width="0" style="179" hidden="1" customWidth="1"/>
    <col min="1801" max="1804" width="8.28515625" style="179" customWidth="1"/>
    <col min="1805" max="1821" width="8.7109375" style="179" customWidth="1"/>
    <col min="1822" max="2050" width="14.42578125" style="179"/>
    <col min="2051" max="2051" width="2.42578125" style="179" customWidth="1"/>
    <col min="2052" max="2052" width="2" style="179" customWidth="1"/>
    <col min="2053" max="2053" width="1.7109375" style="179" customWidth="1"/>
    <col min="2054" max="2054" width="33" style="179" customWidth="1"/>
    <col min="2055" max="2055" width="8.28515625" style="179" customWidth="1"/>
    <col min="2056" max="2056" width="0" style="179" hidden="1" customWidth="1"/>
    <col min="2057" max="2060" width="8.28515625" style="179" customWidth="1"/>
    <col min="2061" max="2077" width="8.7109375" style="179" customWidth="1"/>
    <col min="2078" max="2306" width="14.42578125" style="179"/>
    <col min="2307" max="2307" width="2.42578125" style="179" customWidth="1"/>
    <col min="2308" max="2308" width="2" style="179" customWidth="1"/>
    <col min="2309" max="2309" width="1.7109375" style="179" customWidth="1"/>
    <col min="2310" max="2310" width="33" style="179" customWidth="1"/>
    <col min="2311" max="2311" width="8.28515625" style="179" customWidth="1"/>
    <col min="2312" max="2312" width="0" style="179" hidden="1" customWidth="1"/>
    <col min="2313" max="2316" width="8.28515625" style="179" customWidth="1"/>
    <col min="2317" max="2333" width="8.7109375" style="179" customWidth="1"/>
    <col min="2334" max="2562" width="14.42578125" style="179"/>
    <col min="2563" max="2563" width="2.42578125" style="179" customWidth="1"/>
    <col min="2564" max="2564" width="2" style="179" customWidth="1"/>
    <col min="2565" max="2565" width="1.7109375" style="179" customWidth="1"/>
    <col min="2566" max="2566" width="33" style="179" customWidth="1"/>
    <col min="2567" max="2567" width="8.28515625" style="179" customWidth="1"/>
    <col min="2568" max="2568" width="0" style="179" hidden="1" customWidth="1"/>
    <col min="2569" max="2572" width="8.28515625" style="179" customWidth="1"/>
    <col min="2573" max="2589" width="8.7109375" style="179" customWidth="1"/>
    <col min="2590" max="2818" width="14.42578125" style="179"/>
    <col min="2819" max="2819" width="2.42578125" style="179" customWidth="1"/>
    <col min="2820" max="2820" width="2" style="179" customWidth="1"/>
    <col min="2821" max="2821" width="1.7109375" style="179" customWidth="1"/>
    <col min="2822" max="2822" width="33" style="179" customWidth="1"/>
    <col min="2823" max="2823" width="8.28515625" style="179" customWidth="1"/>
    <col min="2824" max="2824" width="0" style="179" hidden="1" customWidth="1"/>
    <col min="2825" max="2828" width="8.28515625" style="179" customWidth="1"/>
    <col min="2829" max="2845" width="8.7109375" style="179" customWidth="1"/>
    <col min="2846" max="3074" width="14.42578125" style="179"/>
    <col min="3075" max="3075" width="2.42578125" style="179" customWidth="1"/>
    <col min="3076" max="3076" width="2" style="179" customWidth="1"/>
    <col min="3077" max="3077" width="1.7109375" style="179" customWidth="1"/>
    <col min="3078" max="3078" width="33" style="179" customWidth="1"/>
    <col min="3079" max="3079" width="8.28515625" style="179" customWidth="1"/>
    <col min="3080" max="3080" width="0" style="179" hidden="1" customWidth="1"/>
    <col min="3081" max="3084" width="8.28515625" style="179" customWidth="1"/>
    <col min="3085" max="3101" width="8.7109375" style="179" customWidth="1"/>
    <col min="3102" max="3330" width="14.42578125" style="179"/>
    <col min="3331" max="3331" width="2.42578125" style="179" customWidth="1"/>
    <col min="3332" max="3332" width="2" style="179" customWidth="1"/>
    <col min="3333" max="3333" width="1.7109375" style="179" customWidth="1"/>
    <col min="3334" max="3334" width="33" style="179" customWidth="1"/>
    <col min="3335" max="3335" width="8.28515625" style="179" customWidth="1"/>
    <col min="3336" max="3336" width="0" style="179" hidden="1" customWidth="1"/>
    <col min="3337" max="3340" width="8.28515625" style="179" customWidth="1"/>
    <col min="3341" max="3357" width="8.7109375" style="179" customWidth="1"/>
    <col min="3358" max="3586" width="14.42578125" style="179"/>
    <col min="3587" max="3587" width="2.42578125" style="179" customWidth="1"/>
    <col min="3588" max="3588" width="2" style="179" customWidth="1"/>
    <col min="3589" max="3589" width="1.7109375" style="179" customWidth="1"/>
    <col min="3590" max="3590" width="33" style="179" customWidth="1"/>
    <col min="3591" max="3591" width="8.28515625" style="179" customWidth="1"/>
    <col min="3592" max="3592" width="0" style="179" hidden="1" customWidth="1"/>
    <col min="3593" max="3596" width="8.28515625" style="179" customWidth="1"/>
    <col min="3597" max="3613" width="8.7109375" style="179" customWidth="1"/>
    <col min="3614" max="3842" width="14.42578125" style="179"/>
    <col min="3843" max="3843" width="2.42578125" style="179" customWidth="1"/>
    <col min="3844" max="3844" width="2" style="179" customWidth="1"/>
    <col min="3845" max="3845" width="1.7109375" style="179" customWidth="1"/>
    <col min="3846" max="3846" width="33" style="179" customWidth="1"/>
    <col min="3847" max="3847" width="8.28515625" style="179" customWidth="1"/>
    <col min="3848" max="3848" width="0" style="179" hidden="1" customWidth="1"/>
    <col min="3849" max="3852" width="8.28515625" style="179" customWidth="1"/>
    <col min="3853" max="3869" width="8.7109375" style="179" customWidth="1"/>
    <col min="3870" max="4098" width="14.42578125" style="179"/>
    <col min="4099" max="4099" width="2.42578125" style="179" customWidth="1"/>
    <col min="4100" max="4100" width="2" style="179" customWidth="1"/>
    <col min="4101" max="4101" width="1.7109375" style="179" customWidth="1"/>
    <col min="4102" max="4102" width="33" style="179" customWidth="1"/>
    <col min="4103" max="4103" width="8.28515625" style="179" customWidth="1"/>
    <col min="4104" max="4104" width="0" style="179" hidden="1" customWidth="1"/>
    <col min="4105" max="4108" width="8.28515625" style="179" customWidth="1"/>
    <col min="4109" max="4125" width="8.7109375" style="179" customWidth="1"/>
    <col min="4126" max="4354" width="14.42578125" style="179"/>
    <col min="4355" max="4355" width="2.42578125" style="179" customWidth="1"/>
    <col min="4356" max="4356" width="2" style="179" customWidth="1"/>
    <col min="4357" max="4357" width="1.7109375" style="179" customWidth="1"/>
    <col min="4358" max="4358" width="33" style="179" customWidth="1"/>
    <col min="4359" max="4359" width="8.28515625" style="179" customWidth="1"/>
    <col min="4360" max="4360" width="0" style="179" hidden="1" customWidth="1"/>
    <col min="4361" max="4364" width="8.28515625" style="179" customWidth="1"/>
    <col min="4365" max="4381" width="8.7109375" style="179" customWidth="1"/>
    <col min="4382" max="4610" width="14.42578125" style="179"/>
    <col min="4611" max="4611" width="2.42578125" style="179" customWidth="1"/>
    <col min="4612" max="4612" width="2" style="179" customWidth="1"/>
    <col min="4613" max="4613" width="1.7109375" style="179" customWidth="1"/>
    <col min="4614" max="4614" width="33" style="179" customWidth="1"/>
    <col min="4615" max="4615" width="8.28515625" style="179" customWidth="1"/>
    <col min="4616" max="4616" width="0" style="179" hidden="1" customWidth="1"/>
    <col min="4617" max="4620" width="8.28515625" style="179" customWidth="1"/>
    <col min="4621" max="4637" width="8.7109375" style="179" customWidth="1"/>
    <col min="4638" max="4866" width="14.42578125" style="179"/>
    <col min="4867" max="4867" width="2.42578125" style="179" customWidth="1"/>
    <col min="4868" max="4868" width="2" style="179" customWidth="1"/>
    <col min="4869" max="4869" width="1.7109375" style="179" customWidth="1"/>
    <col min="4870" max="4870" width="33" style="179" customWidth="1"/>
    <col min="4871" max="4871" width="8.28515625" style="179" customWidth="1"/>
    <col min="4872" max="4872" width="0" style="179" hidden="1" customWidth="1"/>
    <col min="4873" max="4876" width="8.28515625" style="179" customWidth="1"/>
    <col min="4877" max="4893" width="8.7109375" style="179" customWidth="1"/>
    <col min="4894" max="5122" width="14.42578125" style="179"/>
    <col min="5123" max="5123" width="2.42578125" style="179" customWidth="1"/>
    <col min="5124" max="5124" width="2" style="179" customWidth="1"/>
    <col min="5125" max="5125" width="1.7109375" style="179" customWidth="1"/>
    <col min="5126" max="5126" width="33" style="179" customWidth="1"/>
    <col min="5127" max="5127" width="8.28515625" style="179" customWidth="1"/>
    <col min="5128" max="5128" width="0" style="179" hidden="1" customWidth="1"/>
    <col min="5129" max="5132" width="8.28515625" style="179" customWidth="1"/>
    <col min="5133" max="5149" width="8.7109375" style="179" customWidth="1"/>
    <col min="5150" max="5378" width="14.42578125" style="179"/>
    <col min="5379" max="5379" width="2.42578125" style="179" customWidth="1"/>
    <col min="5380" max="5380" width="2" style="179" customWidth="1"/>
    <col min="5381" max="5381" width="1.7109375" style="179" customWidth="1"/>
    <col min="5382" max="5382" width="33" style="179" customWidth="1"/>
    <col min="5383" max="5383" width="8.28515625" style="179" customWidth="1"/>
    <col min="5384" max="5384" width="0" style="179" hidden="1" customWidth="1"/>
    <col min="5385" max="5388" width="8.28515625" style="179" customWidth="1"/>
    <col min="5389" max="5405" width="8.7109375" style="179" customWidth="1"/>
    <col min="5406" max="5634" width="14.42578125" style="179"/>
    <col min="5635" max="5635" width="2.42578125" style="179" customWidth="1"/>
    <col min="5636" max="5636" width="2" style="179" customWidth="1"/>
    <col min="5637" max="5637" width="1.7109375" style="179" customWidth="1"/>
    <col min="5638" max="5638" width="33" style="179" customWidth="1"/>
    <col min="5639" max="5639" width="8.28515625" style="179" customWidth="1"/>
    <col min="5640" max="5640" width="0" style="179" hidden="1" customWidth="1"/>
    <col min="5641" max="5644" width="8.28515625" style="179" customWidth="1"/>
    <col min="5645" max="5661" width="8.7109375" style="179" customWidth="1"/>
    <col min="5662" max="5890" width="14.42578125" style="179"/>
    <col min="5891" max="5891" width="2.42578125" style="179" customWidth="1"/>
    <col min="5892" max="5892" width="2" style="179" customWidth="1"/>
    <col min="5893" max="5893" width="1.7109375" style="179" customWidth="1"/>
    <col min="5894" max="5894" width="33" style="179" customWidth="1"/>
    <col min="5895" max="5895" width="8.28515625" style="179" customWidth="1"/>
    <col min="5896" max="5896" width="0" style="179" hidden="1" customWidth="1"/>
    <col min="5897" max="5900" width="8.28515625" style="179" customWidth="1"/>
    <col min="5901" max="5917" width="8.7109375" style="179" customWidth="1"/>
    <col min="5918" max="6146" width="14.42578125" style="179"/>
    <col min="6147" max="6147" width="2.42578125" style="179" customWidth="1"/>
    <col min="6148" max="6148" width="2" style="179" customWidth="1"/>
    <col min="6149" max="6149" width="1.7109375" style="179" customWidth="1"/>
    <col min="6150" max="6150" width="33" style="179" customWidth="1"/>
    <col min="6151" max="6151" width="8.28515625" style="179" customWidth="1"/>
    <col min="6152" max="6152" width="0" style="179" hidden="1" customWidth="1"/>
    <col min="6153" max="6156" width="8.28515625" style="179" customWidth="1"/>
    <col min="6157" max="6173" width="8.7109375" style="179" customWidth="1"/>
    <col min="6174" max="6402" width="14.42578125" style="179"/>
    <col min="6403" max="6403" width="2.42578125" style="179" customWidth="1"/>
    <col min="6404" max="6404" width="2" style="179" customWidth="1"/>
    <col min="6405" max="6405" width="1.7109375" style="179" customWidth="1"/>
    <col min="6406" max="6406" width="33" style="179" customWidth="1"/>
    <col min="6407" max="6407" width="8.28515625" style="179" customWidth="1"/>
    <col min="6408" max="6408" width="0" style="179" hidden="1" customWidth="1"/>
    <col min="6409" max="6412" width="8.28515625" style="179" customWidth="1"/>
    <col min="6413" max="6429" width="8.7109375" style="179" customWidth="1"/>
    <col min="6430" max="6658" width="14.42578125" style="179"/>
    <col min="6659" max="6659" width="2.42578125" style="179" customWidth="1"/>
    <col min="6660" max="6660" width="2" style="179" customWidth="1"/>
    <col min="6661" max="6661" width="1.7109375" style="179" customWidth="1"/>
    <col min="6662" max="6662" width="33" style="179" customWidth="1"/>
    <col min="6663" max="6663" width="8.28515625" style="179" customWidth="1"/>
    <col min="6664" max="6664" width="0" style="179" hidden="1" customWidth="1"/>
    <col min="6665" max="6668" width="8.28515625" style="179" customWidth="1"/>
    <col min="6669" max="6685" width="8.7109375" style="179" customWidth="1"/>
    <col min="6686" max="6914" width="14.42578125" style="179"/>
    <col min="6915" max="6915" width="2.42578125" style="179" customWidth="1"/>
    <col min="6916" max="6916" width="2" style="179" customWidth="1"/>
    <col min="6917" max="6917" width="1.7109375" style="179" customWidth="1"/>
    <col min="6918" max="6918" width="33" style="179" customWidth="1"/>
    <col min="6919" max="6919" width="8.28515625" style="179" customWidth="1"/>
    <col min="6920" max="6920" width="0" style="179" hidden="1" customWidth="1"/>
    <col min="6921" max="6924" width="8.28515625" style="179" customWidth="1"/>
    <col min="6925" max="6941" width="8.7109375" style="179" customWidth="1"/>
    <col min="6942" max="7170" width="14.42578125" style="179"/>
    <col min="7171" max="7171" width="2.42578125" style="179" customWidth="1"/>
    <col min="7172" max="7172" width="2" style="179" customWidth="1"/>
    <col min="7173" max="7173" width="1.7109375" style="179" customWidth="1"/>
    <col min="7174" max="7174" width="33" style="179" customWidth="1"/>
    <col min="7175" max="7175" width="8.28515625" style="179" customWidth="1"/>
    <col min="7176" max="7176" width="0" style="179" hidden="1" customWidth="1"/>
    <col min="7177" max="7180" width="8.28515625" style="179" customWidth="1"/>
    <col min="7181" max="7197" width="8.7109375" style="179" customWidth="1"/>
    <col min="7198" max="7426" width="14.42578125" style="179"/>
    <col min="7427" max="7427" width="2.42578125" style="179" customWidth="1"/>
    <col min="7428" max="7428" width="2" style="179" customWidth="1"/>
    <col min="7429" max="7429" width="1.7109375" style="179" customWidth="1"/>
    <col min="7430" max="7430" width="33" style="179" customWidth="1"/>
    <col min="7431" max="7431" width="8.28515625" style="179" customWidth="1"/>
    <col min="7432" max="7432" width="0" style="179" hidden="1" customWidth="1"/>
    <col min="7433" max="7436" width="8.28515625" style="179" customWidth="1"/>
    <col min="7437" max="7453" width="8.7109375" style="179" customWidth="1"/>
    <col min="7454" max="7682" width="14.42578125" style="179"/>
    <col min="7683" max="7683" width="2.42578125" style="179" customWidth="1"/>
    <col min="7684" max="7684" width="2" style="179" customWidth="1"/>
    <col min="7685" max="7685" width="1.7109375" style="179" customWidth="1"/>
    <col min="7686" max="7686" width="33" style="179" customWidth="1"/>
    <col min="7687" max="7687" width="8.28515625" style="179" customWidth="1"/>
    <col min="7688" max="7688" width="0" style="179" hidden="1" customWidth="1"/>
    <col min="7689" max="7692" width="8.28515625" style="179" customWidth="1"/>
    <col min="7693" max="7709" width="8.7109375" style="179" customWidth="1"/>
    <col min="7710" max="7938" width="14.42578125" style="179"/>
    <col min="7939" max="7939" width="2.42578125" style="179" customWidth="1"/>
    <col min="7940" max="7940" width="2" style="179" customWidth="1"/>
    <col min="7941" max="7941" width="1.7109375" style="179" customWidth="1"/>
    <col min="7942" max="7942" width="33" style="179" customWidth="1"/>
    <col min="7943" max="7943" width="8.28515625" style="179" customWidth="1"/>
    <col min="7944" max="7944" width="0" style="179" hidden="1" customWidth="1"/>
    <col min="7945" max="7948" width="8.28515625" style="179" customWidth="1"/>
    <col min="7949" max="7965" width="8.7109375" style="179" customWidth="1"/>
    <col min="7966" max="8194" width="14.42578125" style="179"/>
    <col min="8195" max="8195" width="2.42578125" style="179" customWidth="1"/>
    <col min="8196" max="8196" width="2" style="179" customWidth="1"/>
    <col min="8197" max="8197" width="1.7109375" style="179" customWidth="1"/>
    <col min="8198" max="8198" width="33" style="179" customWidth="1"/>
    <col min="8199" max="8199" width="8.28515625" style="179" customWidth="1"/>
    <col min="8200" max="8200" width="0" style="179" hidden="1" customWidth="1"/>
    <col min="8201" max="8204" width="8.28515625" style="179" customWidth="1"/>
    <col min="8205" max="8221" width="8.7109375" style="179" customWidth="1"/>
    <col min="8222" max="8450" width="14.42578125" style="179"/>
    <col min="8451" max="8451" width="2.42578125" style="179" customWidth="1"/>
    <col min="8452" max="8452" width="2" style="179" customWidth="1"/>
    <col min="8453" max="8453" width="1.7109375" style="179" customWidth="1"/>
    <col min="8454" max="8454" width="33" style="179" customWidth="1"/>
    <col min="8455" max="8455" width="8.28515625" style="179" customWidth="1"/>
    <col min="8456" max="8456" width="0" style="179" hidden="1" customWidth="1"/>
    <col min="8457" max="8460" width="8.28515625" style="179" customWidth="1"/>
    <col min="8461" max="8477" width="8.7109375" style="179" customWidth="1"/>
    <col min="8478" max="8706" width="14.42578125" style="179"/>
    <col min="8707" max="8707" width="2.42578125" style="179" customWidth="1"/>
    <col min="8708" max="8708" width="2" style="179" customWidth="1"/>
    <col min="8709" max="8709" width="1.7109375" style="179" customWidth="1"/>
    <col min="8710" max="8710" width="33" style="179" customWidth="1"/>
    <col min="8711" max="8711" width="8.28515625" style="179" customWidth="1"/>
    <col min="8712" max="8712" width="0" style="179" hidden="1" customWidth="1"/>
    <col min="8713" max="8716" width="8.28515625" style="179" customWidth="1"/>
    <col min="8717" max="8733" width="8.7109375" style="179" customWidth="1"/>
    <col min="8734" max="8962" width="14.42578125" style="179"/>
    <col min="8963" max="8963" width="2.42578125" style="179" customWidth="1"/>
    <col min="8964" max="8964" width="2" style="179" customWidth="1"/>
    <col min="8965" max="8965" width="1.7109375" style="179" customWidth="1"/>
    <col min="8966" max="8966" width="33" style="179" customWidth="1"/>
    <col min="8967" max="8967" width="8.28515625" style="179" customWidth="1"/>
    <col min="8968" max="8968" width="0" style="179" hidden="1" customWidth="1"/>
    <col min="8969" max="8972" width="8.28515625" style="179" customWidth="1"/>
    <col min="8973" max="8989" width="8.7109375" style="179" customWidth="1"/>
    <col min="8990" max="9218" width="14.42578125" style="179"/>
    <col min="9219" max="9219" width="2.42578125" style="179" customWidth="1"/>
    <col min="9220" max="9220" width="2" style="179" customWidth="1"/>
    <col min="9221" max="9221" width="1.7109375" style="179" customWidth="1"/>
    <col min="9222" max="9222" width="33" style="179" customWidth="1"/>
    <col min="9223" max="9223" width="8.28515625" style="179" customWidth="1"/>
    <col min="9224" max="9224" width="0" style="179" hidden="1" customWidth="1"/>
    <col min="9225" max="9228" width="8.28515625" style="179" customWidth="1"/>
    <col min="9229" max="9245" width="8.7109375" style="179" customWidth="1"/>
    <col min="9246" max="9474" width="14.42578125" style="179"/>
    <col min="9475" max="9475" width="2.42578125" style="179" customWidth="1"/>
    <col min="9476" max="9476" width="2" style="179" customWidth="1"/>
    <col min="9477" max="9477" width="1.7109375" style="179" customWidth="1"/>
    <col min="9478" max="9478" width="33" style="179" customWidth="1"/>
    <col min="9479" max="9479" width="8.28515625" style="179" customWidth="1"/>
    <col min="9480" max="9480" width="0" style="179" hidden="1" customWidth="1"/>
    <col min="9481" max="9484" width="8.28515625" style="179" customWidth="1"/>
    <col min="9485" max="9501" width="8.7109375" style="179" customWidth="1"/>
    <col min="9502" max="9730" width="14.42578125" style="179"/>
    <col min="9731" max="9731" width="2.42578125" style="179" customWidth="1"/>
    <col min="9732" max="9732" width="2" style="179" customWidth="1"/>
    <col min="9733" max="9733" width="1.7109375" style="179" customWidth="1"/>
    <col min="9734" max="9734" width="33" style="179" customWidth="1"/>
    <col min="9735" max="9735" width="8.28515625" style="179" customWidth="1"/>
    <col min="9736" max="9736" width="0" style="179" hidden="1" customWidth="1"/>
    <col min="9737" max="9740" width="8.28515625" style="179" customWidth="1"/>
    <col min="9741" max="9757" width="8.7109375" style="179" customWidth="1"/>
    <col min="9758" max="9986" width="14.42578125" style="179"/>
    <col min="9987" max="9987" width="2.42578125" style="179" customWidth="1"/>
    <col min="9988" max="9988" width="2" style="179" customWidth="1"/>
    <col min="9989" max="9989" width="1.7109375" style="179" customWidth="1"/>
    <col min="9990" max="9990" width="33" style="179" customWidth="1"/>
    <col min="9991" max="9991" width="8.28515625" style="179" customWidth="1"/>
    <col min="9992" max="9992" width="0" style="179" hidden="1" customWidth="1"/>
    <col min="9993" max="9996" width="8.28515625" style="179" customWidth="1"/>
    <col min="9997" max="10013" width="8.7109375" style="179" customWidth="1"/>
    <col min="10014" max="10242" width="14.42578125" style="179"/>
    <col min="10243" max="10243" width="2.42578125" style="179" customWidth="1"/>
    <col min="10244" max="10244" width="2" style="179" customWidth="1"/>
    <col min="10245" max="10245" width="1.7109375" style="179" customWidth="1"/>
    <col min="10246" max="10246" width="33" style="179" customWidth="1"/>
    <col min="10247" max="10247" width="8.28515625" style="179" customWidth="1"/>
    <col min="10248" max="10248" width="0" style="179" hidden="1" customWidth="1"/>
    <col min="10249" max="10252" width="8.28515625" style="179" customWidth="1"/>
    <col min="10253" max="10269" width="8.7109375" style="179" customWidth="1"/>
    <col min="10270" max="10498" width="14.42578125" style="179"/>
    <col min="10499" max="10499" width="2.42578125" style="179" customWidth="1"/>
    <col min="10500" max="10500" width="2" style="179" customWidth="1"/>
    <col min="10501" max="10501" width="1.7109375" style="179" customWidth="1"/>
    <col min="10502" max="10502" width="33" style="179" customWidth="1"/>
    <col min="10503" max="10503" width="8.28515625" style="179" customWidth="1"/>
    <col min="10504" max="10504" width="0" style="179" hidden="1" customWidth="1"/>
    <col min="10505" max="10508" width="8.28515625" style="179" customWidth="1"/>
    <col min="10509" max="10525" width="8.7109375" style="179" customWidth="1"/>
    <col min="10526" max="10754" width="14.42578125" style="179"/>
    <col min="10755" max="10755" width="2.42578125" style="179" customWidth="1"/>
    <col min="10756" max="10756" width="2" style="179" customWidth="1"/>
    <col min="10757" max="10757" width="1.7109375" style="179" customWidth="1"/>
    <col min="10758" max="10758" width="33" style="179" customWidth="1"/>
    <col min="10759" max="10759" width="8.28515625" style="179" customWidth="1"/>
    <col min="10760" max="10760" width="0" style="179" hidden="1" customWidth="1"/>
    <col min="10761" max="10764" width="8.28515625" style="179" customWidth="1"/>
    <col min="10765" max="10781" width="8.7109375" style="179" customWidth="1"/>
    <col min="10782" max="11010" width="14.42578125" style="179"/>
    <col min="11011" max="11011" width="2.42578125" style="179" customWidth="1"/>
    <col min="11012" max="11012" width="2" style="179" customWidth="1"/>
    <col min="11013" max="11013" width="1.7109375" style="179" customWidth="1"/>
    <col min="11014" max="11014" width="33" style="179" customWidth="1"/>
    <col min="11015" max="11015" width="8.28515625" style="179" customWidth="1"/>
    <col min="11016" max="11016" width="0" style="179" hidden="1" customWidth="1"/>
    <col min="11017" max="11020" width="8.28515625" style="179" customWidth="1"/>
    <col min="11021" max="11037" width="8.7109375" style="179" customWidth="1"/>
    <col min="11038" max="11266" width="14.42578125" style="179"/>
    <col min="11267" max="11267" width="2.42578125" style="179" customWidth="1"/>
    <col min="11268" max="11268" width="2" style="179" customWidth="1"/>
    <col min="11269" max="11269" width="1.7109375" style="179" customWidth="1"/>
    <col min="11270" max="11270" width="33" style="179" customWidth="1"/>
    <col min="11271" max="11271" width="8.28515625" style="179" customWidth="1"/>
    <col min="11272" max="11272" width="0" style="179" hidden="1" customWidth="1"/>
    <col min="11273" max="11276" width="8.28515625" style="179" customWidth="1"/>
    <col min="11277" max="11293" width="8.7109375" style="179" customWidth="1"/>
    <col min="11294" max="11522" width="14.42578125" style="179"/>
    <col min="11523" max="11523" width="2.42578125" style="179" customWidth="1"/>
    <col min="11524" max="11524" width="2" style="179" customWidth="1"/>
    <col min="11525" max="11525" width="1.7109375" style="179" customWidth="1"/>
    <col min="11526" max="11526" width="33" style="179" customWidth="1"/>
    <col min="11527" max="11527" width="8.28515625" style="179" customWidth="1"/>
    <col min="11528" max="11528" width="0" style="179" hidden="1" customWidth="1"/>
    <col min="11529" max="11532" width="8.28515625" style="179" customWidth="1"/>
    <col min="11533" max="11549" width="8.7109375" style="179" customWidth="1"/>
    <col min="11550" max="11778" width="14.42578125" style="179"/>
    <col min="11779" max="11779" width="2.42578125" style="179" customWidth="1"/>
    <col min="11780" max="11780" width="2" style="179" customWidth="1"/>
    <col min="11781" max="11781" width="1.7109375" style="179" customWidth="1"/>
    <col min="11782" max="11782" width="33" style="179" customWidth="1"/>
    <col min="11783" max="11783" width="8.28515625" style="179" customWidth="1"/>
    <col min="11784" max="11784" width="0" style="179" hidden="1" customWidth="1"/>
    <col min="11785" max="11788" width="8.28515625" style="179" customWidth="1"/>
    <col min="11789" max="11805" width="8.7109375" style="179" customWidth="1"/>
    <col min="11806" max="12034" width="14.42578125" style="179"/>
    <col min="12035" max="12035" width="2.42578125" style="179" customWidth="1"/>
    <col min="12036" max="12036" width="2" style="179" customWidth="1"/>
    <col min="12037" max="12037" width="1.7109375" style="179" customWidth="1"/>
    <col min="12038" max="12038" width="33" style="179" customWidth="1"/>
    <col min="12039" max="12039" width="8.28515625" style="179" customWidth="1"/>
    <col min="12040" max="12040" width="0" style="179" hidden="1" customWidth="1"/>
    <col min="12041" max="12044" width="8.28515625" style="179" customWidth="1"/>
    <col min="12045" max="12061" width="8.7109375" style="179" customWidth="1"/>
    <col min="12062" max="12290" width="14.42578125" style="179"/>
    <col min="12291" max="12291" width="2.42578125" style="179" customWidth="1"/>
    <col min="12292" max="12292" width="2" style="179" customWidth="1"/>
    <col min="12293" max="12293" width="1.7109375" style="179" customWidth="1"/>
    <col min="12294" max="12294" width="33" style="179" customWidth="1"/>
    <col min="12295" max="12295" width="8.28515625" style="179" customWidth="1"/>
    <col min="12296" max="12296" width="0" style="179" hidden="1" customWidth="1"/>
    <col min="12297" max="12300" width="8.28515625" style="179" customWidth="1"/>
    <col min="12301" max="12317" width="8.7109375" style="179" customWidth="1"/>
    <col min="12318" max="12546" width="14.42578125" style="179"/>
    <col min="12547" max="12547" width="2.42578125" style="179" customWidth="1"/>
    <col min="12548" max="12548" width="2" style="179" customWidth="1"/>
    <col min="12549" max="12549" width="1.7109375" style="179" customWidth="1"/>
    <col min="12550" max="12550" width="33" style="179" customWidth="1"/>
    <col min="12551" max="12551" width="8.28515625" style="179" customWidth="1"/>
    <col min="12552" max="12552" width="0" style="179" hidden="1" customWidth="1"/>
    <col min="12553" max="12556" width="8.28515625" style="179" customWidth="1"/>
    <col min="12557" max="12573" width="8.7109375" style="179" customWidth="1"/>
    <col min="12574" max="12802" width="14.42578125" style="179"/>
    <col min="12803" max="12803" width="2.42578125" style="179" customWidth="1"/>
    <col min="12804" max="12804" width="2" style="179" customWidth="1"/>
    <col min="12805" max="12805" width="1.7109375" style="179" customWidth="1"/>
    <col min="12806" max="12806" width="33" style="179" customWidth="1"/>
    <col min="12807" max="12807" width="8.28515625" style="179" customWidth="1"/>
    <col min="12808" max="12808" width="0" style="179" hidden="1" customWidth="1"/>
    <col min="12809" max="12812" width="8.28515625" style="179" customWidth="1"/>
    <col min="12813" max="12829" width="8.7109375" style="179" customWidth="1"/>
    <col min="12830" max="13058" width="14.42578125" style="179"/>
    <col min="13059" max="13059" width="2.42578125" style="179" customWidth="1"/>
    <col min="13060" max="13060" width="2" style="179" customWidth="1"/>
    <col min="13061" max="13061" width="1.7109375" style="179" customWidth="1"/>
    <col min="13062" max="13062" width="33" style="179" customWidth="1"/>
    <col min="13063" max="13063" width="8.28515625" style="179" customWidth="1"/>
    <col min="13064" max="13064" width="0" style="179" hidden="1" customWidth="1"/>
    <col min="13065" max="13068" width="8.28515625" style="179" customWidth="1"/>
    <col min="13069" max="13085" width="8.7109375" style="179" customWidth="1"/>
    <col min="13086" max="13314" width="14.42578125" style="179"/>
    <col min="13315" max="13315" width="2.42578125" style="179" customWidth="1"/>
    <col min="13316" max="13316" width="2" style="179" customWidth="1"/>
    <col min="13317" max="13317" width="1.7109375" style="179" customWidth="1"/>
    <col min="13318" max="13318" width="33" style="179" customWidth="1"/>
    <col min="13319" max="13319" width="8.28515625" style="179" customWidth="1"/>
    <col min="13320" max="13320" width="0" style="179" hidden="1" customWidth="1"/>
    <col min="13321" max="13324" width="8.28515625" style="179" customWidth="1"/>
    <col min="13325" max="13341" width="8.7109375" style="179" customWidth="1"/>
    <col min="13342" max="13570" width="14.42578125" style="179"/>
    <col min="13571" max="13571" width="2.42578125" style="179" customWidth="1"/>
    <col min="13572" max="13572" width="2" style="179" customWidth="1"/>
    <col min="13573" max="13573" width="1.7109375" style="179" customWidth="1"/>
    <col min="13574" max="13574" width="33" style="179" customWidth="1"/>
    <col min="13575" max="13575" width="8.28515625" style="179" customWidth="1"/>
    <col min="13576" max="13576" width="0" style="179" hidden="1" customWidth="1"/>
    <col min="13577" max="13580" width="8.28515625" style="179" customWidth="1"/>
    <col min="13581" max="13597" width="8.7109375" style="179" customWidth="1"/>
    <col min="13598" max="13826" width="14.42578125" style="179"/>
    <col min="13827" max="13827" width="2.42578125" style="179" customWidth="1"/>
    <col min="13828" max="13828" width="2" style="179" customWidth="1"/>
    <col min="13829" max="13829" width="1.7109375" style="179" customWidth="1"/>
    <col min="13830" max="13830" width="33" style="179" customWidth="1"/>
    <col min="13831" max="13831" width="8.28515625" style="179" customWidth="1"/>
    <col min="13832" max="13832" width="0" style="179" hidden="1" customWidth="1"/>
    <col min="13833" max="13836" width="8.28515625" style="179" customWidth="1"/>
    <col min="13837" max="13853" width="8.7109375" style="179" customWidth="1"/>
    <col min="13854" max="14082" width="14.42578125" style="179"/>
    <col min="14083" max="14083" width="2.42578125" style="179" customWidth="1"/>
    <col min="14084" max="14084" width="2" style="179" customWidth="1"/>
    <col min="14085" max="14085" width="1.7109375" style="179" customWidth="1"/>
    <col min="14086" max="14086" width="33" style="179" customWidth="1"/>
    <col min="14087" max="14087" width="8.28515625" style="179" customWidth="1"/>
    <col min="14088" max="14088" width="0" style="179" hidden="1" customWidth="1"/>
    <col min="14089" max="14092" width="8.28515625" style="179" customWidth="1"/>
    <col min="14093" max="14109" width="8.7109375" style="179" customWidth="1"/>
    <col min="14110" max="14338" width="14.42578125" style="179"/>
    <col min="14339" max="14339" width="2.42578125" style="179" customWidth="1"/>
    <col min="14340" max="14340" width="2" style="179" customWidth="1"/>
    <col min="14341" max="14341" width="1.7109375" style="179" customWidth="1"/>
    <col min="14342" max="14342" width="33" style="179" customWidth="1"/>
    <col min="14343" max="14343" width="8.28515625" style="179" customWidth="1"/>
    <col min="14344" max="14344" width="0" style="179" hidden="1" customWidth="1"/>
    <col min="14345" max="14348" width="8.28515625" style="179" customWidth="1"/>
    <col min="14349" max="14365" width="8.7109375" style="179" customWidth="1"/>
    <col min="14366" max="14594" width="14.42578125" style="179"/>
    <col min="14595" max="14595" width="2.42578125" style="179" customWidth="1"/>
    <col min="14596" max="14596" width="2" style="179" customWidth="1"/>
    <col min="14597" max="14597" width="1.7109375" style="179" customWidth="1"/>
    <col min="14598" max="14598" width="33" style="179" customWidth="1"/>
    <col min="14599" max="14599" width="8.28515625" style="179" customWidth="1"/>
    <col min="14600" max="14600" width="0" style="179" hidden="1" customWidth="1"/>
    <col min="14601" max="14604" width="8.28515625" style="179" customWidth="1"/>
    <col min="14605" max="14621" width="8.7109375" style="179" customWidth="1"/>
    <col min="14622" max="14850" width="14.42578125" style="179"/>
    <col min="14851" max="14851" width="2.42578125" style="179" customWidth="1"/>
    <col min="14852" max="14852" width="2" style="179" customWidth="1"/>
    <col min="14853" max="14853" width="1.7109375" style="179" customWidth="1"/>
    <col min="14854" max="14854" width="33" style="179" customWidth="1"/>
    <col min="14855" max="14855" width="8.28515625" style="179" customWidth="1"/>
    <col min="14856" max="14856" width="0" style="179" hidden="1" customWidth="1"/>
    <col min="14857" max="14860" width="8.28515625" style="179" customWidth="1"/>
    <col min="14861" max="14877" width="8.7109375" style="179" customWidth="1"/>
    <col min="14878" max="15106" width="14.42578125" style="179"/>
    <col min="15107" max="15107" width="2.42578125" style="179" customWidth="1"/>
    <col min="15108" max="15108" width="2" style="179" customWidth="1"/>
    <col min="15109" max="15109" width="1.7109375" style="179" customWidth="1"/>
    <col min="15110" max="15110" width="33" style="179" customWidth="1"/>
    <col min="15111" max="15111" width="8.28515625" style="179" customWidth="1"/>
    <col min="15112" max="15112" width="0" style="179" hidden="1" customWidth="1"/>
    <col min="15113" max="15116" width="8.28515625" style="179" customWidth="1"/>
    <col min="15117" max="15133" width="8.7109375" style="179" customWidth="1"/>
    <col min="15134" max="15362" width="14.42578125" style="179"/>
    <col min="15363" max="15363" width="2.42578125" style="179" customWidth="1"/>
    <col min="15364" max="15364" width="2" style="179" customWidth="1"/>
    <col min="15365" max="15365" width="1.7109375" style="179" customWidth="1"/>
    <col min="15366" max="15366" width="33" style="179" customWidth="1"/>
    <col min="15367" max="15367" width="8.28515625" style="179" customWidth="1"/>
    <col min="15368" max="15368" width="0" style="179" hidden="1" customWidth="1"/>
    <col min="15369" max="15372" width="8.28515625" style="179" customWidth="1"/>
    <col min="15373" max="15389" width="8.7109375" style="179" customWidth="1"/>
    <col min="15390" max="15618" width="14.42578125" style="179"/>
    <col min="15619" max="15619" width="2.42578125" style="179" customWidth="1"/>
    <col min="15620" max="15620" width="2" style="179" customWidth="1"/>
    <col min="15621" max="15621" width="1.7109375" style="179" customWidth="1"/>
    <col min="15622" max="15622" width="33" style="179" customWidth="1"/>
    <col min="15623" max="15623" width="8.28515625" style="179" customWidth="1"/>
    <col min="15624" max="15624" width="0" style="179" hidden="1" customWidth="1"/>
    <col min="15625" max="15628" width="8.28515625" style="179" customWidth="1"/>
    <col min="15629" max="15645" width="8.7109375" style="179" customWidth="1"/>
    <col min="15646" max="15874" width="14.42578125" style="179"/>
    <col min="15875" max="15875" width="2.42578125" style="179" customWidth="1"/>
    <col min="15876" max="15876" width="2" style="179" customWidth="1"/>
    <col min="15877" max="15877" width="1.7109375" style="179" customWidth="1"/>
    <col min="15878" max="15878" width="33" style="179" customWidth="1"/>
    <col min="15879" max="15879" width="8.28515625" style="179" customWidth="1"/>
    <col min="15880" max="15880" width="0" style="179" hidden="1" customWidth="1"/>
    <col min="15881" max="15884" width="8.28515625" style="179" customWidth="1"/>
    <col min="15885" max="15901" width="8.7109375" style="179" customWidth="1"/>
    <col min="15902" max="16130" width="14.42578125" style="179"/>
    <col min="16131" max="16131" width="2.42578125" style="179" customWidth="1"/>
    <col min="16132" max="16132" width="2" style="179" customWidth="1"/>
    <col min="16133" max="16133" width="1.7109375" style="179" customWidth="1"/>
    <col min="16134" max="16134" width="33" style="179" customWidth="1"/>
    <col min="16135" max="16135" width="8.28515625" style="179" customWidth="1"/>
    <col min="16136" max="16136" width="0" style="179" hidden="1" customWidth="1"/>
    <col min="16137" max="16140" width="8.28515625" style="179" customWidth="1"/>
    <col min="16141" max="16157" width="8.7109375" style="179" customWidth="1"/>
    <col min="16158" max="16384" width="14.42578125" style="179"/>
  </cols>
  <sheetData>
    <row r="1" spans="1:29" ht="19.5" customHeight="1">
      <c r="A1" s="197" t="s">
        <v>347</v>
      </c>
      <c r="B1" s="194"/>
      <c r="C1" s="194"/>
      <c r="D1" s="194"/>
      <c r="E1" s="194"/>
      <c r="F1" s="194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</row>
    <row r="2" spans="1:29" ht="19.5" customHeight="1">
      <c r="A2" s="197" t="s">
        <v>285</v>
      </c>
      <c r="B2" s="194"/>
      <c r="C2" s="194"/>
      <c r="D2" s="194"/>
      <c r="E2" s="194"/>
      <c r="F2" s="194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</row>
    <row r="3" spans="1:29" ht="19.5" customHeight="1">
      <c r="A3" s="219" t="s">
        <v>286</v>
      </c>
      <c r="B3" s="194"/>
      <c r="C3" s="194"/>
      <c r="D3" s="194"/>
      <c r="E3" s="194"/>
      <c r="F3" s="194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</row>
    <row r="4" spans="1:29" ht="19.5" customHeight="1">
      <c r="A4" s="178"/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8"/>
      <c r="AB4" s="178"/>
      <c r="AC4" s="178"/>
    </row>
    <row r="5" spans="1:29" ht="19.5" customHeight="1">
      <c r="A5" s="181"/>
      <c r="B5" s="181"/>
      <c r="C5" s="181"/>
      <c r="D5" s="181"/>
      <c r="E5" s="203"/>
      <c r="F5" s="203"/>
      <c r="G5" s="203"/>
      <c r="H5" s="203"/>
      <c r="I5" s="203"/>
      <c r="J5" s="220"/>
      <c r="K5" s="220" t="s">
        <v>271</v>
      </c>
      <c r="L5" s="220" t="s">
        <v>271</v>
      </c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</row>
    <row r="6" spans="1:29" ht="15.75" customHeight="1">
      <c r="A6" s="178"/>
      <c r="B6" s="178"/>
      <c r="C6" s="178"/>
      <c r="D6" s="178"/>
      <c r="E6" s="551" t="s">
        <v>114</v>
      </c>
      <c r="F6" s="552"/>
      <c r="G6" s="552"/>
      <c r="H6" s="552"/>
      <c r="I6" s="552"/>
      <c r="J6" s="552"/>
      <c r="K6" s="552"/>
      <c r="L6" s="552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  <c r="AA6" s="178"/>
      <c r="AB6" s="178"/>
      <c r="AC6" s="178"/>
    </row>
    <row r="7" spans="1:29" ht="27" customHeight="1">
      <c r="A7" s="178"/>
      <c r="B7" s="178"/>
      <c r="C7" s="178"/>
      <c r="D7" s="178"/>
      <c r="E7" s="243" t="s">
        <v>1</v>
      </c>
      <c r="F7" s="243" t="s">
        <v>2</v>
      </c>
      <c r="G7" s="243" t="s">
        <v>3</v>
      </c>
      <c r="H7" s="243" t="s">
        <v>4</v>
      </c>
      <c r="I7" s="243" t="s">
        <v>5</v>
      </c>
      <c r="J7" s="243" t="s">
        <v>6</v>
      </c>
      <c r="K7" s="243" t="s">
        <v>317</v>
      </c>
      <c r="L7" s="243" t="s">
        <v>332</v>
      </c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  <c r="AA7" s="178"/>
      <c r="AB7" s="178"/>
      <c r="AC7" s="178"/>
    </row>
    <row r="8" spans="1:29" ht="15.75" customHeight="1">
      <c r="A8" s="178"/>
      <c r="B8" s="178"/>
      <c r="C8" s="178"/>
      <c r="D8" s="178"/>
      <c r="E8" s="178"/>
      <c r="F8" s="178"/>
      <c r="G8" s="178"/>
      <c r="H8" s="178"/>
      <c r="I8" s="178"/>
      <c r="J8" s="178"/>
      <c r="K8" s="178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</row>
    <row r="9" spans="1:29" ht="19.5" customHeight="1">
      <c r="A9" s="224" t="s">
        <v>287</v>
      </c>
      <c r="B9" s="178"/>
      <c r="C9" s="178"/>
      <c r="D9" s="178"/>
      <c r="E9" s="297">
        <v>2.09</v>
      </c>
      <c r="F9" s="297">
        <v>1.2</v>
      </c>
      <c r="G9" s="297">
        <v>0.28000000000000003</v>
      </c>
      <c r="H9" s="297">
        <v>0.3</v>
      </c>
      <c r="I9" s="297">
        <v>0.57999999999999996</v>
      </c>
      <c r="J9" s="297">
        <v>0.53</v>
      </c>
      <c r="K9" s="297">
        <v>0.72</v>
      </c>
      <c r="L9" s="297">
        <v>0.37</v>
      </c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  <c r="AA9" s="178"/>
      <c r="AB9" s="178"/>
      <c r="AC9" s="178"/>
    </row>
    <row r="10" spans="1:29" ht="19.5" customHeight="1">
      <c r="A10" s="257" t="s">
        <v>288</v>
      </c>
      <c r="B10" s="178"/>
      <c r="C10" s="178"/>
      <c r="D10" s="178"/>
      <c r="E10" s="306"/>
      <c r="F10" s="293"/>
      <c r="G10" s="293"/>
      <c r="H10" s="293"/>
      <c r="I10" s="293"/>
      <c r="J10" s="293"/>
      <c r="K10" s="293"/>
      <c r="L10" s="293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</row>
    <row r="11" spans="1:29" ht="19.5" customHeight="1">
      <c r="A11" s="257"/>
      <c r="B11" s="199" t="s">
        <v>289</v>
      </c>
      <c r="C11" s="178"/>
      <c r="D11" s="178"/>
      <c r="E11" s="306">
        <v>1.43</v>
      </c>
      <c r="F11" s="306">
        <v>0.98</v>
      </c>
      <c r="G11" s="306">
        <v>0</v>
      </c>
      <c r="H11" s="306">
        <v>0</v>
      </c>
      <c r="I11" s="306">
        <v>0</v>
      </c>
      <c r="J11" s="306">
        <v>0.68</v>
      </c>
      <c r="K11" s="306">
        <v>0.89</v>
      </c>
      <c r="L11" s="306">
        <v>0.76</v>
      </c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</row>
    <row r="12" spans="1:29" ht="19.5" customHeight="1">
      <c r="A12" s="178"/>
      <c r="B12" s="224"/>
      <c r="C12" s="178" t="s">
        <v>273</v>
      </c>
      <c r="D12" s="178"/>
      <c r="E12" s="306">
        <v>0.92</v>
      </c>
      <c r="F12" s="306">
        <v>0.55000000000000004</v>
      </c>
      <c r="G12" s="306">
        <v>0</v>
      </c>
      <c r="H12" s="306">
        <v>0</v>
      </c>
      <c r="I12" s="306">
        <v>0</v>
      </c>
      <c r="J12" s="306">
        <v>0.46</v>
      </c>
      <c r="K12" s="306">
        <v>0.52</v>
      </c>
      <c r="L12" s="306">
        <v>0.48</v>
      </c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</row>
    <row r="13" spans="1:29" ht="19.5" customHeight="1">
      <c r="A13" s="178"/>
      <c r="B13" s="199" t="s">
        <v>290</v>
      </c>
      <c r="C13" s="178"/>
      <c r="D13" s="178"/>
      <c r="E13" s="306">
        <v>2.56</v>
      </c>
      <c r="F13" s="306">
        <v>1.23</v>
      </c>
      <c r="G13" s="306">
        <v>0.24</v>
      </c>
      <c r="H13" s="306">
        <v>0.25</v>
      </c>
      <c r="I13" s="293">
        <v>0.62</v>
      </c>
      <c r="J13" s="293">
        <v>0.23</v>
      </c>
      <c r="K13" s="293">
        <v>0.72</v>
      </c>
      <c r="L13" s="293">
        <v>0.19</v>
      </c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</row>
    <row r="14" spans="1:29" ht="19.5" customHeight="1">
      <c r="A14" s="178"/>
      <c r="B14" s="224"/>
      <c r="C14" s="178" t="s">
        <v>273</v>
      </c>
      <c r="D14" s="178"/>
      <c r="E14" s="306">
        <v>1.08</v>
      </c>
      <c r="F14" s="306">
        <v>0.59</v>
      </c>
      <c r="G14" s="306">
        <v>0.09</v>
      </c>
      <c r="H14" s="306">
        <v>0.1</v>
      </c>
      <c r="I14" s="293">
        <v>0.22</v>
      </c>
      <c r="J14" s="293">
        <v>0.13</v>
      </c>
      <c r="K14" s="293">
        <v>0.52</v>
      </c>
      <c r="L14" s="293">
        <v>0.08</v>
      </c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</row>
    <row r="15" spans="1:29" ht="19.5" customHeight="1">
      <c r="A15" s="178"/>
      <c r="B15" s="199" t="s">
        <v>291</v>
      </c>
      <c r="C15" s="178"/>
      <c r="D15" s="178"/>
      <c r="E15" s="306">
        <v>2.78</v>
      </c>
      <c r="F15" s="306">
        <v>1.02</v>
      </c>
      <c r="G15" s="306">
        <v>0.36</v>
      </c>
      <c r="H15" s="306">
        <v>0.4</v>
      </c>
      <c r="I15" s="306">
        <v>0.5</v>
      </c>
      <c r="J15" s="306">
        <v>0.66</v>
      </c>
      <c r="K15" s="306">
        <v>0.23</v>
      </c>
      <c r="L15" s="306">
        <v>1.07</v>
      </c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</row>
    <row r="16" spans="1:29" ht="19.5" customHeight="1">
      <c r="A16" s="178"/>
      <c r="B16" s="224"/>
      <c r="C16" s="178" t="s">
        <v>273</v>
      </c>
      <c r="D16" s="178"/>
      <c r="E16" s="306">
        <v>1.8</v>
      </c>
      <c r="F16" s="306">
        <v>0.59</v>
      </c>
      <c r="G16" s="306">
        <v>0.12</v>
      </c>
      <c r="H16" s="306">
        <v>0.15</v>
      </c>
      <c r="I16" s="293">
        <v>0.18</v>
      </c>
      <c r="J16" s="293">
        <v>0.54</v>
      </c>
      <c r="K16" s="293">
        <v>0.11</v>
      </c>
      <c r="L16" s="293">
        <v>1.21</v>
      </c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</row>
    <row r="17" spans="1:29" ht="9" customHeight="1">
      <c r="A17" s="178"/>
      <c r="B17" s="178"/>
      <c r="C17" s="178"/>
      <c r="D17" s="178"/>
      <c r="E17" s="297"/>
      <c r="F17" s="293"/>
      <c r="G17" s="293"/>
      <c r="H17" s="293"/>
      <c r="I17" s="293"/>
      <c r="J17" s="293"/>
      <c r="K17" s="293"/>
      <c r="L17" s="293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</row>
    <row r="18" spans="1:29" ht="19.5" customHeight="1">
      <c r="A18" s="224" t="s">
        <v>292</v>
      </c>
      <c r="B18" s="178"/>
      <c r="C18" s="178"/>
      <c r="D18" s="178"/>
      <c r="E18" s="297">
        <v>0.9</v>
      </c>
      <c r="F18" s="291">
        <v>1.1399999999999999</v>
      </c>
      <c r="G18" s="291">
        <v>0.97</v>
      </c>
      <c r="H18" s="291">
        <v>1.33</v>
      </c>
      <c r="I18" s="291">
        <v>1.27</v>
      </c>
      <c r="J18" s="291">
        <v>0.98</v>
      </c>
      <c r="K18" s="291">
        <v>0.57999999999999996</v>
      </c>
      <c r="L18" s="291">
        <v>0.68</v>
      </c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</row>
    <row r="19" spans="1:29" ht="19.5" customHeight="1">
      <c r="A19" s="257" t="s">
        <v>293</v>
      </c>
      <c r="B19" s="178"/>
      <c r="C19" s="178"/>
      <c r="D19" s="178"/>
      <c r="E19" s="306"/>
      <c r="F19" s="293"/>
      <c r="G19" s="293"/>
      <c r="H19" s="293"/>
      <c r="I19" s="293"/>
      <c r="J19" s="293"/>
      <c r="K19" s="293"/>
      <c r="L19" s="293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</row>
    <row r="20" spans="1:29" ht="19.5" customHeight="1">
      <c r="A20" s="199"/>
      <c r="B20" s="199" t="s">
        <v>289</v>
      </c>
      <c r="C20" s="178"/>
      <c r="D20" s="178"/>
      <c r="E20" s="306">
        <v>0.27</v>
      </c>
      <c r="F20" s="306">
        <v>0.1</v>
      </c>
      <c r="G20" s="306">
        <v>0.05</v>
      </c>
      <c r="H20" s="306">
        <v>0.05</v>
      </c>
      <c r="I20" s="293">
        <v>0.03</v>
      </c>
      <c r="J20" s="293">
        <v>0.02</v>
      </c>
      <c r="K20" s="293">
        <v>0.02</v>
      </c>
      <c r="L20" s="293">
        <v>0.05</v>
      </c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  <c r="AA20" s="178"/>
      <c r="AB20" s="178"/>
      <c r="AC20" s="178"/>
    </row>
    <row r="21" spans="1:29" ht="19.5" customHeight="1">
      <c r="A21" s="224"/>
      <c r="B21" s="224"/>
      <c r="C21" s="178" t="s">
        <v>273</v>
      </c>
      <c r="D21" s="178"/>
      <c r="E21" s="306">
        <v>0.27</v>
      </c>
      <c r="F21" s="306">
        <v>0.06</v>
      </c>
      <c r="G21" s="306">
        <v>0.01</v>
      </c>
      <c r="H21" s="306">
        <v>0.03</v>
      </c>
      <c r="I21" s="293">
        <v>0.02</v>
      </c>
      <c r="J21" s="306">
        <v>3.0000000000000001E-3</v>
      </c>
      <c r="K21" s="306">
        <v>1.6E-2</v>
      </c>
      <c r="L21" s="293">
        <v>0.04</v>
      </c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</row>
    <row r="22" spans="1:29" ht="19.5" customHeight="1">
      <c r="A22" s="199"/>
      <c r="B22" s="199" t="s">
        <v>290</v>
      </c>
      <c r="C22" s="178"/>
      <c r="D22" s="178"/>
      <c r="E22" s="306">
        <v>1.47</v>
      </c>
      <c r="F22" s="306">
        <v>2.2000000000000002</v>
      </c>
      <c r="G22" s="306">
        <v>1.23</v>
      </c>
      <c r="H22" s="306">
        <v>1.83</v>
      </c>
      <c r="I22" s="293">
        <v>1.67</v>
      </c>
      <c r="J22" s="293">
        <v>0.82</v>
      </c>
      <c r="K22" s="293">
        <v>0.83</v>
      </c>
      <c r="L22" s="293">
        <v>0.76</v>
      </c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</row>
    <row r="23" spans="1:29" ht="19.5" customHeight="1">
      <c r="A23" s="224"/>
      <c r="B23" s="224"/>
      <c r="C23" s="178" t="s">
        <v>273</v>
      </c>
      <c r="D23" s="178"/>
      <c r="E23" s="306">
        <v>1.48</v>
      </c>
      <c r="F23" s="306">
        <v>0.15</v>
      </c>
      <c r="G23" s="306">
        <v>0.61</v>
      </c>
      <c r="H23" s="306">
        <v>0.94</v>
      </c>
      <c r="I23" s="293">
        <v>0.92</v>
      </c>
      <c r="J23" s="293">
        <v>0.44</v>
      </c>
      <c r="K23" s="293">
        <v>0.62</v>
      </c>
      <c r="L23" s="293">
        <v>0.57999999999999996</v>
      </c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</row>
    <row r="24" spans="1:29" ht="19.5" customHeight="1">
      <c r="A24" s="199"/>
      <c r="B24" s="199" t="s">
        <v>291</v>
      </c>
      <c r="C24" s="178"/>
      <c r="D24" s="178"/>
      <c r="E24" s="306">
        <v>1.33</v>
      </c>
      <c r="F24" s="306">
        <v>1.76</v>
      </c>
      <c r="G24" s="306">
        <v>2.92</v>
      </c>
      <c r="H24" s="306">
        <v>3.88</v>
      </c>
      <c r="I24" s="293">
        <v>3.94</v>
      </c>
      <c r="J24" s="293">
        <v>1.83</v>
      </c>
      <c r="K24" s="293">
        <v>1.74</v>
      </c>
      <c r="L24" s="306">
        <v>2.4</v>
      </c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  <c r="AA24" s="178"/>
      <c r="AB24" s="178"/>
      <c r="AC24" s="178"/>
    </row>
    <row r="25" spans="1:29" ht="19.5" customHeight="1">
      <c r="A25" s="224"/>
      <c r="B25" s="224"/>
      <c r="C25" s="178" t="s">
        <v>273</v>
      </c>
      <c r="D25" s="178"/>
      <c r="E25" s="306">
        <v>1.36</v>
      </c>
      <c r="F25" s="306">
        <v>1.43</v>
      </c>
      <c r="G25" s="306">
        <v>2</v>
      </c>
      <c r="H25" s="306">
        <v>2.99</v>
      </c>
      <c r="I25" s="293">
        <v>2.78</v>
      </c>
      <c r="J25" s="293">
        <v>1.1100000000000001</v>
      </c>
      <c r="K25" s="293">
        <v>1.41</v>
      </c>
      <c r="L25" s="293">
        <v>2.04</v>
      </c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</row>
    <row r="26" spans="1:29" ht="19.5" customHeight="1">
      <c r="A26" s="181"/>
      <c r="B26" s="181"/>
      <c r="C26" s="181"/>
      <c r="D26" s="181"/>
      <c r="E26" s="282"/>
      <c r="F26" s="181"/>
      <c r="G26" s="181"/>
      <c r="H26" s="181"/>
      <c r="I26" s="181"/>
      <c r="J26" s="346"/>
      <c r="K26" s="418"/>
      <c r="L26" s="181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  <c r="AA26" s="178"/>
      <c r="AB26" s="178"/>
      <c r="AC26" s="178"/>
    </row>
    <row r="27" spans="1:29" ht="19.5" customHeight="1">
      <c r="A27" s="178"/>
      <c r="B27" s="178"/>
      <c r="C27" s="178"/>
      <c r="D27" s="178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</row>
    <row r="28" spans="1:29" ht="19.5" customHeight="1">
      <c r="A28" s="178"/>
      <c r="B28" s="178"/>
      <c r="C28" s="178"/>
      <c r="D28" s="178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</row>
    <row r="29" spans="1:29" ht="19.5" customHeight="1">
      <c r="A29" s="178"/>
      <c r="B29" s="178"/>
      <c r="C29" s="178"/>
      <c r="D29" s="178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</row>
    <row r="30" spans="1:29" ht="19.5" customHeight="1">
      <c r="A30" s="178"/>
      <c r="B30" s="178"/>
      <c r="C30" s="178"/>
      <c r="D30" s="178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</row>
    <row r="31" spans="1:29" ht="19.5" customHeight="1">
      <c r="A31" s="178"/>
      <c r="B31" s="178"/>
      <c r="C31" s="178"/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</row>
    <row r="32" spans="1:29" ht="15.75" customHeight="1">
      <c r="A32" s="178"/>
      <c r="B32" s="178"/>
      <c r="C32" s="178"/>
      <c r="D32" s="178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</row>
    <row r="33" spans="1:29" ht="15.75" customHeight="1">
      <c r="A33" s="178"/>
      <c r="B33" s="17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</row>
    <row r="34" spans="1:29" ht="15.75" customHeight="1">
      <c r="A34" s="178"/>
      <c r="B34" s="178"/>
      <c r="C34" s="178"/>
      <c r="D34" s="178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</row>
    <row r="35" spans="1:29" ht="15.75" customHeight="1">
      <c r="A35" s="178"/>
      <c r="B35" s="178"/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</row>
    <row r="36" spans="1:29" ht="15.75" customHeight="1">
      <c r="A36" s="178"/>
      <c r="B36" s="178"/>
      <c r="C36" s="178"/>
      <c r="D36" s="178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</row>
    <row r="37" spans="1:29" ht="15.75" customHeight="1">
      <c r="A37" s="178"/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</row>
    <row r="38" spans="1:29" ht="15.75" customHeight="1">
      <c r="A38" s="178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</row>
    <row r="39" spans="1:29" ht="15.75" customHeight="1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</row>
    <row r="40" spans="1:29" ht="15.75" customHeight="1">
      <c r="A40" s="178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</row>
    <row r="41" spans="1:29" ht="15.75" customHeight="1">
      <c r="A41" s="178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</row>
    <row r="42" spans="1:29" ht="15.75" customHeight="1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</row>
    <row r="43" spans="1:29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</row>
    <row r="44" spans="1:29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</row>
    <row r="45" spans="1:29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</row>
    <row r="46" spans="1:29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</row>
    <row r="47" spans="1:29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</row>
    <row r="48" spans="1:29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</row>
    <row r="49" spans="1:29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</row>
    <row r="50" spans="1:29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</row>
    <row r="51" spans="1:29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</row>
    <row r="52" spans="1:29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</row>
    <row r="53" spans="1:29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</row>
    <row r="54" spans="1:29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</row>
    <row r="55" spans="1:29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</row>
    <row r="56" spans="1:29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</row>
    <row r="57" spans="1:29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</row>
    <row r="58" spans="1:29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</row>
    <row r="59" spans="1:29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</row>
    <row r="60" spans="1:29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</row>
    <row r="61" spans="1:29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</row>
    <row r="62" spans="1:29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</row>
    <row r="63" spans="1:29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</row>
    <row r="64" spans="1:29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</row>
    <row r="65" spans="1:29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</row>
    <row r="66" spans="1:29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</row>
    <row r="67" spans="1:29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</row>
    <row r="68" spans="1:29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</row>
    <row r="69" spans="1:29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</row>
    <row r="70" spans="1:29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</row>
    <row r="71" spans="1:29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</row>
    <row r="72" spans="1:29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</row>
    <row r="73" spans="1:29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</row>
    <row r="74" spans="1:29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</row>
    <row r="75" spans="1:29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</row>
    <row r="76" spans="1:29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</row>
    <row r="77" spans="1:29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</row>
    <row r="78" spans="1:29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</row>
    <row r="79" spans="1:29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</row>
    <row r="80" spans="1:29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</row>
    <row r="81" spans="1:29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</row>
    <row r="82" spans="1:29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</row>
    <row r="83" spans="1:29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</row>
    <row r="84" spans="1:29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</row>
    <row r="85" spans="1:29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</row>
    <row r="86" spans="1:29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</row>
    <row r="87" spans="1:29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</row>
    <row r="88" spans="1:29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</row>
    <row r="89" spans="1:29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</row>
    <row r="90" spans="1:29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</row>
    <row r="91" spans="1:29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</row>
    <row r="92" spans="1:29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</row>
    <row r="93" spans="1:29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</row>
    <row r="94" spans="1:29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</row>
    <row r="95" spans="1:29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</row>
    <row r="96" spans="1:29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</row>
    <row r="97" spans="1:29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</row>
    <row r="98" spans="1:29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</row>
    <row r="99" spans="1:29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</row>
    <row r="100" spans="1:29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</row>
    <row r="101" spans="1:29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</row>
    <row r="102" spans="1:29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</row>
    <row r="103" spans="1:29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</row>
    <row r="104" spans="1:29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</row>
    <row r="105" spans="1:29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</row>
    <row r="106" spans="1:29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</row>
    <row r="107" spans="1:29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</row>
    <row r="108" spans="1:29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</row>
    <row r="109" spans="1:29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</row>
    <row r="110" spans="1:29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</row>
    <row r="111" spans="1:29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</row>
    <row r="112" spans="1:29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</row>
    <row r="113" spans="1:29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</row>
    <row r="114" spans="1:29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</row>
    <row r="115" spans="1:29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</row>
    <row r="116" spans="1:29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</row>
    <row r="117" spans="1:29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</row>
    <row r="118" spans="1:29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</row>
    <row r="119" spans="1:29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</row>
    <row r="120" spans="1:29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</row>
    <row r="121" spans="1:29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</row>
    <row r="122" spans="1:29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</row>
    <row r="123" spans="1:29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</row>
    <row r="124" spans="1:29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</row>
    <row r="125" spans="1:29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</row>
    <row r="126" spans="1:29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</row>
    <row r="127" spans="1:29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</row>
    <row r="128" spans="1:29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</row>
    <row r="129" spans="1:29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</row>
    <row r="130" spans="1:29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</row>
    <row r="131" spans="1:29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</row>
    <row r="132" spans="1:29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</row>
    <row r="133" spans="1:29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</row>
    <row r="134" spans="1:29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</row>
    <row r="135" spans="1:29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</row>
    <row r="136" spans="1:29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</row>
    <row r="137" spans="1:29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</row>
    <row r="138" spans="1:29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</row>
    <row r="139" spans="1:29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</row>
    <row r="140" spans="1:29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</row>
    <row r="141" spans="1:29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</row>
    <row r="142" spans="1:29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</row>
    <row r="143" spans="1:29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</row>
    <row r="144" spans="1:29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</row>
    <row r="145" spans="1:29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</row>
    <row r="146" spans="1:29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</row>
    <row r="147" spans="1:29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</row>
    <row r="148" spans="1:29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</row>
    <row r="149" spans="1:2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</row>
    <row r="150" spans="1:29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</row>
    <row r="151" spans="1:29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</row>
    <row r="152" spans="1:29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</row>
    <row r="153" spans="1:29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</row>
    <row r="154" spans="1:29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</row>
    <row r="155" spans="1:29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</row>
    <row r="156" spans="1:29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</row>
    <row r="157" spans="1:29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</row>
    <row r="158" spans="1:29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</row>
    <row r="159" spans="1:2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</row>
    <row r="160" spans="1:29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</row>
    <row r="161" spans="1:29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</row>
    <row r="162" spans="1:29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</row>
    <row r="163" spans="1:29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</row>
    <row r="164" spans="1:29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</row>
    <row r="165" spans="1:29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</row>
    <row r="166" spans="1:29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</row>
    <row r="167" spans="1:29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</row>
    <row r="168" spans="1:29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</row>
    <row r="169" spans="1:2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</row>
    <row r="170" spans="1:29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</row>
    <row r="171" spans="1:29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</row>
    <row r="172" spans="1:29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</row>
    <row r="173" spans="1:29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</row>
    <row r="174" spans="1:29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</row>
    <row r="175" spans="1:29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</row>
    <row r="176" spans="1:29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</row>
    <row r="177" spans="1:29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</row>
    <row r="178" spans="1:29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</row>
    <row r="179" spans="1:2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</row>
    <row r="180" spans="1:29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</row>
    <row r="181" spans="1:29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</row>
    <row r="182" spans="1:29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</row>
    <row r="183" spans="1:29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</row>
    <row r="184" spans="1:29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</row>
    <row r="185" spans="1:29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</row>
    <row r="186" spans="1:29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</row>
    <row r="187" spans="1:29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</row>
    <row r="188" spans="1:29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</row>
    <row r="189" spans="1:2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</row>
    <row r="190" spans="1:29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</row>
    <row r="191" spans="1:29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</row>
    <row r="192" spans="1:29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</row>
    <row r="193" spans="1:29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</row>
    <row r="194" spans="1:29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</row>
    <row r="195" spans="1:29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</row>
    <row r="196" spans="1:29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</row>
    <row r="197" spans="1:29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</row>
    <row r="198" spans="1:29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</row>
    <row r="199" spans="1:2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</row>
    <row r="200" spans="1:29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</row>
    <row r="201" spans="1:29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</row>
    <row r="202" spans="1:29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</row>
    <row r="203" spans="1:29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</row>
    <row r="204" spans="1:29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</row>
    <row r="205" spans="1:29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</row>
    <row r="206" spans="1:29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</row>
    <row r="207" spans="1:29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</row>
    <row r="208" spans="1:29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</row>
    <row r="209" spans="1:2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</row>
    <row r="210" spans="1:29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</row>
    <row r="211" spans="1:29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</row>
    <row r="212" spans="1:29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</row>
    <row r="213" spans="1:29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</row>
    <row r="214" spans="1:29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</row>
    <row r="215" spans="1:29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</row>
    <row r="216" spans="1:29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</row>
    <row r="217" spans="1:29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</row>
    <row r="218" spans="1:29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</row>
    <row r="219" spans="1:2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</row>
    <row r="220" spans="1:29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</row>
    <row r="221" spans="1:29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</row>
    <row r="222" spans="1:29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</row>
    <row r="223" spans="1:29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</row>
    <row r="224" spans="1:29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</row>
    <row r="225" spans="1:29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</row>
    <row r="226" spans="1:29" ht="15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</row>
    <row r="227" spans="1:29" ht="15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</row>
    <row r="228" spans="1:29" ht="15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</row>
    <row r="229" spans="1:29" ht="15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</row>
    <row r="230" spans="1:29" ht="15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</row>
    <row r="231" spans="1:29" ht="15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</row>
    <row r="232" spans="1:29" ht="15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</row>
    <row r="233" spans="1:29" ht="15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</row>
    <row r="234" spans="1:29" ht="15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</row>
    <row r="235" spans="1:29" ht="15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</row>
    <row r="236" spans="1:29" ht="15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</row>
    <row r="237" spans="1:29" ht="15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</row>
    <row r="238" spans="1:29" ht="15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</row>
    <row r="239" spans="1:29" ht="15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</row>
    <row r="240" spans="1:29" ht="15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</row>
    <row r="241" spans="1:29" ht="15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</row>
    <row r="242" spans="1:29" ht="15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</row>
    <row r="243" spans="1:29" ht="15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</row>
    <row r="244" spans="1:29" ht="15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</row>
    <row r="245" spans="1:29" ht="15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</row>
    <row r="246" spans="1:29" ht="15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</row>
    <row r="247" spans="1:29" ht="15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</row>
    <row r="248" spans="1:29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</row>
    <row r="249" spans="1:29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</row>
    <row r="250" spans="1:29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</row>
    <row r="251" spans="1:29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</row>
    <row r="252" spans="1:29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</row>
    <row r="253" spans="1:29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</row>
    <row r="254" spans="1:29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</row>
    <row r="255" spans="1:29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</row>
    <row r="256" spans="1:29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</row>
    <row r="257" spans="1:29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</row>
    <row r="258" spans="1:29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</row>
    <row r="259" spans="1:29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</row>
    <row r="260" spans="1:29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</row>
    <row r="261" spans="1:29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</row>
    <row r="262" spans="1:29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</row>
    <row r="263" spans="1:29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</row>
    <row r="264" spans="1:29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</row>
    <row r="265" spans="1:29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</row>
    <row r="266" spans="1:29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</row>
    <row r="267" spans="1:29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</row>
    <row r="268" spans="1:29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</row>
    <row r="269" spans="1:29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</row>
    <row r="270" spans="1:29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</row>
    <row r="271" spans="1:29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</row>
    <row r="272" spans="1:29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</row>
    <row r="273" spans="1:29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</row>
    <row r="274" spans="1:29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</row>
    <row r="275" spans="1:29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</row>
    <row r="276" spans="1:29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</row>
    <row r="277" spans="1:29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</row>
    <row r="278" spans="1:29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</row>
    <row r="279" spans="1:29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</row>
    <row r="280" spans="1:29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</row>
    <row r="281" spans="1:29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</row>
    <row r="282" spans="1:29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</row>
    <row r="283" spans="1:29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</row>
    <row r="284" spans="1:29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</row>
    <row r="285" spans="1:29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</row>
    <row r="286" spans="1:29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</row>
    <row r="287" spans="1:29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</row>
    <row r="288" spans="1:29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</row>
    <row r="289" spans="1:29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</row>
    <row r="290" spans="1:29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</row>
    <row r="291" spans="1:29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</row>
    <row r="292" spans="1:29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</row>
    <row r="293" spans="1:29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</row>
    <row r="294" spans="1:29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</row>
    <row r="295" spans="1:29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</row>
    <row r="296" spans="1:29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</row>
    <row r="297" spans="1:29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</row>
    <row r="298" spans="1:29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</row>
    <row r="299" spans="1:29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</row>
    <row r="300" spans="1:29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</row>
    <row r="301" spans="1:29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</row>
    <row r="302" spans="1:29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</row>
    <row r="303" spans="1:29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</row>
    <row r="304" spans="1:29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</row>
    <row r="305" spans="1:29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</row>
    <row r="306" spans="1:29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</row>
    <row r="307" spans="1:29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</row>
    <row r="308" spans="1:29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</row>
    <row r="309" spans="1:29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</row>
    <row r="310" spans="1:29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</row>
    <row r="311" spans="1:29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</row>
    <row r="312" spans="1:29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</row>
    <row r="313" spans="1:29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</row>
    <row r="314" spans="1:29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</row>
    <row r="315" spans="1:29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</row>
    <row r="316" spans="1:29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</row>
    <row r="317" spans="1:29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</row>
    <row r="318" spans="1:29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</row>
    <row r="319" spans="1:29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</row>
    <row r="320" spans="1:29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</row>
    <row r="321" spans="1:29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</row>
    <row r="322" spans="1:29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</row>
    <row r="323" spans="1:29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</row>
    <row r="324" spans="1:29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</row>
    <row r="325" spans="1:29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</row>
    <row r="326" spans="1:29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</row>
    <row r="327" spans="1:29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</row>
    <row r="328" spans="1:29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</row>
    <row r="329" spans="1:29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</row>
    <row r="330" spans="1:29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</row>
    <row r="331" spans="1:29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</row>
    <row r="332" spans="1:29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</row>
    <row r="333" spans="1:29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</row>
    <row r="334" spans="1:29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</row>
    <row r="335" spans="1:29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</row>
    <row r="336" spans="1:29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</row>
    <row r="337" spans="1:29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</row>
    <row r="338" spans="1:29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</row>
    <row r="339" spans="1:29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</row>
    <row r="340" spans="1:29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</row>
    <row r="341" spans="1:29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  <c r="AC341" s="199"/>
    </row>
    <row r="342" spans="1:29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</row>
    <row r="343" spans="1:29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</row>
    <row r="344" spans="1:29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</row>
    <row r="345" spans="1:29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</row>
    <row r="346" spans="1:29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</row>
    <row r="347" spans="1:29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</row>
    <row r="348" spans="1:29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</row>
    <row r="349" spans="1:29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</row>
    <row r="350" spans="1:29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</row>
    <row r="351" spans="1:29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</row>
    <row r="352" spans="1:29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</row>
    <row r="353" spans="1:29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</row>
    <row r="354" spans="1:29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</row>
    <row r="355" spans="1:29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</row>
    <row r="356" spans="1:29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</row>
    <row r="357" spans="1:29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</row>
    <row r="358" spans="1:29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</row>
    <row r="359" spans="1:29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</row>
    <row r="360" spans="1:29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</row>
    <row r="361" spans="1:29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</row>
    <row r="362" spans="1:29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</row>
    <row r="363" spans="1:29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</row>
    <row r="364" spans="1:29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</row>
    <row r="365" spans="1:29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</row>
    <row r="366" spans="1:29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</row>
    <row r="367" spans="1:29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</row>
    <row r="368" spans="1:29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</row>
    <row r="369" spans="1:29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</row>
    <row r="370" spans="1:29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</row>
    <row r="371" spans="1:29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</row>
    <row r="372" spans="1:29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</row>
    <row r="373" spans="1:29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</row>
    <row r="374" spans="1:29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</row>
    <row r="375" spans="1:29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</row>
    <row r="376" spans="1:29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</row>
    <row r="377" spans="1:29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</row>
    <row r="378" spans="1:29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</row>
    <row r="379" spans="1:29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</row>
    <row r="380" spans="1:29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</row>
    <row r="381" spans="1:29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</row>
    <row r="382" spans="1:29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</row>
    <row r="383" spans="1:29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</row>
    <row r="384" spans="1:29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</row>
    <row r="385" spans="1:29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</row>
    <row r="386" spans="1:29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</row>
    <row r="387" spans="1:29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</row>
    <row r="388" spans="1:29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</row>
    <row r="389" spans="1:29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</row>
    <row r="390" spans="1:29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</row>
    <row r="391" spans="1:29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</row>
    <row r="392" spans="1:29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</row>
    <row r="393" spans="1:29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</row>
    <row r="394" spans="1:29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</row>
    <row r="395" spans="1:29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</row>
    <row r="396" spans="1:29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</row>
    <row r="397" spans="1:29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</row>
    <row r="398" spans="1:29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</row>
    <row r="399" spans="1:29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</row>
    <row r="400" spans="1:29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</row>
    <row r="401" spans="1:29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</row>
    <row r="402" spans="1:29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</row>
    <row r="403" spans="1:29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</row>
    <row r="404" spans="1:29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</row>
    <row r="405" spans="1:29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</row>
    <row r="406" spans="1:29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</row>
    <row r="407" spans="1:29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</row>
    <row r="408" spans="1:29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</row>
    <row r="409" spans="1:29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</row>
    <row r="410" spans="1:29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</row>
    <row r="411" spans="1:29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</row>
    <row r="412" spans="1:29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</row>
    <row r="413" spans="1:29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</row>
    <row r="414" spans="1:29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</row>
    <row r="415" spans="1:29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</row>
    <row r="416" spans="1:29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</row>
    <row r="417" spans="1:29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</row>
    <row r="418" spans="1:29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</row>
    <row r="419" spans="1:29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</row>
    <row r="420" spans="1:29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</row>
    <row r="421" spans="1:29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</row>
    <row r="422" spans="1:29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</row>
    <row r="423" spans="1:29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</row>
    <row r="424" spans="1:29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</row>
    <row r="425" spans="1:29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</row>
    <row r="426" spans="1:29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</row>
    <row r="427" spans="1:29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</row>
    <row r="428" spans="1:29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</row>
    <row r="429" spans="1:29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</row>
    <row r="430" spans="1:29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</row>
    <row r="431" spans="1:29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</row>
    <row r="432" spans="1:29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</row>
    <row r="433" spans="1:29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</row>
    <row r="434" spans="1:29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</row>
    <row r="435" spans="1:29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</row>
    <row r="436" spans="1:29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</row>
    <row r="437" spans="1:29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</row>
    <row r="438" spans="1:29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</row>
    <row r="439" spans="1:29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</row>
    <row r="440" spans="1:29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</row>
    <row r="441" spans="1:29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</row>
    <row r="442" spans="1:29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</row>
    <row r="443" spans="1:29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</row>
    <row r="444" spans="1:29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</row>
    <row r="445" spans="1:29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</row>
    <row r="446" spans="1:29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</row>
    <row r="447" spans="1:29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</row>
    <row r="448" spans="1:29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</row>
    <row r="449" spans="1:29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</row>
    <row r="450" spans="1:29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</row>
    <row r="451" spans="1:29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</row>
    <row r="452" spans="1:29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</row>
    <row r="453" spans="1:29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</row>
    <row r="454" spans="1:29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</row>
    <row r="455" spans="1:29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</row>
    <row r="456" spans="1:29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</row>
    <row r="457" spans="1:29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</row>
    <row r="458" spans="1:29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</row>
    <row r="459" spans="1:29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</row>
    <row r="460" spans="1:29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</row>
    <row r="461" spans="1:29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</row>
    <row r="462" spans="1:29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</row>
    <row r="463" spans="1:29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</row>
    <row r="464" spans="1:29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</row>
    <row r="465" spans="1:29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</row>
    <row r="466" spans="1:29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</row>
    <row r="467" spans="1:29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</row>
    <row r="468" spans="1:29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</row>
    <row r="469" spans="1:29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</row>
    <row r="470" spans="1:29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</row>
    <row r="471" spans="1:29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</row>
    <row r="472" spans="1:29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</row>
    <row r="473" spans="1:29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</row>
    <row r="474" spans="1:29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</row>
    <row r="475" spans="1:29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</row>
    <row r="476" spans="1:29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</row>
    <row r="477" spans="1:29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</row>
    <row r="478" spans="1:29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</row>
    <row r="479" spans="1:29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</row>
    <row r="480" spans="1:29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</row>
    <row r="481" spans="1:29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</row>
    <row r="482" spans="1:29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</row>
    <row r="483" spans="1:29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</row>
    <row r="484" spans="1:29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</row>
    <row r="485" spans="1:29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</row>
    <row r="486" spans="1:29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</row>
    <row r="487" spans="1:29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</row>
    <row r="488" spans="1:29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</row>
    <row r="489" spans="1:29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</row>
    <row r="490" spans="1:29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</row>
    <row r="491" spans="1:29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</row>
    <row r="492" spans="1:29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</row>
    <row r="493" spans="1:29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</row>
    <row r="494" spans="1:29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</row>
    <row r="495" spans="1:29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</row>
    <row r="496" spans="1:29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</row>
    <row r="497" spans="1:29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</row>
    <row r="498" spans="1:29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</row>
    <row r="499" spans="1:29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</row>
    <row r="500" spans="1:29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</row>
    <row r="501" spans="1:29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</row>
    <row r="502" spans="1:29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</row>
    <row r="503" spans="1:29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</row>
    <row r="504" spans="1:29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</row>
    <row r="505" spans="1:29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</row>
    <row r="506" spans="1:29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</row>
    <row r="507" spans="1:29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</row>
    <row r="508" spans="1:29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</row>
    <row r="509" spans="1:29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</row>
    <row r="510" spans="1:29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</row>
    <row r="511" spans="1:29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</row>
    <row r="512" spans="1:29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</row>
    <row r="513" spans="1:29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</row>
    <row r="514" spans="1:29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</row>
    <row r="515" spans="1:29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</row>
    <row r="516" spans="1:29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</row>
    <row r="517" spans="1:29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</row>
    <row r="518" spans="1:29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</row>
    <row r="519" spans="1:29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</row>
    <row r="520" spans="1:29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</row>
    <row r="521" spans="1:29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</row>
    <row r="522" spans="1:29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</row>
    <row r="523" spans="1:29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</row>
    <row r="524" spans="1:29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</row>
    <row r="525" spans="1:29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</row>
    <row r="526" spans="1:29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</row>
    <row r="527" spans="1:29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</row>
    <row r="528" spans="1:29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</row>
    <row r="529" spans="1:29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</row>
    <row r="530" spans="1:29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</row>
    <row r="531" spans="1:29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</row>
    <row r="532" spans="1:29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</row>
    <row r="533" spans="1:29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</row>
    <row r="534" spans="1:29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</row>
    <row r="535" spans="1:29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</row>
    <row r="536" spans="1:29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</row>
    <row r="537" spans="1:29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</row>
    <row r="538" spans="1:29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</row>
    <row r="539" spans="1:29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</row>
    <row r="540" spans="1:29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</row>
    <row r="541" spans="1:29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</row>
    <row r="542" spans="1:29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</row>
    <row r="543" spans="1:29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</row>
    <row r="544" spans="1:29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</row>
    <row r="545" spans="1:29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</row>
    <row r="546" spans="1:29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</row>
    <row r="547" spans="1:29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</row>
    <row r="548" spans="1:29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</row>
    <row r="549" spans="1:29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</row>
    <row r="550" spans="1:29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</row>
    <row r="551" spans="1:29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</row>
    <row r="552" spans="1:29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</row>
    <row r="553" spans="1:29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</row>
    <row r="554" spans="1:29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</row>
    <row r="555" spans="1:29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</row>
    <row r="556" spans="1:29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</row>
    <row r="557" spans="1:29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</row>
    <row r="558" spans="1:29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</row>
    <row r="559" spans="1:29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</row>
    <row r="560" spans="1:29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</row>
    <row r="561" spans="1:29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</row>
    <row r="562" spans="1:29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</row>
    <row r="563" spans="1:29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</row>
    <row r="564" spans="1:29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</row>
    <row r="565" spans="1:29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</row>
    <row r="566" spans="1:29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</row>
    <row r="567" spans="1:29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</row>
    <row r="568" spans="1:29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</row>
    <row r="569" spans="1:29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</row>
    <row r="570" spans="1:29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  <c r="AC570" s="199"/>
    </row>
    <row r="571" spans="1:29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  <c r="AC571" s="199"/>
    </row>
    <row r="572" spans="1:29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  <c r="AC572" s="199"/>
    </row>
    <row r="573" spans="1:29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  <c r="AC573" s="199"/>
    </row>
    <row r="574" spans="1:29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  <c r="AC574" s="199"/>
    </row>
    <row r="575" spans="1:29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  <c r="AC575" s="199"/>
    </row>
    <row r="576" spans="1:29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  <c r="AC576" s="199"/>
    </row>
    <row r="577" spans="1:29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  <c r="AC577" s="199"/>
    </row>
    <row r="578" spans="1:29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  <c r="AC578" s="199"/>
    </row>
    <row r="579" spans="1:29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  <c r="AC579" s="199"/>
    </row>
    <row r="580" spans="1:29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  <c r="AC580" s="199"/>
    </row>
    <row r="581" spans="1:29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  <c r="AC581" s="199"/>
    </row>
    <row r="582" spans="1:29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  <c r="AC582" s="199"/>
    </row>
    <row r="583" spans="1:29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  <c r="AC583" s="199"/>
    </row>
    <row r="584" spans="1:29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  <c r="AC584" s="199"/>
    </row>
    <row r="585" spans="1:29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  <c r="AC585" s="199"/>
    </row>
    <row r="586" spans="1:29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  <c r="AC586" s="199"/>
    </row>
    <row r="587" spans="1:29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  <c r="AC587" s="199"/>
    </row>
    <row r="588" spans="1:29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  <c r="AC588" s="199"/>
    </row>
    <row r="589" spans="1:29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  <c r="AC589" s="199"/>
    </row>
    <row r="590" spans="1:29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  <c r="AC590" s="199"/>
    </row>
    <row r="591" spans="1:29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  <c r="AC591" s="199"/>
    </row>
    <row r="592" spans="1:29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  <c r="AC592" s="199"/>
    </row>
    <row r="593" spans="1:29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  <c r="AC593" s="199"/>
    </row>
    <row r="594" spans="1:29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  <c r="AC594" s="199"/>
    </row>
    <row r="595" spans="1:29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  <c r="AC595" s="199"/>
    </row>
    <row r="596" spans="1:29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  <c r="AC596" s="199"/>
    </row>
    <row r="597" spans="1:29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  <c r="AC597" s="199"/>
    </row>
    <row r="598" spans="1:29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  <c r="AC598" s="199"/>
    </row>
    <row r="599" spans="1:29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  <c r="AC599" s="199"/>
    </row>
    <row r="600" spans="1:29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  <c r="AC600" s="199"/>
    </row>
    <row r="601" spans="1:29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  <c r="AC601" s="199"/>
    </row>
    <row r="602" spans="1:29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  <c r="AC602" s="199"/>
    </row>
    <row r="603" spans="1:29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  <c r="AC603" s="199"/>
    </row>
    <row r="604" spans="1:29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  <c r="AC604" s="199"/>
    </row>
    <row r="605" spans="1:29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  <c r="AC605" s="199"/>
    </row>
    <row r="606" spans="1:29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  <c r="AC606" s="199"/>
    </row>
    <row r="607" spans="1:29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  <c r="AC607" s="199"/>
    </row>
    <row r="608" spans="1:29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  <c r="AC608" s="199"/>
    </row>
    <row r="609" spans="1:29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  <c r="AC609" s="199"/>
    </row>
    <row r="610" spans="1:29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  <c r="AC610" s="199"/>
    </row>
    <row r="611" spans="1:29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  <c r="AC611" s="199"/>
    </row>
    <row r="612" spans="1:29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  <c r="AC612" s="199"/>
    </row>
    <row r="613" spans="1:29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  <c r="AC613" s="199"/>
    </row>
    <row r="614" spans="1:29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  <c r="AC614" s="199"/>
    </row>
    <row r="615" spans="1:29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  <c r="AC615" s="199"/>
    </row>
    <row r="616" spans="1:29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  <c r="AC616" s="199"/>
    </row>
    <row r="617" spans="1:29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  <c r="AC617" s="199"/>
    </row>
    <row r="618" spans="1:29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  <c r="AC618" s="199"/>
    </row>
    <row r="619" spans="1:29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  <c r="AC619" s="199"/>
    </row>
    <row r="620" spans="1:29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  <c r="AC620" s="199"/>
    </row>
    <row r="621" spans="1:29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  <c r="AC621" s="199"/>
    </row>
    <row r="622" spans="1:29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  <c r="AC622" s="199"/>
    </row>
    <row r="623" spans="1:29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  <c r="AC623" s="199"/>
    </row>
    <row r="624" spans="1:29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  <c r="AC624" s="199"/>
    </row>
    <row r="625" spans="1:29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  <c r="AC625" s="199"/>
    </row>
    <row r="626" spans="1:29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  <c r="AC626" s="199"/>
    </row>
    <row r="627" spans="1:29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  <c r="AC627" s="199"/>
    </row>
    <row r="628" spans="1:29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  <c r="AC628" s="199"/>
    </row>
    <row r="629" spans="1:29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  <c r="AC629" s="199"/>
    </row>
    <row r="630" spans="1:29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  <c r="AC630" s="199"/>
    </row>
    <row r="631" spans="1:29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  <c r="AC631" s="199"/>
    </row>
    <row r="632" spans="1:29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  <c r="AC632" s="199"/>
    </row>
    <row r="633" spans="1:29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  <c r="AC633" s="199"/>
    </row>
    <row r="634" spans="1:29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  <c r="AC634" s="199"/>
    </row>
    <row r="635" spans="1:29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  <c r="AC635" s="199"/>
    </row>
    <row r="636" spans="1:29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  <c r="AC636" s="199"/>
    </row>
    <row r="637" spans="1:29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  <c r="AC637" s="199"/>
    </row>
    <row r="638" spans="1:29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  <c r="AC638" s="199"/>
    </row>
    <row r="639" spans="1:29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  <c r="AC639" s="199"/>
    </row>
    <row r="640" spans="1:29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  <c r="AC640" s="199"/>
    </row>
    <row r="641" spans="1:29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  <c r="AC641" s="199"/>
    </row>
    <row r="642" spans="1:29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  <c r="AC642" s="199"/>
    </row>
    <row r="643" spans="1:29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  <c r="AC643" s="199"/>
    </row>
    <row r="644" spans="1:29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  <c r="AC644" s="199"/>
    </row>
    <row r="645" spans="1:29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  <c r="AC645" s="199"/>
    </row>
    <row r="646" spans="1:29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  <c r="AC646" s="199"/>
    </row>
    <row r="647" spans="1:29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  <c r="AC647" s="199"/>
    </row>
    <row r="648" spans="1:29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  <c r="AC648" s="199"/>
    </row>
    <row r="649" spans="1:29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  <c r="AC649" s="199"/>
    </row>
    <row r="650" spans="1:29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  <c r="AC650" s="199"/>
    </row>
    <row r="651" spans="1:29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  <c r="AC651" s="199"/>
    </row>
    <row r="652" spans="1:29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  <c r="AC652" s="199"/>
    </row>
    <row r="653" spans="1:29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  <c r="AC653" s="199"/>
    </row>
    <row r="654" spans="1:29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  <c r="AC654" s="199"/>
    </row>
    <row r="655" spans="1:29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  <c r="AC655" s="199"/>
    </row>
    <row r="656" spans="1:29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  <c r="AC656" s="199"/>
    </row>
    <row r="657" spans="1:29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  <c r="AC657" s="199"/>
    </row>
    <row r="658" spans="1:29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  <c r="AC658" s="199"/>
    </row>
    <row r="659" spans="1:29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  <c r="AC659" s="199"/>
    </row>
    <row r="660" spans="1:29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  <c r="AC660" s="199"/>
    </row>
    <row r="661" spans="1:29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  <c r="AC661" s="199"/>
    </row>
    <row r="662" spans="1:29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  <c r="AC662" s="199"/>
    </row>
    <row r="663" spans="1:29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  <c r="AC663" s="199"/>
    </row>
    <row r="664" spans="1:29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  <c r="AC664" s="199"/>
    </row>
    <row r="665" spans="1:29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  <c r="AC665" s="199"/>
    </row>
    <row r="666" spans="1:29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  <c r="AC666" s="199"/>
    </row>
    <row r="667" spans="1:29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  <c r="AC667" s="199"/>
    </row>
    <row r="668" spans="1:29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  <c r="AC668" s="199"/>
    </row>
    <row r="669" spans="1:29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  <c r="AC669" s="199"/>
    </row>
    <row r="670" spans="1:29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  <c r="AC670" s="199"/>
    </row>
    <row r="671" spans="1:29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  <c r="AC671" s="199"/>
    </row>
    <row r="672" spans="1:29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  <c r="AC672" s="199"/>
    </row>
    <row r="673" spans="1:29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  <c r="AC673" s="199"/>
    </row>
    <row r="674" spans="1:29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  <c r="AC674" s="199"/>
    </row>
    <row r="675" spans="1:29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  <c r="AC675" s="199"/>
    </row>
    <row r="676" spans="1:29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  <c r="AC676" s="199"/>
    </row>
    <row r="677" spans="1:29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  <c r="AC677" s="199"/>
    </row>
    <row r="678" spans="1:29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  <c r="AC678" s="199"/>
    </row>
    <row r="679" spans="1:29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  <c r="AC679" s="199"/>
    </row>
    <row r="680" spans="1:29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  <c r="AC680" s="199"/>
    </row>
    <row r="681" spans="1:29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  <c r="AC681" s="199"/>
    </row>
    <row r="682" spans="1:29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  <c r="AC682" s="199"/>
    </row>
    <row r="683" spans="1:29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  <c r="AC683" s="199"/>
    </row>
    <row r="684" spans="1:29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  <c r="AC684" s="199"/>
    </row>
    <row r="685" spans="1:29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  <c r="AC685" s="199"/>
    </row>
    <row r="686" spans="1:29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  <c r="AC686" s="199"/>
    </row>
    <row r="687" spans="1:29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  <c r="AC687" s="199"/>
    </row>
    <row r="688" spans="1:29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  <c r="AC688" s="199"/>
    </row>
    <row r="689" spans="1:29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  <c r="AC689" s="199"/>
    </row>
    <row r="690" spans="1:29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  <c r="AC690" s="199"/>
    </row>
    <row r="691" spans="1:29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  <c r="AC691" s="199"/>
    </row>
    <row r="692" spans="1:29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  <c r="AC692" s="199"/>
    </row>
    <row r="693" spans="1:29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  <c r="AC693" s="199"/>
    </row>
    <row r="694" spans="1:29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  <c r="AC694" s="199"/>
    </row>
    <row r="695" spans="1:29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  <c r="AC695" s="199"/>
    </row>
    <row r="696" spans="1:29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  <c r="AC696" s="199"/>
    </row>
    <row r="697" spans="1:29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  <c r="AC697" s="199"/>
    </row>
    <row r="698" spans="1:29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  <c r="AC698" s="199"/>
    </row>
    <row r="699" spans="1:29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  <c r="AC699" s="199"/>
    </row>
    <row r="700" spans="1:29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  <c r="AC700" s="199"/>
    </row>
    <row r="701" spans="1:29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  <c r="AC701" s="199"/>
    </row>
    <row r="702" spans="1:29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  <c r="AC702" s="199"/>
    </row>
    <row r="703" spans="1:29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  <c r="AC703" s="199"/>
    </row>
    <row r="704" spans="1:29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  <c r="AC704" s="199"/>
    </row>
    <row r="705" spans="1:29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  <c r="AC705" s="199"/>
    </row>
    <row r="706" spans="1:29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  <c r="AC706" s="199"/>
    </row>
    <row r="707" spans="1:29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  <c r="AC707" s="199"/>
    </row>
    <row r="708" spans="1:29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  <c r="AC708" s="199"/>
    </row>
    <row r="709" spans="1:29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  <c r="AC709" s="199"/>
    </row>
    <row r="710" spans="1:29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  <c r="AC710" s="199"/>
    </row>
    <row r="711" spans="1:29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  <c r="AC711" s="199"/>
    </row>
    <row r="712" spans="1:29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  <c r="AC712" s="199"/>
    </row>
    <row r="713" spans="1:29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  <c r="AC713" s="199"/>
    </row>
    <row r="714" spans="1:29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  <c r="AC714" s="199"/>
    </row>
    <row r="715" spans="1:29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  <c r="AC715" s="199"/>
    </row>
    <row r="716" spans="1:29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  <c r="AC716" s="199"/>
    </row>
    <row r="717" spans="1:29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  <c r="AC717" s="199"/>
    </row>
    <row r="718" spans="1:29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  <c r="AC718" s="199"/>
    </row>
    <row r="719" spans="1:29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  <c r="AC719" s="199"/>
    </row>
    <row r="720" spans="1:29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  <c r="AC720" s="199"/>
    </row>
    <row r="721" spans="1:29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  <c r="AC721" s="199"/>
    </row>
    <row r="722" spans="1:29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  <c r="AC722" s="199"/>
    </row>
    <row r="723" spans="1:29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  <c r="AC723" s="199"/>
    </row>
    <row r="724" spans="1:29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  <c r="AC724" s="199"/>
    </row>
    <row r="725" spans="1:29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  <c r="AC725" s="199"/>
    </row>
    <row r="726" spans="1:29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  <c r="AC726" s="199"/>
    </row>
    <row r="727" spans="1:29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  <c r="AC727" s="199"/>
    </row>
    <row r="728" spans="1:29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  <c r="AC728" s="199"/>
    </row>
    <row r="729" spans="1:29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  <c r="AC729" s="199"/>
    </row>
    <row r="730" spans="1:29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  <c r="AC730" s="199"/>
    </row>
    <row r="731" spans="1:29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  <c r="AC731" s="199"/>
    </row>
    <row r="732" spans="1:29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  <c r="AC732" s="199"/>
    </row>
    <row r="733" spans="1:29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  <c r="AC733" s="199"/>
    </row>
    <row r="734" spans="1:29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  <c r="AC734" s="199"/>
    </row>
    <row r="735" spans="1:29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  <c r="AC735" s="199"/>
    </row>
    <row r="736" spans="1:29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  <c r="AC736" s="199"/>
    </row>
    <row r="737" spans="1:29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  <c r="AC737" s="199"/>
    </row>
    <row r="738" spans="1:29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  <c r="AC738" s="199"/>
    </row>
    <row r="739" spans="1:29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  <c r="AC739" s="199"/>
    </row>
    <row r="740" spans="1:29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  <c r="AC740" s="199"/>
    </row>
    <row r="741" spans="1:29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  <c r="AC741" s="199"/>
    </row>
    <row r="742" spans="1:29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  <c r="AC742" s="199"/>
    </row>
    <row r="743" spans="1:29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  <c r="AC743" s="199"/>
    </row>
    <row r="744" spans="1:29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  <c r="AC744" s="199"/>
    </row>
    <row r="745" spans="1:29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  <c r="AC745" s="199"/>
    </row>
    <row r="746" spans="1:29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  <c r="AC746" s="199"/>
    </row>
    <row r="747" spans="1:29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  <c r="AC747" s="199"/>
    </row>
    <row r="748" spans="1:29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  <c r="AC748" s="199"/>
    </row>
    <row r="749" spans="1:29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  <c r="AC749" s="199"/>
    </row>
    <row r="750" spans="1:29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  <c r="AC750" s="199"/>
    </row>
    <row r="751" spans="1:29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  <c r="AC751" s="199"/>
    </row>
    <row r="752" spans="1:29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  <c r="AC752" s="199"/>
    </row>
    <row r="753" spans="1:29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  <c r="AC753" s="199"/>
    </row>
    <row r="754" spans="1:29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  <c r="AC754" s="199"/>
    </row>
    <row r="755" spans="1:29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  <c r="AC755" s="199"/>
    </row>
    <row r="756" spans="1:29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  <c r="AC756" s="199"/>
    </row>
    <row r="757" spans="1:29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  <c r="AC757" s="199"/>
    </row>
    <row r="758" spans="1:29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  <c r="AC758" s="199"/>
    </row>
    <row r="759" spans="1:29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  <c r="AC759" s="199"/>
    </row>
    <row r="760" spans="1:29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  <c r="AC760" s="199"/>
    </row>
    <row r="761" spans="1:29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  <c r="AC761" s="199"/>
    </row>
    <row r="762" spans="1:29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  <c r="AC762" s="199"/>
    </row>
    <row r="763" spans="1:29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  <c r="AC763" s="199"/>
    </row>
    <row r="764" spans="1:29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  <c r="AC764" s="199"/>
    </row>
    <row r="765" spans="1:29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  <c r="AC765" s="199"/>
    </row>
    <row r="766" spans="1:29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  <c r="AC766" s="199"/>
    </row>
    <row r="767" spans="1:29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  <c r="AC767" s="199"/>
    </row>
    <row r="768" spans="1:29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  <c r="AC768" s="199"/>
    </row>
    <row r="769" spans="1:29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  <c r="AC769" s="199"/>
    </row>
    <row r="770" spans="1:29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  <c r="AC770" s="199"/>
    </row>
    <row r="771" spans="1:29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  <c r="AC771" s="199"/>
    </row>
    <row r="772" spans="1:29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  <c r="AC772" s="199"/>
    </row>
    <row r="773" spans="1:29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  <c r="AC773" s="199"/>
    </row>
    <row r="774" spans="1:29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  <c r="AC774" s="199"/>
    </row>
    <row r="775" spans="1:29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  <c r="AC775" s="199"/>
    </row>
    <row r="776" spans="1:29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  <c r="AC776" s="199"/>
    </row>
    <row r="777" spans="1:29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  <c r="AC777" s="199"/>
    </row>
    <row r="778" spans="1:29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  <c r="AC778" s="199"/>
    </row>
    <row r="779" spans="1:29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  <c r="AC779" s="199"/>
    </row>
    <row r="780" spans="1:29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  <c r="AC780" s="199"/>
    </row>
    <row r="781" spans="1:29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  <c r="AC781" s="199"/>
    </row>
    <row r="782" spans="1:29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  <c r="AC782" s="199"/>
    </row>
    <row r="783" spans="1:29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  <c r="AC783" s="199"/>
    </row>
    <row r="784" spans="1:29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  <c r="AC784" s="199"/>
    </row>
    <row r="785" spans="1:29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  <c r="AC785" s="199"/>
    </row>
    <row r="786" spans="1:29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  <c r="AC786" s="199"/>
    </row>
    <row r="787" spans="1:29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  <c r="AC787" s="199"/>
    </row>
    <row r="788" spans="1:29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  <c r="AC788" s="199"/>
    </row>
    <row r="789" spans="1:29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  <c r="AC789" s="199"/>
    </row>
    <row r="790" spans="1:29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  <c r="AC790" s="199"/>
    </row>
    <row r="791" spans="1:29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  <c r="AC791" s="199"/>
    </row>
    <row r="792" spans="1:29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  <c r="AC792" s="199"/>
    </row>
    <row r="793" spans="1:29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  <c r="AC793" s="199"/>
    </row>
    <row r="794" spans="1:29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  <c r="AC794" s="199"/>
    </row>
    <row r="795" spans="1:29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  <c r="AC795" s="199"/>
    </row>
    <row r="796" spans="1:29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  <c r="AC796" s="199"/>
    </row>
    <row r="797" spans="1:29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  <c r="AC797" s="199"/>
    </row>
    <row r="798" spans="1:29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  <c r="AC798" s="199"/>
    </row>
    <row r="799" spans="1:29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  <c r="AC799" s="199"/>
    </row>
    <row r="800" spans="1:29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  <c r="AC800" s="199"/>
    </row>
    <row r="801" spans="1:29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  <c r="AC801" s="199"/>
    </row>
    <row r="802" spans="1:29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  <c r="AC802" s="199"/>
    </row>
    <row r="803" spans="1:29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  <c r="AC803" s="199"/>
    </row>
    <row r="804" spans="1:29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  <c r="AC804" s="199"/>
    </row>
    <row r="805" spans="1:29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  <c r="AC805" s="199"/>
    </row>
    <row r="806" spans="1:29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  <c r="AC806" s="199"/>
    </row>
    <row r="807" spans="1:29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  <c r="AC807" s="199"/>
    </row>
    <row r="808" spans="1:29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  <c r="AC808" s="199"/>
    </row>
    <row r="809" spans="1:29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  <c r="AC809" s="199"/>
    </row>
    <row r="810" spans="1:29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  <c r="AC810" s="199"/>
    </row>
    <row r="811" spans="1:29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  <c r="AC811" s="199"/>
    </row>
    <row r="812" spans="1:29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  <c r="AC812" s="199"/>
    </row>
    <row r="813" spans="1:29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  <c r="AC813" s="199"/>
    </row>
    <row r="814" spans="1:29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  <c r="AC814" s="199"/>
    </row>
    <row r="815" spans="1:29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  <c r="AC815" s="199"/>
    </row>
    <row r="816" spans="1:29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  <c r="AC816" s="199"/>
    </row>
    <row r="817" spans="1:29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  <c r="AC817" s="199"/>
    </row>
    <row r="818" spans="1:29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  <c r="AC818" s="199"/>
    </row>
    <row r="819" spans="1:29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  <c r="AC819" s="199"/>
    </row>
    <row r="820" spans="1:29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  <c r="AC820" s="199"/>
    </row>
    <row r="821" spans="1:29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  <c r="AC821" s="199"/>
    </row>
    <row r="822" spans="1:29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  <c r="AC822" s="199"/>
    </row>
    <row r="823" spans="1:29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  <c r="AC823" s="199"/>
    </row>
    <row r="824" spans="1:29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  <c r="AC824" s="199"/>
    </row>
    <row r="825" spans="1:29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  <c r="AC825" s="199"/>
    </row>
    <row r="826" spans="1:29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  <c r="AC826" s="199"/>
    </row>
    <row r="827" spans="1:29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  <c r="AC827" s="199"/>
    </row>
    <row r="828" spans="1:29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  <c r="AC828" s="199"/>
    </row>
    <row r="829" spans="1:29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  <c r="AC829" s="199"/>
    </row>
    <row r="830" spans="1:29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  <c r="AC830" s="199"/>
    </row>
    <row r="831" spans="1:29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  <c r="AC831" s="199"/>
    </row>
    <row r="832" spans="1:29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  <c r="AC832" s="199"/>
    </row>
    <row r="833" spans="1:29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  <c r="AC833" s="199"/>
    </row>
    <row r="834" spans="1:29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  <c r="AC834" s="199"/>
    </row>
    <row r="835" spans="1:29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  <c r="AC835" s="199"/>
    </row>
    <row r="836" spans="1:29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  <c r="AC836" s="199"/>
    </row>
    <row r="837" spans="1:29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  <c r="AC837" s="199"/>
    </row>
    <row r="838" spans="1:29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  <c r="AC838" s="199"/>
    </row>
    <row r="839" spans="1:29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  <c r="AC839" s="199"/>
    </row>
    <row r="840" spans="1:29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  <c r="AC840" s="199"/>
    </row>
    <row r="841" spans="1:29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  <c r="AC841" s="199"/>
    </row>
    <row r="842" spans="1:29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  <c r="AC842" s="199"/>
    </row>
    <row r="843" spans="1:29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  <c r="AC843" s="199"/>
    </row>
    <row r="844" spans="1:29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  <c r="AC844" s="199"/>
    </row>
    <row r="845" spans="1:29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  <c r="AC845" s="199"/>
    </row>
    <row r="846" spans="1:29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  <c r="AC846" s="199"/>
    </row>
    <row r="847" spans="1:29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  <c r="AC847" s="199"/>
    </row>
    <row r="848" spans="1:29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  <c r="AC848" s="199"/>
    </row>
    <row r="849" spans="1:29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  <c r="AC849" s="199"/>
    </row>
    <row r="850" spans="1:29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  <c r="AC850" s="199"/>
    </row>
    <row r="851" spans="1:29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  <c r="AC851" s="199"/>
    </row>
    <row r="852" spans="1:29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  <c r="AC852" s="199"/>
    </row>
    <row r="853" spans="1:29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  <c r="AC853" s="199"/>
    </row>
    <row r="854" spans="1:29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  <c r="AC854" s="199"/>
    </row>
    <row r="855" spans="1:29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  <c r="AC855" s="199"/>
    </row>
    <row r="856" spans="1:29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  <c r="AC856" s="199"/>
    </row>
    <row r="857" spans="1:29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  <c r="AC857" s="199"/>
    </row>
    <row r="858" spans="1:29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  <c r="AC858" s="199"/>
    </row>
    <row r="859" spans="1:29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  <c r="AC859" s="199"/>
    </row>
    <row r="860" spans="1:29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  <c r="AC860" s="199"/>
    </row>
    <row r="861" spans="1:29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  <c r="AC861" s="199"/>
    </row>
    <row r="862" spans="1:29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  <c r="AC862" s="199"/>
    </row>
    <row r="863" spans="1:29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  <c r="AC863" s="199"/>
    </row>
    <row r="864" spans="1:29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  <c r="AC864" s="199"/>
    </row>
    <row r="865" spans="1:29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  <c r="AC865" s="199"/>
    </row>
    <row r="866" spans="1:29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  <c r="AC866" s="199"/>
    </row>
    <row r="867" spans="1:29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  <c r="AC867" s="199"/>
    </row>
    <row r="868" spans="1:29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  <c r="AC868" s="199"/>
    </row>
    <row r="869" spans="1:29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  <c r="AC869" s="199"/>
    </row>
    <row r="870" spans="1:29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  <c r="AC870" s="199"/>
    </row>
    <row r="871" spans="1:29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  <c r="AC871" s="199"/>
    </row>
    <row r="872" spans="1:29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  <c r="AC872" s="199"/>
    </row>
    <row r="873" spans="1:29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  <c r="AC873" s="199"/>
    </row>
    <row r="874" spans="1:29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  <c r="AC874" s="199"/>
    </row>
    <row r="875" spans="1:29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  <c r="AC875" s="199"/>
    </row>
    <row r="876" spans="1:29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  <c r="AC876" s="199"/>
    </row>
    <row r="877" spans="1:29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  <c r="AC877" s="199"/>
    </row>
    <row r="878" spans="1:29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  <c r="AC878" s="199"/>
    </row>
    <row r="879" spans="1:29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  <c r="AC879" s="199"/>
    </row>
    <row r="880" spans="1:29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  <c r="AC880" s="199"/>
    </row>
    <row r="881" spans="1:29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  <c r="AC881" s="199"/>
    </row>
    <row r="882" spans="1:29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  <c r="AC882" s="199"/>
    </row>
    <row r="883" spans="1:29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  <c r="AC883" s="199"/>
    </row>
    <row r="884" spans="1:29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  <c r="AC884" s="199"/>
    </row>
    <row r="885" spans="1:29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  <c r="AC885" s="199"/>
    </row>
    <row r="886" spans="1:29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  <c r="AC886" s="199"/>
    </row>
    <row r="887" spans="1:29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  <c r="AC887" s="199"/>
    </row>
    <row r="888" spans="1:29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  <c r="AC888" s="199"/>
    </row>
    <row r="889" spans="1:29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  <c r="AC889" s="199"/>
    </row>
    <row r="890" spans="1:29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  <c r="AC890" s="199"/>
    </row>
    <row r="891" spans="1:29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  <c r="AC891" s="199"/>
    </row>
    <row r="892" spans="1:29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  <c r="AC892" s="199"/>
    </row>
    <row r="893" spans="1:29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  <c r="AC893" s="199"/>
    </row>
    <row r="894" spans="1:29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  <c r="AC894" s="199"/>
    </row>
    <row r="895" spans="1:29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  <c r="AC895" s="199"/>
    </row>
    <row r="896" spans="1:29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  <c r="AC896" s="199"/>
    </row>
    <row r="897" spans="1:29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  <c r="AC897" s="199"/>
    </row>
    <row r="898" spans="1:29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  <c r="AC898" s="199"/>
    </row>
    <row r="899" spans="1:29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  <c r="AC899" s="199"/>
    </row>
    <row r="900" spans="1:29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  <c r="AC900" s="199"/>
    </row>
    <row r="901" spans="1:29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  <c r="AC901" s="199"/>
    </row>
    <row r="902" spans="1:29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  <c r="AC902" s="199"/>
    </row>
    <row r="903" spans="1:29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  <c r="AC903" s="199"/>
    </row>
    <row r="904" spans="1:29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  <c r="AC904" s="199"/>
    </row>
    <row r="905" spans="1:29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  <c r="AC905" s="199"/>
    </row>
    <row r="906" spans="1:29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  <c r="AC906" s="199"/>
    </row>
    <row r="907" spans="1:29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  <c r="AC907" s="199"/>
    </row>
    <row r="908" spans="1:29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  <c r="AC908" s="199"/>
    </row>
    <row r="909" spans="1:29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  <c r="AC909" s="199"/>
    </row>
    <row r="910" spans="1:29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  <c r="AC910" s="199"/>
    </row>
    <row r="911" spans="1:29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  <c r="AC911" s="199"/>
    </row>
    <row r="912" spans="1:29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  <c r="AC912" s="199"/>
    </row>
    <row r="913" spans="1:29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  <c r="AC913" s="199"/>
    </row>
    <row r="914" spans="1:29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  <c r="AC914" s="199"/>
    </row>
    <row r="915" spans="1:29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  <c r="AC915" s="199"/>
    </row>
    <row r="916" spans="1:29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  <c r="AC916" s="199"/>
    </row>
    <row r="917" spans="1:29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  <c r="AC917" s="199"/>
    </row>
    <row r="918" spans="1:29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  <c r="AC918" s="199"/>
    </row>
    <row r="919" spans="1:29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  <c r="AC919" s="199"/>
    </row>
    <row r="920" spans="1:29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  <c r="AC920" s="199"/>
    </row>
    <row r="921" spans="1:29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  <c r="AC921" s="199"/>
    </row>
    <row r="922" spans="1:29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  <c r="AC922" s="199"/>
    </row>
    <row r="923" spans="1:29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  <c r="AC923" s="199"/>
    </row>
    <row r="924" spans="1:29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  <c r="AC924" s="199"/>
    </row>
    <row r="925" spans="1:29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  <c r="AC925" s="199"/>
    </row>
    <row r="926" spans="1:29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  <c r="AC926" s="199"/>
    </row>
    <row r="927" spans="1:29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  <c r="AC927" s="199"/>
    </row>
    <row r="928" spans="1:29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  <c r="AC928" s="199"/>
    </row>
    <row r="929" spans="1:29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  <c r="AC929" s="199"/>
    </row>
    <row r="930" spans="1:29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  <c r="AC930" s="199"/>
    </row>
    <row r="931" spans="1:29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  <c r="AC931" s="199"/>
    </row>
    <row r="932" spans="1:29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  <c r="AC932" s="199"/>
    </row>
    <row r="933" spans="1:29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  <c r="AC933" s="199"/>
    </row>
    <row r="934" spans="1:29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  <c r="AC934" s="199"/>
    </row>
    <row r="935" spans="1:29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  <c r="AC935" s="199"/>
    </row>
    <row r="936" spans="1:29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  <c r="AC936" s="199"/>
    </row>
    <row r="937" spans="1:29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  <c r="AC937" s="199"/>
    </row>
    <row r="938" spans="1:29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  <c r="AC938" s="199"/>
    </row>
    <row r="939" spans="1:29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  <c r="AC939" s="199"/>
    </row>
    <row r="940" spans="1:29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  <c r="AC940" s="199"/>
    </row>
    <row r="941" spans="1:29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  <c r="AC941" s="199"/>
    </row>
    <row r="942" spans="1:29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  <c r="AC942" s="199"/>
    </row>
    <row r="943" spans="1:29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  <c r="AC943" s="199"/>
    </row>
    <row r="944" spans="1:29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  <c r="AC944" s="199"/>
    </row>
    <row r="945" spans="1:29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  <c r="AC945" s="199"/>
    </row>
    <row r="946" spans="1:29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  <c r="AC946" s="199"/>
    </row>
    <row r="947" spans="1:29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  <c r="AC947" s="199"/>
    </row>
    <row r="948" spans="1:29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  <c r="AC948" s="199"/>
    </row>
    <row r="949" spans="1:29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  <c r="AC949" s="199"/>
    </row>
    <row r="950" spans="1:29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  <c r="AC950" s="199"/>
    </row>
    <row r="951" spans="1:29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  <c r="AC951" s="199"/>
    </row>
    <row r="952" spans="1:29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  <c r="AC952" s="199"/>
    </row>
    <row r="953" spans="1:29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  <c r="AC953" s="199"/>
    </row>
    <row r="954" spans="1:29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  <c r="AC954" s="199"/>
    </row>
    <row r="955" spans="1:29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  <c r="AC955" s="199"/>
    </row>
    <row r="956" spans="1:29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  <c r="AC956" s="199"/>
    </row>
    <row r="957" spans="1:29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  <c r="AC957" s="199"/>
    </row>
    <row r="958" spans="1:29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  <c r="AC958" s="199"/>
    </row>
    <row r="959" spans="1:29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  <c r="AC959" s="199"/>
    </row>
    <row r="960" spans="1:29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  <c r="AC960" s="199"/>
    </row>
    <row r="961" spans="1:29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  <c r="AC961" s="199"/>
    </row>
    <row r="962" spans="1:29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  <c r="AC962" s="199"/>
    </row>
    <row r="963" spans="1:29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  <c r="AC963" s="199"/>
    </row>
    <row r="964" spans="1:29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  <c r="AC964" s="199"/>
    </row>
    <row r="965" spans="1:29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  <c r="AC965" s="199"/>
    </row>
    <row r="966" spans="1:29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  <c r="AC966" s="199"/>
    </row>
    <row r="967" spans="1:29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  <c r="AC967" s="199"/>
    </row>
    <row r="968" spans="1:29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  <c r="AC968" s="199"/>
    </row>
    <row r="969" spans="1:29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  <c r="AC969" s="199"/>
    </row>
    <row r="970" spans="1:29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  <c r="AC970" s="199"/>
    </row>
    <row r="971" spans="1:29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  <c r="AC971" s="199"/>
    </row>
    <row r="972" spans="1:29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  <c r="AC972" s="199"/>
    </row>
    <row r="973" spans="1:29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  <c r="AC973" s="199"/>
    </row>
    <row r="974" spans="1:29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  <c r="AC974" s="199"/>
    </row>
    <row r="975" spans="1:29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  <c r="AC975" s="199"/>
    </row>
    <row r="976" spans="1:29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  <c r="AC976" s="199"/>
    </row>
    <row r="977" spans="1:29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  <c r="AC977" s="199"/>
    </row>
    <row r="978" spans="1:29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  <c r="AC978" s="199"/>
    </row>
    <row r="979" spans="1:29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  <c r="AC979" s="199"/>
    </row>
    <row r="980" spans="1:29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  <c r="AC980" s="199"/>
    </row>
    <row r="981" spans="1:29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  <c r="AC981" s="199"/>
    </row>
    <row r="982" spans="1:29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  <c r="AC982" s="199"/>
    </row>
    <row r="983" spans="1:29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  <c r="AC983" s="199"/>
    </row>
    <row r="984" spans="1:29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  <c r="AC984" s="199"/>
    </row>
    <row r="985" spans="1:29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  <c r="AC985" s="199"/>
    </row>
    <row r="986" spans="1:29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  <c r="AC986" s="199"/>
    </row>
    <row r="987" spans="1:29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  <c r="AC987" s="199"/>
    </row>
    <row r="988" spans="1:29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  <c r="AC988" s="199"/>
    </row>
    <row r="989" spans="1:29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  <c r="AC989" s="199"/>
    </row>
    <row r="990" spans="1:29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  <c r="AC990" s="199"/>
    </row>
    <row r="991" spans="1:29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  <c r="AC991" s="199"/>
    </row>
    <row r="992" spans="1:29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  <c r="AC992" s="199"/>
    </row>
    <row r="993" spans="1:29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  <c r="AC993" s="199"/>
    </row>
    <row r="994" spans="1:29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  <c r="AC994" s="199"/>
    </row>
    <row r="995" spans="1:29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  <c r="AC995" s="199"/>
    </row>
    <row r="996" spans="1:29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  <c r="AC996" s="199"/>
    </row>
    <row r="997" spans="1:29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  <c r="AC997" s="199"/>
    </row>
    <row r="998" spans="1:29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  <c r="AC998" s="199"/>
    </row>
    <row r="999" spans="1:29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  <c r="AC999" s="199"/>
    </row>
    <row r="1000" spans="1:29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  <c r="AC1000" s="199"/>
    </row>
  </sheetData>
  <mergeCells count="1">
    <mergeCell ref="E6:L6"/>
  </mergeCells>
  <pageMargins left="0.94488188976377996" right="0.616141732" top="0.94488188976377996" bottom="1.4960629919999999" header="0" footer="1"/>
  <pageSetup paperSize="9" firstPageNumber="584" orientation="portrait" useFirstPageNumber="1" r:id="rId1"/>
  <headerFooter>
    <oddFooter>&amp;CGiáo dục và đào tạo - Education and training  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1000"/>
  <sheetViews>
    <sheetView showGridLines="0" workbookViewId="0">
      <selection activeCell="Q5" sqref="Q5"/>
    </sheetView>
  </sheetViews>
  <sheetFormatPr defaultColWidth="14.42578125" defaultRowHeight="15" customHeight="1"/>
  <cols>
    <col min="1" max="2" width="2.85546875" style="179" customWidth="1"/>
    <col min="3" max="3" width="38.42578125" style="179" customWidth="1"/>
    <col min="4" max="4" width="7.28515625" style="179" hidden="1" customWidth="1"/>
    <col min="5" max="6" width="7" style="179" hidden="1" customWidth="1"/>
    <col min="7" max="8" width="8" style="179" customWidth="1"/>
    <col min="9" max="9" width="8" style="345" customWidth="1"/>
    <col min="10" max="10" width="8" style="416" customWidth="1"/>
    <col min="11" max="11" width="8" style="179" customWidth="1"/>
    <col min="12" max="16" width="9.140625" style="179" customWidth="1"/>
    <col min="17" max="29" width="8.7109375" style="179" customWidth="1"/>
    <col min="30" max="258" width="14.42578125" style="179"/>
    <col min="259" max="260" width="2.85546875" style="179" customWidth="1"/>
    <col min="261" max="261" width="38.42578125" style="179" customWidth="1"/>
    <col min="262" max="262" width="7.28515625" style="179" customWidth="1"/>
    <col min="263" max="263" width="0" style="179" hidden="1" customWidth="1"/>
    <col min="264" max="267" width="7" style="179" customWidth="1"/>
    <col min="268" max="272" width="9.140625" style="179" customWidth="1"/>
    <col min="273" max="285" width="8.7109375" style="179" customWidth="1"/>
    <col min="286" max="514" width="14.42578125" style="179"/>
    <col min="515" max="516" width="2.85546875" style="179" customWidth="1"/>
    <col min="517" max="517" width="38.42578125" style="179" customWidth="1"/>
    <col min="518" max="518" width="7.28515625" style="179" customWidth="1"/>
    <col min="519" max="519" width="0" style="179" hidden="1" customWidth="1"/>
    <col min="520" max="523" width="7" style="179" customWidth="1"/>
    <col min="524" max="528" width="9.140625" style="179" customWidth="1"/>
    <col min="529" max="541" width="8.7109375" style="179" customWidth="1"/>
    <col min="542" max="770" width="14.42578125" style="179"/>
    <col min="771" max="772" width="2.85546875" style="179" customWidth="1"/>
    <col min="773" max="773" width="38.42578125" style="179" customWidth="1"/>
    <col min="774" max="774" width="7.28515625" style="179" customWidth="1"/>
    <col min="775" max="775" width="0" style="179" hidden="1" customWidth="1"/>
    <col min="776" max="779" width="7" style="179" customWidth="1"/>
    <col min="780" max="784" width="9.140625" style="179" customWidth="1"/>
    <col min="785" max="797" width="8.7109375" style="179" customWidth="1"/>
    <col min="798" max="1026" width="14.42578125" style="179"/>
    <col min="1027" max="1028" width="2.85546875" style="179" customWidth="1"/>
    <col min="1029" max="1029" width="38.42578125" style="179" customWidth="1"/>
    <col min="1030" max="1030" width="7.28515625" style="179" customWidth="1"/>
    <col min="1031" max="1031" width="0" style="179" hidden="1" customWidth="1"/>
    <col min="1032" max="1035" width="7" style="179" customWidth="1"/>
    <col min="1036" max="1040" width="9.140625" style="179" customWidth="1"/>
    <col min="1041" max="1053" width="8.7109375" style="179" customWidth="1"/>
    <col min="1054" max="1282" width="14.42578125" style="179"/>
    <col min="1283" max="1284" width="2.85546875" style="179" customWidth="1"/>
    <col min="1285" max="1285" width="38.42578125" style="179" customWidth="1"/>
    <col min="1286" max="1286" width="7.28515625" style="179" customWidth="1"/>
    <col min="1287" max="1287" width="0" style="179" hidden="1" customWidth="1"/>
    <col min="1288" max="1291" width="7" style="179" customWidth="1"/>
    <col min="1292" max="1296" width="9.140625" style="179" customWidth="1"/>
    <col min="1297" max="1309" width="8.7109375" style="179" customWidth="1"/>
    <col min="1310" max="1538" width="14.42578125" style="179"/>
    <col min="1539" max="1540" width="2.85546875" style="179" customWidth="1"/>
    <col min="1541" max="1541" width="38.42578125" style="179" customWidth="1"/>
    <col min="1542" max="1542" width="7.28515625" style="179" customWidth="1"/>
    <col min="1543" max="1543" width="0" style="179" hidden="1" customWidth="1"/>
    <col min="1544" max="1547" width="7" style="179" customWidth="1"/>
    <col min="1548" max="1552" width="9.140625" style="179" customWidth="1"/>
    <col min="1553" max="1565" width="8.7109375" style="179" customWidth="1"/>
    <col min="1566" max="1794" width="14.42578125" style="179"/>
    <col min="1795" max="1796" width="2.85546875" style="179" customWidth="1"/>
    <col min="1797" max="1797" width="38.42578125" style="179" customWidth="1"/>
    <col min="1798" max="1798" width="7.28515625" style="179" customWidth="1"/>
    <col min="1799" max="1799" width="0" style="179" hidden="1" customWidth="1"/>
    <col min="1800" max="1803" width="7" style="179" customWidth="1"/>
    <col min="1804" max="1808" width="9.140625" style="179" customWidth="1"/>
    <col min="1809" max="1821" width="8.7109375" style="179" customWidth="1"/>
    <col min="1822" max="2050" width="14.42578125" style="179"/>
    <col min="2051" max="2052" width="2.85546875" style="179" customWidth="1"/>
    <col min="2053" max="2053" width="38.42578125" style="179" customWidth="1"/>
    <col min="2054" max="2054" width="7.28515625" style="179" customWidth="1"/>
    <col min="2055" max="2055" width="0" style="179" hidden="1" customWidth="1"/>
    <col min="2056" max="2059" width="7" style="179" customWidth="1"/>
    <col min="2060" max="2064" width="9.140625" style="179" customWidth="1"/>
    <col min="2065" max="2077" width="8.7109375" style="179" customWidth="1"/>
    <col min="2078" max="2306" width="14.42578125" style="179"/>
    <col min="2307" max="2308" width="2.85546875" style="179" customWidth="1"/>
    <col min="2309" max="2309" width="38.42578125" style="179" customWidth="1"/>
    <col min="2310" max="2310" width="7.28515625" style="179" customWidth="1"/>
    <col min="2311" max="2311" width="0" style="179" hidden="1" customWidth="1"/>
    <col min="2312" max="2315" width="7" style="179" customWidth="1"/>
    <col min="2316" max="2320" width="9.140625" style="179" customWidth="1"/>
    <col min="2321" max="2333" width="8.7109375" style="179" customWidth="1"/>
    <col min="2334" max="2562" width="14.42578125" style="179"/>
    <col min="2563" max="2564" width="2.85546875" style="179" customWidth="1"/>
    <col min="2565" max="2565" width="38.42578125" style="179" customWidth="1"/>
    <col min="2566" max="2566" width="7.28515625" style="179" customWidth="1"/>
    <col min="2567" max="2567" width="0" style="179" hidden="1" customWidth="1"/>
    <col min="2568" max="2571" width="7" style="179" customWidth="1"/>
    <col min="2572" max="2576" width="9.140625" style="179" customWidth="1"/>
    <col min="2577" max="2589" width="8.7109375" style="179" customWidth="1"/>
    <col min="2590" max="2818" width="14.42578125" style="179"/>
    <col min="2819" max="2820" width="2.85546875" style="179" customWidth="1"/>
    <col min="2821" max="2821" width="38.42578125" style="179" customWidth="1"/>
    <col min="2822" max="2822" width="7.28515625" style="179" customWidth="1"/>
    <col min="2823" max="2823" width="0" style="179" hidden="1" customWidth="1"/>
    <col min="2824" max="2827" width="7" style="179" customWidth="1"/>
    <col min="2828" max="2832" width="9.140625" style="179" customWidth="1"/>
    <col min="2833" max="2845" width="8.7109375" style="179" customWidth="1"/>
    <col min="2846" max="3074" width="14.42578125" style="179"/>
    <col min="3075" max="3076" width="2.85546875" style="179" customWidth="1"/>
    <col min="3077" max="3077" width="38.42578125" style="179" customWidth="1"/>
    <col min="3078" max="3078" width="7.28515625" style="179" customWidth="1"/>
    <col min="3079" max="3079" width="0" style="179" hidden="1" customWidth="1"/>
    <col min="3080" max="3083" width="7" style="179" customWidth="1"/>
    <col min="3084" max="3088" width="9.140625" style="179" customWidth="1"/>
    <col min="3089" max="3101" width="8.7109375" style="179" customWidth="1"/>
    <col min="3102" max="3330" width="14.42578125" style="179"/>
    <col min="3331" max="3332" width="2.85546875" style="179" customWidth="1"/>
    <col min="3333" max="3333" width="38.42578125" style="179" customWidth="1"/>
    <col min="3334" max="3334" width="7.28515625" style="179" customWidth="1"/>
    <col min="3335" max="3335" width="0" style="179" hidden="1" customWidth="1"/>
    <col min="3336" max="3339" width="7" style="179" customWidth="1"/>
    <col min="3340" max="3344" width="9.140625" style="179" customWidth="1"/>
    <col min="3345" max="3357" width="8.7109375" style="179" customWidth="1"/>
    <col min="3358" max="3586" width="14.42578125" style="179"/>
    <col min="3587" max="3588" width="2.85546875" style="179" customWidth="1"/>
    <col min="3589" max="3589" width="38.42578125" style="179" customWidth="1"/>
    <col min="3590" max="3590" width="7.28515625" style="179" customWidth="1"/>
    <col min="3591" max="3591" width="0" style="179" hidden="1" customWidth="1"/>
    <col min="3592" max="3595" width="7" style="179" customWidth="1"/>
    <col min="3596" max="3600" width="9.140625" style="179" customWidth="1"/>
    <col min="3601" max="3613" width="8.7109375" style="179" customWidth="1"/>
    <col min="3614" max="3842" width="14.42578125" style="179"/>
    <col min="3843" max="3844" width="2.85546875" style="179" customWidth="1"/>
    <col min="3845" max="3845" width="38.42578125" style="179" customWidth="1"/>
    <col min="3846" max="3846" width="7.28515625" style="179" customWidth="1"/>
    <col min="3847" max="3847" width="0" style="179" hidden="1" customWidth="1"/>
    <col min="3848" max="3851" width="7" style="179" customWidth="1"/>
    <col min="3852" max="3856" width="9.140625" style="179" customWidth="1"/>
    <col min="3857" max="3869" width="8.7109375" style="179" customWidth="1"/>
    <col min="3870" max="4098" width="14.42578125" style="179"/>
    <col min="4099" max="4100" width="2.85546875" style="179" customWidth="1"/>
    <col min="4101" max="4101" width="38.42578125" style="179" customWidth="1"/>
    <col min="4102" max="4102" width="7.28515625" style="179" customWidth="1"/>
    <col min="4103" max="4103" width="0" style="179" hidden="1" customWidth="1"/>
    <col min="4104" max="4107" width="7" style="179" customWidth="1"/>
    <col min="4108" max="4112" width="9.140625" style="179" customWidth="1"/>
    <col min="4113" max="4125" width="8.7109375" style="179" customWidth="1"/>
    <col min="4126" max="4354" width="14.42578125" style="179"/>
    <col min="4355" max="4356" width="2.85546875" style="179" customWidth="1"/>
    <col min="4357" max="4357" width="38.42578125" style="179" customWidth="1"/>
    <col min="4358" max="4358" width="7.28515625" style="179" customWidth="1"/>
    <col min="4359" max="4359" width="0" style="179" hidden="1" customWidth="1"/>
    <col min="4360" max="4363" width="7" style="179" customWidth="1"/>
    <col min="4364" max="4368" width="9.140625" style="179" customWidth="1"/>
    <col min="4369" max="4381" width="8.7109375" style="179" customWidth="1"/>
    <col min="4382" max="4610" width="14.42578125" style="179"/>
    <col min="4611" max="4612" width="2.85546875" style="179" customWidth="1"/>
    <col min="4613" max="4613" width="38.42578125" style="179" customWidth="1"/>
    <col min="4614" max="4614" width="7.28515625" style="179" customWidth="1"/>
    <col min="4615" max="4615" width="0" style="179" hidden="1" customWidth="1"/>
    <col min="4616" max="4619" width="7" style="179" customWidth="1"/>
    <col min="4620" max="4624" width="9.140625" style="179" customWidth="1"/>
    <col min="4625" max="4637" width="8.7109375" style="179" customWidth="1"/>
    <col min="4638" max="4866" width="14.42578125" style="179"/>
    <col min="4867" max="4868" width="2.85546875" style="179" customWidth="1"/>
    <col min="4869" max="4869" width="38.42578125" style="179" customWidth="1"/>
    <col min="4870" max="4870" width="7.28515625" style="179" customWidth="1"/>
    <col min="4871" max="4871" width="0" style="179" hidden="1" customWidth="1"/>
    <col min="4872" max="4875" width="7" style="179" customWidth="1"/>
    <col min="4876" max="4880" width="9.140625" style="179" customWidth="1"/>
    <col min="4881" max="4893" width="8.7109375" style="179" customWidth="1"/>
    <col min="4894" max="5122" width="14.42578125" style="179"/>
    <col min="5123" max="5124" width="2.85546875" style="179" customWidth="1"/>
    <col min="5125" max="5125" width="38.42578125" style="179" customWidth="1"/>
    <col min="5126" max="5126" width="7.28515625" style="179" customWidth="1"/>
    <col min="5127" max="5127" width="0" style="179" hidden="1" customWidth="1"/>
    <col min="5128" max="5131" width="7" style="179" customWidth="1"/>
    <col min="5132" max="5136" width="9.140625" style="179" customWidth="1"/>
    <col min="5137" max="5149" width="8.7109375" style="179" customWidth="1"/>
    <col min="5150" max="5378" width="14.42578125" style="179"/>
    <col min="5379" max="5380" width="2.85546875" style="179" customWidth="1"/>
    <col min="5381" max="5381" width="38.42578125" style="179" customWidth="1"/>
    <col min="5382" max="5382" width="7.28515625" style="179" customWidth="1"/>
    <col min="5383" max="5383" width="0" style="179" hidden="1" customWidth="1"/>
    <col min="5384" max="5387" width="7" style="179" customWidth="1"/>
    <col min="5388" max="5392" width="9.140625" style="179" customWidth="1"/>
    <col min="5393" max="5405" width="8.7109375" style="179" customWidth="1"/>
    <col min="5406" max="5634" width="14.42578125" style="179"/>
    <col min="5635" max="5636" width="2.85546875" style="179" customWidth="1"/>
    <col min="5637" max="5637" width="38.42578125" style="179" customWidth="1"/>
    <col min="5638" max="5638" width="7.28515625" style="179" customWidth="1"/>
    <col min="5639" max="5639" width="0" style="179" hidden="1" customWidth="1"/>
    <col min="5640" max="5643" width="7" style="179" customWidth="1"/>
    <col min="5644" max="5648" width="9.140625" style="179" customWidth="1"/>
    <col min="5649" max="5661" width="8.7109375" style="179" customWidth="1"/>
    <col min="5662" max="5890" width="14.42578125" style="179"/>
    <col min="5891" max="5892" width="2.85546875" style="179" customWidth="1"/>
    <col min="5893" max="5893" width="38.42578125" style="179" customWidth="1"/>
    <col min="5894" max="5894" width="7.28515625" style="179" customWidth="1"/>
    <col min="5895" max="5895" width="0" style="179" hidden="1" customWidth="1"/>
    <col min="5896" max="5899" width="7" style="179" customWidth="1"/>
    <col min="5900" max="5904" width="9.140625" style="179" customWidth="1"/>
    <col min="5905" max="5917" width="8.7109375" style="179" customWidth="1"/>
    <col min="5918" max="6146" width="14.42578125" style="179"/>
    <col min="6147" max="6148" width="2.85546875" style="179" customWidth="1"/>
    <col min="6149" max="6149" width="38.42578125" style="179" customWidth="1"/>
    <col min="6150" max="6150" width="7.28515625" style="179" customWidth="1"/>
    <col min="6151" max="6151" width="0" style="179" hidden="1" customWidth="1"/>
    <col min="6152" max="6155" width="7" style="179" customWidth="1"/>
    <col min="6156" max="6160" width="9.140625" style="179" customWidth="1"/>
    <col min="6161" max="6173" width="8.7109375" style="179" customWidth="1"/>
    <col min="6174" max="6402" width="14.42578125" style="179"/>
    <col min="6403" max="6404" width="2.85546875" style="179" customWidth="1"/>
    <col min="6405" max="6405" width="38.42578125" style="179" customWidth="1"/>
    <col min="6406" max="6406" width="7.28515625" style="179" customWidth="1"/>
    <col min="6407" max="6407" width="0" style="179" hidden="1" customWidth="1"/>
    <col min="6408" max="6411" width="7" style="179" customWidth="1"/>
    <col min="6412" max="6416" width="9.140625" style="179" customWidth="1"/>
    <col min="6417" max="6429" width="8.7109375" style="179" customWidth="1"/>
    <col min="6430" max="6658" width="14.42578125" style="179"/>
    <col min="6659" max="6660" width="2.85546875" style="179" customWidth="1"/>
    <col min="6661" max="6661" width="38.42578125" style="179" customWidth="1"/>
    <col min="6662" max="6662" width="7.28515625" style="179" customWidth="1"/>
    <col min="6663" max="6663" width="0" style="179" hidden="1" customWidth="1"/>
    <col min="6664" max="6667" width="7" style="179" customWidth="1"/>
    <col min="6668" max="6672" width="9.140625" style="179" customWidth="1"/>
    <col min="6673" max="6685" width="8.7109375" style="179" customWidth="1"/>
    <col min="6686" max="6914" width="14.42578125" style="179"/>
    <col min="6915" max="6916" width="2.85546875" style="179" customWidth="1"/>
    <col min="6917" max="6917" width="38.42578125" style="179" customWidth="1"/>
    <col min="6918" max="6918" width="7.28515625" style="179" customWidth="1"/>
    <col min="6919" max="6919" width="0" style="179" hidden="1" customWidth="1"/>
    <col min="6920" max="6923" width="7" style="179" customWidth="1"/>
    <col min="6924" max="6928" width="9.140625" style="179" customWidth="1"/>
    <col min="6929" max="6941" width="8.7109375" style="179" customWidth="1"/>
    <col min="6942" max="7170" width="14.42578125" style="179"/>
    <col min="7171" max="7172" width="2.85546875" style="179" customWidth="1"/>
    <col min="7173" max="7173" width="38.42578125" style="179" customWidth="1"/>
    <col min="7174" max="7174" width="7.28515625" style="179" customWidth="1"/>
    <col min="7175" max="7175" width="0" style="179" hidden="1" customWidth="1"/>
    <col min="7176" max="7179" width="7" style="179" customWidth="1"/>
    <col min="7180" max="7184" width="9.140625" style="179" customWidth="1"/>
    <col min="7185" max="7197" width="8.7109375" style="179" customWidth="1"/>
    <col min="7198" max="7426" width="14.42578125" style="179"/>
    <col min="7427" max="7428" width="2.85546875" style="179" customWidth="1"/>
    <col min="7429" max="7429" width="38.42578125" style="179" customWidth="1"/>
    <col min="7430" max="7430" width="7.28515625" style="179" customWidth="1"/>
    <col min="7431" max="7431" width="0" style="179" hidden="1" customWidth="1"/>
    <col min="7432" max="7435" width="7" style="179" customWidth="1"/>
    <col min="7436" max="7440" width="9.140625" style="179" customWidth="1"/>
    <col min="7441" max="7453" width="8.7109375" style="179" customWidth="1"/>
    <col min="7454" max="7682" width="14.42578125" style="179"/>
    <col min="7683" max="7684" width="2.85546875" style="179" customWidth="1"/>
    <col min="7685" max="7685" width="38.42578125" style="179" customWidth="1"/>
    <col min="7686" max="7686" width="7.28515625" style="179" customWidth="1"/>
    <col min="7687" max="7687" width="0" style="179" hidden="1" customWidth="1"/>
    <col min="7688" max="7691" width="7" style="179" customWidth="1"/>
    <col min="7692" max="7696" width="9.140625" style="179" customWidth="1"/>
    <col min="7697" max="7709" width="8.7109375" style="179" customWidth="1"/>
    <col min="7710" max="7938" width="14.42578125" style="179"/>
    <col min="7939" max="7940" width="2.85546875" style="179" customWidth="1"/>
    <col min="7941" max="7941" width="38.42578125" style="179" customWidth="1"/>
    <col min="7942" max="7942" width="7.28515625" style="179" customWidth="1"/>
    <col min="7943" max="7943" width="0" style="179" hidden="1" customWidth="1"/>
    <col min="7944" max="7947" width="7" style="179" customWidth="1"/>
    <col min="7948" max="7952" width="9.140625" style="179" customWidth="1"/>
    <col min="7953" max="7965" width="8.7109375" style="179" customWidth="1"/>
    <col min="7966" max="8194" width="14.42578125" style="179"/>
    <col min="8195" max="8196" width="2.85546875" style="179" customWidth="1"/>
    <col min="8197" max="8197" width="38.42578125" style="179" customWidth="1"/>
    <col min="8198" max="8198" width="7.28515625" style="179" customWidth="1"/>
    <col min="8199" max="8199" width="0" style="179" hidden="1" customWidth="1"/>
    <col min="8200" max="8203" width="7" style="179" customWidth="1"/>
    <col min="8204" max="8208" width="9.140625" style="179" customWidth="1"/>
    <col min="8209" max="8221" width="8.7109375" style="179" customWidth="1"/>
    <col min="8222" max="8450" width="14.42578125" style="179"/>
    <col min="8451" max="8452" width="2.85546875" style="179" customWidth="1"/>
    <col min="8453" max="8453" width="38.42578125" style="179" customWidth="1"/>
    <col min="8454" max="8454" width="7.28515625" style="179" customWidth="1"/>
    <col min="8455" max="8455" width="0" style="179" hidden="1" customWidth="1"/>
    <col min="8456" max="8459" width="7" style="179" customWidth="1"/>
    <col min="8460" max="8464" width="9.140625" style="179" customWidth="1"/>
    <col min="8465" max="8477" width="8.7109375" style="179" customWidth="1"/>
    <col min="8478" max="8706" width="14.42578125" style="179"/>
    <col min="8707" max="8708" width="2.85546875" style="179" customWidth="1"/>
    <col min="8709" max="8709" width="38.42578125" style="179" customWidth="1"/>
    <col min="8710" max="8710" width="7.28515625" style="179" customWidth="1"/>
    <col min="8711" max="8711" width="0" style="179" hidden="1" customWidth="1"/>
    <col min="8712" max="8715" width="7" style="179" customWidth="1"/>
    <col min="8716" max="8720" width="9.140625" style="179" customWidth="1"/>
    <col min="8721" max="8733" width="8.7109375" style="179" customWidth="1"/>
    <col min="8734" max="8962" width="14.42578125" style="179"/>
    <col min="8963" max="8964" width="2.85546875" style="179" customWidth="1"/>
    <col min="8965" max="8965" width="38.42578125" style="179" customWidth="1"/>
    <col min="8966" max="8966" width="7.28515625" style="179" customWidth="1"/>
    <col min="8967" max="8967" width="0" style="179" hidden="1" customWidth="1"/>
    <col min="8968" max="8971" width="7" style="179" customWidth="1"/>
    <col min="8972" max="8976" width="9.140625" style="179" customWidth="1"/>
    <col min="8977" max="8989" width="8.7109375" style="179" customWidth="1"/>
    <col min="8990" max="9218" width="14.42578125" style="179"/>
    <col min="9219" max="9220" width="2.85546875" style="179" customWidth="1"/>
    <col min="9221" max="9221" width="38.42578125" style="179" customWidth="1"/>
    <col min="9222" max="9222" width="7.28515625" style="179" customWidth="1"/>
    <col min="9223" max="9223" width="0" style="179" hidden="1" customWidth="1"/>
    <col min="9224" max="9227" width="7" style="179" customWidth="1"/>
    <col min="9228" max="9232" width="9.140625" style="179" customWidth="1"/>
    <col min="9233" max="9245" width="8.7109375" style="179" customWidth="1"/>
    <col min="9246" max="9474" width="14.42578125" style="179"/>
    <col min="9475" max="9476" width="2.85546875" style="179" customWidth="1"/>
    <col min="9477" max="9477" width="38.42578125" style="179" customWidth="1"/>
    <col min="9478" max="9478" width="7.28515625" style="179" customWidth="1"/>
    <col min="9479" max="9479" width="0" style="179" hidden="1" customWidth="1"/>
    <col min="9480" max="9483" width="7" style="179" customWidth="1"/>
    <col min="9484" max="9488" width="9.140625" style="179" customWidth="1"/>
    <col min="9489" max="9501" width="8.7109375" style="179" customWidth="1"/>
    <col min="9502" max="9730" width="14.42578125" style="179"/>
    <col min="9731" max="9732" width="2.85546875" style="179" customWidth="1"/>
    <col min="9733" max="9733" width="38.42578125" style="179" customWidth="1"/>
    <col min="9734" max="9734" width="7.28515625" style="179" customWidth="1"/>
    <col min="9735" max="9735" width="0" style="179" hidden="1" customWidth="1"/>
    <col min="9736" max="9739" width="7" style="179" customWidth="1"/>
    <col min="9740" max="9744" width="9.140625" style="179" customWidth="1"/>
    <col min="9745" max="9757" width="8.7109375" style="179" customWidth="1"/>
    <col min="9758" max="9986" width="14.42578125" style="179"/>
    <col min="9987" max="9988" width="2.85546875" style="179" customWidth="1"/>
    <col min="9989" max="9989" width="38.42578125" style="179" customWidth="1"/>
    <col min="9990" max="9990" width="7.28515625" style="179" customWidth="1"/>
    <col min="9991" max="9991" width="0" style="179" hidden="1" customWidth="1"/>
    <col min="9992" max="9995" width="7" style="179" customWidth="1"/>
    <col min="9996" max="10000" width="9.140625" style="179" customWidth="1"/>
    <col min="10001" max="10013" width="8.7109375" style="179" customWidth="1"/>
    <col min="10014" max="10242" width="14.42578125" style="179"/>
    <col min="10243" max="10244" width="2.85546875" style="179" customWidth="1"/>
    <col min="10245" max="10245" width="38.42578125" style="179" customWidth="1"/>
    <col min="10246" max="10246" width="7.28515625" style="179" customWidth="1"/>
    <col min="10247" max="10247" width="0" style="179" hidden="1" customWidth="1"/>
    <col min="10248" max="10251" width="7" style="179" customWidth="1"/>
    <col min="10252" max="10256" width="9.140625" style="179" customWidth="1"/>
    <col min="10257" max="10269" width="8.7109375" style="179" customWidth="1"/>
    <col min="10270" max="10498" width="14.42578125" style="179"/>
    <col min="10499" max="10500" width="2.85546875" style="179" customWidth="1"/>
    <col min="10501" max="10501" width="38.42578125" style="179" customWidth="1"/>
    <col min="10502" max="10502" width="7.28515625" style="179" customWidth="1"/>
    <col min="10503" max="10503" width="0" style="179" hidden="1" customWidth="1"/>
    <col min="10504" max="10507" width="7" style="179" customWidth="1"/>
    <col min="10508" max="10512" width="9.140625" style="179" customWidth="1"/>
    <col min="10513" max="10525" width="8.7109375" style="179" customWidth="1"/>
    <col min="10526" max="10754" width="14.42578125" style="179"/>
    <col min="10755" max="10756" width="2.85546875" style="179" customWidth="1"/>
    <col min="10757" max="10757" width="38.42578125" style="179" customWidth="1"/>
    <col min="10758" max="10758" width="7.28515625" style="179" customWidth="1"/>
    <col min="10759" max="10759" width="0" style="179" hidden="1" customWidth="1"/>
    <col min="10760" max="10763" width="7" style="179" customWidth="1"/>
    <col min="10764" max="10768" width="9.140625" style="179" customWidth="1"/>
    <col min="10769" max="10781" width="8.7109375" style="179" customWidth="1"/>
    <col min="10782" max="11010" width="14.42578125" style="179"/>
    <col min="11011" max="11012" width="2.85546875" style="179" customWidth="1"/>
    <col min="11013" max="11013" width="38.42578125" style="179" customWidth="1"/>
    <col min="11014" max="11014" width="7.28515625" style="179" customWidth="1"/>
    <col min="11015" max="11015" width="0" style="179" hidden="1" customWidth="1"/>
    <col min="11016" max="11019" width="7" style="179" customWidth="1"/>
    <col min="11020" max="11024" width="9.140625" style="179" customWidth="1"/>
    <col min="11025" max="11037" width="8.7109375" style="179" customWidth="1"/>
    <col min="11038" max="11266" width="14.42578125" style="179"/>
    <col min="11267" max="11268" width="2.85546875" style="179" customWidth="1"/>
    <col min="11269" max="11269" width="38.42578125" style="179" customWidth="1"/>
    <col min="11270" max="11270" width="7.28515625" style="179" customWidth="1"/>
    <col min="11271" max="11271" width="0" style="179" hidden="1" customWidth="1"/>
    <col min="11272" max="11275" width="7" style="179" customWidth="1"/>
    <col min="11276" max="11280" width="9.140625" style="179" customWidth="1"/>
    <col min="11281" max="11293" width="8.7109375" style="179" customWidth="1"/>
    <col min="11294" max="11522" width="14.42578125" style="179"/>
    <col min="11523" max="11524" width="2.85546875" style="179" customWidth="1"/>
    <col min="11525" max="11525" width="38.42578125" style="179" customWidth="1"/>
    <col min="11526" max="11526" width="7.28515625" style="179" customWidth="1"/>
    <col min="11527" max="11527" width="0" style="179" hidden="1" customWidth="1"/>
    <col min="11528" max="11531" width="7" style="179" customWidth="1"/>
    <col min="11532" max="11536" width="9.140625" style="179" customWidth="1"/>
    <col min="11537" max="11549" width="8.7109375" style="179" customWidth="1"/>
    <col min="11550" max="11778" width="14.42578125" style="179"/>
    <col min="11779" max="11780" width="2.85546875" style="179" customWidth="1"/>
    <col min="11781" max="11781" width="38.42578125" style="179" customWidth="1"/>
    <col min="11782" max="11782" width="7.28515625" style="179" customWidth="1"/>
    <col min="11783" max="11783" width="0" style="179" hidden="1" customWidth="1"/>
    <col min="11784" max="11787" width="7" style="179" customWidth="1"/>
    <col min="11788" max="11792" width="9.140625" style="179" customWidth="1"/>
    <col min="11793" max="11805" width="8.7109375" style="179" customWidth="1"/>
    <col min="11806" max="12034" width="14.42578125" style="179"/>
    <col min="12035" max="12036" width="2.85546875" style="179" customWidth="1"/>
    <col min="12037" max="12037" width="38.42578125" style="179" customWidth="1"/>
    <col min="12038" max="12038" width="7.28515625" style="179" customWidth="1"/>
    <col min="12039" max="12039" width="0" style="179" hidden="1" customWidth="1"/>
    <col min="12040" max="12043" width="7" style="179" customWidth="1"/>
    <col min="12044" max="12048" width="9.140625" style="179" customWidth="1"/>
    <col min="12049" max="12061" width="8.7109375" style="179" customWidth="1"/>
    <col min="12062" max="12290" width="14.42578125" style="179"/>
    <col min="12291" max="12292" width="2.85546875" style="179" customWidth="1"/>
    <col min="12293" max="12293" width="38.42578125" style="179" customWidth="1"/>
    <col min="12294" max="12294" width="7.28515625" style="179" customWidth="1"/>
    <col min="12295" max="12295" width="0" style="179" hidden="1" customWidth="1"/>
    <col min="12296" max="12299" width="7" style="179" customWidth="1"/>
    <col min="12300" max="12304" width="9.140625" style="179" customWidth="1"/>
    <col min="12305" max="12317" width="8.7109375" style="179" customWidth="1"/>
    <col min="12318" max="12546" width="14.42578125" style="179"/>
    <col min="12547" max="12548" width="2.85546875" style="179" customWidth="1"/>
    <col min="12549" max="12549" width="38.42578125" style="179" customWidth="1"/>
    <col min="12550" max="12550" width="7.28515625" style="179" customWidth="1"/>
    <col min="12551" max="12551" width="0" style="179" hidden="1" customWidth="1"/>
    <col min="12552" max="12555" width="7" style="179" customWidth="1"/>
    <col min="12556" max="12560" width="9.140625" style="179" customWidth="1"/>
    <col min="12561" max="12573" width="8.7109375" style="179" customWidth="1"/>
    <col min="12574" max="12802" width="14.42578125" style="179"/>
    <col min="12803" max="12804" width="2.85546875" style="179" customWidth="1"/>
    <col min="12805" max="12805" width="38.42578125" style="179" customWidth="1"/>
    <col min="12806" max="12806" width="7.28515625" style="179" customWidth="1"/>
    <col min="12807" max="12807" width="0" style="179" hidden="1" customWidth="1"/>
    <col min="12808" max="12811" width="7" style="179" customWidth="1"/>
    <col min="12812" max="12816" width="9.140625" style="179" customWidth="1"/>
    <col min="12817" max="12829" width="8.7109375" style="179" customWidth="1"/>
    <col min="12830" max="13058" width="14.42578125" style="179"/>
    <col min="13059" max="13060" width="2.85546875" style="179" customWidth="1"/>
    <col min="13061" max="13061" width="38.42578125" style="179" customWidth="1"/>
    <col min="13062" max="13062" width="7.28515625" style="179" customWidth="1"/>
    <col min="13063" max="13063" width="0" style="179" hidden="1" customWidth="1"/>
    <col min="13064" max="13067" width="7" style="179" customWidth="1"/>
    <col min="13068" max="13072" width="9.140625" style="179" customWidth="1"/>
    <col min="13073" max="13085" width="8.7109375" style="179" customWidth="1"/>
    <col min="13086" max="13314" width="14.42578125" style="179"/>
    <col min="13315" max="13316" width="2.85546875" style="179" customWidth="1"/>
    <col min="13317" max="13317" width="38.42578125" style="179" customWidth="1"/>
    <col min="13318" max="13318" width="7.28515625" style="179" customWidth="1"/>
    <col min="13319" max="13319" width="0" style="179" hidden="1" customWidth="1"/>
    <col min="13320" max="13323" width="7" style="179" customWidth="1"/>
    <col min="13324" max="13328" width="9.140625" style="179" customWidth="1"/>
    <col min="13329" max="13341" width="8.7109375" style="179" customWidth="1"/>
    <col min="13342" max="13570" width="14.42578125" style="179"/>
    <col min="13571" max="13572" width="2.85546875" style="179" customWidth="1"/>
    <col min="13573" max="13573" width="38.42578125" style="179" customWidth="1"/>
    <col min="13574" max="13574" width="7.28515625" style="179" customWidth="1"/>
    <col min="13575" max="13575" width="0" style="179" hidden="1" customWidth="1"/>
    <col min="13576" max="13579" width="7" style="179" customWidth="1"/>
    <col min="13580" max="13584" width="9.140625" style="179" customWidth="1"/>
    <col min="13585" max="13597" width="8.7109375" style="179" customWidth="1"/>
    <col min="13598" max="13826" width="14.42578125" style="179"/>
    <col min="13827" max="13828" width="2.85546875" style="179" customWidth="1"/>
    <col min="13829" max="13829" width="38.42578125" style="179" customWidth="1"/>
    <col min="13830" max="13830" width="7.28515625" style="179" customWidth="1"/>
    <col min="13831" max="13831" width="0" style="179" hidden="1" customWidth="1"/>
    <col min="13832" max="13835" width="7" style="179" customWidth="1"/>
    <col min="13836" max="13840" width="9.140625" style="179" customWidth="1"/>
    <col min="13841" max="13853" width="8.7109375" style="179" customWidth="1"/>
    <col min="13854" max="14082" width="14.42578125" style="179"/>
    <col min="14083" max="14084" width="2.85546875" style="179" customWidth="1"/>
    <col min="14085" max="14085" width="38.42578125" style="179" customWidth="1"/>
    <col min="14086" max="14086" width="7.28515625" style="179" customWidth="1"/>
    <col min="14087" max="14087" width="0" style="179" hidden="1" customWidth="1"/>
    <col min="14088" max="14091" width="7" style="179" customWidth="1"/>
    <col min="14092" max="14096" width="9.140625" style="179" customWidth="1"/>
    <col min="14097" max="14109" width="8.7109375" style="179" customWidth="1"/>
    <col min="14110" max="14338" width="14.42578125" style="179"/>
    <col min="14339" max="14340" width="2.85546875" style="179" customWidth="1"/>
    <col min="14341" max="14341" width="38.42578125" style="179" customWidth="1"/>
    <col min="14342" max="14342" width="7.28515625" style="179" customWidth="1"/>
    <col min="14343" max="14343" width="0" style="179" hidden="1" customWidth="1"/>
    <col min="14344" max="14347" width="7" style="179" customWidth="1"/>
    <col min="14348" max="14352" width="9.140625" style="179" customWidth="1"/>
    <col min="14353" max="14365" width="8.7109375" style="179" customWidth="1"/>
    <col min="14366" max="14594" width="14.42578125" style="179"/>
    <col min="14595" max="14596" width="2.85546875" style="179" customWidth="1"/>
    <col min="14597" max="14597" width="38.42578125" style="179" customWidth="1"/>
    <col min="14598" max="14598" width="7.28515625" style="179" customWidth="1"/>
    <col min="14599" max="14599" width="0" style="179" hidden="1" customWidth="1"/>
    <col min="14600" max="14603" width="7" style="179" customWidth="1"/>
    <col min="14604" max="14608" width="9.140625" style="179" customWidth="1"/>
    <col min="14609" max="14621" width="8.7109375" style="179" customWidth="1"/>
    <col min="14622" max="14850" width="14.42578125" style="179"/>
    <col min="14851" max="14852" width="2.85546875" style="179" customWidth="1"/>
    <col min="14853" max="14853" width="38.42578125" style="179" customWidth="1"/>
    <col min="14854" max="14854" width="7.28515625" style="179" customWidth="1"/>
    <col min="14855" max="14855" width="0" style="179" hidden="1" customWidth="1"/>
    <col min="14856" max="14859" width="7" style="179" customWidth="1"/>
    <col min="14860" max="14864" width="9.140625" style="179" customWidth="1"/>
    <col min="14865" max="14877" width="8.7109375" style="179" customWidth="1"/>
    <col min="14878" max="15106" width="14.42578125" style="179"/>
    <col min="15107" max="15108" width="2.85546875" style="179" customWidth="1"/>
    <col min="15109" max="15109" width="38.42578125" style="179" customWidth="1"/>
    <col min="15110" max="15110" width="7.28515625" style="179" customWidth="1"/>
    <col min="15111" max="15111" width="0" style="179" hidden="1" customWidth="1"/>
    <col min="15112" max="15115" width="7" style="179" customWidth="1"/>
    <col min="15116" max="15120" width="9.140625" style="179" customWidth="1"/>
    <col min="15121" max="15133" width="8.7109375" style="179" customWidth="1"/>
    <col min="15134" max="15362" width="14.42578125" style="179"/>
    <col min="15363" max="15364" width="2.85546875" style="179" customWidth="1"/>
    <col min="15365" max="15365" width="38.42578125" style="179" customWidth="1"/>
    <col min="15366" max="15366" width="7.28515625" style="179" customWidth="1"/>
    <col min="15367" max="15367" width="0" style="179" hidden="1" customWidth="1"/>
    <col min="15368" max="15371" width="7" style="179" customWidth="1"/>
    <col min="15372" max="15376" width="9.140625" style="179" customWidth="1"/>
    <col min="15377" max="15389" width="8.7109375" style="179" customWidth="1"/>
    <col min="15390" max="15618" width="14.42578125" style="179"/>
    <col min="15619" max="15620" width="2.85546875" style="179" customWidth="1"/>
    <col min="15621" max="15621" width="38.42578125" style="179" customWidth="1"/>
    <col min="15622" max="15622" width="7.28515625" style="179" customWidth="1"/>
    <col min="15623" max="15623" width="0" style="179" hidden="1" customWidth="1"/>
    <col min="15624" max="15627" width="7" style="179" customWidth="1"/>
    <col min="15628" max="15632" width="9.140625" style="179" customWidth="1"/>
    <col min="15633" max="15645" width="8.7109375" style="179" customWidth="1"/>
    <col min="15646" max="15874" width="14.42578125" style="179"/>
    <col min="15875" max="15876" width="2.85546875" style="179" customWidth="1"/>
    <col min="15877" max="15877" width="38.42578125" style="179" customWidth="1"/>
    <col min="15878" max="15878" width="7.28515625" style="179" customWidth="1"/>
    <col min="15879" max="15879" width="0" style="179" hidden="1" customWidth="1"/>
    <col min="15880" max="15883" width="7" style="179" customWidth="1"/>
    <col min="15884" max="15888" width="9.140625" style="179" customWidth="1"/>
    <col min="15889" max="15901" width="8.7109375" style="179" customWidth="1"/>
    <col min="15902" max="16130" width="14.42578125" style="179"/>
    <col min="16131" max="16132" width="2.85546875" style="179" customWidth="1"/>
    <col min="16133" max="16133" width="38.42578125" style="179" customWidth="1"/>
    <col min="16134" max="16134" width="7.28515625" style="179" customWidth="1"/>
    <col min="16135" max="16135" width="0" style="179" hidden="1" customWidth="1"/>
    <col min="16136" max="16139" width="7" style="179" customWidth="1"/>
    <col min="16140" max="16144" width="9.140625" style="179" customWidth="1"/>
    <col min="16145" max="16157" width="8.7109375" style="179" customWidth="1"/>
    <col min="16158" max="16384" width="14.42578125" style="179"/>
  </cols>
  <sheetData>
    <row r="1" spans="1:29" ht="19.5" customHeight="1">
      <c r="A1" s="196" t="s">
        <v>346</v>
      </c>
      <c r="B1" s="197"/>
      <c r="C1" s="197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</row>
    <row r="2" spans="1:29" ht="19.5" customHeight="1">
      <c r="A2" s="200" t="s">
        <v>294</v>
      </c>
      <c r="B2" s="197"/>
      <c r="C2" s="197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</row>
    <row r="3" spans="1:29" ht="22.5" customHeight="1">
      <c r="A3" s="201"/>
      <c r="B3" s="197"/>
      <c r="C3" s="197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</row>
    <row r="4" spans="1:29" ht="19.5" customHeight="1">
      <c r="A4" s="217"/>
      <c r="B4" s="217"/>
      <c r="C4" s="217"/>
      <c r="D4" s="207"/>
      <c r="E4" s="207"/>
      <c r="F4" s="207"/>
      <c r="G4" s="199"/>
      <c r="H4" s="228"/>
      <c r="I4" s="220"/>
      <c r="J4" s="220"/>
      <c r="K4" s="220" t="s">
        <v>262</v>
      </c>
      <c r="L4" s="207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207"/>
      <c r="AA4" s="207"/>
      <c r="AB4" s="207"/>
      <c r="AC4" s="207"/>
    </row>
    <row r="5" spans="1:29" ht="37.5" customHeight="1">
      <c r="A5" s="290"/>
      <c r="B5" s="290"/>
      <c r="C5" s="290"/>
      <c r="D5" s="243" t="s">
        <v>1</v>
      </c>
      <c r="E5" s="243" t="s">
        <v>2</v>
      </c>
      <c r="F5" s="243" t="s">
        <v>3</v>
      </c>
      <c r="G5" s="243" t="s">
        <v>4</v>
      </c>
      <c r="H5" s="243" t="s">
        <v>5</v>
      </c>
      <c r="I5" s="243" t="s">
        <v>6</v>
      </c>
      <c r="J5" s="243" t="s">
        <v>317</v>
      </c>
      <c r="K5" s="243" t="s">
        <v>332</v>
      </c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</row>
    <row r="6" spans="1:29" ht="6.75" customHeight="1">
      <c r="A6" s="178"/>
      <c r="B6" s="178"/>
      <c r="C6" s="178"/>
      <c r="D6" s="178"/>
      <c r="E6" s="285"/>
      <c r="F6" s="285"/>
      <c r="G6" s="286"/>
      <c r="H6" s="178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  <c r="AA6" s="178"/>
      <c r="AB6" s="178"/>
      <c r="AC6" s="178"/>
    </row>
    <row r="7" spans="1:29" s="313" customFormat="1" ht="19.5" customHeight="1">
      <c r="A7" s="198" t="s">
        <v>295</v>
      </c>
      <c r="B7" s="207"/>
      <c r="C7" s="207"/>
      <c r="D7" s="312">
        <v>78</v>
      </c>
      <c r="E7" s="312">
        <v>75</v>
      </c>
      <c r="F7" s="312">
        <v>36</v>
      </c>
      <c r="G7" s="499">
        <v>0</v>
      </c>
      <c r="H7" s="499">
        <v>0</v>
      </c>
      <c r="I7" s="499">
        <v>0</v>
      </c>
      <c r="J7" s="499">
        <v>0</v>
      </c>
      <c r="K7" s="499">
        <v>0</v>
      </c>
      <c r="L7" s="198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</row>
    <row r="8" spans="1:29" ht="19.5" customHeight="1">
      <c r="A8" s="257" t="s">
        <v>296</v>
      </c>
      <c r="B8" s="178"/>
      <c r="C8" s="207"/>
      <c r="D8" s="232"/>
      <c r="E8" s="228"/>
      <c r="F8" s="228"/>
      <c r="G8" s="500"/>
      <c r="H8" s="500"/>
      <c r="I8" s="500"/>
      <c r="J8" s="500"/>
      <c r="K8" s="500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  <c r="AA8" s="207"/>
      <c r="AB8" s="207"/>
      <c r="AC8" s="207"/>
    </row>
    <row r="9" spans="1:29" ht="19.5" hidden="1" customHeight="1">
      <c r="A9" s="224"/>
      <c r="B9" s="178" t="s">
        <v>273</v>
      </c>
      <c r="C9" s="207"/>
      <c r="D9" s="228">
        <v>41</v>
      </c>
      <c r="E9" s="228">
        <v>36</v>
      </c>
      <c r="F9" s="228">
        <v>14</v>
      </c>
      <c r="G9" s="516" t="s">
        <v>297</v>
      </c>
      <c r="H9" s="516" t="s">
        <v>297</v>
      </c>
      <c r="I9" s="516" t="s">
        <v>297</v>
      </c>
      <c r="J9" s="516" t="s">
        <v>297</v>
      </c>
      <c r="K9" s="516" t="s">
        <v>297</v>
      </c>
      <c r="L9" s="207"/>
      <c r="M9" s="207"/>
      <c r="N9" s="207"/>
      <c r="O9" s="207"/>
      <c r="P9" s="207"/>
      <c r="Q9" s="207"/>
      <c r="R9" s="207"/>
      <c r="S9" s="207"/>
      <c r="T9" s="207"/>
      <c r="U9" s="207"/>
      <c r="V9" s="207"/>
      <c r="W9" s="207"/>
      <c r="X9" s="207"/>
      <c r="Y9" s="207"/>
      <c r="Z9" s="207"/>
      <c r="AA9" s="207"/>
      <c r="AB9" s="207"/>
      <c r="AC9" s="207"/>
    </row>
    <row r="10" spans="1:29" ht="19.5" hidden="1" customHeight="1">
      <c r="A10" s="257" t="s">
        <v>298</v>
      </c>
      <c r="B10" s="178"/>
      <c r="C10" s="207"/>
      <c r="D10" s="232"/>
      <c r="E10" s="232"/>
      <c r="F10" s="232"/>
      <c r="G10" s="516"/>
      <c r="H10" s="516"/>
      <c r="I10" s="516"/>
      <c r="J10" s="516"/>
      <c r="K10" s="516"/>
      <c r="L10" s="207"/>
      <c r="M10" s="207"/>
      <c r="N10" s="207"/>
      <c r="O10" s="207"/>
      <c r="P10" s="207"/>
      <c r="Q10" s="207"/>
      <c r="R10" s="207"/>
      <c r="S10" s="207"/>
      <c r="T10" s="207"/>
      <c r="U10" s="207"/>
      <c r="V10" s="207"/>
      <c r="W10" s="207"/>
      <c r="X10" s="207"/>
      <c r="Y10" s="207"/>
      <c r="Z10" s="207"/>
      <c r="AA10" s="207"/>
      <c r="AB10" s="207"/>
      <c r="AC10" s="207"/>
    </row>
    <row r="11" spans="1:29" ht="21.75" hidden="1" customHeight="1">
      <c r="A11" s="257"/>
      <c r="B11" s="234" t="s">
        <v>299</v>
      </c>
      <c r="C11" s="258"/>
      <c r="D11" s="233" t="s">
        <v>300</v>
      </c>
      <c r="E11" s="336">
        <v>0</v>
      </c>
      <c r="F11" s="233" t="s">
        <v>297</v>
      </c>
      <c r="G11" s="516" t="s">
        <v>297</v>
      </c>
      <c r="H11" s="516" t="s">
        <v>297</v>
      </c>
      <c r="I11" s="516" t="s">
        <v>297</v>
      </c>
      <c r="J11" s="516" t="s">
        <v>297</v>
      </c>
      <c r="K11" s="516" t="s">
        <v>297</v>
      </c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207"/>
      <c r="AA11" s="207"/>
      <c r="AB11" s="207"/>
      <c r="AC11" s="207"/>
    </row>
    <row r="12" spans="1:29" ht="21.75" hidden="1" customHeight="1">
      <c r="A12" s="257"/>
      <c r="B12" s="234" t="s">
        <v>301</v>
      </c>
      <c r="C12" s="258"/>
      <c r="D12" s="233" t="s">
        <v>300</v>
      </c>
      <c r="E12" s="336">
        <v>0</v>
      </c>
      <c r="F12" s="233" t="s">
        <v>297</v>
      </c>
      <c r="G12" s="516" t="s">
        <v>297</v>
      </c>
      <c r="H12" s="516" t="s">
        <v>297</v>
      </c>
      <c r="I12" s="516" t="s">
        <v>297</v>
      </c>
      <c r="J12" s="516" t="s">
        <v>297</v>
      </c>
      <c r="K12" s="516" t="s">
        <v>297</v>
      </c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  <c r="AA12" s="207"/>
      <c r="AB12" s="207"/>
      <c r="AC12" s="207"/>
    </row>
    <row r="13" spans="1:29" ht="21.75" hidden="1" customHeight="1">
      <c r="A13" s="257"/>
      <c r="B13" s="234" t="s">
        <v>302</v>
      </c>
      <c r="C13" s="234"/>
      <c r="D13" s="233" t="s">
        <v>300</v>
      </c>
      <c r="E13" s="336">
        <v>0</v>
      </c>
      <c r="F13" s="233" t="s">
        <v>297</v>
      </c>
      <c r="G13" s="516" t="s">
        <v>297</v>
      </c>
      <c r="H13" s="516" t="s">
        <v>297</v>
      </c>
      <c r="I13" s="516" t="s">
        <v>297</v>
      </c>
      <c r="J13" s="516" t="s">
        <v>297</v>
      </c>
      <c r="K13" s="516" t="s">
        <v>297</v>
      </c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207"/>
      <c r="AA13" s="207"/>
      <c r="AB13" s="207"/>
      <c r="AC13" s="207"/>
    </row>
    <row r="14" spans="1:29" ht="21.75" hidden="1" customHeight="1">
      <c r="A14" s="257"/>
      <c r="B14" s="234" t="s">
        <v>303</v>
      </c>
      <c r="C14" s="234"/>
      <c r="D14" s="233" t="s">
        <v>300</v>
      </c>
      <c r="E14" s="336">
        <v>0</v>
      </c>
      <c r="F14" s="233" t="s">
        <v>297</v>
      </c>
      <c r="G14" s="516" t="s">
        <v>297</v>
      </c>
      <c r="H14" s="516" t="s">
        <v>297</v>
      </c>
      <c r="I14" s="516" t="s">
        <v>297</v>
      </c>
      <c r="J14" s="516" t="s">
        <v>297</v>
      </c>
      <c r="K14" s="516" t="s">
        <v>297</v>
      </c>
      <c r="L14" s="207"/>
      <c r="M14" s="207"/>
      <c r="N14" s="207"/>
      <c r="O14" s="207"/>
      <c r="P14" s="207"/>
      <c r="Q14" s="207"/>
      <c r="R14" s="207"/>
      <c r="S14" s="207"/>
      <c r="T14" s="207"/>
      <c r="U14" s="207"/>
      <c r="V14" s="207"/>
      <c r="W14" s="207"/>
      <c r="X14" s="207"/>
      <c r="Y14" s="207"/>
      <c r="Z14" s="207"/>
      <c r="AA14" s="207"/>
      <c r="AB14" s="207"/>
      <c r="AC14" s="207"/>
    </row>
    <row r="15" spans="1:29" ht="21.75" hidden="1" customHeight="1">
      <c r="A15" s="257"/>
      <c r="B15" s="234" t="s">
        <v>304</v>
      </c>
      <c r="C15" s="234"/>
      <c r="D15" s="233" t="s">
        <v>300</v>
      </c>
      <c r="E15" s="336">
        <v>0</v>
      </c>
      <c r="F15" s="233" t="s">
        <v>297</v>
      </c>
      <c r="G15" s="516" t="s">
        <v>297</v>
      </c>
      <c r="H15" s="516" t="s">
        <v>297</v>
      </c>
      <c r="I15" s="516" t="s">
        <v>297</v>
      </c>
      <c r="J15" s="516" t="s">
        <v>297</v>
      </c>
      <c r="K15" s="516" t="s">
        <v>297</v>
      </c>
      <c r="L15" s="207"/>
      <c r="M15" s="207"/>
      <c r="N15" s="207"/>
      <c r="O15" s="207"/>
      <c r="P15" s="207"/>
      <c r="Q15" s="207"/>
      <c r="R15" s="207"/>
      <c r="S15" s="207"/>
      <c r="T15" s="207"/>
      <c r="U15" s="207"/>
      <c r="V15" s="207"/>
      <c r="W15" s="207"/>
      <c r="X15" s="207"/>
      <c r="Y15" s="207"/>
      <c r="Z15" s="207"/>
      <c r="AA15" s="207"/>
      <c r="AB15" s="207"/>
      <c r="AC15" s="207"/>
    </row>
    <row r="16" spans="1:29" ht="21.75" hidden="1" customHeight="1">
      <c r="A16" s="257"/>
      <c r="B16" s="234" t="s">
        <v>305</v>
      </c>
      <c r="C16" s="234"/>
      <c r="D16" s="233" t="s">
        <v>300</v>
      </c>
      <c r="E16" s="336">
        <v>0</v>
      </c>
      <c r="F16" s="233" t="s">
        <v>297</v>
      </c>
      <c r="G16" s="516" t="s">
        <v>297</v>
      </c>
      <c r="H16" s="516" t="s">
        <v>297</v>
      </c>
      <c r="I16" s="516" t="s">
        <v>297</v>
      </c>
      <c r="J16" s="516" t="s">
        <v>297</v>
      </c>
      <c r="K16" s="516" t="s">
        <v>297</v>
      </c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207"/>
      <c r="AA16" s="207"/>
      <c r="AB16" s="207"/>
      <c r="AC16" s="207"/>
    </row>
    <row r="17" spans="1:29" ht="21.75" hidden="1" customHeight="1">
      <c r="A17" s="257"/>
      <c r="B17" s="234" t="s">
        <v>306</v>
      </c>
      <c r="C17" s="234"/>
      <c r="D17" s="233" t="s">
        <v>300</v>
      </c>
      <c r="E17" s="336">
        <v>0</v>
      </c>
      <c r="F17" s="233" t="s">
        <v>297</v>
      </c>
      <c r="G17" s="516" t="s">
        <v>297</v>
      </c>
      <c r="H17" s="516" t="s">
        <v>297</v>
      </c>
      <c r="I17" s="516" t="s">
        <v>297</v>
      </c>
      <c r="J17" s="516" t="s">
        <v>297</v>
      </c>
      <c r="K17" s="516" t="s">
        <v>297</v>
      </c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  <c r="Y17" s="207"/>
      <c r="Z17" s="207"/>
      <c r="AA17" s="207"/>
      <c r="AB17" s="207"/>
      <c r="AC17" s="207"/>
    </row>
    <row r="18" spans="1:29" ht="21.75" hidden="1" customHeight="1">
      <c r="A18" s="257"/>
      <c r="B18" s="234" t="s">
        <v>307</v>
      </c>
      <c r="C18" s="234"/>
      <c r="D18" s="233" t="s">
        <v>300</v>
      </c>
      <c r="E18" s="336">
        <v>0</v>
      </c>
      <c r="F18" s="233" t="s">
        <v>297</v>
      </c>
      <c r="G18" s="516" t="s">
        <v>297</v>
      </c>
      <c r="H18" s="516" t="s">
        <v>297</v>
      </c>
      <c r="I18" s="516" t="s">
        <v>297</v>
      </c>
      <c r="J18" s="516" t="s">
        <v>297</v>
      </c>
      <c r="K18" s="516" t="s">
        <v>297</v>
      </c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Z18" s="207"/>
      <c r="AA18" s="207"/>
      <c r="AB18" s="207"/>
      <c r="AC18" s="207"/>
    </row>
    <row r="19" spans="1:29" ht="21.75" hidden="1" customHeight="1">
      <c r="A19" s="257"/>
      <c r="B19" s="234" t="s">
        <v>308</v>
      </c>
      <c r="C19" s="234"/>
      <c r="D19" s="233" t="s">
        <v>300</v>
      </c>
      <c r="E19" s="336">
        <v>0</v>
      </c>
      <c r="F19" s="233" t="s">
        <v>297</v>
      </c>
      <c r="G19" s="516" t="s">
        <v>297</v>
      </c>
      <c r="H19" s="516" t="s">
        <v>297</v>
      </c>
      <c r="I19" s="516" t="s">
        <v>297</v>
      </c>
      <c r="J19" s="516" t="s">
        <v>297</v>
      </c>
      <c r="K19" s="516" t="s">
        <v>297</v>
      </c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</row>
    <row r="20" spans="1:29" ht="21.75" hidden="1" customHeight="1">
      <c r="A20" s="287"/>
      <c r="B20" s="234" t="s">
        <v>309</v>
      </c>
      <c r="C20" s="234"/>
      <c r="D20" s="233" t="s">
        <v>300</v>
      </c>
      <c r="E20" s="233">
        <v>75</v>
      </c>
      <c r="F20" s="233" t="s">
        <v>297</v>
      </c>
      <c r="G20" s="516" t="s">
        <v>297</v>
      </c>
      <c r="H20" s="516" t="s">
        <v>297</v>
      </c>
      <c r="I20" s="516" t="s">
        <v>297</v>
      </c>
      <c r="J20" s="516" t="s">
        <v>297</v>
      </c>
      <c r="K20" s="516" t="s">
        <v>297</v>
      </c>
      <c r="L20" s="284"/>
      <c r="M20" s="284"/>
      <c r="N20" s="284"/>
      <c r="O20" s="284"/>
      <c r="P20" s="284"/>
      <c r="Q20" s="284"/>
      <c r="R20" s="284"/>
      <c r="S20" s="284"/>
      <c r="T20" s="284"/>
      <c r="U20" s="284"/>
      <c r="V20" s="284"/>
      <c r="W20" s="284"/>
      <c r="X20" s="284"/>
      <c r="Y20" s="284"/>
      <c r="Z20" s="284"/>
      <c r="AA20" s="284"/>
      <c r="AB20" s="284"/>
      <c r="AC20" s="284"/>
    </row>
    <row r="21" spans="1:29" ht="21.75" hidden="1" customHeight="1">
      <c r="A21" s="287"/>
      <c r="B21" s="234" t="s">
        <v>310</v>
      </c>
      <c r="C21" s="234"/>
      <c r="D21" s="233" t="s">
        <v>300</v>
      </c>
      <c r="E21" s="336">
        <v>0</v>
      </c>
      <c r="F21" s="233" t="s">
        <v>297</v>
      </c>
      <c r="G21" s="516" t="s">
        <v>297</v>
      </c>
      <c r="H21" s="516" t="s">
        <v>297</v>
      </c>
      <c r="I21" s="516" t="s">
        <v>297</v>
      </c>
      <c r="J21" s="516" t="s">
        <v>297</v>
      </c>
      <c r="K21" s="516" t="s">
        <v>297</v>
      </c>
      <c r="L21" s="284"/>
      <c r="M21" s="284"/>
      <c r="N21" s="284"/>
      <c r="O21" s="284"/>
      <c r="P21" s="284"/>
      <c r="Q21" s="284"/>
      <c r="R21" s="284"/>
      <c r="S21" s="284"/>
      <c r="T21" s="284"/>
      <c r="U21" s="284"/>
      <c r="V21" s="284"/>
      <c r="W21" s="284"/>
      <c r="X21" s="284"/>
      <c r="Y21" s="284"/>
      <c r="Z21" s="284"/>
      <c r="AA21" s="284"/>
      <c r="AB21" s="284"/>
      <c r="AC21" s="284"/>
    </row>
    <row r="22" spans="1:29" ht="21.75" hidden="1" customHeight="1">
      <c r="A22" s="287"/>
      <c r="B22" s="234" t="s">
        <v>311</v>
      </c>
      <c r="C22" s="234"/>
      <c r="D22" s="233" t="s">
        <v>300</v>
      </c>
      <c r="E22" s="336">
        <v>0</v>
      </c>
      <c r="F22" s="232">
        <v>36</v>
      </c>
      <c r="G22" s="516" t="s">
        <v>297</v>
      </c>
      <c r="H22" s="516" t="s">
        <v>297</v>
      </c>
      <c r="I22" s="516" t="s">
        <v>297</v>
      </c>
      <c r="J22" s="516" t="s">
        <v>297</v>
      </c>
      <c r="K22" s="516" t="s">
        <v>297</v>
      </c>
      <c r="L22" s="284"/>
      <c r="M22" s="284"/>
      <c r="N22" s="284"/>
      <c r="O22" s="284"/>
      <c r="P22" s="284"/>
      <c r="Q22" s="284"/>
      <c r="R22" s="284"/>
      <c r="S22" s="284"/>
      <c r="T22" s="284"/>
      <c r="U22" s="284"/>
      <c r="V22" s="284"/>
      <c r="W22" s="284"/>
      <c r="X22" s="284"/>
      <c r="Y22" s="284"/>
      <c r="Z22" s="284"/>
      <c r="AA22" s="284"/>
      <c r="AB22" s="284"/>
      <c r="AC22" s="284"/>
    </row>
    <row r="23" spans="1:29" ht="19.5" customHeight="1">
      <c r="A23" s="229" t="s">
        <v>312</v>
      </c>
      <c r="B23" s="178"/>
      <c r="C23" s="207"/>
      <c r="D23" s="337">
        <v>2529</v>
      </c>
      <c r="E23" s="337">
        <v>1582</v>
      </c>
      <c r="F23" s="337">
        <v>1340</v>
      </c>
      <c r="G23" s="514">
        <v>1443</v>
      </c>
      <c r="H23" s="514">
        <f>H28+H30</f>
        <v>1364</v>
      </c>
      <c r="I23" s="514">
        <v>1357</v>
      </c>
      <c r="J23" s="514">
        <f>J28+J30</f>
        <v>1395</v>
      </c>
      <c r="K23" s="514">
        <v>1497</v>
      </c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207"/>
      <c r="AA23" s="207"/>
      <c r="AB23" s="207"/>
      <c r="AC23" s="207"/>
    </row>
    <row r="24" spans="1:29" ht="19.5" customHeight="1">
      <c r="A24" s="257" t="s">
        <v>313</v>
      </c>
      <c r="B24" s="288"/>
      <c r="C24" s="207"/>
      <c r="D24" s="232"/>
      <c r="E24" s="232"/>
      <c r="F24" s="232"/>
      <c r="G24" s="500"/>
      <c r="H24" s="500"/>
      <c r="I24" s="500"/>
      <c r="J24" s="500"/>
      <c r="K24" s="500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  <c r="AA24" s="207"/>
      <c r="AB24" s="207"/>
      <c r="AC24" s="207"/>
    </row>
    <row r="25" spans="1:29" ht="19.5" customHeight="1">
      <c r="A25" s="257" t="s">
        <v>314</v>
      </c>
      <c r="B25" s="178"/>
      <c r="C25" s="207"/>
      <c r="D25" s="232"/>
      <c r="E25" s="232"/>
      <c r="F25" s="232"/>
      <c r="G25" s="500"/>
      <c r="H25" s="500"/>
      <c r="I25" s="500"/>
      <c r="J25" s="500"/>
      <c r="K25" s="500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207"/>
      <c r="AA25" s="207"/>
      <c r="AB25" s="207"/>
      <c r="AC25" s="207"/>
    </row>
    <row r="26" spans="1:29" ht="23.25" customHeight="1">
      <c r="A26" s="207"/>
      <c r="B26" s="199" t="s">
        <v>250</v>
      </c>
      <c r="C26" s="178"/>
      <c r="D26" s="336">
        <v>0</v>
      </c>
      <c r="E26" s="336">
        <v>0</v>
      </c>
      <c r="F26" s="336">
        <v>0</v>
      </c>
      <c r="G26" s="500">
        <v>0</v>
      </c>
      <c r="H26" s="500">
        <v>0</v>
      </c>
      <c r="I26" s="500">
        <v>0</v>
      </c>
      <c r="J26" s="500">
        <v>0</v>
      </c>
      <c r="K26" s="500">
        <v>0</v>
      </c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207"/>
      <c r="AA26" s="207"/>
      <c r="AB26" s="207"/>
      <c r="AC26" s="207"/>
    </row>
    <row r="27" spans="1:29" ht="23.25" customHeight="1">
      <c r="A27" s="207"/>
      <c r="B27" s="224"/>
      <c r="C27" s="178" t="s">
        <v>273</v>
      </c>
      <c r="D27" s="336">
        <v>0</v>
      </c>
      <c r="E27" s="336">
        <v>0</v>
      </c>
      <c r="F27" s="336">
        <v>0</v>
      </c>
      <c r="G27" s="500">
        <v>0</v>
      </c>
      <c r="H27" s="500">
        <v>0</v>
      </c>
      <c r="I27" s="500">
        <v>0</v>
      </c>
      <c r="J27" s="500">
        <v>0</v>
      </c>
      <c r="K27" s="500">
        <v>0</v>
      </c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  <c r="Y27" s="207"/>
      <c r="Z27" s="207"/>
      <c r="AA27" s="207"/>
      <c r="AB27" s="207"/>
      <c r="AC27" s="207"/>
    </row>
    <row r="28" spans="1:29" ht="23.25" customHeight="1">
      <c r="A28" s="207"/>
      <c r="B28" s="199" t="s">
        <v>251</v>
      </c>
      <c r="C28" s="178"/>
      <c r="D28" s="233">
        <v>283</v>
      </c>
      <c r="E28" s="233">
        <v>118</v>
      </c>
      <c r="F28" s="233">
        <v>33</v>
      </c>
      <c r="G28" s="500">
        <v>25</v>
      </c>
      <c r="H28" s="500">
        <v>11</v>
      </c>
      <c r="I28" s="500">
        <v>0</v>
      </c>
      <c r="J28" s="500">
        <v>49</v>
      </c>
      <c r="K28" s="500">
        <v>21</v>
      </c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  <c r="Y28" s="207"/>
      <c r="Z28" s="207"/>
      <c r="AA28" s="207"/>
      <c r="AB28" s="207"/>
      <c r="AC28" s="207"/>
    </row>
    <row r="29" spans="1:29" ht="23.25" customHeight="1">
      <c r="A29" s="207"/>
      <c r="B29" s="224"/>
      <c r="C29" s="178" t="s">
        <v>273</v>
      </c>
      <c r="D29" s="233">
        <v>85</v>
      </c>
      <c r="E29" s="233">
        <v>45</v>
      </c>
      <c r="F29" s="232">
        <v>11</v>
      </c>
      <c r="G29" s="500">
        <v>10</v>
      </c>
      <c r="H29" s="500">
        <v>5</v>
      </c>
      <c r="I29" s="500">
        <v>0</v>
      </c>
      <c r="J29" s="500">
        <v>10</v>
      </c>
      <c r="K29" s="500">
        <v>8</v>
      </c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207"/>
      <c r="AA29" s="207"/>
      <c r="AB29" s="207"/>
      <c r="AC29" s="207"/>
    </row>
    <row r="30" spans="1:29" ht="23.25" customHeight="1">
      <c r="A30" s="207"/>
      <c r="B30" s="199" t="s">
        <v>252</v>
      </c>
      <c r="C30" s="178"/>
      <c r="D30" s="233">
        <v>2246</v>
      </c>
      <c r="E30" s="233">
        <v>1464</v>
      </c>
      <c r="F30" s="233">
        <v>1307</v>
      </c>
      <c r="G30" s="500">
        <v>1418</v>
      </c>
      <c r="H30" s="500">
        <v>1353</v>
      </c>
      <c r="I30" s="500">
        <f>SUM(I33:I44)</f>
        <v>1357</v>
      </c>
      <c r="J30" s="500">
        <f>SUM(J33:J44)</f>
        <v>1346</v>
      </c>
      <c r="K30" s="500">
        <v>1476</v>
      </c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  <c r="Y30" s="207"/>
      <c r="Z30" s="207"/>
      <c r="AA30" s="207"/>
      <c r="AB30" s="207"/>
      <c r="AC30" s="207"/>
    </row>
    <row r="31" spans="1:29" ht="27" customHeight="1">
      <c r="A31" s="207"/>
      <c r="B31" s="224"/>
      <c r="C31" s="178" t="s">
        <v>273</v>
      </c>
      <c r="D31" s="233">
        <v>827</v>
      </c>
      <c r="E31" s="233">
        <v>600</v>
      </c>
      <c r="F31" s="232">
        <v>495</v>
      </c>
      <c r="G31" s="500">
        <v>345</v>
      </c>
      <c r="H31" s="500">
        <v>293</v>
      </c>
      <c r="I31" s="500">
        <v>327</v>
      </c>
      <c r="J31" s="500">
        <v>324</v>
      </c>
      <c r="K31" s="500">
        <v>345</v>
      </c>
      <c r="L31" s="207"/>
      <c r="M31" s="207"/>
      <c r="N31" s="207"/>
      <c r="O31" s="207"/>
      <c r="P31" s="207"/>
      <c r="Q31" s="207"/>
      <c r="R31" s="207"/>
      <c r="S31" s="207"/>
      <c r="T31" s="207"/>
      <c r="U31" s="207"/>
      <c r="V31" s="207"/>
      <c r="W31" s="207"/>
      <c r="X31" s="207"/>
      <c r="Y31" s="207"/>
      <c r="Z31" s="207"/>
      <c r="AA31" s="207"/>
      <c r="AB31" s="207"/>
      <c r="AC31" s="207"/>
    </row>
    <row r="32" spans="1:29" ht="26.25" customHeight="1">
      <c r="A32" s="257" t="s">
        <v>315</v>
      </c>
      <c r="B32" s="178"/>
      <c r="C32" s="207"/>
      <c r="D32" s="232"/>
      <c r="E32" s="232"/>
      <c r="F32" s="232"/>
      <c r="G32" s="500"/>
      <c r="H32" s="500"/>
      <c r="I32" s="500"/>
      <c r="J32" s="500"/>
      <c r="K32" s="500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  <c r="Y32" s="207"/>
      <c r="Z32" s="207"/>
      <c r="AA32" s="207"/>
      <c r="AB32" s="207"/>
      <c r="AC32" s="207"/>
    </row>
    <row r="33" spans="1:29" ht="24" customHeight="1">
      <c r="A33" s="257"/>
      <c r="B33" s="234" t="s">
        <v>299</v>
      </c>
      <c r="C33" s="258"/>
      <c r="D33" s="233" t="s">
        <v>300</v>
      </c>
      <c r="E33" s="233">
        <v>238</v>
      </c>
      <c r="F33" s="233">
        <v>174</v>
      </c>
      <c r="G33" s="500">
        <v>173</v>
      </c>
      <c r="H33" s="500">
        <v>230</v>
      </c>
      <c r="I33" s="500">
        <v>165</v>
      </c>
      <c r="J33" s="500">
        <v>157</v>
      </c>
      <c r="K33" s="500">
        <v>131</v>
      </c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207"/>
      <c r="X33" s="207"/>
      <c r="Y33" s="207"/>
      <c r="Z33" s="207"/>
      <c r="AA33" s="207"/>
      <c r="AB33" s="207"/>
      <c r="AC33" s="207"/>
    </row>
    <row r="34" spans="1:29" ht="24" customHeight="1">
      <c r="A34" s="257"/>
      <c r="B34" s="234" t="s">
        <v>301</v>
      </c>
      <c r="C34" s="258"/>
      <c r="D34" s="233" t="s">
        <v>300</v>
      </c>
      <c r="E34" s="233">
        <v>542</v>
      </c>
      <c r="F34" s="233">
        <v>597</v>
      </c>
      <c r="G34" s="500">
        <v>677</v>
      </c>
      <c r="H34" s="500">
        <v>658</v>
      </c>
      <c r="I34" s="500">
        <v>769</v>
      </c>
      <c r="J34" s="500">
        <v>752</v>
      </c>
      <c r="K34" s="500">
        <v>740</v>
      </c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207"/>
      <c r="AA34" s="207"/>
      <c r="AB34" s="207"/>
      <c r="AC34" s="207"/>
    </row>
    <row r="35" spans="1:29" ht="24" customHeight="1">
      <c r="A35" s="257"/>
      <c r="B35" s="234" t="s">
        <v>302</v>
      </c>
      <c r="C35" s="234"/>
      <c r="D35" s="233" t="s">
        <v>300</v>
      </c>
      <c r="E35" s="233">
        <v>29</v>
      </c>
      <c r="F35" s="338">
        <v>33</v>
      </c>
      <c r="G35" s="500">
        <v>25</v>
      </c>
      <c r="H35" s="500">
        <v>11</v>
      </c>
      <c r="I35" s="500">
        <v>0</v>
      </c>
      <c r="J35" s="500">
        <v>0</v>
      </c>
      <c r="K35" s="500">
        <v>0</v>
      </c>
      <c r="L35" s="207"/>
      <c r="M35" s="207"/>
      <c r="N35" s="207"/>
      <c r="O35" s="207"/>
      <c r="P35" s="207"/>
      <c r="Q35" s="207"/>
      <c r="R35" s="207"/>
      <c r="S35" s="207"/>
      <c r="T35" s="207"/>
      <c r="U35" s="207"/>
      <c r="V35" s="207"/>
      <c r="W35" s="207"/>
      <c r="X35" s="207"/>
      <c r="Y35" s="207"/>
      <c r="Z35" s="207"/>
      <c r="AA35" s="207"/>
      <c r="AB35" s="207"/>
      <c r="AC35" s="207"/>
    </row>
    <row r="36" spans="1:29" ht="24" customHeight="1">
      <c r="A36" s="257"/>
      <c r="B36" s="234" t="s">
        <v>303</v>
      </c>
      <c r="C36" s="234"/>
      <c r="D36" s="233" t="s">
        <v>300</v>
      </c>
      <c r="E36" s="336">
        <v>0</v>
      </c>
      <c r="F36" s="232">
        <v>12</v>
      </c>
      <c r="G36" s="500">
        <v>13</v>
      </c>
      <c r="H36" s="500">
        <v>0</v>
      </c>
      <c r="I36" s="500">
        <v>0</v>
      </c>
      <c r="J36" s="500">
        <v>0</v>
      </c>
      <c r="K36" s="500">
        <v>0</v>
      </c>
      <c r="L36" s="207"/>
      <c r="M36" s="207"/>
      <c r="N36" s="207"/>
      <c r="O36" s="207"/>
      <c r="P36" s="207"/>
      <c r="Q36" s="207"/>
      <c r="R36" s="207"/>
      <c r="S36" s="207"/>
      <c r="T36" s="207"/>
      <c r="U36" s="207"/>
      <c r="V36" s="207"/>
      <c r="W36" s="207"/>
      <c r="X36" s="207"/>
      <c r="Y36" s="207"/>
      <c r="Z36" s="207"/>
      <c r="AA36" s="207"/>
      <c r="AB36" s="207"/>
      <c r="AC36" s="207"/>
    </row>
    <row r="37" spans="1:29" ht="24" customHeight="1">
      <c r="A37" s="257"/>
      <c r="B37" s="234" t="s">
        <v>304</v>
      </c>
      <c r="C37" s="234"/>
      <c r="D37" s="233" t="s">
        <v>300</v>
      </c>
      <c r="E37" s="233">
        <v>198</v>
      </c>
      <c r="F37" s="232">
        <v>140</v>
      </c>
      <c r="G37" s="500">
        <v>136</v>
      </c>
      <c r="H37" s="500">
        <v>127</v>
      </c>
      <c r="I37" s="500">
        <v>87</v>
      </c>
      <c r="J37" s="500">
        <v>132</v>
      </c>
      <c r="K37" s="500">
        <v>212</v>
      </c>
      <c r="L37" s="207"/>
      <c r="M37" s="207"/>
      <c r="N37" s="207"/>
      <c r="O37" s="207"/>
      <c r="P37" s="207"/>
      <c r="Q37" s="207"/>
      <c r="R37" s="207"/>
      <c r="S37" s="207"/>
      <c r="T37" s="207"/>
      <c r="U37" s="207"/>
      <c r="V37" s="207"/>
      <c r="W37" s="207"/>
      <c r="X37" s="207"/>
      <c r="Y37" s="207"/>
      <c r="Z37" s="207"/>
      <c r="AA37" s="207"/>
      <c r="AB37" s="207"/>
      <c r="AC37" s="207"/>
    </row>
    <row r="38" spans="1:29" ht="24" customHeight="1">
      <c r="A38" s="257"/>
      <c r="B38" s="234" t="s">
        <v>305</v>
      </c>
      <c r="C38" s="234"/>
      <c r="D38" s="233" t="s">
        <v>300</v>
      </c>
      <c r="E38" s="336">
        <v>0</v>
      </c>
      <c r="F38" s="336">
        <v>0</v>
      </c>
      <c r="G38" s="500">
        <v>0</v>
      </c>
      <c r="H38" s="500">
        <v>0</v>
      </c>
      <c r="I38" s="500">
        <v>0</v>
      </c>
      <c r="J38" s="500">
        <v>0</v>
      </c>
      <c r="K38" s="500">
        <v>0</v>
      </c>
      <c r="L38" s="207"/>
      <c r="M38" s="207"/>
      <c r="N38" s="207"/>
      <c r="O38" s="207"/>
      <c r="P38" s="207"/>
      <c r="Q38" s="207"/>
      <c r="R38" s="207"/>
      <c r="S38" s="207"/>
      <c r="T38" s="207"/>
      <c r="U38" s="207"/>
      <c r="V38" s="207"/>
      <c r="W38" s="207"/>
      <c r="X38" s="207"/>
      <c r="Y38" s="207"/>
      <c r="Z38" s="207"/>
      <c r="AA38" s="207"/>
      <c r="AB38" s="207"/>
      <c r="AC38" s="207"/>
    </row>
    <row r="39" spans="1:29" ht="24" customHeight="1">
      <c r="A39" s="257"/>
      <c r="B39" s="234" t="s">
        <v>306</v>
      </c>
      <c r="C39" s="234"/>
      <c r="D39" s="233" t="s">
        <v>300</v>
      </c>
      <c r="E39" s="233">
        <v>141</v>
      </c>
      <c r="F39" s="232">
        <v>87</v>
      </c>
      <c r="G39" s="500">
        <v>101</v>
      </c>
      <c r="H39" s="500">
        <v>69</v>
      </c>
      <c r="I39" s="500">
        <v>99</v>
      </c>
      <c r="J39" s="500">
        <v>119</v>
      </c>
      <c r="K39" s="500">
        <v>244</v>
      </c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207"/>
      <c r="X39" s="207"/>
      <c r="Y39" s="207"/>
      <c r="Z39" s="207"/>
      <c r="AA39" s="207"/>
      <c r="AB39" s="207"/>
      <c r="AC39" s="207"/>
    </row>
    <row r="40" spans="1:29" ht="24" customHeight="1">
      <c r="A40" s="257"/>
      <c r="B40" s="234" t="s">
        <v>307</v>
      </c>
      <c r="C40" s="234"/>
      <c r="D40" s="233" t="s">
        <v>300</v>
      </c>
      <c r="E40" s="233">
        <v>146</v>
      </c>
      <c r="F40" s="232">
        <v>149</v>
      </c>
      <c r="G40" s="500">
        <v>168</v>
      </c>
      <c r="H40" s="500">
        <v>174</v>
      </c>
      <c r="I40" s="500">
        <v>156</v>
      </c>
      <c r="J40" s="500">
        <v>113</v>
      </c>
      <c r="K40" s="500">
        <v>107</v>
      </c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207"/>
      <c r="AA40" s="207"/>
      <c r="AB40" s="207"/>
      <c r="AC40" s="207"/>
    </row>
    <row r="41" spans="1:29" ht="24" customHeight="1">
      <c r="A41" s="257"/>
      <c r="B41" s="234" t="s">
        <v>308</v>
      </c>
      <c r="C41" s="234"/>
      <c r="D41" s="233" t="s">
        <v>300</v>
      </c>
      <c r="E41" s="233">
        <v>173</v>
      </c>
      <c r="F41" s="232">
        <v>43</v>
      </c>
      <c r="G41" s="500">
        <v>78</v>
      </c>
      <c r="H41" s="500">
        <v>69</v>
      </c>
      <c r="I41" s="500">
        <v>51</v>
      </c>
      <c r="J41" s="500">
        <v>39</v>
      </c>
      <c r="K41" s="500">
        <v>43</v>
      </c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  <c r="Y41" s="207"/>
      <c r="Z41" s="207"/>
      <c r="AA41" s="207"/>
      <c r="AB41" s="207"/>
      <c r="AC41" s="207"/>
    </row>
    <row r="42" spans="1:29" ht="24" customHeight="1">
      <c r="A42" s="287"/>
      <c r="B42" s="234" t="s">
        <v>309</v>
      </c>
      <c r="C42" s="234"/>
      <c r="D42" s="233" t="s">
        <v>300</v>
      </c>
      <c r="E42" s="336">
        <v>0</v>
      </c>
      <c r="F42" s="336">
        <v>0</v>
      </c>
      <c r="G42" s="500">
        <v>0</v>
      </c>
      <c r="H42" s="500">
        <v>0</v>
      </c>
      <c r="I42" s="500">
        <v>0</v>
      </c>
      <c r="J42" s="500">
        <v>0</v>
      </c>
      <c r="K42" s="500">
        <v>0</v>
      </c>
      <c r="L42" s="284"/>
      <c r="M42" s="284"/>
      <c r="N42" s="284"/>
      <c r="O42" s="284"/>
      <c r="P42" s="284"/>
      <c r="Q42" s="284"/>
      <c r="R42" s="284"/>
      <c r="S42" s="284"/>
      <c r="T42" s="284"/>
      <c r="U42" s="284"/>
      <c r="V42" s="284"/>
      <c r="W42" s="284"/>
      <c r="X42" s="284"/>
      <c r="Y42" s="284"/>
      <c r="Z42" s="284"/>
      <c r="AA42" s="284"/>
      <c r="AB42" s="284"/>
      <c r="AC42" s="284"/>
    </row>
    <row r="43" spans="1:29" ht="24" customHeight="1">
      <c r="A43" s="287"/>
      <c r="B43" s="234" t="s">
        <v>310</v>
      </c>
      <c r="C43" s="234"/>
      <c r="D43" s="233" t="s">
        <v>300</v>
      </c>
      <c r="E43" s="233">
        <v>77</v>
      </c>
      <c r="F43" s="232">
        <v>75</v>
      </c>
      <c r="G43" s="500">
        <v>50</v>
      </c>
      <c r="H43" s="500">
        <v>26</v>
      </c>
      <c r="I43" s="500">
        <v>30</v>
      </c>
      <c r="J43" s="500">
        <v>34</v>
      </c>
      <c r="K43" s="500">
        <v>0</v>
      </c>
      <c r="L43" s="284"/>
      <c r="M43" s="284"/>
      <c r="N43" s="284"/>
      <c r="O43" s="284"/>
      <c r="P43" s="284"/>
      <c r="Q43" s="284"/>
      <c r="R43" s="284"/>
      <c r="S43" s="284"/>
      <c r="T43" s="284"/>
      <c r="U43" s="284"/>
      <c r="V43" s="284"/>
      <c r="W43" s="284"/>
      <c r="X43" s="284"/>
      <c r="Y43" s="284"/>
      <c r="Z43" s="284"/>
      <c r="AA43" s="284"/>
      <c r="AB43" s="284"/>
      <c r="AC43" s="284"/>
    </row>
    <row r="44" spans="1:29" ht="24" customHeight="1">
      <c r="A44" s="287"/>
      <c r="B44" s="234" t="s">
        <v>311</v>
      </c>
      <c r="C44" s="234"/>
      <c r="D44" s="233" t="s">
        <v>300</v>
      </c>
      <c r="E44" s="233">
        <v>38</v>
      </c>
      <c r="F44" s="232">
        <v>30</v>
      </c>
      <c r="G44" s="500">
        <v>22</v>
      </c>
      <c r="H44" s="500">
        <v>0</v>
      </c>
      <c r="I44" s="500">
        <v>0</v>
      </c>
      <c r="J44" s="500">
        <v>0</v>
      </c>
      <c r="K44" s="500">
        <v>20</v>
      </c>
      <c r="L44" s="284"/>
      <c r="M44" s="284"/>
      <c r="N44" s="284"/>
      <c r="O44" s="284"/>
      <c r="P44" s="284"/>
      <c r="Q44" s="284"/>
      <c r="R44" s="284"/>
      <c r="S44" s="284"/>
      <c r="T44" s="284"/>
      <c r="U44" s="284"/>
      <c r="V44" s="284"/>
      <c r="W44" s="284"/>
      <c r="X44" s="284"/>
      <c r="Y44" s="284"/>
      <c r="Z44" s="284"/>
      <c r="AA44" s="284"/>
      <c r="AB44" s="284"/>
      <c r="AC44" s="284"/>
    </row>
    <row r="45" spans="1:29" ht="15.75" customHeight="1">
      <c r="A45" s="207"/>
      <c r="B45" s="207"/>
      <c r="C45" s="207"/>
      <c r="D45" s="207"/>
      <c r="E45" s="207"/>
      <c r="F45" s="207"/>
      <c r="G45" s="515"/>
      <c r="H45" s="515"/>
      <c r="I45" s="515"/>
      <c r="J45" s="515"/>
      <c r="K45" s="515"/>
      <c r="L45" s="284"/>
      <c r="M45" s="284"/>
      <c r="N45" s="284"/>
      <c r="O45" s="284"/>
      <c r="P45" s="284"/>
      <c r="Q45" s="207"/>
      <c r="R45" s="207"/>
      <c r="S45" s="207"/>
      <c r="T45" s="207"/>
      <c r="U45" s="207"/>
      <c r="V45" s="207"/>
      <c r="W45" s="207"/>
      <c r="X45" s="207"/>
      <c r="Y45" s="207"/>
      <c r="Z45" s="207"/>
      <c r="AA45" s="207"/>
      <c r="AB45" s="207"/>
      <c r="AC45" s="207"/>
    </row>
    <row r="46" spans="1:29" ht="37.5" customHeight="1">
      <c r="A46" s="571"/>
      <c r="B46" s="549"/>
      <c r="C46" s="549"/>
      <c r="D46" s="549"/>
      <c r="E46" s="549"/>
      <c r="F46" s="549"/>
      <c r="G46" s="549"/>
      <c r="H46" s="549"/>
      <c r="I46" s="549"/>
      <c r="J46" s="549"/>
      <c r="K46" s="549"/>
      <c r="L46" s="284"/>
      <c r="M46" s="284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207"/>
      <c r="AA46" s="207"/>
      <c r="AB46" s="207"/>
      <c r="AC46" s="207"/>
    </row>
    <row r="47" spans="1:29" ht="41.25" customHeight="1">
      <c r="A47" s="572"/>
      <c r="B47" s="540"/>
      <c r="C47" s="540"/>
      <c r="D47" s="540"/>
      <c r="E47" s="540"/>
      <c r="F47" s="540"/>
      <c r="G47" s="540"/>
      <c r="H47" s="540"/>
      <c r="I47" s="540"/>
      <c r="J47" s="540"/>
      <c r="K47" s="540"/>
      <c r="L47" s="289"/>
      <c r="M47" s="289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  <c r="Y47" s="207"/>
      <c r="Z47" s="207"/>
      <c r="AA47" s="207"/>
      <c r="AB47" s="207"/>
      <c r="AC47" s="207"/>
    </row>
    <row r="48" spans="1:29" ht="15.75" customHeight="1">
      <c r="A48" s="207"/>
      <c r="B48" s="207"/>
      <c r="C48" s="207"/>
      <c r="D48" s="207"/>
      <c r="E48" s="207"/>
      <c r="F48" s="207"/>
      <c r="G48" s="207"/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207"/>
      <c r="X48" s="207"/>
      <c r="Y48" s="207"/>
      <c r="Z48" s="207"/>
      <c r="AA48" s="207"/>
      <c r="AB48" s="207"/>
      <c r="AC48" s="207"/>
    </row>
    <row r="49" spans="1:29" ht="15.75" customHeight="1">
      <c r="A49" s="207"/>
      <c r="B49" s="207"/>
      <c r="C49" s="207"/>
      <c r="D49" s="207"/>
      <c r="E49" s="207"/>
      <c r="F49" s="207"/>
      <c r="G49" s="207"/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207"/>
      <c r="X49" s="207"/>
      <c r="Y49" s="207"/>
      <c r="Z49" s="207"/>
      <c r="AA49" s="207"/>
      <c r="AB49" s="207"/>
      <c r="AC49" s="207"/>
    </row>
    <row r="50" spans="1:29" ht="15.75" customHeight="1">
      <c r="A50" s="207"/>
      <c r="B50" s="207"/>
      <c r="C50" s="207"/>
      <c r="D50" s="207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207"/>
      <c r="X50" s="207"/>
      <c r="Y50" s="207"/>
      <c r="Z50" s="207"/>
      <c r="AA50" s="207"/>
      <c r="AB50" s="207"/>
      <c r="AC50" s="207"/>
    </row>
    <row r="51" spans="1:29" ht="15.75" customHeight="1">
      <c r="A51" s="207"/>
      <c r="B51" s="207"/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207"/>
      <c r="AA51" s="207"/>
      <c r="AB51" s="207"/>
      <c r="AC51" s="207"/>
    </row>
    <row r="52" spans="1:29" ht="15.75" customHeight="1">
      <c r="A52" s="207"/>
      <c r="B52" s="207"/>
      <c r="C52" s="207"/>
      <c r="D52" s="207"/>
      <c r="E52" s="207"/>
      <c r="F52" s="207"/>
      <c r="G52" s="207"/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207"/>
      <c r="AA52" s="207"/>
      <c r="AB52" s="207"/>
      <c r="AC52" s="207"/>
    </row>
    <row r="53" spans="1:29" ht="15.75" customHeight="1">
      <c r="A53" s="207"/>
      <c r="B53" s="207"/>
      <c r="C53" s="207"/>
      <c r="D53" s="207"/>
      <c r="E53" s="207"/>
      <c r="F53" s="207"/>
      <c r="G53" s="207"/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207"/>
      <c r="AA53" s="207"/>
      <c r="AB53" s="207"/>
      <c r="AC53" s="207"/>
    </row>
    <row r="54" spans="1:29" ht="15.75" customHeight="1">
      <c r="A54" s="207"/>
      <c r="B54" s="207"/>
      <c r="C54" s="207"/>
      <c r="D54" s="207"/>
      <c r="E54" s="207"/>
      <c r="F54" s="207"/>
      <c r="G54" s="207"/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  <c r="AB54" s="207"/>
      <c r="AC54" s="207"/>
    </row>
    <row r="55" spans="1:29" ht="15.75" customHeight="1">
      <c r="A55" s="207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207"/>
      <c r="AA55" s="207"/>
      <c r="AB55" s="207"/>
      <c r="AC55" s="207"/>
    </row>
    <row r="56" spans="1:29" ht="15.75" customHeight="1">
      <c r="A56" s="207"/>
      <c r="B56" s="207"/>
      <c r="C56" s="207"/>
      <c r="D56" s="207"/>
      <c r="E56" s="207"/>
      <c r="F56" s="207"/>
      <c r="G56" s="207"/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207"/>
      <c r="AA56" s="207"/>
      <c r="AB56" s="207"/>
      <c r="AC56" s="207"/>
    </row>
    <row r="57" spans="1:29" ht="15.75" customHeight="1">
      <c r="A57" s="207"/>
      <c r="B57" s="207"/>
      <c r="C57" s="207"/>
      <c r="D57" s="207"/>
      <c r="E57" s="207"/>
      <c r="F57" s="207"/>
      <c r="G57" s="207"/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  <c r="AB57" s="207"/>
      <c r="AC57" s="207"/>
    </row>
    <row r="58" spans="1:29" ht="15.75" customHeight="1">
      <c r="A58" s="207"/>
      <c r="B58" s="207"/>
      <c r="C58" s="207"/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  <c r="AB58" s="207"/>
      <c r="AC58" s="207"/>
    </row>
    <row r="59" spans="1:29" ht="15.75" customHeight="1">
      <c r="A59" s="207"/>
      <c r="B59" s="207"/>
      <c r="C59" s="207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</row>
    <row r="60" spans="1:29" ht="15.75" customHeight="1">
      <c r="A60" s="207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</row>
    <row r="61" spans="1:29" ht="15.75" customHeight="1">
      <c r="A61" s="207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</row>
    <row r="62" spans="1:29" ht="15.75" customHeight="1">
      <c r="A62" s="207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</row>
    <row r="63" spans="1:29" ht="15.75" customHeight="1">
      <c r="A63" s="207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</row>
    <row r="64" spans="1:29" ht="15.75" customHeight="1">
      <c r="A64" s="207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</row>
    <row r="65" spans="1:29" ht="15.75" customHeight="1">
      <c r="A65" s="207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  <c r="AA65" s="207"/>
      <c r="AB65" s="207"/>
      <c r="AC65" s="207"/>
    </row>
    <row r="66" spans="1:29" ht="15.75" customHeight="1">
      <c r="A66" s="207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Z66" s="207"/>
      <c r="AA66" s="207"/>
      <c r="AB66" s="207"/>
      <c r="AC66" s="207"/>
    </row>
    <row r="67" spans="1:29" ht="15.75" customHeight="1">
      <c r="A67" s="207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207"/>
      <c r="AA67" s="207"/>
      <c r="AB67" s="207"/>
      <c r="AC67" s="207"/>
    </row>
    <row r="68" spans="1:29" ht="15.75" customHeight="1">
      <c r="A68" s="207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Z68" s="207"/>
      <c r="AA68" s="207"/>
      <c r="AB68" s="207"/>
      <c r="AC68" s="207"/>
    </row>
    <row r="69" spans="1:29" ht="15.75" customHeight="1">
      <c r="A69" s="207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207"/>
      <c r="AA69" s="207"/>
      <c r="AB69" s="207"/>
      <c r="AC69" s="207"/>
    </row>
    <row r="70" spans="1:29" ht="15.75" customHeight="1">
      <c r="A70" s="207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207"/>
      <c r="AA70" s="207"/>
      <c r="AB70" s="207"/>
      <c r="AC70" s="207"/>
    </row>
    <row r="71" spans="1:29" ht="15.75" customHeight="1">
      <c r="A71" s="207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Z71" s="207"/>
      <c r="AA71" s="207"/>
      <c r="AB71" s="207"/>
      <c r="AC71" s="207"/>
    </row>
    <row r="72" spans="1:29" ht="15.75" customHeight="1">
      <c r="A72" s="207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Z72" s="207"/>
      <c r="AA72" s="207"/>
      <c r="AB72" s="207"/>
      <c r="AC72" s="207"/>
    </row>
    <row r="73" spans="1:29" ht="15.75" customHeight="1">
      <c r="A73" s="207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  <c r="AA73" s="207"/>
      <c r="AB73" s="207"/>
      <c r="AC73" s="207"/>
    </row>
    <row r="74" spans="1:29" ht="15.75" customHeight="1">
      <c r="A74" s="207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  <c r="AA74" s="207"/>
      <c r="AB74" s="207"/>
      <c r="AC74" s="207"/>
    </row>
    <row r="75" spans="1:29" ht="15.75" customHeight="1">
      <c r="A75" s="207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207"/>
      <c r="AA75" s="207"/>
      <c r="AB75" s="207"/>
      <c r="AC75" s="207"/>
    </row>
    <row r="76" spans="1:29" ht="15.75" customHeight="1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207"/>
      <c r="AA76" s="207"/>
      <c r="AB76" s="207"/>
      <c r="AC76" s="207"/>
    </row>
    <row r="77" spans="1:29" ht="15.75" customHeight="1">
      <c r="A77" s="207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207"/>
      <c r="AA77" s="207"/>
      <c r="AB77" s="207"/>
      <c r="AC77" s="207"/>
    </row>
    <row r="78" spans="1:29" ht="15.75" customHeight="1">
      <c r="A78" s="207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207"/>
      <c r="AA78" s="207"/>
      <c r="AB78" s="207"/>
      <c r="AC78" s="207"/>
    </row>
    <row r="79" spans="1:29" ht="15.75" customHeight="1">
      <c r="A79" s="207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207"/>
      <c r="AA79" s="207"/>
      <c r="AB79" s="207"/>
      <c r="AC79" s="207"/>
    </row>
    <row r="80" spans="1:29" ht="15.75" customHeight="1">
      <c r="A80" s="207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207"/>
      <c r="AA80" s="207"/>
      <c r="AB80" s="207"/>
      <c r="AC80" s="207"/>
    </row>
    <row r="81" spans="1:29" ht="15.75" customHeight="1">
      <c r="A81" s="207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207"/>
      <c r="AA81" s="207"/>
      <c r="AB81" s="207"/>
      <c r="AC81" s="207"/>
    </row>
    <row r="82" spans="1:29" ht="15.75" customHeight="1">
      <c r="A82" s="207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207"/>
      <c r="AA82" s="207"/>
      <c r="AB82" s="207"/>
      <c r="AC82" s="207"/>
    </row>
    <row r="83" spans="1:29" ht="15.75" customHeight="1">
      <c r="A83" s="207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207"/>
      <c r="AA83" s="207"/>
      <c r="AB83" s="207"/>
      <c r="AC83" s="207"/>
    </row>
    <row r="84" spans="1:29" ht="15.75" customHeight="1">
      <c r="A84" s="207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  <c r="AA84" s="207"/>
      <c r="AB84" s="207"/>
      <c r="AC84" s="207"/>
    </row>
    <row r="85" spans="1:29" ht="15.75" customHeight="1">
      <c r="A85" s="207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  <c r="AA85" s="207"/>
      <c r="AB85" s="207"/>
      <c r="AC85" s="207"/>
    </row>
    <row r="86" spans="1:29" ht="15.75" customHeight="1">
      <c r="A86" s="207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207"/>
      <c r="AA86" s="207"/>
      <c r="AB86" s="207"/>
      <c r="AC86" s="207"/>
    </row>
    <row r="87" spans="1:29" ht="15.75" customHeight="1">
      <c r="A87" s="207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207"/>
      <c r="AA87" s="207"/>
      <c r="AB87" s="207"/>
      <c r="AC87" s="207"/>
    </row>
    <row r="88" spans="1:29" ht="15.75" customHeight="1">
      <c r="A88" s="207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  <c r="AA88" s="207"/>
      <c r="AB88" s="207"/>
      <c r="AC88" s="207"/>
    </row>
    <row r="89" spans="1:29" ht="15.75" customHeight="1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  <c r="AA89" s="207"/>
      <c r="AB89" s="207"/>
      <c r="AC89" s="207"/>
    </row>
    <row r="90" spans="1:29" ht="15.75" customHeight="1">
      <c r="A90" s="207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207"/>
      <c r="AA90" s="207"/>
      <c r="AB90" s="207"/>
      <c r="AC90" s="207"/>
    </row>
    <row r="91" spans="1:29" ht="15.75" customHeight="1">
      <c r="A91" s="207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207"/>
      <c r="AA91" s="207"/>
      <c r="AB91" s="207"/>
      <c r="AC91" s="207"/>
    </row>
    <row r="92" spans="1:29" ht="15.75" customHeight="1">
      <c r="A92" s="207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207"/>
      <c r="AA92" s="207"/>
      <c r="AB92" s="207"/>
      <c r="AC92" s="207"/>
    </row>
    <row r="93" spans="1:29" ht="15.75" customHeight="1">
      <c r="A93" s="207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207"/>
      <c r="AA93" s="207"/>
      <c r="AB93" s="207"/>
      <c r="AC93" s="207"/>
    </row>
    <row r="94" spans="1:29" ht="15.75" customHeight="1">
      <c r="A94" s="207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207"/>
      <c r="AA94" s="207"/>
      <c r="AB94" s="207"/>
      <c r="AC94" s="207"/>
    </row>
    <row r="95" spans="1:29" ht="15.75" customHeight="1">
      <c r="A95" s="207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  <c r="AA95" s="207"/>
      <c r="AB95" s="207"/>
      <c r="AC95" s="207"/>
    </row>
    <row r="96" spans="1:29" ht="15.75" customHeight="1">
      <c r="A96" s="207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207"/>
      <c r="AA96" s="207"/>
      <c r="AB96" s="207"/>
      <c r="AC96" s="207"/>
    </row>
    <row r="97" spans="1:29" ht="15.75" customHeight="1">
      <c r="A97" s="207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</row>
    <row r="98" spans="1:29" ht="15.75" customHeight="1">
      <c r="A98" s="207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</row>
    <row r="99" spans="1:29" ht="15.75" customHeight="1">
      <c r="A99" s="207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  <c r="AA99" s="207"/>
      <c r="AB99" s="207"/>
      <c r="AC99" s="207"/>
    </row>
    <row r="100" spans="1:29" ht="15.75" customHeight="1">
      <c r="A100" s="207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207"/>
      <c r="AA100" s="207"/>
      <c r="AB100" s="207"/>
      <c r="AC100" s="207"/>
    </row>
    <row r="101" spans="1:29" ht="15.75" customHeight="1">
      <c r="A101" s="207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207"/>
      <c r="AA101" s="207"/>
      <c r="AB101" s="207"/>
      <c r="AC101" s="207"/>
    </row>
    <row r="102" spans="1:29" ht="15.75" customHeight="1">
      <c r="A102" s="207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207"/>
      <c r="AA102" s="207"/>
      <c r="AB102" s="207"/>
      <c r="AC102" s="207"/>
    </row>
    <row r="103" spans="1:29" ht="15.75" customHeight="1">
      <c r="A103" s="207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  <c r="AB103" s="207"/>
      <c r="AC103" s="207"/>
    </row>
    <row r="104" spans="1:29" ht="15.75" customHeight="1">
      <c r="A104" s="207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</row>
    <row r="105" spans="1:29" ht="15.75" customHeight="1">
      <c r="A105" s="207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  <c r="AA105" s="207"/>
      <c r="AB105" s="207"/>
      <c r="AC105" s="207"/>
    </row>
    <row r="106" spans="1:29" ht="15.75" customHeight="1">
      <c r="A106" s="207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  <c r="AA106" s="207"/>
      <c r="AB106" s="207"/>
      <c r="AC106" s="207"/>
    </row>
    <row r="107" spans="1:29" ht="15.75" customHeight="1">
      <c r="A107" s="207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  <c r="AA107" s="207"/>
      <c r="AB107" s="207"/>
      <c r="AC107" s="207"/>
    </row>
    <row r="108" spans="1:29" ht="15.75" customHeight="1">
      <c r="A108" s="207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  <c r="AA108" s="207"/>
      <c r="AB108" s="207"/>
      <c r="AC108" s="207"/>
    </row>
    <row r="109" spans="1:29" ht="15.75" customHeight="1">
      <c r="A109" s="207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  <c r="AA109" s="207"/>
      <c r="AB109" s="207"/>
      <c r="AC109" s="207"/>
    </row>
    <row r="110" spans="1:29" ht="15.75" customHeight="1">
      <c r="A110" s="207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  <c r="AB110" s="207"/>
      <c r="AC110" s="207"/>
    </row>
    <row r="111" spans="1:29" ht="15.75" customHeight="1">
      <c r="A111" s="207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  <c r="AA111" s="207"/>
      <c r="AB111" s="207"/>
      <c r="AC111" s="207"/>
    </row>
    <row r="112" spans="1:29" ht="15.75" customHeight="1">
      <c r="A112" s="207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  <c r="AA112" s="207"/>
      <c r="AB112" s="207"/>
      <c r="AC112" s="207"/>
    </row>
    <row r="113" spans="1:29" ht="15.75" customHeight="1">
      <c r="A113" s="207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  <c r="AA113" s="207"/>
      <c r="AB113" s="207"/>
      <c r="AC113" s="207"/>
    </row>
    <row r="114" spans="1:29" ht="15.75" customHeight="1">
      <c r="A114" s="207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  <c r="AA114" s="207"/>
      <c r="AB114" s="207"/>
      <c r="AC114" s="207"/>
    </row>
    <row r="115" spans="1:29" ht="15.75" customHeight="1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A115" s="207"/>
      <c r="AB115" s="207"/>
      <c r="AC115" s="207"/>
    </row>
    <row r="116" spans="1:29" ht="15.75" customHeight="1">
      <c r="A116" s="207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  <c r="AA116" s="207"/>
      <c r="AB116" s="207"/>
      <c r="AC116" s="207"/>
    </row>
    <row r="117" spans="1:29" ht="15.75" customHeight="1">
      <c r="A117" s="207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  <c r="AB117" s="207"/>
      <c r="AC117" s="207"/>
    </row>
    <row r="118" spans="1:29" ht="15.75" customHeight="1">
      <c r="A118" s="207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</row>
    <row r="119" spans="1:29" ht="15.75" customHeight="1">
      <c r="A119" s="207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  <c r="AA119" s="207"/>
      <c r="AB119" s="207"/>
      <c r="AC119" s="207"/>
    </row>
    <row r="120" spans="1:29" ht="15.75" customHeight="1">
      <c r="A120" s="207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A120" s="207"/>
      <c r="AB120" s="207"/>
      <c r="AC120" s="207"/>
    </row>
    <row r="121" spans="1:29" ht="15.75" customHeight="1">
      <c r="A121" s="207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  <c r="AA121" s="207"/>
      <c r="AB121" s="207"/>
      <c r="AC121" s="207"/>
    </row>
    <row r="122" spans="1:29" ht="15.75" customHeight="1">
      <c r="A122" s="207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A122" s="207"/>
      <c r="AB122" s="207"/>
      <c r="AC122" s="207"/>
    </row>
    <row r="123" spans="1:29" ht="15.75" customHeight="1">
      <c r="A123" s="207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A123" s="207"/>
      <c r="AB123" s="207"/>
      <c r="AC123" s="207"/>
    </row>
    <row r="124" spans="1:29" ht="15.75" customHeight="1">
      <c r="A124" s="207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  <c r="AA124" s="207"/>
      <c r="AB124" s="207"/>
      <c r="AC124" s="207"/>
    </row>
    <row r="125" spans="1:29" ht="15.75" customHeight="1">
      <c r="A125" s="207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</row>
    <row r="126" spans="1:29" ht="15.75" customHeight="1">
      <c r="A126" s="207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  <c r="AA126" s="207"/>
      <c r="AB126" s="207"/>
      <c r="AC126" s="207"/>
    </row>
    <row r="127" spans="1:29" ht="15.75" customHeight="1">
      <c r="A127" s="207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  <c r="AA127" s="207"/>
      <c r="AB127" s="207"/>
      <c r="AC127" s="207"/>
    </row>
    <row r="128" spans="1:29" ht="15.75" customHeight="1">
      <c r="A128" s="207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  <c r="AA128" s="207"/>
      <c r="AB128" s="207"/>
      <c r="AC128" s="207"/>
    </row>
    <row r="129" spans="1:29" ht="15.75" customHeight="1">
      <c r="A129" s="207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  <c r="AA129" s="207"/>
      <c r="AB129" s="207"/>
      <c r="AC129" s="207"/>
    </row>
    <row r="130" spans="1:29" ht="15.75" customHeight="1">
      <c r="A130" s="207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  <c r="AA130" s="207"/>
      <c r="AB130" s="207"/>
      <c r="AC130" s="207"/>
    </row>
    <row r="131" spans="1:29" ht="15.75" customHeight="1">
      <c r="A131" s="207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  <c r="AB131" s="207"/>
      <c r="AC131" s="207"/>
    </row>
    <row r="132" spans="1:29" ht="15.75" customHeight="1">
      <c r="A132" s="207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  <c r="AB132" s="207"/>
      <c r="AC132" s="207"/>
    </row>
    <row r="133" spans="1:29" ht="15.75" customHeight="1">
      <c r="A133" s="207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</row>
    <row r="134" spans="1:29" ht="15.75" customHeight="1">
      <c r="A134" s="207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  <c r="AA134" s="207"/>
      <c r="AB134" s="207"/>
      <c r="AC134" s="207"/>
    </row>
    <row r="135" spans="1:29" ht="15.75" customHeight="1">
      <c r="A135" s="207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  <c r="AA135" s="207"/>
      <c r="AB135" s="207"/>
      <c r="AC135" s="207"/>
    </row>
    <row r="136" spans="1:29" ht="15.75" customHeight="1">
      <c r="A136" s="207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  <c r="AA136" s="207"/>
      <c r="AB136" s="207"/>
      <c r="AC136" s="207"/>
    </row>
    <row r="137" spans="1:29" ht="15.75" customHeight="1">
      <c r="A137" s="207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  <c r="AA137" s="207"/>
      <c r="AB137" s="207"/>
      <c r="AC137" s="207"/>
    </row>
    <row r="138" spans="1:29" ht="15.75" customHeight="1">
      <c r="A138" s="207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  <c r="AA138" s="207"/>
      <c r="AB138" s="207"/>
      <c r="AC138" s="207"/>
    </row>
    <row r="139" spans="1:29" ht="15.75" customHeight="1">
      <c r="A139" s="207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  <c r="AA139" s="207"/>
      <c r="AB139" s="207"/>
      <c r="AC139" s="207"/>
    </row>
    <row r="140" spans="1:29" ht="15.75" customHeight="1">
      <c r="A140" s="207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  <c r="AA140" s="207"/>
      <c r="AB140" s="207"/>
      <c r="AC140" s="207"/>
    </row>
    <row r="141" spans="1:29" ht="15.75" customHeight="1">
      <c r="A141" s="207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</row>
    <row r="142" spans="1:29" ht="15.75" customHeight="1">
      <c r="A142" s="207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</row>
    <row r="143" spans="1:29" ht="15.75" customHeight="1">
      <c r="A143" s="207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  <c r="AB143" s="207"/>
      <c r="AC143" s="207"/>
    </row>
    <row r="144" spans="1:29" ht="15.75" customHeight="1">
      <c r="A144" s="207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  <c r="AA144" s="207"/>
      <c r="AB144" s="207"/>
      <c r="AC144" s="207"/>
    </row>
    <row r="145" spans="1:29" ht="15.75" customHeight="1">
      <c r="A145" s="207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  <c r="AA145" s="207"/>
      <c r="AB145" s="207"/>
      <c r="AC145" s="207"/>
    </row>
    <row r="146" spans="1:29" ht="15.75" customHeight="1">
      <c r="A146" s="207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</row>
    <row r="147" spans="1:29" ht="15.75" customHeight="1">
      <c r="A147" s="207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  <c r="AA147" s="207"/>
      <c r="AB147" s="207"/>
      <c r="AC147" s="207"/>
    </row>
    <row r="148" spans="1:29" ht="15.75" customHeight="1">
      <c r="A148" s="207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</row>
    <row r="149" spans="1:29" ht="15.75" customHeight="1">
      <c r="A149" s="207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  <c r="AA149" s="207"/>
      <c r="AB149" s="207"/>
      <c r="AC149" s="207"/>
    </row>
    <row r="150" spans="1:29" ht="15.75" customHeight="1">
      <c r="A150" s="207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  <c r="AA150" s="207"/>
      <c r="AB150" s="207"/>
      <c r="AC150" s="207"/>
    </row>
    <row r="151" spans="1:29" ht="15.75" customHeight="1">
      <c r="A151" s="207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207"/>
      <c r="AA151" s="207"/>
      <c r="AB151" s="207"/>
      <c r="AC151" s="207"/>
    </row>
    <row r="152" spans="1:29" ht="15.75" customHeight="1">
      <c r="A152" s="207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207"/>
      <c r="AA152" s="207"/>
      <c r="AB152" s="207"/>
      <c r="AC152" s="207"/>
    </row>
    <row r="153" spans="1:29" ht="15.75" customHeight="1">
      <c r="A153" s="207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207"/>
      <c r="AA153" s="207"/>
      <c r="AB153" s="207"/>
      <c r="AC153" s="207"/>
    </row>
    <row r="154" spans="1:29" ht="15.75" customHeight="1">
      <c r="A154" s="207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  <c r="AA154" s="207"/>
      <c r="AB154" s="207"/>
      <c r="AC154" s="207"/>
    </row>
    <row r="155" spans="1:29" ht="15.75" customHeight="1">
      <c r="A155" s="207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  <c r="AA155" s="207"/>
      <c r="AB155" s="207"/>
      <c r="AC155" s="207"/>
    </row>
    <row r="156" spans="1:29" ht="15.75" customHeight="1">
      <c r="A156" s="207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  <c r="AA156" s="207"/>
      <c r="AB156" s="207"/>
      <c r="AC156" s="207"/>
    </row>
    <row r="157" spans="1:29" ht="15.75" customHeight="1">
      <c r="A157" s="207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207"/>
      <c r="AA157" s="207"/>
      <c r="AB157" s="207"/>
      <c r="AC157" s="207"/>
    </row>
    <row r="158" spans="1:29" ht="15.75" customHeight="1">
      <c r="A158" s="207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207"/>
      <c r="AA158" s="207"/>
      <c r="AB158" s="207"/>
      <c r="AC158" s="207"/>
    </row>
    <row r="159" spans="1:29" ht="15.75" customHeight="1">
      <c r="A159" s="207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207"/>
      <c r="AA159" s="207"/>
      <c r="AB159" s="207"/>
      <c r="AC159" s="207"/>
    </row>
    <row r="160" spans="1:29" ht="15.75" customHeight="1">
      <c r="A160" s="207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  <c r="AA160" s="207"/>
      <c r="AB160" s="207"/>
      <c r="AC160" s="207"/>
    </row>
    <row r="161" spans="1:29" ht="15.75" customHeight="1">
      <c r="A161" s="207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  <c r="AA161" s="207"/>
      <c r="AB161" s="207"/>
      <c r="AC161" s="207"/>
    </row>
    <row r="162" spans="1:29" ht="15.75" customHeight="1">
      <c r="A162" s="207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  <c r="AA162" s="207"/>
      <c r="AB162" s="207"/>
      <c r="AC162" s="207"/>
    </row>
    <row r="163" spans="1:29" ht="15.75" customHeight="1">
      <c r="A163" s="207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  <c r="AA163" s="207"/>
      <c r="AB163" s="207"/>
      <c r="AC163" s="207"/>
    </row>
    <row r="164" spans="1:29" ht="15.75" customHeight="1">
      <c r="A164" s="207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  <c r="AA164" s="207"/>
      <c r="AB164" s="207"/>
      <c r="AC164" s="207"/>
    </row>
    <row r="165" spans="1:29" ht="15.75" customHeight="1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207"/>
      <c r="AA165" s="207"/>
      <c r="AB165" s="207"/>
      <c r="AC165" s="207"/>
    </row>
    <row r="166" spans="1:29" ht="15.75" customHeight="1">
      <c r="A166" s="207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207"/>
      <c r="AA166" s="207"/>
      <c r="AB166" s="207"/>
      <c r="AC166" s="207"/>
    </row>
    <row r="167" spans="1:29" ht="15.75" customHeight="1">
      <c r="A167" s="207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207"/>
      <c r="AA167" s="207"/>
      <c r="AB167" s="207"/>
      <c r="AC167" s="207"/>
    </row>
    <row r="168" spans="1:29" ht="15.75" customHeight="1">
      <c r="A168" s="207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207"/>
      <c r="AA168" s="207"/>
      <c r="AB168" s="207"/>
      <c r="AC168" s="207"/>
    </row>
    <row r="169" spans="1:29" ht="15.75" customHeight="1">
      <c r="A169" s="207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207"/>
      <c r="AA169" s="207"/>
      <c r="AB169" s="207"/>
      <c r="AC169" s="207"/>
    </row>
    <row r="170" spans="1:29" ht="15.75" customHeight="1">
      <c r="A170" s="207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207"/>
      <c r="AA170" s="207"/>
      <c r="AB170" s="207"/>
      <c r="AC170" s="207"/>
    </row>
    <row r="171" spans="1:29" ht="15.75" customHeight="1">
      <c r="A171" s="207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207"/>
      <c r="AA171" s="207"/>
      <c r="AB171" s="207"/>
      <c r="AC171" s="207"/>
    </row>
    <row r="172" spans="1:29" ht="15.75" customHeight="1">
      <c r="A172" s="207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207"/>
      <c r="AA172" s="207"/>
      <c r="AB172" s="207"/>
      <c r="AC172" s="207"/>
    </row>
    <row r="173" spans="1:29" ht="15.75" customHeight="1">
      <c r="A173" s="207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207"/>
      <c r="AA173" s="207"/>
      <c r="AB173" s="207"/>
      <c r="AC173" s="207"/>
    </row>
    <row r="174" spans="1:29" ht="15.75" customHeight="1">
      <c r="A174" s="207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207"/>
      <c r="AA174" s="207"/>
      <c r="AB174" s="207"/>
      <c r="AC174" s="207"/>
    </row>
    <row r="175" spans="1:29" ht="15.75" customHeight="1">
      <c r="A175" s="207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207"/>
      <c r="AA175" s="207"/>
      <c r="AB175" s="207"/>
      <c r="AC175" s="207"/>
    </row>
    <row r="176" spans="1:29" ht="15.75" customHeight="1">
      <c r="A176" s="207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207"/>
      <c r="AA176" s="207"/>
      <c r="AB176" s="207"/>
      <c r="AC176" s="207"/>
    </row>
    <row r="177" spans="1:29" ht="15.75" customHeight="1">
      <c r="A177" s="207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207"/>
      <c r="AA177" s="207"/>
      <c r="AB177" s="207"/>
      <c r="AC177" s="207"/>
    </row>
    <row r="178" spans="1:29" ht="15.75" customHeight="1">
      <c r="A178" s="207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</row>
    <row r="179" spans="1:29" ht="15.75" customHeight="1">
      <c r="A179" s="207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  <c r="Y179" s="207"/>
      <c r="Z179" s="207"/>
      <c r="AA179" s="207"/>
      <c r="AB179" s="207"/>
      <c r="AC179" s="207"/>
    </row>
    <row r="180" spans="1:29" ht="15.75" customHeight="1">
      <c r="A180" s="207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207"/>
      <c r="AA180" s="207"/>
      <c r="AB180" s="207"/>
      <c r="AC180" s="207"/>
    </row>
    <row r="181" spans="1:29" ht="15.75" customHeight="1">
      <c r="A181" s="207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207"/>
      <c r="AA181" s="207"/>
      <c r="AB181" s="207"/>
      <c r="AC181" s="207"/>
    </row>
    <row r="182" spans="1:29" ht="15.75" customHeight="1">
      <c r="A182" s="207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207"/>
      <c r="AA182" s="207"/>
      <c r="AB182" s="207"/>
      <c r="AC182" s="207"/>
    </row>
    <row r="183" spans="1:29" ht="15.75" customHeight="1">
      <c r="A183" s="207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207"/>
      <c r="AA183" s="207"/>
      <c r="AB183" s="207"/>
      <c r="AC183" s="207"/>
    </row>
    <row r="184" spans="1:29" ht="15.75" customHeight="1">
      <c r="A184" s="207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207"/>
      <c r="AA184" s="207"/>
      <c r="AB184" s="207"/>
      <c r="AC184" s="207"/>
    </row>
    <row r="185" spans="1:29" ht="15.75" customHeight="1">
      <c r="A185" s="207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207"/>
      <c r="AA185" s="207"/>
      <c r="AB185" s="207"/>
      <c r="AC185" s="207"/>
    </row>
    <row r="186" spans="1:29" ht="15.75" customHeight="1">
      <c r="A186" s="207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207"/>
      <c r="AA186" s="207"/>
      <c r="AB186" s="207"/>
      <c r="AC186" s="207"/>
    </row>
    <row r="187" spans="1:29" ht="15.75" customHeight="1">
      <c r="A187" s="207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207"/>
      <c r="AA187" s="207"/>
      <c r="AB187" s="207"/>
      <c r="AC187" s="207"/>
    </row>
    <row r="188" spans="1:29" ht="15.75" customHeight="1">
      <c r="A188" s="207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  <c r="AA188" s="207"/>
      <c r="AB188" s="207"/>
      <c r="AC188" s="207"/>
    </row>
    <row r="189" spans="1:29" ht="15.75" customHeight="1">
      <c r="A189" s="207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207"/>
      <c r="AA189" s="207"/>
      <c r="AB189" s="207"/>
      <c r="AC189" s="207"/>
    </row>
    <row r="190" spans="1:29" ht="15.75" customHeight="1">
      <c r="A190" s="207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207"/>
      <c r="AA190" s="207"/>
      <c r="AB190" s="207"/>
      <c r="AC190" s="207"/>
    </row>
    <row r="191" spans="1:29" ht="15.75" customHeight="1">
      <c r="A191" s="207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207"/>
      <c r="AA191" s="207"/>
      <c r="AB191" s="207"/>
      <c r="AC191" s="207"/>
    </row>
    <row r="192" spans="1:29" ht="15.75" customHeight="1">
      <c r="A192" s="207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207"/>
      <c r="AA192" s="207"/>
      <c r="AB192" s="207"/>
      <c r="AC192" s="207"/>
    </row>
    <row r="193" spans="1:29" ht="15.75" customHeight="1">
      <c r="A193" s="207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207"/>
      <c r="AA193" s="207"/>
      <c r="AB193" s="207"/>
      <c r="AC193" s="207"/>
    </row>
    <row r="194" spans="1:29" ht="15.75" customHeight="1">
      <c r="A194" s="207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207"/>
      <c r="AA194" s="207"/>
      <c r="AB194" s="207"/>
      <c r="AC194" s="207"/>
    </row>
    <row r="195" spans="1:29" ht="15.75" customHeight="1">
      <c r="A195" s="207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207"/>
      <c r="AA195" s="207"/>
      <c r="AB195" s="207"/>
      <c r="AC195" s="207"/>
    </row>
    <row r="196" spans="1:29" ht="15.75" customHeight="1">
      <c r="A196" s="207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207"/>
      <c r="AA196" s="207"/>
      <c r="AB196" s="207"/>
      <c r="AC196" s="207"/>
    </row>
    <row r="197" spans="1:29" ht="15.75" customHeight="1">
      <c r="A197" s="207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207"/>
      <c r="AA197" s="207"/>
      <c r="AB197" s="207"/>
      <c r="AC197" s="207"/>
    </row>
    <row r="198" spans="1:29" ht="15.75" customHeight="1">
      <c r="A198" s="207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207"/>
      <c r="AA198" s="207"/>
      <c r="AB198" s="207"/>
      <c r="AC198" s="207"/>
    </row>
    <row r="199" spans="1:29" ht="15.75" customHeight="1">
      <c r="A199" s="207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207"/>
      <c r="AA199" s="207"/>
      <c r="AB199" s="207"/>
      <c r="AC199" s="207"/>
    </row>
    <row r="200" spans="1:29" ht="15.75" customHeight="1">
      <c r="A200" s="207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207"/>
      <c r="AA200" s="207"/>
      <c r="AB200" s="207"/>
      <c r="AC200" s="207"/>
    </row>
    <row r="201" spans="1:29" ht="15.75" customHeight="1">
      <c r="A201" s="207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207"/>
      <c r="AA201" s="207"/>
      <c r="AB201" s="207"/>
      <c r="AC201" s="207"/>
    </row>
    <row r="202" spans="1:29" ht="15.75" customHeight="1">
      <c r="A202" s="207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  <c r="AA202" s="207"/>
      <c r="AB202" s="207"/>
      <c r="AC202" s="207"/>
    </row>
    <row r="203" spans="1:29" ht="15.75" customHeight="1">
      <c r="A203" s="207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207"/>
      <c r="AA203" s="207"/>
      <c r="AB203" s="207"/>
      <c r="AC203" s="207"/>
    </row>
    <row r="204" spans="1:29" ht="15.75" customHeight="1">
      <c r="A204" s="207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207"/>
      <c r="AA204" s="207"/>
      <c r="AB204" s="207"/>
      <c r="AC204" s="207"/>
    </row>
    <row r="205" spans="1:29" ht="15.75" customHeight="1">
      <c r="A205" s="207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  <c r="AA205" s="207"/>
      <c r="AB205" s="207"/>
      <c r="AC205" s="207"/>
    </row>
    <row r="206" spans="1:29" ht="15.75" customHeight="1">
      <c r="A206" s="207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</row>
    <row r="207" spans="1:29" ht="15.75" customHeight="1">
      <c r="A207" s="207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</row>
    <row r="208" spans="1:29" ht="15.75" customHeight="1">
      <c r="A208" s="207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  <c r="AA208" s="207"/>
      <c r="AB208" s="207"/>
      <c r="AC208" s="207"/>
    </row>
    <row r="209" spans="1:29" ht="15.75" customHeight="1">
      <c r="A209" s="207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  <c r="AA209" s="207"/>
      <c r="AB209" s="207"/>
      <c r="AC209" s="207"/>
    </row>
    <row r="210" spans="1:29" ht="15.75" customHeight="1">
      <c r="A210" s="207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207"/>
      <c r="AA210" s="207"/>
      <c r="AB210" s="207"/>
      <c r="AC210" s="207"/>
    </row>
    <row r="211" spans="1:29" ht="15.75" customHeight="1">
      <c r="A211" s="207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207"/>
      <c r="AA211" s="207"/>
      <c r="AB211" s="207"/>
      <c r="AC211" s="207"/>
    </row>
    <row r="212" spans="1:29" ht="15.75" customHeight="1">
      <c r="A212" s="207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207"/>
      <c r="AA212" s="207"/>
      <c r="AB212" s="207"/>
      <c r="AC212" s="207"/>
    </row>
    <row r="213" spans="1:29" ht="15.75" customHeight="1">
      <c r="A213" s="207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207"/>
      <c r="AA213" s="207"/>
      <c r="AB213" s="207"/>
      <c r="AC213" s="207"/>
    </row>
    <row r="214" spans="1:29" ht="15.75" customHeight="1">
      <c r="A214" s="207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207"/>
      <c r="AA214" s="207"/>
      <c r="AB214" s="207"/>
      <c r="AC214" s="207"/>
    </row>
    <row r="215" spans="1:29" ht="15.75" customHeight="1">
      <c r="A215" s="207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</row>
    <row r="216" spans="1:29" ht="15.75" customHeight="1">
      <c r="A216" s="207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207"/>
      <c r="AA216" s="207"/>
      <c r="AB216" s="207"/>
      <c r="AC216" s="207"/>
    </row>
    <row r="217" spans="1:29" ht="15.75" customHeight="1">
      <c r="A217" s="207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207"/>
      <c r="AA217" s="207"/>
      <c r="AB217" s="207"/>
      <c r="AC217" s="207"/>
    </row>
    <row r="218" spans="1:29" ht="15.75" customHeight="1">
      <c r="A218" s="207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207"/>
      <c r="AA218" s="207"/>
      <c r="AB218" s="207"/>
      <c r="AC218" s="207"/>
    </row>
    <row r="219" spans="1:29" ht="15.75" customHeight="1">
      <c r="A219" s="207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207"/>
      <c r="AA219" s="207"/>
      <c r="AB219" s="207"/>
      <c r="AC219" s="207"/>
    </row>
    <row r="220" spans="1:29" ht="15.75" customHeight="1">
      <c r="A220" s="207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207"/>
      <c r="AA220" s="207"/>
      <c r="AB220" s="207"/>
      <c r="AC220" s="207"/>
    </row>
    <row r="221" spans="1:29" ht="15.75" customHeight="1">
      <c r="A221" s="207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207"/>
      <c r="AA221" s="207"/>
      <c r="AB221" s="207"/>
      <c r="AC221" s="207"/>
    </row>
    <row r="222" spans="1:29" ht="15.75" customHeight="1">
      <c r="A222" s="207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207"/>
      <c r="AA222" s="207"/>
      <c r="AB222" s="207"/>
      <c r="AC222" s="207"/>
    </row>
    <row r="223" spans="1:29" ht="15.75" customHeight="1">
      <c r="A223" s="207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207"/>
      <c r="AA223" s="207"/>
      <c r="AB223" s="207"/>
      <c r="AC223" s="207"/>
    </row>
    <row r="224" spans="1:29" ht="15.75" customHeight="1">
      <c r="A224" s="207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207"/>
      <c r="AA224" s="207"/>
      <c r="AB224" s="207"/>
      <c r="AC224" s="207"/>
    </row>
    <row r="225" spans="1:29" ht="15.75" customHeight="1">
      <c r="A225" s="207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207"/>
      <c r="AA225" s="207"/>
      <c r="AB225" s="207"/>
      <c r="AC225" s="207"/>
    </row>
    <row r="226" spans="1:29" ht="15.75" customHeight="1">
      <c r="A226" s="207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207"/>
      <c r="AA226" s="207"/>
      <c r="AB226" s="207"/>
      <c r="AC226" s="207"/>
    </row>
    <row r="227" spans="1:29" ht="15.75" customHeight="1">
      <c r="A227" s="207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207"/>
      <c r="AA227" s="207"/>
      <c r="AB227" s="207"/>
      <c r="AC227" s="207"/>
    </row>
    <row r="228" spans="1:29" ht="15.75" customHeight="1">
      <c r="A228" s="207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207"/>
      <c r="AA228" s="207"/>
      <c r="AB228" s="207"/>
      <c r="AC228" s="207"/>
    </row>
    <row r="229" spans="1:29" ht="15.75" customHeight="1">
      <c r="A229" s="207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207"/>
      <c r="AA229" s="207"/>
      <c r="AB229" s="207"/>
      <c r="AC229" s="207"/>
    </row>
    <row r="230" spans="1:29" ht="15.75" customHeight="1">
      <c r="A230" s="207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  <c r="AA230" s="207"/>
      <c r="AB230" s="207"/>
      <c r="AC230" s="207"/>
    </row>
    <row r="231" spans="1:29" ht="15.75" customHeight="1">
      <c r="A231" s="207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207"/>
      <c r="AA231" s="207"/>
      <c r="AB231" s="207"/>
      <c r="AC231" s="207"/>
    </row>
    <row r="232" spans="1:29" ht="15.75" customHeight="1">
      <c r="A232" s="207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  <c r="AA232" s="207"/>
      <c r="AB232" s="207"/>
      <c r="AC232" s="207"/>
    </row>
    <row r="233" spans="1:29" ht="15.75" customHeight="1">
      <c r="A233" s="207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  <c r="AB233" s="207"/>
      <c r="AC233" s="207"/>
    </row>
    <row r="234" spans="1:29" ht="15.75" customHeight="1">
      <c r="A234" s="207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  <c r="AA234" s="207"/>
      <c r="AB234" s="207"/>
      <c r="AC234" s="207"/>
    </row>
    <row r="235" spans="1:29" ht="15.75" customHeight="1">
      <c r="A235" s="207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207"/>
      <c r="AA235" s="207"/>
      <c r="AB235" s="207"/>
      <c r="AC235" s="207"/>
    </row>
    <row r="236" spans="1:29" ht="15.75" customHeight="1">
      <c r="A236" s="207"/>
      <c r="B236" s="207"/>
      <c r="C236" s="207"/>
      <c r="D236" s="207"/>
      <c r="E236" s="207"/>
      <c r="F236" s="207"/>
      <c r="G236" s="207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207"/>
      <c r="X236" s="207"/>
      <c r="Y236" s="207"/>
      <c r="Z236" s="207"/>
      <c r="AA236" s="207"/>
      <c r="AB236" s="207"/>
      <c r="AC236" s="207"/>
    </row>
    <row r="237" spans="1:29" ht="15.75" customHeight="1">
      <c r="A237" s="207"/>
      <c r="B237" s="207"/>
      <c r="C237" s="207"/>
      <c r="D237" s="207"/>
      <c r="E237" s="207"/>
      <c r="F237" s="207"/>
      <c r="G237" s="207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207"/>
      <c r="X237" s="207"/>
      <c r="Y237" s="207"/>
      <c r="Z237" s="207"/>
      <c r="AA237" s="207"/>
      <c r="AB237" s="207"/>
      <c r="AC237" s="207"/>
    </row>
    <row r="238" spans="1:29" ht="15.75" customHeight="1">
      <c r="A238" s="207"/>
      <c r="B238" s="207"/>
      <c r="C238" s="207"/>
      <c r="D238" s="207"/>
      <c r="E238" s="207"/>
      <c r="F238" s="207"/>
      <c r="G238" s="207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207"/>
      <c r="X238" s="207"/>
      <c r="Y238" s="207"/>
      <c r="Z238" s="207"/>
      <c r="AA238" s="207"/>
      <c r="AB238" s="207"/>
      <c r="AC238" s="207"/>
    </row>
    <row r="239" spans="1:29" ht="15.75" customHeight="1">
      <c r="A239" s="207"/>
      <c r="B239" s="207"/>
      <c r="C239" s="207"/>
      <c r="D239" s="207"/>
      <c r="E239" s="207"/>
      <c r="F239" s="207"/>
      <c r="G239" s="207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  <c r="Y239" s="207"/>
      <c r="Z239" s="207"/>
      <c r="AA239" s="207"/>
      <c r="AB239" s="207"/>
      <c r="AC239" s="207"/>
    </row>
    <row r="240" spans="1:29" ht="15.75" customHeight="1">
      <c r="A240" s="207"/>
      <c r="B240" s="207"/>
      <c r="C240" s="207"/>
      <c r="D240" s="207"/>
      <c r="E240" s="207"/>
      <c r="F240" s="207"/>
      <c r="G240" s="207"/>
      <c r="H240" s="207"/>
      <c r="I240" s="207"/>
      <c r="J240" s="207"/>
      <c r="K240" s="207"/>
      <c r="L240" s="207"/>
      <c r="M240" s="207"/>
      <c r="N240" s="207"/>
      <c r="O240" s="207"/>
      <c r="P240" s="207"/>
      <c r="Q240" s="207"/>
      <c r="R240" s="207"/>
      <c r="S240" s="207"/>
      <c r="T240" s="207"/>
      <c r="U240" s="207"/>
      <c r="V240" s="207"/>
      <c r="W240" s="207"/>
      <c r="X240" s="207"/>
      <c r="Y240" s="207"/>
      <c r="Z240" s="207"/>
      <c r="AA240" s="207"/>
      <c r="AB240" s="207"/>
      <c r="AC240" s="207"/>
    </row>
    <row r="241" spans="1:29" ht="15.75" customHeight="1">
      <c r="A241" s="207"/>
      <c r="B241" s="207"/>
      <c r="C241" s="207"/>
      <c r="D241" s="207"/>
      <c r="E241" s="207"/>
      <c r="F241" s="207"/>
      <c r="G241" s="207"/>
      <c r="H241" s="207"/>
      <c r="I241" s="207"/>
      <c r="J241" s="207"/>
      <c r="K241" s="207"/>
      <c r="L241" s="207"/>
      <c r="M241" s="207"/>
      <c r="N241" s="207"/>
      <c r="O241" s="207"/>
      <c r="P241" s="207"/>
      <c r="Q241" s="207"/>
      <c r="R241" s="207"/>
      <c r="S241" s="207"/>
      <c r="T241" s="207"/>
      <c r="U241" s="207"/>
      <c r="V241" s="207"/>
      <c r="W241" s="207"/>
      <c r="X241" s="207"/>
      <c r="Y241" s="207"/>
      <c r="Z241" s="207"/>
      <c r="AA241" s="207"/>
      <c r="AB241" s="207"/>
      <c r="AC241" s="207"/>
    </row>
    <row r="242" spans="1:29" ht="15.75" customHeight="1">
      <c r="A242" s="207"/>
      <c r="B242" s="207"/>
      <c r="C242" s="207"/>
      <c r="D242" s="207"/>
      <c r="E242" s="207"/>
      <c r="F242" s="207"/>
      <c r="G242" s="207"/>
      <c r="H242" s="207"/>
      <c r="I242" s="207"/>
      <c r="J242" s="207"/>
      <c r="K242" s="207"/>
      <c r="L242" s="207"/>
      <c r="M242" s="207"/>
      <c r="N242" s="207"/>
      <c r="O242" s="207"/>
      <c r="P242" s="207"/>
      <c r="Q242" s="207"/>
      <c r="R242" s="207"/>
      <c r="S242" s="207"/>
      <c r="T242" s="207"/>
      <c r="U242" s="207"/>
      <c r="V242" s="207"/>
      <c r="W242" s="207"/>
      <c r="X242" s="207"/>
      <c r="Y242" s="207"/>
      <c r="Z242" s="207"/>
      <c r="AA242" s="207"/>
      <c r="AB242" s="207"/>
      <c r="AC242" s="207"/>
    </row>
    <row r="243" spans="1:29" ht="15.75" customHeight="1">
      <c r="A243" s="207"/>
      <c r="B243" s="207"/>
      <c r="C243" s="207"/>
      <c r="D243" s="207"/>
      <c r="E243" s="207"/>
      <c r="F243" s="207"/>
      <c r="G243" s="207"/>
      <c r="H243" s="207"/>
      <c r="I243" s="207"/>
      <c r="J243" s="207"/>
      <c r="K243" s="207"/>
      <c r="L243" s="207"/>
      <c r="M243" s="207"/>
      <c r="N243" s="207"/>
      <c r="O243" s="207"/>
      <c r="P243" s="207"/>
      <c r="Q243" s="207"/>
      <c r="R243" s="207"/>
      <c r="S243" s="207"/>
      <c r="T243" s="207"/>
      <c r="U243" s="207"/>
      <c r="V243" s="207"/>
      <c r="W243" s="207"/>
      <c r="X243" s="207"/>
      <c r="Y243" s="207"/>
      <c r="Z243" s="207"/>
      <c r="AA243" s="207"/>
      <c r="AB243" s="207"/>
      <c r="AC243" s="207"/>
    </row>
    <row r="244" spans="1:29" ht="15.75" customHeight="1">
      <c r="A244" s="207"/>
      <c r="B244" s="207"/>
      <c r="C244" s="207"/>
      <c r="D244" s="207"/>
      <c r="E244" s="207"/>
      <c r="F244" s="207"/>
      <c r="G244" s="207"/>
      <c r="H244" s="207"/>
      <c r="I244" s="207"/>
      <c r="J244" s="207"/>
      <c r="K244" s="207"/>
      <c r="L244" s="207"/>
      <c r="M244" s="207"/>
      <c r="N244" s="207"/>
      <c r="O244" s="207"/>
      <c r="P244" s="207"/>
      <c r="Q244" s="207"/>
      <c r="R244" s="207"/>
      <c r="S244" s="207"/>
      <c r="T244" s="207"/>
      <c r="U244" s="207"/>
      <c r="V244" s="207"/>
      <c r="W244" s="207"/>
      <c r="X244" s="207"/>
      <c r="Y244" s="207"/>
      <c r="Z244" s="207"/>
      <c r="AA244" s="207"/>
      <c r="AB244" s="207"/>
      <c r="AC244" s="207"/>
    </row>
    <row r="245" spans="1:29" ht="15.75" customHeight="1">
      <c r="A245" s="207"/>
      <c r="B245" s="207"/>
      <c r="C245" s="207"/>
      <c r="D245" s="207"/>
      <c r="E245" s="207"/>
      <c r="F245" s="207"/>
      <c r="G245" s="207"/>
      <c r="H245" s="207"/>
      <c r="I245" s="207"/>
      <c r="J245" s="207"/>
      <c r="K245" s="207"/>
      <c r="L245" s="207"/>
      <c r="M245" s="207"/>
      <c r="N245" s="207"/>
      <c r="O245" s="207"/>
      <c r="P245" s="207"/>
      <c r="Q245" s="207"/>
      <c r="R245" s="207"/>
      <c r="S245" s="207"/>
      <c r="T245" s="207"/>
      <c r="U245" s="207"/>
      <c r="V245" s="207"/>
      <c r="W245" s="207"/>
      <c r="X245" s="207"/>
      <c r="Y245" s="207"/>
      <c r="Z245" s="207"/>
      <c r="AA245" s="207"/>
      <c r="AB245" s="207"/>
      <c r="AC245" s="207"/>
    </row>
    <row r="246" spans="1:29" ht="15.75" customHeight="1">
      <c r="A246" s="207"/>
      <c r="B246" s="207"/>
      <c r="C246" s="207"/>
      <c r="D246" s="207"/>
      <c r="E246" s="207"/>
      <c r="F246" s="207"/>
      <c r="G246" s="207"/>
      <c r="H246" s="207"/>
      <c r="I246" s="207"/>
      <c r="J246" s="207"/>
      <c r="K246" s="207"/>
      <c r="L246" s="207"/>
      <c r="M246" s="207"/>
      <c r="N246" s="207"/>
      <c r="O246" s="207"/>
      <c r="P246" s="207"/>
      <c r="Q246" s="207"/>
      <c r="R246" s="207"/>
      <c r="S246" s="207"/>
      <c r="T246" s="207"/>
      <c r="U246" s="207"/>
      <c r="V246" s="207"/>
      <c r="W246" s="207"/>
      <c r="X246" s="207"/>
      <c r="Y246" s="207"/>
      <c r="Z246" s="207"/>
      <c r="AA246" s="207"/>
      <c r="AB246" s="207"/>
      <c r="AC246" s="207"/>
    </row>
    <row r="247" spans="1:29" ht="15.75" customHeight="1">
      <c r="A247" s="207"/>
      <c r="B247" s="207"/>
      <c r="C247" s="207"/>
      <c r="D247" s="207"/>
      <c r="E247" s="207"/>
      <c r="F247" s="207"/>
      <c r="G247" s="207"/>
      <c r="H247" s="207"/>
      <c r="I247" s="207"/>
      <c r="J247" s="207"/>
      <c r="K247" s="207"/>
      <c r="L247" s="207"/>
      <c r="M247" s="207"/>
      <c r="N247" s="207"/>
      <c r="O247" s="207"/>
      <c r="P247" s="207"/>
      <c r="Q247" s="207"/>
      <c r="R247" s="207"/>
      <c r="S247" s="207"/>
      <c r="T247" s="207"/>
      <c r="U247" s="207"/>
      <c r="V247" s="207"/>
      <c r="W247" s="207"/>
      <c r="X247" s="207"/>
      <c r="Y247" s="207"/>
      <c r="Z247" s="207"/>
      <c r="AA247" s="207"/>
      <c r="AB247" s="207"/>
      <c r="AC247" s="207"/>
    </row>
    <row r="248" spans="1:29" ht="15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</row>
    <row r="249" spans="1:29" ht="15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</row>
    <row r="250" spans="1:29" ht="15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</row>
    <row r="251" spans="1:29" ht="15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</row>
    <row r="252" spans="1:29" ht="15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</row>
    <row r="253" spans="1:29" ht="15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</row>
    <row r="254" spans="1:29" ht="15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</row>
    <row r="255" spans="1:29" ht="15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</row>
    <row r="256" spans="1:29" ht="15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</row>
    <row r="257" spans="1:29" ht="15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</row>
    <row r="258" spans="1:29" ht="15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</row>
    <row r="259" spans="1:29" ht="15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</row>
    <row r="260" spans="1:29" ht="15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</row>
    <row r="261" spans="1:29" ht="15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</row>
    <row r="262" spans="1:29" ht="15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</row>
    <row r="263" spans="1:29" ht="15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</row>
    <row r="264" spans="1:29" ht="15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</row>
    <row r="265" spans="1:29" ht="15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</row>
    <row r="266" spans="1:29" ht="15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</row>
    <row r="267" spans="1:29" ht="15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</row>
    <row r="268" spans="1:29" ht="15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</row>
    <row r="269" spans="1:29" ht="15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</row>
    <row r="270" spans="1:29" ht="15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</row>
    <row r="271" spans="1:29" ht="15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</row>
    <row r="272" spans="1:29" ht="15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</row>
    <row r="273" spans="1:29" ht="15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</row>
    <row r="274" spans="1:29" ht="15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</row>
    <row r="275" spans="1:29" ht="15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</row>
    <row r="276" spans="1:29" ht="15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</row>
    <row r="277" spans="1:29" ht="15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</row>
    <row r="278" spans="1:29" ht="15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</row>
    <row r="279" spans="1:29" ht="15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</row>
    <row r="280" spans="1:29" ht="15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</row>
    <row r="281" spans="1:29" ht="15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</row>
    <row r="282" spans="1:29" ht="15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</row>
    <row r="283" spans="1:29" ht="15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</row>
    <row r="284" spans="1:29" ht="15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</row>
    <row r="285" spans="1:29" ht="15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</row>
    <row r="286" spans="1:29" ht="15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</row>
    <row r="287" spans="1:29" ht="15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</row>
    <row r="288" spans="1:29" ht="15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</row>
    <row r="289" spans="1:29" ht="15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</row>
    <row r="290" spans="1:29" ht="15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</row>
    <row r="291" spans="1:29" ht="15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</row>
    <row r="292" spans="1:29" ht="15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</row>
    <row r="293" spans="1:29" ht="15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</row>
    <row r="294" spans="1:29" ht="15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</row>
    <row r="295" spans="1:29" ht="15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</row>
    <row r="296" spans="1:29" ht="15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</row>
    <row r="297" spans="1:29" ht="15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</row>
    <row r="298" spans="1:29" ht="15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</row>
    <row r="299" spans="1:29" ht="15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</row>
    <row r="300" spans="1:29" ht="15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</row>
    <row r="301" spans="1:29" ht="15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</row>
    <row r="302" spans="1:29" ht="15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</row>
    <row r="303" spans="1:29" ht="15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</row>
    <row r="304" spans="1:29" ht="15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</row>
    <row r="305" spans="1:29" ht="15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</row>
    <row r="306" spans="1:29" ht="15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</row>
    <row r="307" spans="1:29" ht="15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</row>
    <row r="308" spans="1:29" ht="15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</row>
    <row r="309" spans="1:29" ht="15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</row>
    <row r="310" spans="1:29" ht="15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</row>
    <row r="311" spans="1:29" ht="15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</row>
    <row r="312" spans="1:29" ht="15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</row>
    <row r="313" spans="1:29" ht="15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</row>
    <row r="314" spans="1:29" ht="15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</row>
    <row r="315" spans="1:29" ht="15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</row>
    <row r="316" spans="1:29" ht="15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</row>
    <row r="317" spans="1:29" ht="15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</row>
    <row r="318" spans="1:29" ht="15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</row>
    <row r="319" spans="1:29" ht="15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</row>
    <row r="320" spans="1:29" ht="15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</row>
    <row r="321" spans="1:29" ht="15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</row>
    <row r="322" spans="1:29" ht="15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</row>
    <row r="323" spans="1:29" ht="15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</row>
    <row r="324" spans="1:29" ht="15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</row>
    <row r="325" spans="1:29" ht="15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</row>
    <row r="326" spans="1:29" ht="15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</row>
    <row r="327" spans="1:29" ht="15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</row>
    <row r="328" spans="1:29" ht="15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</row>
    <row r="329" spans="1:29" ht="15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</row>
    <row r="330" spans="1:29" ht="15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</row>
    <row r="331" spans="1:29" ht="15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</row>
    <row r="332" spans="1:29" ht="15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</row>
    <row r="333" spans="1:29" ht="15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</row>
    <row r="334" spans="1:29" ht="15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</row>
    <row r="335" spans="1:29" ht="15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</row>
    <row r="336" spans="1:29" ht="15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</row>
    <row r="337" spans="1:29" ht="15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</row>
    <row r="338" spans="1:29" ht="15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</row>
    <row r="339" spans="1:29" ht="15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</row>
    <row r="340" spans="1:29" ht="15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</row>
    <row r="341" spans="1:29" ht="15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  <c r="AC341" s="199"/>
    </row>
    <row r="342" spans="1:29" ht="15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</row>
    <row r="343" spans="1:29" ht="15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</row>
    <row r="344" spans="1:29" ht="15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</row>
    <row r="345" spans="1:29" ht="15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</row>
    <row r="346" spans="1:29" ht="15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</row>
    <row r="347" spans="1:29" ht="15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</row>
    <row r="348" spans="1:29" ht="15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</row>
    <row r="349" spans="1:29" ht="15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</row>
    <row r="350" spans="1:29" ht="15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</row>
    <row r="351" spans="1:29" ht="15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</row>
    <row r="352" spans="1:29" ht="15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</row>
    <row r="353" spans="1:29" ht="15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</row>
    <row r="354" spans="1:29" ht="15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</row>
    <row r="355" spans="1:29" ht="15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</row>
    <row r="356" spans="1:29" ht="15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</row>
    <row r="357" spans="1:29" ht="15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</row>
    <row r="358" spans="1:29" ht="15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</row>
    <row r="359" spans="1:29" ht="15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</row>
    <row r="360" spans="1:29" ht="15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</row>
    <row r="361" spans="1:29" ht="15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</row>
    <row r="362" spans="1:29" ht="15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</row>
    <row r="363" spans="1:29" ht="15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</row>
    <row r="364" spans="1:29" ht="15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</row>
    <row r="365" spans="1:29" ht="15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</row>
    <row r="366" spans="1:29" ht="15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</row>
    <row r="367" spans="1:29" ht="15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</row>
    <row r="368" spans="1:29" ht="15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</row>
    <row r="369" spans="1:29" ht="15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</row>
    <row r="370" spans="1:29" ht="15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</row>
    <row r="371" spans="1:29" ht="15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</row>
    <row r="372" spans="1:29" ht="15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</row>
    <row r="373" spans="1:29" ht="15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</row>
    <row r="374" spans="1:29" ht="15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</row>
    <row r="375" spans="1:29" ht="15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</row>
    <row r="376" spans="1:29" ht="15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</row>
    <row r="377" spans="1:29" ht="15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</row>
    <row r="378" spans="1:29" ht="15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</row>
    <row r="379" spans="1:29" ht="15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</row>
    <row r="380" spans="1:29" ht="15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</row>
    <row r="381" spans="1:29" ht="15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</row>
    <row r="382" spans="1:29" ht="15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</row>
    <row r="383" spans="1:29" ht="15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</row>
    <row r="384" spans="1:29" ht="15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</row>
    <row r="385" spans="1:29" ht="15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</row>
    <row r="386" spans="1:29" ht="15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</row>
    <row r="387" spans="1:29" ht="15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</row>
    <row r="388" spans="1:29" ht="15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</row>
    <row r="389" spans="1:29" ht="15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</row>
    <row r="390" spans="1:29" ht="15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</row>
    <row r="391" spans="1:29" ht="15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</row>
    <row r="392" spans="1:29" ht="15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</row>
    <row r="393" spans="1:29" ht="15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</row>
    <row r="394" spans="1:29" ht="15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</row>
    <row r="395" spans="1:29" ht="15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</row>
    <row r="396" spans="1:29" ht="15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</row>
    <row r="397" spans="1:29" ht="15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</row>
    <row r="398" spans="1:29" ht="15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</row>
    <row r="399" spans="1:29" ht="15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</row>
    <row r="400" spans="1:29" ht="15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</row>
    <row r="401" spans="1:29" ht="15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</row>
    <row r="402" spans="1:29" ht="15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</row>
    <row r="403" spans="1:29" ht="15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</row>
    <row r="404" spans="1:29" ht="15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</row>
    <row r="405" spans="1:29" ht="15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</row>
    <row r="406" spans="1:29" ht="15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</row>
    <row r="407" spans="1:29" ht="15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</row>
    <row r="408" spans="1:29" ht="15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</row>
    <row r="409" spans="1:29" ht="15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</row>
    <row r="410" spans="1:29" ht="15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</row>
    <row r="411" spans="1:29" ht="15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</row>
    <row r="412" spans="1:29" ht="15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</row>
    <row r="413" spans="1:29" ht="15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</row>
    <row r="414" spans="1:29" ht="15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</row>
    <row r="415" spans="1:29" ht="15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</row>
    <row r="416" spans="1:29" ht="15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</row>
    <row r="417" spans="1:29" ht="15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</row>
    <row r="418" spans="1:29" ht="15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</row>
    <row r="419" spans="1:29" ht="15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</row>
    <row r="420" spans="1:29" ht="15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</row>
    <row r="421" spans="1:29" ht="15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</row>
    <row r="422" spans="1:29" ht="15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</row>
    <row r="423" spans="1:29" ht="15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</row>
    <row r="424" spans="1:29" ht="15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</row>
    <row r="425" spans="1:29" ht="15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</row>
    <row r="426" spans="1:29" ht="15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</row>
    <row r="427" spans="1:29" ht="15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</row>
    <row r="428" spans="1:29" ht="15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</row>
    <row r="429" spans="1:29" ht="15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</row>
    <row r="430" spans="1:29" ht="15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</row>
    <row r="431" spans="1:29" ht="15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</row>
    <row r="432" spans="1:29" ht="15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</row>
    <row r="433" spans="1:29" ht="15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</row>
    <row r="434" spans="1:29" ht="15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</row>
    <row r="435" spans="1:29" ht="15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</row>
    <row r="436" spans="1:29" ht="15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</row>
    <row r="437" spans="1:29" ht="15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</row>
    <row r="438" spans="1:29" ht="15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</row>
    <row r="439" spans="1:29" ht="15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</row>
    <row r="440" spans="1:29" ht="15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</row>
    <row r="441" spans="1:29" ht="15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</row>
    <row r="442" spans="1:29" ht="15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</row>
    <row r="443" spans="1:29" ht="15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</row>
    <row r="444" spans="1:29" ht="15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</row>
    <row r="445" spans="1:29" ht="15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</row>
    <row r="446" spans="1:29" ht="15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</row>
    <row r="447" spans="1:29" ht="15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</row>
    <row r="448" spans="1:29" ht="15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</row>
    <row r="449" spans="1:29" ht="15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</row>
    <row r="450" spans="1:29" ht="15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</row>
    <row r="451" spans="1:29" ht="15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</row>
    <row r="452" spans="1:29" ht="15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</row>
    <row r="453" spans="1:29" ht="15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</row>
    <row r="454" spans="1:29" ht="15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</row>
    <row r="455" spans="1:29" ht="15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</row>
    <row r="456" spans="1:29" ht="15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</row>
    <row r="457" spans="1:29" ht="15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</row>
    <row r="458" spans="1:29" ht="15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</row>
    <row r="459" spans="1:29" ht="15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</row>
    <row r="460" spans="1:29" ht="15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</row>
    <row r="461" spans="1:29" ht="15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</row>
    <row r="462" spans="1:29" ht="15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</row>
    <row r="463" spans="1:29" ht="15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</row>
    <row r="464" spans="1:29" ht="15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</row>
    <row r="465" spans="1:29" ht="15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</row>
    <row r="466" spans="1:29" ht="15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</row>
    <row r="467" spans="1:29" ht="15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</row>
    <row r="468" spans="1:29" ht="15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</row>
    <row r="469" spans="1:29" ht="15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</row>
    <row r="470" spans="1:29" ht="15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</row>
    <row r="471" spans="1:29" ht="15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</row>
    <row r="472" spans="1:29" ht="15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</row>
    <row r="473" spans="1:29" ht="15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</row>
    <row r="474" spans="1:29" ht="15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</row>
    <row r="475" spans="1:29" ht="15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</row>
    <row r="476" spans="1:29" ht="15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</row>
    <row r="477" spans="1:29" ht="15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</row>
    <row r="478" spans="1:29" ht="15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</row>
    <row r="479" spans="1:29" ht="15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</row>
    <row r="480" spans="1:29" ht="15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</row>
    <row r="481" spans="1:29" ht="15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</row>
    <row r="482" spans="1:29" ht="15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</row>
    <row r="483" spans="1:29" ht="15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</row>
    <row r="484" spans="1:29" ht="15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</row>
    <row r="485" spans="1:29" ht="15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</row>
    <row r="486" spans="1:29" ht="15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</row>
    <row r="487" spans="1:29" ht="15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</row>
    <row r="488" spans="1:29" ht="15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</row>
    <row r="489" spans="1:29" ht="15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</row>
    <row r="490" spans="1:29" ht="15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</row>
    <row r="491" spans="1:29" ht="15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</row>
    <row r="492" spans="1:29" ht="15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</row>
    <row r="493" spans="1:29" ht="15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</row>
    <row r="494" spans="1:29" ht="15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</row>
    <row r="495" spans="1:29" ht="15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</row>
    <row r="496" spans="1:29" ht="15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</row>
    <row r="497" spans="1:29" ht="15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</row>
    <row r="498" spans="1:29" ht="15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</row>
    <row r="499" spans="1:29" ht="15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</row>
    <row r="500" spans="1:29" ht="15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</row>
    <row r="501" spans="1:29" ht="15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</row>
    <row r="502" spans="1:29" ht="15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</row>
    <row r="503" spans="1:29" ht="15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</row>
    <row r="504" spans="1:29" ht="15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</row>
    <row r="505" spans="1:29" ht="15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</row>
    <row r="506" spans="1:29" ht="15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</row>
    <row r="507" spans="1:29" ht="15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</row>
    <row r="508" spans="1:29" ht="15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</row>
    <row r="509" spans="1:29" ht="15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</row>
    <row r="510" spans="1:29" ht="15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</row>
    <row r="511" spans="1:29" ht="15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</row>
    <row r="512" spans="1:29" ht="15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</row>
    <row r="513" spans="1:29" ht="15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</row>
    <row r="514" spans="1:29" ht="15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</row>
    <row r="515" spans="1:29" ht="15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</row>
    <row r="516" spans="1:29" ht="15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</row>
    <row r="517" spans="1:29" ht="15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</row>
    <row r="518" spans="1:29" ht="15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</row>
    <row r="519" spans="1:29" ht="15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</row>
    <row r="520" spans="1:29" ht="15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</row>
    <row r="521" spans="1:29" ht="15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</row>
    <row r="522" spans="1:29" ht="15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</row>
    <row r="523" spans="1:29" ht="15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</row>
    <row r="524" spans="1:29" ht="15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</row>
    <row r="525" spans="1:29" ht="15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</row>
    <row r="526" spans="1:29" ht="15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</row>
    <row r="527" spans="1:29" ht="15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</row>
    <row r="528" spans="1:29" ht="15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</row>
    <row r="529" spans="1:29" ht="15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</row>
    <row r="530" spans="1:29" ht="15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</row>
    <row r="531" spans="1:29" ht="15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</row>
    <row r="532" spans="1:29" ht="15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</row>
    <row r="533" spans="1:29" ht="15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</row>
    <row r="534" spans="1:29" ht="15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</row>
    <row r="535" spans="1:29" ht="15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</row>
    <row r="536" spans="1:29" ht="15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</row>
    <row r="537" spans="1:29" ht="15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</row>
    <row r="538" spans="1:29" ht="15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</row>
    <row r="539" spans="1:29" ht="15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</row>
    <row r="540" spans="1:29" ht="15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</row>
    <row r="541" spans="1:29" ht="15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</row>
    <row r="542" spans="1:29" ht="15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</row>
    <row r="543" spans="1:29" ht="15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</row>
    <row r="544" spans="1:29" ht="15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</row>
    <row r="545" spans="1:29" ht="15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</row>
    <row r="546" spans="1:29" ht="15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</row>
    <row r="547" spans="1:29" ht="15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</row>
    <row r="548" spans="1:29" ht="15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</row>
    <row r="549" spans="1:29" ht="15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</row>
    <row r="550" spans="1:29" ht="15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</row>
    <row r="551" spans="1:29" ht="15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</row>
    <row r="552" spans="1:29" ht="15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</row>
    <row r="553" spans="1:29" ht="15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</row>
    <row r="554" spans="1:29" ht="15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</row>
    <row r="555" spans="1:29" ht="15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</row>
    <row r="556" spans="1:29" ht="15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</row>
    <row r="557" spans="1:29" ht="15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</row>
    <row r="558" spans="1:29" ht="15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</row>
    <row r="559" spans="1:29" ht="15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</row>
    <row r="560" spans="1:29" ht="15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</row>
    <row r="561" spans="1:29" ht="15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</row>
    <row r="562" spans="1:29" ht="15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</row>
    <row r="563" spans="1:29" ht="15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</row>
    <row r="564" spans="1:29" ht="15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</row>
    <row r="565" spans="1:29" ht="15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</row>
    <row r="566" spans="1:29" ht="15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</row>
    <row r="567" spans="1:29" ht="15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</row>
    <row r="568" spans="1:29" ht="15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</row>
    <row r="569" spans="1:29" ht="15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</row>
    <row r="570" spans="1:29" ht="15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  <c r="AC570" s="199"/>
    </row>
    <row r="571" spans="1:29" ht="15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  <c r="AC571" s="199"/>
    </row>
    <row r="572" spans="1:29" ht="15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  <c r="AC572" s="199"/>
    </row>
    <row r="573" spans="1:29" ht="15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  <c r="AC573" s="199"/>
    </row>
    <row r="574" spans="1:29" ht="15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  <c r="AC574" s="199"/>
    </row>
    <row r="575" spans="1:29" ht="15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  <c r="AC575" s="199"/>
    </row>
    <row r="576" spans="1:29" ht="15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  <c r="AC576" s="199"/>
    </row>
    <row r="577" spans="1:29" ht="15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  <c r="AC577" s="199"/>
    </row>
    <row r="578" spans="1:29" ht="15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  <c r="AC578" s="199"/>
    </row>
    <row r="579" spans="1:29" ht="15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  <c r="AC579" s="199"/>
    </row>
    <row r="580" spans="1:29" ht="15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  <c r="AC580" s="199"/>
    </row>
    <row r="581" spans="1:29" ht="15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  <c r="AC581" s="199"/>
    </row>
    <row r="582" spans="1:29" ht="15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  <c r="AC582" s="199"/>
    </row>
    <row r="583" spans="1:29" ht="15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  <c r="AC583" s="199"/>
    </row>
    <row r="584" spans="1:29" ht="15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  <c r="AC584" s="199"/>
    </row>
    <row r="585" spans="1:29" ht="15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  <c r="AC585" s="199"/>
    </row>
    <row r="586" spans="1:29" ht="15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  <c r="AC586" s="199"/>
    </row>
    <row r="587" spans="1:29" ht="15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  <c r="AC587" s="199"/>
    </row>
    <row r="588" spans="1:29" ht="15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  <c r="AC588" s="199"/>
    </row>
    <row r="589" spans="1:29" ht="15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  <c r="AC589" s="199"/>
    </row>
    <row r="590" spans="1:29" ht="15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  <c r="AC590" s="199"/>
    </row>
    <row r="591" spans="1:29" ht="15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  <c r="AC591" s="199"/>
    </row>
    <row r="592" spans="1:29" ht="15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  <c r="AC592" s="199"/>
    </row>
    <row r="593" spans="1:29" ht="15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  <c r="AC593" s="199"/>
    </row>
    <row r="594" spans="1:29" ht="15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  <c r="AC594" s="199"/>
    </row>
    <row r="595" spans="1:29" ht="15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  <c r="AC595" s="199"/>
    </row>
    <row r="596" spans="1:29" ht="15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  <c r="AC596" s="199"/>
    </row>
    <row r="597" spans="1:29" ht="15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  <c r="AC597" s="199"/>
    </row>
    <row r="598" spans="1:29" ht="15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  <c r="AC598" s="199"/>
    </row>
    <row r="599" spans="1:29" ht="15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  <c r="AC599" s="199"/>
    </row>
    <row r="600" spans="1:29" ht="15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  <c r="AC600" s="199"/>
    </row>
    <row r="601" spans="1:29" ht="15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  <c r="AC601" s="199"/>
    </row>
    <row r="602" spans="1:29" ht="15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  <c r="AC602" s="199"/>
    </row>
    <row r="603" spans="1:29" ht="15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  <c r="AC603" s="199"/>
    </row>
    <row r="604" spans="1:29" ht="15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  <c r="AC604" s="199"/>
    </row>
    <row r="605" spans="1:29" ht="15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  <c r="AC605" s="199"/>
    </row>
    <row r="606" spans="1:29" ht="15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  <c r="AC606" s="199"/>
    </row>
    <row r="607" spans="1:29" ht="15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  <c r="AC607" s="199"/>
    </row>
    <row r="608" spans="1:29" ht="15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  <c r="AC608" s="199"/>
    </row>
    <row r="609" spans="1:29" ht="15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  <c r="AC609" s="199"/>
    </row>
    <row r="610" spans="1:29" ht="15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  <c r="AC610" s="199"/>
    </row>
    <row r="611" spans="1:29" ht="15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  <c r="AC611" s="199"/>
    </row>
    <row r="612" spans="1:29" ht="15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  <c r="AC612" s="199"/>
    </row>
    <row r="613" spans="1:29" ht="15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  <c r="AC613" s="199"/>
    </row>
    <row r="614" spans="1:29" ht="15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  <c r="AC614" s="199"/>
    </row>
    <row r="615" spans="1:29" ht="15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  <c r="AC615" s="199"/>
    </row>
    <row r="616" spans="1:29" ht="15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  <c r="AC616" s="199"/>
    </row>
    <row r="617" spans="1:29" ht="15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  <c r="AC617" s="199"/>
    </row>
    <row r="618" spans="1:29" ht="15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  <c r="AC618" s="199"/>
    </row>
    <row r="619" spans="1:29" ht="15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  <c r="AC619" s="199"/>
    </row>
    <row r="620" spans="1:29" ht="15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  <c r="AC620" s="199"/>
    </row>
    <row r="621" spans="1:29" ht="15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  <c r="AC621" s="199"/>
    </row>
    <row r="622" spans="1:29" ht="15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  <c r="AC622" s="199"/>
    </row>
    <row r="623" spans="1:29" ht="15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  <c r="AC623" s="199"/>
    </row>
    <row r="624" spans="1:29" ht="15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  <c r="AC624" s="199"/>
    </row>
    <row r="625" spans="1:29" ht="15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  <c r="AC625" s="199"/>
    </row>
    <row r="626" spans="1:29" ht="15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  <c r="AC626" s="199"/>
    </row>
    <row r="627" spans="1:29" ht="15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  <c r="AC627" s="199"/>
    </row>
    <row r="628" spans="1:29" ht="15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  <c r="AC628" s="199"/>
    </row>
    <row r="629" spans="1:29" ht="15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  <c r="AC629" s="199"/>
    </row>
    <row r="630" spans="1:29" ht="15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  <c r="AC630" s="199"/>
    </row>
    <row r="631" spans="1:29" ht="15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  <c r="AC631" s="199"/>
    </row>
    <row r="632" spans="1:29" ht="15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  <c r="AC632" s="199"/>
    </row>
    <row r="633" spans="1:29" ht="15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  <c r="AC633" s="199"/>
    </row>
    <row r="634" spans="1:29" ht="15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  <c r="AC634" s="199"/>
    </row>
    <row r="635" spans="1:29" ht="15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  <c r="AC635" s="199"/>
    </row>
    <row r="636" spans="1:29" ht="15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  <c r="AC636" s="199"/>
    </row>
    <row r="637" spans="1:29" ht="15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  <c r="AC637" s="199"/>
    </row>
    <row r="638" spans="1:29" ht="15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  <c r="AC638" s="199"/>
    </row>
    <row r="639" spans="1:29" ht="15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  <c r="AC639" s="199"/>
    </row>
    <row r="640" spans="1:29" ht="15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  <c r="AC640" s="199"/>
    </row>
    <row r="641" spans="1:29" ht="15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  <c r="AC641" s="199"/>
    </row>
    <row r="642" spans="1:29" ht="15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  <c r="AC642" s="199"/>
    </row>
    <row r="643" spans="1:29" ht="15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  <c r="AC643" s="199"/>
    </row>
    <row r="644" spans="1:29" ht="15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  <c r="AC644" s="199"/>
    </row>
    <row r="645" spans="1:29" ht="15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  <c r="AC645" s="199"/>
    </row>
    <row r="646" spans="1:29" ht="15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  <c r="AC646" s="199"/>
    </row>
    <row r="647" spans="1:29" ht="15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  <c r="AC647" s="199"/>
    </row>
    <row r="648" spans="1:29" ht="15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  <c r="AC648" s="199"/>
    </row>
    <row r="649" spans="1:29" ht="15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  <c r="AC649" s="199"/>
    </row>
    <row r="650" spans="1:29" ht="15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  <c r="AC650" s="199"/>
    </row>
    <row r="651" spans="1:29" ht="15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  <c r="AC651" s="199"/>
    </row>
    <row r="652" spans="1:29" ht="15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  <c r="AC652" s="199"/>
    </row>
    <row r="653" spans="1:29" ht="15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  <c r="AC653" s="199"/>
    </row>
    <row r="654" spans="1:29" ht="15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  <c r="AC654" s="199"/>
    </row>
    <row r="655" spans="1:29" ht="15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  <c r="AC655" s="199"/>
    </row>
    <row r="656" spans="1:29" ht="15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  <c r="AC656" s="199"/>
    </row>
    <row r="657" spans="1:29" ht="15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  <c r="AC657" s="199"/>
    </row>
    <row r="658" spans="1:29" ht="15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  <c r="AC658" s="199"/>
    </row>
    <row r="659" spans="1:29" ht="15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  <c r="AC659" s="199"/>
    </row>
    <row r="660" spans="1:29" ht="15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  <c r="AC660" s="199"/>
    </row>
    <row r="661" spans="1:29" ht="15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  <c r="AC661" s="199"/>
    </row>
    <row r="662" spans="1:29" ht="15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  <c r="AC662" s="199"/>
    </row>
    <row r="663" spans="1:29" ht="15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  <c r="AC663" s="199"/>
    </row>
    <row r="664" spans="1:29" ht="15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  <c r="AC664" s="199"/>
    </row>
    <row r="665" spans="1:29" ht="15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  <c r="AC665" s="199"/>
    </row>
    <row r="666" spans="1:29" ht="15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  <c r="AC666" s="199"/>
    </row>
    <row r="667" spans="1:29" ht="15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  <c r="AC667" s="199"/>
    </row>
    <row r="668" spans="1:29" ht="15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  <c r="AC668" s="199"/>
    </row>
    <row r="669" spans="1:29" ht="15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  <c r="AC669" s="199"/>
    </row>
    <row r="670" spans="1:29" ht="15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  <c r="AC670" s="199"/>
    </row>
    <row r="671" spans="1:29" ht="15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  <c r="AC671" s="199"/>
    </row>
    <row r="672" spans="1:29" ht="15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  <c r="AC672" s="199"/>
    </row>
    <row r="673" spans="1:29" ht="15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  <c r="AC673" s="199"/>
    </row>
    <row r="674" spans="1:29" ht="15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  <c r="AC674" s="199"/>
    </row>
    <row r="675" spans="1:29" ht="15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  <c r="AC675" s="199"/>
    </row>
    <row r="676" spans="1:29" ht="15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  <c r="AC676" s="199"/>
    </row>
    <row r="677" spans="1:29" ht="15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  <c r="AC677" s="199"/>
    </row>
    <row r="678" spans="1:29" ht="15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  <c r="AC678" s="199"/>
    </row>
    <row r="679" spans="1:29" ht="15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  <c r="AC679" s="199"/>
    </row>
    <row r="680" spans="1:29" ht="15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  <c r="AC680" s="199"/>
    </row>
    <row r="681" spans="1:29" ht="15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  <c r="AC681" s="199"/>
    </row>
    <row r="682" spans="1:29" ht="15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  <c r="AC682" s="199"/>
    </row>
    <row r="683" spans="1:29" ht="15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  <c r="AC683" s="199"/>
    </row>
    <row r="684" spans="1:29" ht="15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  <c r="AC684" s="199"/>
    </row>
    <row r="685" spans="1:29" ht="15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  <c r="AC685" s="199"/>
    </row>
    <row r="686" spans="1:29" ht="15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  <c r="AC686" s="199"/>
    </row>
    <row r="687" spans="1:29" ht="15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  <c r="AC687" s="199"/>
    </row>
    <row r="688" spans="1:29" ht="15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  <c r="AC688" s="199"/>
    </row>
    <row r="689" spans="1:29" ht="15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  <c r="AC689" s="199"/>
    </row>
    <row r="690" spans="1:29" ht="15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  <c r="AC690" s="199"/>
    </row>
    <row r="691" spans="1:29" ht="15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  <c r="AC691" s="199"/>
    </row>
    <row r="692" spans="1:29" ht="15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  <c r="AC692" s="199"/>
    </row>
    <row r="693" spans="1:29" ht="15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  <c r="AC693" s="199"/>
    </row>
    <row r="694" spans="1:29" ht="15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  <c r="AC694" s="199"/>
    </row>
    <row r="695" spans="1:29" ht="15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  <c r="AC695" s="199"/>
    </row>
    <row r="696" spans="1:29" ht="15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  <c r="AC696" s="199"/>
    </row>
    <row r="697" spans="1:29" ht="15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  <c r="AC697" s="199"/>
    </row>
    <row r="698" spans="1:29" ht="15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  <c r="AC698" s="199"/>
    </row>
    <row r="699" spans="1:29" ht="15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  <c r="AC699" s="199"/>
    </row>
    <row r="700" spans="1:29" ht="15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  <c r="AC700" s="199"/>
    </row>
    <row r="701" spans="1:29" ht="15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  <c r="AC701" s="199"/>
    </row>
    <row r="702" spans="1:29" ht="15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  <c r="AC702" s="199"/>
    </row>
    <row r="703" spans="1:29" ht="15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  <c r="AC703" s="199"/>
    </row>
    <row r="704" spans="1:29" ht="15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  <c r="AC704" s="199"/>
    </row>
    <row r="705" spans="1:29" ht="15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  <c r="AC705" s="199"/>
    </row>
    <row r="706" spans="1:29" ht="15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  <c r="AC706" s="199"/>
    </row>
    <row r="707" spans="1:29" ht="15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  <c r="AC707" s="199"/>
    </row>
    <row r="708" spans="1:29" ht="15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  <c r="AC708" s="199"/>
    </row>
    <row r="709" spans="1:29" ht="15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  <c r="AC709" s="199"/>
    </row>
    <row r="710" spans="1:29" ht="15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  <c r="AC710" s="199"/>
    </row>
    <row r="711" spans="1:29" ht="15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  <c r="AC711" s="199"/>
    </row>
    <row r="712" spans="1:29" ht="15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  <c r="AC712" s="199"/>
    </row>
    <row r="713" spans="1:29" ht="15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  <c r="AC713" s="199"/>
    </row>
    <row r="714" spans="1:29" ht="15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  <c r="AC714" s="199"/>
    </row>
    <row r="715" spans="1:29" ht="15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  <c r="AC715" s="199"/>
    </row>
    <row r="716" spans="1:29" ht="15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  <c r="AC716" s="199"/>
    </row>
    <row r="717" spans="1:29" ht="15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  <c r="AC717" s="199"/>
    </row>
    <row r="718" spans="1:29" ht="15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  <c r="AC718" s="199"/>
    </row>
    <row r="719" spans="1:29" ht="15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  <c r="AC719" s="199"/>
    </row>
    <row r="720" spans="1:29" ht="15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  <c r="AC720" s="199"/>
    </row>
    <row r="721" spans="1:29" ht="15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  <c r="AC721" s="199"/>
    </row>
    <row r="722" spans="1:29" ht="15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  <c r="AC722" s="199"/>
    </row>
    <row r="723" spans="1:29" ht="15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  <c r="AC723" s="199"/>
    </row>
    <row r="724" spans="1:29" ht="15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  <c r="AC724" s="199"/>
    </row>
    <row r="725" spans="1:29" ht="15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  <c r="AC725" s="199"/>
    </row>
    <row r="726" spans="1:29" ht="15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  <c r="AC726" s="199"/>
    </row>
    <row r="727" spans="1:29" ht="15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  <c r="AC727" s="199"/>
    </row>
    <row r="728" spans="1:29" ht="15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  <c r="AC728" s="199"/>
    </row>
    <row r="729" spans="1:29" ht="15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  <c r="AC729" s="199"/>
    </row>
    <row r="730" spans="1:29" ht="15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  <c r="AC730" s="199"/>
    </row>
    <row r="731" spans="1:29" ht="15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  <c r="AC731" s="199"/>
    </row>
    <row r="732" spans="1:29" ht="15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  <c r="AC732" s="199"/>
    </row>
    <row r="733" spans="1:29" ht="15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  <c r="AC733" s="199"/>
    </row>
    <row r="734" spans="1:29" ht="15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  <c r="AC734" s="199"/>
    </row>
    <row r="735" spans="1:29" ht="15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  <c r="AC735" s="199"/>
    </row>
    <row r="736" spans="1:29" ht="15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  <c r="AC736" s="199"/>
    </row>
    <row r="737" spans="1:29" ht="15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  <c r="AC737" s="199"/>
    </row>
    <row r="738" spans="1:29" ht="15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  <c r="AC738" s="199"/>
    </row>
    <row r="739" spans="1:29" ht="15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  <c r="AC739" s="199"/>
    </row>
    <row r="740" spans="1:29" ht="15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  <c r="AC740" s="199"/>
    </row>
    <row r="741" spans="1:29" ht="15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  <c r="AC741" s="199"/>
    </row>
    <row r="742" spans="1:29" ht="15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  <c r="AC742" s="199"/>
    </row>
    <row r="743" spans="1:29" ht="15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  <c r="AC743" s="199"/>
    </row>
    <row r="744" spans="1:29" ht="15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  <c r="AC744" s="199"/>
    </row>
    <row r="745" spans="1:29" ht="15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  <c r="AC745" s="199"/>
    </row>
    <row r="746" spans="1:29" ht="15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  <c r="AC746" s="199"/>
    </row>
    <row r="747" spans="1:29" ht="15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  <c r="AC747" s="199"/>
    </row>
    <row r="748" spans="1:29" ht="15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  <c r="AC748" s="199"/>
    </row>
    <row r="749" spans="1:29" ht="15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  <c r="AC749" s="199"/>
    </row>
    <row r="750" spans="1:29" ht="15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  <c r="AC750" s="199"/>
    </row>
    <row r="751" spans="1:29" ht="15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  <c r="AC751" s="199"/>
    </row>
    <row r="752" spans="1:29" ht="15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  <c r="AC752" s="199"/>
    </row>
    <row r="753" spans="1:29" ht="15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  <c r="AC753" s="199"/>
    </row>
    <row r="754" spans="1:29" ht="15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  <c r="AC754" s="199"/>
    </row>
    <row r="755" spans="1:29" ht="15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  <c r="AC755" s="199"/>
    </row>
    <row r="756" spans="1:29" ht="15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  <c r="AC756" s="199"/>
    </row>
    <row r="757" spans="1:29" ht="15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  <c r="AC757" s="199"/>
    </row>
    <row r="758" spans="1:29" ht="15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  <c r="AC758" s="199"/>
    </row>
    <row r="759" spans="1:29" ht="15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  <c r="AC759" s="199"/>
    </row>
    <row r="760" spans="1:29" ht="15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  <c r="AC760" s="199"/>
    </row>
    <row r="761" spans="1:29" ht="15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  <c r="AC761" s="199"/>
    </row>
    <row r="762" spans="1:29" ht="15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  <c r="AC762" s="199"/>
    </row>
    <row r="763" spans="1:29" ht="15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  <c r="AC763" s="199"/>
    </row>
    <row r="764" spans="1:29" ht="15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  <c r="AC764" s="199"/>
    </row>
    <row r="765" spans="1:29" ht="15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  <c r="AC765" s="199"/>
    </row>
    <row r="766" spans="1:29" ht="15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  <c r="AC766" s="199"/>
    </row>
    <row r="767" spans="1:29" ht="15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  <c r="AC767" s="199"/>
    </row>
    <row r="768" spans="1:29" ht="15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  <c r="AC768" s="199"/>
    </row>
    <row r="769" spans="1:29" ht="15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  <c r="AC769" s="199"/>
    </row>
    <row r="770" spans="1:29" ht="15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  <c r="AC770" s="199"/>
    </row>
    <row r="771" spans="1:29" ht="15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  <c r="AC771" s="199"/>
    </row>
    <row r="772" spans="1:29" ht="15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  <c r="AC772" s="199"/>
    </row>
    <row r="773" spans="1:29" ht="15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  <c r="AC773" s="199"/>
    </row>
    <row r="774" spans="1:29" ht="15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  <c r="AC774" s="199"/>
    </row>
    <row r="775" spans="1:29" ht="15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  <c r="AC775" s="199"/>
    </row>
    <row r="776" spans="1:29" ht="15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  <c r="AC776" s="199"/>
    </row>
    <row r="777" spans="1:29" ht="15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  <c r="AC777" s="199"/>
    </row>
    <row r="778" spans="1:29" ht="15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  <c r="AC778" s="199"/>
    </row>
    <row r="779" spans="1:29" ht="15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  <c r="AC779" s="199"/>
    </row>
    <row r="780" spans="1:29" ht="15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  <c r="AC780" s="199"/>
    </row>
    <row r="781" spans="1:29" ht="15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  <c r="AC781" s="199"/>
    </row>
    <row r="782" spans="1:29" ht="15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  <c r="AC782" s="199"/>
    </row>
    <row r="783" spans="1:29" ht="15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  <c r="AC783" s="199"/>
    </row>
    <row r="784" spans="1:29" ht="15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  <c r="AC784" s="199"/>
    </row>
    <row r="785" spans="1:29" ht="15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  <c r="AC785" s="199"/>
    </row>
    <row r="786" spans="1:29" ht="15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  <c r="AC786" s="199"/>
    </row>
    <row r="787" spans="1:29" ht="15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  <c r="AC787" s="199"/>
    </row>
    <row r="788" spans="1:29" ht="15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  <c r="AC788" s="199"/>
    </row>
    <row r="789" spans="1:29" ht="15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  <c r="AC789" s="199"/>
    </row>
    <row r="790" spans="1:29" ht="15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  <c r="AC790" s="199"/>
    </row>
    <row r="791" spans="1:29" ht="15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  <c r="AC791" s="199"/>
    </row>
    <row r="792" spans="1:29" ht="15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  <c r="AC792" s="199"/>
    </row>
    <row r="793" spans="1:29" ht="15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  <c r="AC793" s="199"/>
    </row>
    <row r="794" spans="1:29" ht="15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  <c r="AC794" s="199"/>
    </row>
    <row r="795" spans="1:29" ht="15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  <c r="AC795" s="199"/>
    </row>
    <row r="796" spans="1:29" ht="15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  <c r="AC796" s="199"/>
    </row>
    <row r="797" spans="1:29" ht="15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  <c r="AC797" s="199"/>
    </row>
    <row r="798" spans="1:29" ht="15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  <c r="AC798" s="199"/>
    </row>
    <row r="799" spans="1:29" ht="15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  <c r="AC799" s="199"/>
    </row>
    <row r="800" spans="1:29" ht="15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  <c r="AC800" s="199"/>
    </row>
    <row r="801" spans="1:29" ht="15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  <c r="AC801" s="199"/>
    </row>
    <row r="802" spans="1:29" ht="15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  <c r="AC802" s="199"/>
    </row>
    <row r="803" spans="1:29" ht="15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  <c r="AC803" s="199"/>
    </row>
    <row r="804" spans="1:29" ht="15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  <c r="AC804" s="199"/>
    </row>
    <row r="805" spans="1:29" ht="15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  <c r="AC805" s="199"/>
    </row>
    <row r="806" spans="1:29" ht="15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  <c r="AC806" s="199"/>
    </row>
    <row r="807" spans="1:29" ht="15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  <c r="AC807" s="199"/>
    </row>
    <row r="808" spans="1:29" ht="15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  <c r="AC808" s="199"/>
    </row>
    <row r="809" spans="1:29" ht="15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  <c r="AC809" s="199"/>
    </row>
    <row r="810" spans="1:29" ht="15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  <c r="AC810" s="199"/>
    </row>
    <row r="811" spans="1:29" ht="15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  <c r="AC811" s="199"/>
    </row>
    <row r="812" spans="1:29" ht="15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  <c r="AC812" s="199"/>
    </row>
    <row r="813" spans="1:29" ht="15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  <c r="AC813" s="199"/>
    </row>
    <row r="814" spans="1:29" ht="15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  <c r="AC814" s="199"/>
    </row>
    <row r="815" spans="1:29" ht="15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  <c r="AC815" s="199"/>
    </row>
    <row r="816" spans="1:29" ht="15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  <c r="AC816" s="199"/>
    </row>
    <row r="817" spans="1:29" ht="15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  <c r="AC817" s="199"/>
    </row>
    <row r="818" spans="1:29" ht="15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  <c r="AC818" s="199"/>
    </row>
    <row r="819" spans="1:29" ht="15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  <c r="AC819" s="199"/>
    </row>
    <row r="820" spans="1:29" ht="15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  <c r="AC820" s="199"/>
    </row>
    <row r="821" spans="1:29" ht="15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  <c r="AC821" s="199"/>
    </row>
    <row r="822" spans="1:29" ht="15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  <c r="AC822" s="199"/>
    </row>
    <row r="823" spans="1:29" ht="15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  <c r="AC823" s="199"/>
    </row>
    <row r="824" spans="1:29" ht="15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  <c r="AC824" s="199"/>
    </row>
    <row r="825" spans="1:29" ht="15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  <c r="AC825" s="199"/>
    </row>
    <row r="826" spans="1:29" ht="15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  <c r="AC826" s="199"/>
    </row>
    <row r="827" spans="1:29" ht="15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  <c r="AC827" s="199"/>
    </row>
    <row r="828" spans="1:29" ht="15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  <c r="AC828" s="199"/>
    </row>
    <row r="829" spans="1:29" ht="15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  <c r="AC829" s="199"/>
    </row>
    <row r="830" spans="1:29" ht="15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  <c r="AC830" s="199"/>
    </row>
    <row r="831" spans="1:29" ht="15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  <c r="AC831" s="199"/>
    </row>
    <row r="832" spans="1:29" ht="15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  <c r="AC832" s="199"/>
    </row>
    <row r="833" spans="1:29" ht="15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  <c r="AC833" s="199"/>
    </row>
    <row r="834" spans="1:29" ht="15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  <c r="AC834" s="199"/>
    </row>
    <row r="835" spans="1:29" ht="15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  <c r="AC835" s="199"/>
    </row>
    <row r="836" spans="1:29" ht="15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  <c r="AC836" s="199"/>
    </row>
    <row r="837" spans="1:29" ht="15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  <c r="AC837" s="199"/>
    </row>
    <row r="838" spans="1:29" ht="15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  <c r="AC838" s="199"/>
    </row>
    <row r="839" spans="1:29" ht="15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  <c r="AC839" s="199"/>
    </row>
    <row r="840" spans="1:29" ht="15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  <c r="AC840" s="199"/>
    </row>
    <row r="841" spans="1:29" ht="15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  <c r="AC841" s="199"/>
    </row>
    <row r="842" spans="1:29" ht="15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  <c r="AC842" s="199"/>
    </row>
    <row r="843" spans="1:29" ht="15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  <c r="AC843" s="199"/>
    </row>
    <row r="844" spans="1:29" ht="15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  <c r="AC844" s="199"/>
    </row>
    <row r="845" spans="1:29" ht="15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  <c r="AC845" s="199"/>
    </row>
    <row r="846" spans="1:29" ht="15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  <c r="AC846" s="199"/>
    </row>
    <row r="847" spans="1:29" ht="15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  <c r="AC847" s="199"/>
    </row>
    <row r="848" spans="1:29" ht="15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  <c r="AC848" s="199"/>
    </row>
    <row r="849" spans="1:29" ht="15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  <c r="AC849" s="199"/>
    </row>
    <row r="850" spans="1:29" ht="15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  <c r="AC850" s="199"/>
    </row>
    <row r="851" spans="1:29" ht="15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  <c r="AC851" s="199"/>
    </row>
    <row r="852" spans="1:29" ht="15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  <c r="AC852" s="199"/>
    </row>
    <row r="853" spans="1:29" ht="15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  <c r="AC853" s="199"/>
    </row>
    <row r="854" spans="1:29" ht="15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  <c r="AC854" s="199"/>
    </row>
    <row r="855" spans="1:29" ht="15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  <c r="AC855" s="199"/>
    </row>
    <row r="856" spans="1:29" ht="15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  <c r="AC856" s="199"/>
    </row>
    <row r="857" spans="1:29" ht="15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  <c r="AC857" s="199"/>
    </row>
    <row r="858" spans="1:29" ht="15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  <c r="AC858" s="199"/>
    </row>
    <row r="859" spans="1:29" ht="15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  <c r="AC859" s="199"/>
    </row>
    <row r="860" spans="1:29" ht="15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  <c r="AC860" s="199"/>
    </row>
    <row r="861" spans="1:29" ht="15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  <c r="AC861" s="199"/>
    </row>
    <row r="862" spans="1:29" ht="15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  <c r="AC862" s="199"/>
    </row>
    <row r="863" spans="1:29" ht="15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  <c r="AC863" s="199"/>
    </row>
    <row r="864" spans="1:29" ht="15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  <c r="AC864" s="199"/>
    </row>
    <row r="865" spans="1:29" ht="15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  <c r="AC865" s="199"/>
    </row>
    <row r="866" spans="1:29" ht="15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  <c r="AC866" s="199"/>
    </row>
    <row r="867" spans="1:29" ht="15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  <c r="AC867" s="199"/>
    </row>
    <row r="868" spans="1:29" ht="15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  <c r="AC868" s="199"/>
    </row>
    <row r="869" spans="1:29" ht="15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  <c r="AC869" s="199"/>
    </row>
    <row r="870" spans="1:29" ht="15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  <c r="AC870" s="199"/>
    </row>
    <row r="871" spans="1:29" ht="15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  <c r="AC871" s="199"/>
    </row>
    <row r="872" spans="1:29" ht="15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  <c r="AC872" s="199"/>
    </row>
    <row r="873" spans="1:29" ht="15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  <c r="AC873" s="199"/>
    </row>
    <row r="874" spans="1:29" ht="15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  <c r="AC874" s="199"/>
    </row>
    <row r="875" spans="1:29" ht="15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  <c r="AC875" s="199"/>
    </row>
    <row r="876" spans="1:29" ht="15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  <c r="AC876" s="199"/>
    </row>
    <row r="877" spans="1:29" ht="15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  <c r="AC877" s="199"/>
    </row>
    <row r="878" spans="1:29" ht="15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  <c r="AC878" s="199"/>
    </row>
    <row r="879" spans="1:29" ht="15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  <c r="AC879" s="199"/>
    </row>
    <row r="880" spans="1:29" ht="15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  <c r="AC880" s="199"/>
    </row>
    <row r="881" spans="1:29" ht="15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  <c r="AC881" s="199"/>
    </row>
    <row r="882" spans="1:29" ht="15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  <c r="AC882" s="199"/>
    </row>
    <row r="883" spans="1:29" ht="15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  <c r="AC883" s="199"/>
    </row>
    <row r="884" spans="1:29" ht="15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  <c r="AC884" s="199"/>
    </row>
    <row r="885" spans="1:29" ht="15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  <c r="AC885" s="199"/>
    </row>
    <row r="886" spans="1:29" ht="15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  <c r="AC886" s="199"/>
    </row>
    <row r="887" spans="1:29" ht="15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  <c r="AC887" s="199"/>
    </row>
    <row r="888" spans="1:29" ht="15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  <c r="AC888" s="199"/>
    </row>
    <row r="889" spans="1:29" ht="15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  <c r="AC889" s="199"/>
    </row>
    <row r="890" spans="1:29" ht="15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  <c r="AC890" s="199"/>
    </row>
    <row r="891" spans="1:29" ht="15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  <c r="AC891" s="199"/>
    </row>
    <row r="892" spans="1:29" ht="15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  <c r="AC892" s="199"/>
    </row>
    <row r="893" spans="1:29" ht="15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  <c r="AC893" s="199"/>
    </row>
    <row r="894" spans="1:29" ht="15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  <c r="AC894" s="199"/>
    </row>
    <row r="895" spans="1:29" ht="15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  <c r="AC895" s="199"/>
    </row>
    <row r="896" spans="1:29" ht="15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  <c r="AC896" s="199"/>
    </row>
    <row r="897" spans="1:29" ht="15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  <c r="AC897" s="199"/>
    </row>
    <row r="898" spans="1:29" ht="15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  <c r="AC898" s="199"/>
    </row>
    <row r="899" spans="1:29" ht="15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  <c r="AC899" s="199"/>
    </row>
    <row r="900" spans="1:29" ht="15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  <c r="AC900" s="199"/>
    </row>
    <row r="901" spans="1:29" ht="15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  <c r="AC901" s="199"/>
    </row>
    <row r="902" spans="1:29" ht="15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  <c r="AC902" s="199"/>
    </row>
    <row r="903" spans="1:29" ht="15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  <c r="AC903" s="199"/>
    </row>
    <row r="904" spans="1:29" ht="15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  <c r="AC904" s="199"/>
    </row>
    <row r="905" spans="1:29" ht="15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  <c r="AC905" s="199"/>
    </row>
    <row r="906" spans="1:29" ht="15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  <c r="AC906" s="199"/>
    </row>
    <row r="907" spans="1:29" ht="15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  <c r="AC907" s="199"/>
    </row>
    <row r="908" spans="1:29" ht="15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  <c r="AC908" s="199"/>
    </row>
    <row r="909" spans="1:29" ht="15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  <c r="AC909" s="199"/>
    </row>
    <row r="910" spans="1:29" ht="15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  <c r="AC910" s="199"/>
    </row>
    <row r="911" spans="1:29" ht="15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  <c r="AC911" s="199"/>
    </row>
    <row r="912" spans="1:29" ht="15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  <c r="AC912" s="199"/>
    </row>
    <row r="913" spans="1:29" ht="15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  <c r="AC913" s="199"/>
    </row>
    <row r="914" spans="1:29" ht="15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  <c r="AC914" s="199"/>
    </row>
    <row r="915" spans="1:29" ht="15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  <c r="AC915" s="199"/>
    </row>
    <row r="916" spans="1:29" ht="15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  <c r="AC916" s="199"/>
    </row>
    <row r="917" spans="1:29" ht="15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  <c r="AC917" s="199"/>
    </row>
    <row r="918" spans="1:29" ht="15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  <c r="AC918" s="199"/>
    </row>
    <row r="919" spans="1:29" ht="15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  <c r="AC919" s="199"/>
    </row>
    <row r="920" spans="1:29" ht="15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  <c r="AC920" s="199"/>
    </row>
    <row r="921" spans="1:29" ht="15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  <c r="AC921" s="199"/>
    </row>
    <row r="922" spans="1:29" ht="15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  <c r="AC922" s="199"/>
    </row>
    <row r="923" spans="1:29" ht="15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  <c r="AC923" s="199"/>
    </row>
    <row r="924" spans="1:29" ht="15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  <c r="AC924" s="199"/>
    </row>
    <row r="925" spans="1:29" ht="15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  <c r="AC925" s="199"/>
    </row>
    <row r="926" spans="1:29" ht="15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  <c r="AC926" s="199"/>
    </row>
    <row r="927" spans="1:29" ht="15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  <c r="AC927" s="199"/>
    </row>
    <row r="928" spans="1:29" ht="15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  <c r="AC928" s="199"/>
    </row>
    <row r="929" spans="1:29" ht="15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  <c r="AC929" s="199"/>
    </row>
    <row r="930" spans="1:29" ht="15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  <c r="AC930" s="199"/>
    </row>
    <row r="931" spans="1:29" ht="15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  <c r="AC931" s="199"/>
    </row>
    <row r="932" spans="1:29" ht="15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  <c r="AC932" s="199"/>
    </row>
    <row r="933" spans="1:29" ht="15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  <c r="AC933" s="199"/>
    </row>
    <row r="934" spans="1:29" ht="15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  <c r="AC934" s="199"/>
    </row>
    <row r="935" spans="1:29" ht="15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  <c r="AC935" s="199"/>
    </row>
    <row r="936" spans="1:29" ht="15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  <c r="AC936" s="199"/>
    </row>
    <row r="937" spans="1:29" ht="15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  <c r="AC937" s="199"/>
    </row>
    <row r="938" spans="1:29" ht="15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  <c r="AC938" s="199"/>
    </row>
    <row r="939" spans="1:29" ht="15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  <c r="AC939" s="199"/>
    </row>
    <row r="940" spans="1:29" ht="15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  <c r="AC940" s="199"/>
    </row>
    <row r="941" spans="1:29" ht="15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  <c r="AC941" s="199"/>
    </row>
    <row r="942" spans="1:29" ht="15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  <c r="AC942" s="199"/>
    </row>
    <row r="943" spans="1:29" ht="15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  <c r="AC943" s="199"/>
    </row>
    <row r="944" spans="1:29" ht="15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  <c r="AC944" s="199"/>
    </row>
    <row r="945" spans="1:29" ht="15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  <c r="AC945" s="199"/>
    </row>
    <row r="946" spans="1:29" ht="15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  <c r="AC946" s="199"/>
    </row>
    <row r="947" spans="1:29" ht="15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  <c r="AC947" s="199"/>
    </row>
    <row r="948" spans="1:29" ht="15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  <c r="AC948" s="199"/>
    </row>
    <row r="949" spans="1:29" ht="15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  <c r="AC949" s="199"/>
    </row>
    <row r="950" spans="1:29" ht="15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  <c r="AC950" s="199"/>
    </row>
    <row r="951" spans="1:29" ht="15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  <c r="AC951" s="199"/>
    </row>
    <row r="952" spans="1:29" ht="15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  <c r="AC952" s="199"/>
    </row>
    <row r="953" spans="1:29" ht="15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  <c r="AC953" s="199"/>
    </row>
    <row r="954" spans="1:29" ht="15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  <c r="AC954" s="199"/>
    </row>
    <row r="955" spans="1:29" ht="15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  <c r="AC955" s="199"/>
    </row>
    <row r="956" spans="1:29" ht="15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  <c r="AC956" s="199"/>
    </row>
    <row r="957" spans="1:29" ht="15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  <c r="AC957" s="199"/>
    </row>
    <row r="958" spans="1:29" ht="15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  <c r="AC958" s="199"/>
    </row>
    <row r="959" spans="1:29" ht="15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  <c r="AC959" s="199"/>
    </row>
    <row r="960" spans="1:29" ht="15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  <c r="AC960" s="199"/>
    </row>
    <row r="961" spans="1:29" ht="15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  <c r="AC961" s="199"/>
    </row>
    <row r="962" spans="1:29" ht="15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  <c r="AC962" s="199"/>
    </row>
    <row r="963" spans="1:29" ht="15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  <c r="AC963" s="199"/>
    </row>
    <row r="964" spans="1:29" ht="15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  <c r="AC964" s="199"/>
    </row>
    <row r="965" spans="1:29" ht="15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  <c r="AC965" s="199"/>
    </row>
    <row r="966" spans="1:29" ht="15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  <c r="AC966" s="199"/>
    </row>
    <row r="967" spans="1:29" ht="15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  <c r="AC967" s="199"/>
    </row>
    <row r="968" spans="1:29" ht="15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  <c r="AC968" s="199"/>
    </row>
    <row r="969" spans="1:29" ht="15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  <c r="AC969" s="199"/>
    </row>
    <row r="970" spans="1:29" ht="15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  <c r="AC970" s="199"/>
    </row>
    <row r="971" spans="1:29" ht="15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  <c r="AC971" s="199"/>
    </row>
    <row r="972" spans="1:29" ht="15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  <c r="AC972" s="199"/>
    </row>
    <row r="973" spans="1:29" ht="15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  <c r="AC973" s="199"/>
    </row>
    <row r="974" spans="1:29" ht="15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  <c r="AC974" s="199"/>
    </row>
    <row r="975" spans="1:29" ht="15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  <c r="AC975" s="199"/>
    </row>
    <row r="976" spans="1:29" ht="15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  <c r="AC976" s="199"/>
    </row>
    <row r="977" spans="1:29" ht="15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  <c r="AC977" s="199"/>
    </row>
    <row r="978" spans="1:29" ht="15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  <c r="AC978" s="199"/>
    </row>
    <row r="979" spans="1:29" ht="15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  <c r="AC979" s="199"/>
    </row>
    <row r="980" spans="1:29" ht="15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  <c r="AC980" s="199"/>
    </row>
    <row r="981" spans="1:29" ht="15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  <c r="AC981" s="199"/>
    </row>
    <row r="982" spans="1:29" ht="15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  <c r="AC982" s="199"/>
    </row>
    <row r="983" spans="1:29" ht="15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  <c r="AC983" s="199"/>
    </row>
    <row r="984" spans="1:29" ht="15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  <c r="AC984" s="199"/>
    </row>
    <row r="985" spans="1:29" ht="15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  <c r="AC985" s="199"/>
    </row>
    <row r="986" spans="1:29" ht="15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  <c r="AC986" s="199"/>
    </row>
    <row r="987" spans="1:29" ht="15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  <c r="AC987" s="199"/>
    </row>
    <row r="988" spans="1:29" ht="15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  <c r="AC988" s="199"/>
    </row>
    <row r="989" spans="1:29" ht="15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  <c r="AC989" s="199"/>
    </row>
    <row r="990" spans="1:29" ht="15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  <c r="AC990" s="199"/>
    </row>
    <row r="991" spans="1:29" ht="15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  <c r="AC991" s="199"/>
    </row>
    <row r="992" spans="1:29" ht="15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  <c r="AC992" s="199"/>
    </row>
    <row r="993" spans="1:29" ht="15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  <c r="AC993" s="199"/>
    </row>
    <row r="994" spans="1:29" ht="15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  <c r="AC994" s="199"/>
    </row>
    <row r="995" spans="1:29" ht="15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  <c r="AA995" s="199"/>
      <c r="AB995" s="199"/>
      <c r="AC995" s="199"/>
    </row>
    <row r="996" spans="1:29" ht="15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  <c r="AA996" s="199"/>
      <c r="AB996" s="199"/>
      <c r="AC996" s="199"/>
    </row>
    <row r="997" spans="1:29" ht="15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  <c r="AC997" s="199"/>
    </row>
    <row r="998" spans="1:29" ht="15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  <c r="AC998" s="199"/>
    </row>
    <row r="999" spans="1:29" ht="15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  <c r="AA999" s="199"/>
      <c r="AB999" s="199"/>
      <c r="AC999" s="199"/>
    </row>
    <row r="1000" spans="1:29" ht="15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  <c r="AA1000" s="199"/>
      <c r="AB1000" s="199"/>
      <c r="AC1000" s="199"/>
    </row>
  </sheetData>
  <mergeCells count="2">
    <mergeCell ref="A46:K46"/>
    <mergeCell ref="A47:K47"/>
  </mergeCells>
  <pageMargins left="0.94488188976377996" right="0.616141732" top="0.94488188976377996" bottom="1.4960629919999999" header="0" footer="1"/>
  <pageSetup paperSize="9" firstPageNumber="585" orientation="portrait" useFirstPageNumber="1" r:id="rId1"/>
  <headerFooter>
    <oddFooter>&amp;CGiáo dục và đào tạo - Education and training  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K50"/>
  <sheetViews>
    <sheetView showGridLines="0" workbookViewId="0"/>
  </sheetViews>
  <sheetFormatPr defaultRowHeight="13.5" customHeight="1"/>
  <cols>
    <col min="1" max="2" width="1.42578125" style="13" customWidth="1"/>
    <col min="3" max="3" width="45.85546875" style="13" customWidth="1"/>
    <col min="4" max="6" width="8.28515625" style="13" hidden="1" customWidth="1"/>
    <col min="7" max="11" width="8.28515625" style="13" customWidth="1"/>
    <col min="12" max="16384" width="9.140625" style="13"/>
  </cols>
  <sheetData>
    <row r="1" spans="1:11" s="4" customFormat="1" ht="20.100000000000001" customHeight="1">
      <c r="A1" s="1" t="s">
        <v>345</v>
      </c>
      <c r="B1" s="2"/>
      <c r="C1" s="3"/>
      <c r="D1" s="3"/>
      <c r="E1" s="3"/>
      <c r="F1" s="3"/>
    </row>
    <row r="2" spans="1:11" s="4" customFormat="1" ht="20.100000000000001" customHeight="1">
      <c r="A2" s="5" t="s">
        <v>0</v>
      </c>
      <c r="B2" s="6"/>
      <c r="C2" s="3"/>
      <c r="D2" s="3"/>
      <c r="E2" s="3"/>
      <c r="F2" s="3"/>
    </row>
    <row r="3" spans="1:11" s="4" customFormat="1" ht="20.100000000000001" customHeight="1">
      <c r="A3" s="7"/>
      <c r="B3" s="7"/>
      <c r="C3" s="3"/>
      <c r="D3" s="3"/>
      <c r="E3" s="3"/>
      <c r="F3" s="3"/>
    </row>
    <row r="4" spans="1:11" s="4" customFormat="1" ht="20.100000000000001" customHeight="1">
      <c r="C4" s="8"/>
    </row>
    <row r="5" spans="1:11" ht="27" customHeight="1">
      <c r="A5" s="9"/>
      <c r="B5" s="9"/>
      <c r="C5" s="10"/>
      <c r="D5" s="11" t="s">
        <v>1</v>
      </c>
      <c r="E5" s="11" t="s">
        <v>2</v>
      </c>
      <c r="F5" s="11" t="s">
        <v>3</v>
      </c>
      <c r="G5" s="11" t="s">
        <v>4</v>
      </c>
      <c r="H5" s="12" t="s">
        <v>5</v>
      </c>
      <c r="I5" s="12" t="s">
        <v>6</v>
      </c>
      <c r="J5" s="12" t="s">
        <v>317</v>
      </c>
      <c r="K5" s="12" t="s">
        <v>332</v>
      </c>
    </row>
    <row r="6" spans="1:11" ht="14.1" customHeight="1">
      <c r="C6" s="14"/>
      <c r="D6" s="15"/>
      <c r="E6" s="15"/>
      <c r="F6" s="15"/>
      <c r="G6" s="63"/>
      <c r="H6" s="63"/>
      <c r="I6" s="63"/>
      <c r="J6" s="63"/>
      <c r="K6" s="63"/>
    </row>
    <row r="7" spans="1:11" ht="19.5" customHeight="1">
      <c r="A7" s="573" t="s">
        <v>7</v>
      </c>
      <c r="B7" s="574"/>
      <c r="C7" s="574"/>
      <c r="D7" s="314">
        <v>3</v>
      </c>
      <c r="E7" s="315">
        <v>1</v>
      </c>
      <c r="F7" s="315">
        <v>1</v>
      </c>
      <c r="G7" s="315">
        <v>1</v>
      </c>
      <c r="H7" s="315">
        <v>1</v>
      </c>
      <c r="I7" s="315">
        <v>1</v>
      </c>
      <c r="J7" s="315">
        <v>1</v>
      </c>
      <c r="K7" s="315">
        <v>1</v>
      </c>
    </row>
    <row r="8" spans="1:11" ht="19.5" customHeight="1">
      <c r="A8" s="16"/>
      <c r="B8" s="17" t="s">
        <v>8</v>
      </c>
      <c r="C8" s="18"/>
      <c r="D8" s="128"/>
      <c r="E8" s="129"/>
      <c r="F8" s="130"/>
      <c r="G8" s="517"/>
      <c r="H8" s="63"/>
      <c r="I8" s="63"/>
      <c r="J8" s="517"/>
      <c r="K8" s="517"/>
    </row>
    <row r="9" spans="1:11" ht="19.5" customHeight="1">
      <c r="A9" s="16"/>
      <c r="B9" s="18"/>
      <c r="C9" s="19" t="s">
        <v>9</v>
      </c>
      <c r="D9" s="131">
        <v>2</v>
      </c>
      <c r="E9" s="316">
        <v>0</v>
      </c>
      <c r="F9" s="316">
        <v>0</v>
      </c>
      <c r="G9" s="324">
        <v>0</v>
      </c>
      <c r="H9" s="324">
        <v>0</v>
      </c>
      <c r="I9" s="324">
        <v>0</v>
      </c>
      <c r="J9" s="324">
        <v>0</v>
      </c>
      <c r="K9" s="324">
        <v>0</v>
      </c>
    </row>
    <row r="10" spans="1:11" ht="19.5" customHeight="1">
      <c r="A10" s="16"/>
      <c r="B10" s="18"/>
      <c r="C10" s="19" t="s">
        <v>10</v>
      </c>
      <c r="D10" s="131">
        <v>1</v>
      </c>
      <c r="E10" s="132">
        <v>1</v>
      </c>
      <c r="F10" s="132">
        <v>1</v>
      </c>
      <c r="G10" s="132">
        <v>1</v>
      </c>
      <c r="H10" s="132">
        <v>1</v>
      </c>
      <c r="I10" s="132">
        <v>1</v>
      </c>
      <c r="J10" s="132">
        <v>1</v>
      </c>
      <c r="K10" s="132">
        <v>1</v>
      </c>
    </row>
    <row r="11" spans="1:11" ht="19.5" customHeight="1">
      <c r="A11" s="16"/>
      <c r="B11" s="20" t="s">
        <v>11</v>
      </c>
      <c r="C11" s="20"/>
      <c r="D11" s="133"/>
      <c r="E11" s="132"/>
      <c r="F11" s="130"/>
      <c r="G11" s="130"/>
      <c r="H11" s="130"/>
      <c r="I11" s="130"/>
      <c r="J11" s="130"/>
      <c r="K11" s="130"/>
    </row>
    <row r="12" spans="1:11" ht="19.5" customHeight="1">
      <c r="A12" s="16"/>
      <c r="B12" s="18"/>
      <c r="C12" s="18" t="s">
        <v>12</v>
      </c>
      <c r="D12" s="131">
        <v>1</v>
      </c>
      <c r="E12" s="316">
        <v>0</v>
      </c>
      <c r="F12" s="316">
        <v>0</v>
      </c>
      <c r="G12" s="324">
        <v>0</v>
      </c>
      <c r="H12" s="324">
        <v>0</v>
      </c>
      <c r="I12" s="324">
        <v>0</v>
      </c>
      <c r="J12" s="324">
        <v>0</v>
      </c>
      <c r="K12" s="324">
        <v>0</v>
      </c>
    </row>
    <row r="13" spans="1:11" ht="19.5" customHeight="1">
      <c r="A13" s="16"/>
      <c r="B13" s="18"/>
      <c r="C13" s="18" t="s">
        <v>13</v>
      </c>
      <c r="D13" s="131">
        <v>2</v>
      </c>
      <c r="E13" s="132">
        <v>1</v>
      </c>
      <c r="F13" s="132">
        <v>1</v>
      </c>
      <c r="G13" s="132">
        <v>1</v>
      </c>
      <c r="H13" s="132">
        <v>1</v>
      </c>
      <c r="I13" s="132">
        <v>1</v>
      </c>
      <c r="J13" s="132">
        <v>1</v>
      </c>
      <c r="K13" s="132">
        <v>1</v>
      </c>
    </row>
    <row r="14" spans="1:11" ht="19.5" customHeight="1">
      <c r="A14" s="21" t="s">
        <v>14</v>
      </c>
      <c r="B14" s="22"/>
      <c r="C14" s="18"/>
      <c r="D14" s="314">
        <v>87</v>
      </c>
      <c r="E14" s="314">
        <v>20</v>
      </c>
      <c r="F14" s="314">
        <v>22</v>
      </c>
      <c r="G14" s="314">
        <v>22</v>
      </c>
      <c r="H14" s="518">
        <v>20</v>
      </c>
      <c r="I14" s="518">
        <v>20</v>
      </c>
      <c r="J14" s="518">
        <v>21</v>
      </c>
      <c r="K14" s="518">
        <v>22</v>
      </c>
    </row>
    <row r="15" spans="1:11" ht="19.5" customHeight="1">
      <c r="A15" s="575" t="s">
        <v>15</v>
      </c>
      <c r="B15" s="575"/>
      <c r="C15" s="576"/>
      <c r="D15" s="131"/>
      <c r="E15" s="134"/>
      <c r="F15" s="63"/>
      <c r="G15" s="63"/>
      <c r="H15" s="63"/>
      <c r="I15" s="63"/>
      <c r="J15" s="63"/>
      <c r="K15" s="63"/>
    </row>
    <row r="16" spans="1:11" ht="19.5" customHeight="1">
      <c r="A16" s="23"/>
      <c r="B16" s="17" t="s">
        <v>16</v>
      </c>
      <c r="C16" s="24"/>
      <c r="D16" s="128"/>
      <c r="E16" s="134"/>
      <c r="F16" s="63"/>
      <c r="G16" s="63"/>
      <c r="H16" s="63"/>
      <c r="I16" s="63"/>
      <c r="J16" s="63"/>
      <c r="K16" s="63"/>
    </row>
    <row r="17" spans="1:11" ht="19.5" customHeight="1">
      <c r="A17" s="23"/>
      <c r="B17" s="23"/>
      <c r="C17" s="24" t="s">
        <v>17</v>
      </c>
      <c r="D17" s="131">
        <v>26</v>
      </c>
      <c r="E17" s="131">
        <v>14</v>
      </c>
      <c r="F17" s="131">
        <v>15</v>
      </c>
      <c r="G17" s="131">
        <v>15</v>
      </c>
      <c r="H17" s="25">
        <v>12</v>
      </c>
      <c r="I17" s="25">
        <v>12</v>
      </c>
      <c r="J17" s="25">
        <v>10</v>
      </c>
      <c r="K17" s="25">
        <v>11</v>
      </c>
    </row>
    <row r="18" spans="1:11" ht="19.5" customHeight="1">
      <c r="A18" s="23"/>
      <c r="B18" s="23"/>
      <c r="C18" s="24" t="s">
        <v>18</v>
      </c>
      <c r="D18" s="131">
        <v>61</v>
      </c>
      <c r="E18" s="131">
        <v>6</v>
      </c>
      <c r="F18" s="131">
        <v>7</v>
      </c>
      <c r="G18" s="131">
        <v>7</v>
      </c>
      <c r="H18" s="25">
        <v>8</v>
      </c>
      <c r="I18" s="25">
        <v>8</v>
      </c>
      <c r="J18" s="25">
        <v>11</v>
      </c>
      <c r="K18" s="25">
        <v>11</v>
      </c>
    </row>
    <row r="19" spans="1:11" ht="19.5" customHeight="1">
      <c r="A19" s="23"/>
      <c r="B19" s="17" t="s">
        <v>8</v>
      </c>
      <c r="C19" s="18"/>
      <c r="D19" s="128"/>
      <c r="E19" s="134"/>
      <c r="F19" s="63"/>
      <c r="G19" s="63"/>
      <c r="H19" s="63"/>
      <c r="I19" s="63"/>
      <c r="J19" s="63"/>
      <c r="K19" s="63"/>
    </row>
    <row r="20" spans="1:11" ht="19.5" customHeight="1">
      <c r="A20" s="23"/>
      <c r="B20" s="18"/>
      <c r="C20" s="19" t="s">
        <v>9</v>
      </c>
      <c r="D20" s="131">
        <v>62</v>
      </c>
      <c r="E20" s="317">
        <v>0</v>
      </c>
      <c r="F20" s="317">
        <v>0</v>
      </c>
      <c r="G20" s="324">
        <v>0</v>
      </c>
      <c r="H20" s="324">
        <v>0</v>
      </c>
      <c r="I20" s="324">
        <v>0</v>
      </c>
      <c r="J20" s="324">
        <v>0</v>
      </c>
      <c r="K20" s="324">
        <v>0</v>
      </c>
    </row>
    <row r="21" spans="1:11" ht="19.5" customHeight="1">
      <c r="A21" s="23"/>
      <c r="B21" s="18"/>
      <c r="C21" s="19" t="s">
        <v>10</v>
      </c>
      <c r="D21" s="131">
        <v>25</v>
      </c>
      <c r="E21" s="135">
        <v>20</v>
      </c>
      <c r="F21" s="135">
        <v>22</v>
      </c>
      <c r="G21" s="135">
        <v>22</v>
      </c>
      <c r="H21" s="25">
        <v>20</v>
      </c>
      <c r="I21" s="135">
        <v>20</v>
      </c>
      <c r="J21" s="135">
        <v>21</v>
      </c>
      <c r="K21" s="135">
        <v>22</v>
      </c>
    </row>
    <row r="22" spans="1:11" ht="19.5" customHeight="1">
      <c r="A22" s="23"/>
      <c r="B22" s="20" t="s">
        <v>11</v>
      </c>
      <c r="C22" s="20"/>
      <c r="D22" s="128"/>
      <c r="E22" s="134"/>
      <c r="F22" s="63"/>
      <c r="G22" s="63"/>
      <c r="H22" s="63"/>
      <c r="I22" s="63"/>
      <c r="J22" s="63"/>
      <c r="K22" s="63"/>
    </row>
    <row r="23" spans="1:11" ht="19.5" customHeight="1">
      <c r="A23" s="23"/>
      <c r="B23" s="18"/>
      <c r="C23" s="18" t="s">
        <v>12</v>
      </c>
      <c r="D23" s="133">
        <v>28</v>
      </c>
      <c r="E23" s="318">
        <v>0</v>
      </c>
      <c r="F23" s="318">
        <v>0</v>
      </c>
      <c r="G23" s="324">
        <v>0</v>
      </c>
      <c r="H23" s="324">
        <v>0</v>
      </c>
      <c r="I23" s="324">
        <v>0</v>
      </c>
      <c r="J23" s="324">
        <v>0</v>
      </c>
      <c r="K23" s="324">
        <v>0</v>
      </c>
    </row>
    <row r="24" spans="1:11" ht="19.5" customHeight="1">
      <c r="A24" s="23"/>
      <c r="B24" s="18"/>
      <c r="C24" s="18" t="s">
        <v>13</v>
      </c>
      <c r="D24" s="131">
        <v>59</v>
      </c>
      <c r="E24" s="136">
        <v>20</v>
      </c>
      <c r="F24" s="136">
        <v>22</v>
      </c>
      <c r="G24" s="136">
        <v>22</v>
      </c>
      <c r="H24" s="25">
        <v>20</v>
      </c>
      <c r="I24" s="25">
        <v>20</v>
      </c>
      <c r="J24" s="25">
        <v>21</v>
      </c>
      <c r="K24" s="25">
        <v>22</v>
      </c>
    </row>
    <row r="25" spans="1:11" ht="19.5" customHeight="1">
      <c r="A25" s="23"/>
      <c r="B25" s="17" t="s">
        <v>19</v>
      </c>
      <c r="C25" s="24"/>
      <c r="D25" s="131"/>
      <c r="E25" s="137"/>
      <c r="F25" s="138"/>
      <c r="G25" s="138"/>
      <c r="H25" s="63"/>
      <c r="I25" s="63"/>
      <c r="J25" s="63"/>
      <c r="K25" s="63"/>
    </row>
    <row r="26" spans="1:11" ht="19.5" customHeight="1">
      <c r="A26" s="20"/>
      <c r="B26" s="26" t="s">
        <v>20</v>
      </c>
      <c r="C26" s="18"/>
      <c r="D26" s="131"/>
      <c r="E26" s="139"/>
      <c r="F26" s="140"/>
      <c r="G26" s="140"/>
      <c r="H26" s="63"/>
      <c r="I26" s="63"/>
      <c r="J26" s="63"/>
      <c r="K26" s="63"/>
    </row>
    <row r="27" spans="1:11" ht="19.5" customHeight="1">
      <c r="A27" s="20"/>
      <c r="B27" s="26"/>
      <c r="C27" s="19" t="s">
        <v>21</v>
      </c>
      <c r="D27" s="131">
        <v>8</v>
      </c>
      <c r="E27" s="141">
        <v>4</v>
      </c>
      <c r="F27" s="142">
        <v>6</v>
      </c>
      <c r="G27" s="142">
        <v>6</v>
      </c>
      <c r="H27" s="25">
        <v>7</v>
      </c>
      <c r="I27" s="25">
        <v>7</v>
      </c>
      <c r="J27" s="25">
        <v>6</v>
      </c>
      <c r="K27" s="25">
        <v>6</v>
      </c>
    </row>
    <row r="28" spans="1:11" ht="19.5" customHeight="1">
      <c r="A28" s="20"/>
      <c r="B28" s="26"/>
      <c r="C28" s="19" t="s">
        <v>22</v>
      </c>
      <c r="D28" s="131">
        <v>65</v>
      </c>
      <c r="E28" s="141">
        <v>16</v>
      </c>
      <c r="F28" s="142">
        <v>16</v>
      </c>
      <c r="G28" s="142">
        <v>16</v>
      </c>
      <c r="H28" s="25">
        <v>13</v>
      </c>
      <c r="I28" s="25">
        <v>13</v>
      </c>
      <c r="J28" s="25">
        <v>15</v>
      </c>
      <c r="K28" s="25">
        <v>16</v>
      </c>
    </row>
    <row r="29" spans="1:11" ht="19.5" customHeight="1">
      <c r="A29" s="27"/>
      <c r="B29" s="28"/>
      <c r="C29" s="29" t="s">
        <v>23</v>
      </c>
      <c r="D29" s="131">
        <v>14</v>
      </c>
      <c r="E29" s="319">
        <v>0</v>
      </c>
      <c r="F29" s="324">
        <v>0</v>
      </c>
      <c r="G29" s="324">
        <v>0</v>
      </c>
      <c r="H29" s="324">
        <v>0</v>
      </c>
      <c r="I29" s="324">
        <v>0</v>
      </c>
      <c r="J29" s="324">
        <v>0</v>
      </c>
      <c r="K29" s="324">
        <v>0</v>
      </c>
    </row>
    <row r="30" spans="1:11" ht="15" customHeight="1">
      <c r="A30" s="30"/>
      <c r="B30" s="31"/>
      <c r="C30" s="31"/>
      <c r="D30" s="31"/>
      <c r="E30" s="32"/>
      <c r="F30" s="32"/>
      <c r="G30" s="32"/>
      <c r="H30" s="31"/>
      <c r="I30" s="31"/>
      <c r="J30" s="31"/>
      <c r="K30" s="31"/>
    </row>
    <row r="31" spans="1:11" ht="15" customHeight="1">
      <c r="A31" s="16"/>
      <c r="B31" s="18"/>
      <c r="C31" s="19"/>
      <c r="E31" s="33"/>
      <c r="F31" s="33"/>
      <c r="G31" s="33"/>
      <c r="H31" s="33"/>
    </row>
    <row r="32" spans="1:11" ht="15" customHeight="1">
      <c r="A32" s="16"/>
      <c r="B32" s="18"/>
      <c r="C32" s="34" t="s">
        <v>24</v>
      </c>
      <c r="E32" s="35"/>
      <c r="F32" s="35"/>
      <c r="G32" s="35"/>
      <c r="H32" s="35"/>
    </row>
    <row r="33" spans="1:5" ht="15" customHeight="1">
      <c r="A33" s="16"/>
      <c r="B33" s="26"/>
      <c r="C33" s="36" t="s">
        <v>25</v>
      </c>
    </row>
    <row r="34" spans="1:5" ht="15" customHeight="1">
      <c r="A34" s="16"/>
      <c r="B34" s="18"/>
      <c r="C34" s="19"/>
    </row>
    <row r="35" spans="1:5" ht="15" customHeight="1">
      <c r="A35" s="16"/>
      <c r="B35" s="18"/>
      <c r="C35" s="19"/>
    </row>
    <row r="36" spans="1:5" ht="15" customHeight="1">
      <c r="A36" s="16"/>
      <c r="B36" s="20"/>
      <c r="C36" s="20"/>
      <c r="D36" s="37"/>
    </row>
    <row r="37" spans="1:5" ht="15" customHeight="1">
      <c r="A37" s="16"/>
      <c r="B37" s="18"/>
      <c r="C37" s="18"/>
      <c r="D37" s="37"/>
      <c r="E37" s="37"/>
    </row>
    <row r="38" spans="1:5" ht="15" customHeight="1">
      <c r="A38" s="16"/>
      <c r="B38" s="18"/>
      <c r="C38" s="18"/>
    </row>
    <row r="39" spans="1:5" ht="15" customHeight="1">
      <c r="A39" s="21"/>
      <c r="B39" s="22"/>
      <c r="C39" s="18"/>
    </row>
    <row r="40" spans="1:5" ht="15" customHeight="1">
      <c r="A40" s="23"/>
      <c r="B40" s="26"/>
      <c r="C40" s="18"/>
    </row>
    <row r="41" spans="1:5" ht="15" customHeight="1">
      <c r="A41" s="23"/>
      <c r="B41" s="18"/>
      <c r="C41" s="19"/>
    </row>
    <row r="42" spans="1:5" ht="15" customHeight="1">
      <c r="A42" s="23"/>
      <c r="B42" s="18"/>
      <c r="C42" s="19"/>
    </row>
    <row r="43" spans="1:5" ht="15" customHeight="1">
      <c r="A43" s="23"/>
      <c r="B43" s="20"/>
      <c r="C43" s="20"/>
    </row>
    <row r="44" spans="1:5" ht="15" customHeight="1">
      <c r="A44" s="23"/>
      <c r="B44" s="18"/>
      <c r="C44" s="18"/>
    </row>
    <row r="45" spans="1:5" ht="15" customHeight="1">
      <c r="A45" s="23"/>
      <c r="B45" s="18"/>
      <c r="C45" s="18"/>
    </row>
    <row r="46" spans="1:5" ht="15" customHeight="1">
      <c r="A46" s="23"/>
      <c r="B46" s="26"/>
      <c r="C46" s="24"/>
    </row>
    <row r="47" spans="1:5" ht="15" customHeight="1">
      <c r="A47" s="20"/>
      <c r="B47" s="26"/>
      <c r="C47" s="18"/>
    </row>
    <row r="48" spans="1:5" ht="15" customHeight="1">
      <c r="A48" s="20"/>
      <c r="B48" s="26"/>
      <c r="C48" s="19"/>
    </row>
    <row r="49" spans="1:3" ht="15" customHeight="1">
      <c r="A49" s="20"/>
      <c r="B49" s="26"/>
      <c r="C49" s="19"/>
    </row>
    <row r="50" spans="1:3" ht="15" customHeight="1">
      <c r="A50" s="20"/>
      <c r="B50" s="26"/>
      <c r="C50" s="19"/>
    </row>
  </sheetData>
  <mergeCells count="2">
    <mergeCell ref="A7:C7"/>
    <mergeCell ref="A15:C15"/>
  </mergeCells>
  <pageMargins left="0.94488188976377996" right="0.616141732" top="0.94488188976377996" bottom="1.4960629919999999" header="0" footer="1"/>
  <pageSetup paperSize="9" scale="92" firstPageNumber="587" orientation="portrait" useFirstPageNumber="1" r:id="rId1"/>
  <headerFooter>
    <oddFooter>&amp;CGiáo dục và đào tạo - Education and training   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45"/>
  <sheetViews>
    <sheetView showGridLines="0" workbookViewId="0">
      <selection activeCell="Q8" sqref="Q8"/>
    </sheetView>
  </sheetViews>
  <sheetFormatPr defaultRowHeight="15" customHeight="1"/>
  <cols>
    <col min="1" max="2" width="1.7109375" style="37" customWidth="1"/>
    <col min="3" max="3" width="38.5703125" style="37" customWidth="1"/>
    <col min="4" max="6" width="8.28515625" style="37" hidden="1" customWidth="1"/>
    <col min="7" max="11" width="8.28515625" style="37" customWidth="1"/>
    <col min="12" max="16384" width="9.140625" style="37"/>
  </cols>
  <sheetData>
    <row r="1" spans="1:13" ht="18" customHeight="1">
      <c r="A1" s="38" t="s">
        <v>344</v>
      </c>
      <c r="B1" s="39"/>
      <c r="C1" s="40"/>
      <c r="D1" s="41"/>
      <c r="E1" s="41"/>
      <c r="F1" s="42"/>
      <c r="G1" s="13"/>
      <c r="H1" s="13"/>
    </row>
    <row r="2" spans="1:13" ht="18" customHeight="1">
      <c r="A2" s="43" t="s">
        <v>26</v>
      </c>
      <c r="B2" s="39"/>
      <c r="C2" s="40"/>
      <c r="D2" s="41"/>
      <c r="E2" s="41"/>
      <c r="F2" s="42"/>
      <c r="G2" s="13"/>
      <c r="H2" s="13"/>
    </row>
    <row r="3" spans="1:13" ht="18" customHeight="1">
      <c r="A3" s="44"/>
      <c r="B3" s="39"/>
      <c r="C3" s="40"/>
      <c r="D3" s="41"/>
      <c r="E3" s="41"/>
      <c r="F3" s="42"/>
      <c r="G3" s="13"/>
      <c r="H3" s="13"/>
    </row>
    <row r="4" spans="1:13" ht="18" customHeight="1">
      <c r="A4" s="45"/>
      <c r="B4" s="46"/>
      <c r="C4" s="47"/>
      <c r="F4" s="48"/>
      <c r="I4" s="25"/>
      <c r="J4" s="25" t="s">
        <v>27</v>
      </c>
      <c r="K4" s="25" t="s">
        <v>27</v>
      </c>
    </row>
    <row r="5" spans="1:13" ht="27" customHeight="1">
      <c r="A5" s="9"/>
      <c r="B5" s="9"/>
      <c r="C5" s="10"/>
      <c r="D5" s="11" t="s">
        <v>1</v>
      </c>
      <c r="E5" s="11" t="s">
        <v>2</v>
      </c>
      <c r="F5" s="11" t="s">
        <v>3</v>
      </c>
      <c r="G5" s="11" t="s">
        <v>4</v>
      </c>
      <c r="H5" s="12" t="s">
        <v>5</v>
      </c>
      <c r="I5" s="12" t="s">
        <v>6</v>
      </c>
      <c r="J5" s="12" t="s">
        <v>317</v>
      </c>
      <c r="K5" s="12" t="s">
        <v>332</v>
      </c>
    </row>
    <row r="6" spans="1:13" ht="18" customHeight="1">
      <c r="A6" s="35"/>
      <c r="B6" s="35"/>
      <c r="C6" s="49"/>
      <c r="D6" s="50"/>
      <c r="E6" s="50"/>
      <c r="F6" s="51"/>
      <c r="G6" s="51"/>
      <c r="H6" s="51"/>
      <c r="I6" s="51"/>
      <c r="J6" s="51"/>
      <c r="K6" s="51"/>
    </row>
    <row r="7" spans="1:13" ht="18" customHeight="1">
      <c r="A7" s="573" t="s">
        <v>28</v>
      </c>
      <c r="B7" s="574"/>
      <c r="C7" s="577"/>
      <c r="D7" s="325">
        <v>4810</v>
      </c>
      <c r="E7" s="325">
        <v>5107</v>
      </c>
      <c r="F7" s="325">
        <v>4885</v>
      </c>
      <c r="G7" s="325">
        <v>2632</v>
      </c>
      <c r="H7" s="326">
        <v>1631</v>
      </c>
      <c r="I7" s="326">
        <v>1479</v>
      </c>
      <c r="J7" s="326">
        <v>1526</v>
      </c>
      <c r="K7" s="326">
        <v>1792</v>
      </c>
      <c r="L7" s="423"/>
      <c r="M7" s="326"/>
    </row>
    <row r="8" spans="1:13" ht="18" customHeight="1">
      <c r="A8" s="52"/>
      <c r="B8" s="26" t="s">
        <v>29</v>
      </c>
      <c r="C8" s="24"/>
      <c r="D8" s="321"/>
      <c r="E8" s="327"/>
      <c r="F8" s="320"/>
      <c r="G8" s="320"/>
      <c r="H8" s="323"/>
      <c r="I8" s="323"/>
      <c r="J8" s="323"/>
      <c r="K8" s="323"/>
    </row>
    <row r="9" spans="1:13" ht="18" customHeight="1">
      <c r="A9" s="52"/>
      <c r="B9" s="23"/>
      <c r="C9" s="24" t="s">
        <v>17</v>
      </c>
      <c r="D9" s="328">
        <f>D7-D10</f>
        <v>2150</v>
      </c>
      <c r="E9" s="328">
        <f>E7-E10</f>
        <v>2245</v>
      </c>
      <c r="F9" s="328">
        <f>F7-F10</f>
        <v>2346</v>
      </c>
      <c r="G9" s="328">
        <f>G7-G10</f>
        <v>1505</v>
      </c>
      <c r="H9" s="328">
        <v>1007</v>
      </c>
      <c r="I9" s="328">
        <v>820</v>
      </c>
      <c r="J9" s="328">
        <v>856</v>
      </c>
      <c r="K9" s="328">
        <v>1021</v>
      </c>
      <c r="L9" s="423"/>
      <c r="M9" s="328"/>
    </row>
    <row r="10" spans="1:13" ht="18" customHeight="1">
      <c r="A10" s="52"/>
      <c r="B10" s="23"/>
      <c r="C10" s="24" t="s">
        <v>18</v>
      </c>
      <c r="D10" s="329">
        <v>2660</v>
      </c>
      <c r="E10" s="329">
        <v>2862</v>
      </c>
      <c r="F10" s="329">
        <v>2539</v>
      </c>
      <c r="G10" s="329">
        <v>1127</v>
      </c>
      <c r="H10" s="330">
        <v>624</v>
      </c>
      <c r="I10" s="330">
        <v>659</v>
      </c>
      <c r="J10" s="330">
        <v>670</v>
      </c>
      <c r="K10" s="330">
        <v>771</v>
      </c>
      <c r="L10" s="423"/>
    </row>
    <row r="11" spans="1:13" ht="18" customHeight="1">
      <c r="A11" s="53"/>
      <c r="B11" s="17" t="s">
        <v>8</v>
      </c>
      <c r="C11" s="18"/>
      <c r="D11" s="329"/>
      <c r="E11" s="329"/>
      <c r="F11" s="329"/>
      <c r="G11" s="329"/>
      <c r="H11" s="323"/>
      <c r="I11" s="323"/>
      <c r="J11" s="323"/>
      <c r="K11" s="323"/>
      <c r="L11" s="423"/>
    </row>
    <row r="12" spans="1:13" ht="18" customHeight="1">
      <c r="A12" s="53"/>
      <c r="B12" s="18"/>
      <c r="C12" s="19" t="s">
        <v>9</v>
      </c>
      <c r="D12" s="329">
        <v>4689</v>
      </c>
      <c r="E12" s="329">
        <v>4004</v>
      </c>
      <c r="F12" s="329">
        <v>3897</v>
      </c>
      <c r="G12" s="329">
        <v>2249</v>
      </c>
      <c r="H12" s="330">
        <v>1352</v>
      </c>
      <c r="I12" s="330">
        <v>1325</v>
      </c>
      <c r="J12" s="330">
        <v>1379</v>
      </c>
      <c r="K12" s="330">
        <v>1631</v>
      </c>
      <c r="L12" s="423"/>
      <c r="M12" s="330"/>
    </row>
    <row r="13" spans="1:13" ht="18" customHeight="1">
      <c r="A13" s="53"/>
      <c r="B13" s="18"/>
      <c r="C13" s="19" t="s">
        <v>10</v>
      </c>
      <c r="D13" s="329">
        <v>121</v>
      </c>
      <c r="E13" s="329">
        <v>1103</v>
      </c>
      <c r="F13" s="329">
        <v>988</v>
      </c>
      <c r="G13" s="329">
        <v>383</v>
      </c>
      <c r="H13" s="330">
        <v>279</v>
      </c>
      <c r="I13" s="330">
        <v>154</v>
      </c>
      <c r="J13" s="330">
        <v>147</v>
      </c>
      <c r="K13" s="330">
        <v>161</v>
      </c>
      <c r="L13" s="423"/>
    </row>
    <row r="14" spans="1:13" ht="18" customHeight="1">
      <c r="A14" s="53"/>
      <c r="B14" s="20" t="s">
        <v>11</v>
      </c>
      <c r="C14" s="20"/>
      <c r="D14" s="329"/>
      <c r="E14" s="329"/>
      <c r="F14" s="329"/>
      <c r="G14" s="329"/>
      <c r="H14" s="323"/>
      <c r="I14" s="323"/>
      <c r="J14" s="323"/>
      <c r="K14" s="323"/>
      <c r="L14" s="423"/>
    </row>
    <row r="15" spans="1:13" ht="18" customHeight="1">
      <c r="A15" s="53"/>
      <c r="B15" s="18"/>
      <c r="C15" s="18" t="s">
        <v>12</v>
      </c>
      <c r="D15" s="329">
        <v>2955</v>
      </c>
      <c r="E15" s="329">
        <v>3215</v>
      </c>
      <c r="F15" s="329">
        <v>2248</v>
      </c>
      <c r="G15" s="329">
        <v>1047</v>
      </c>
      <c r="H15" s="330">
        <v>710</v>
      </c>
      <c r="I15" s="330">
        <v>787</v>
      </c>
      <c r="J15" s="330">
        <v>856</v>
      </c>
      <c r="K15" s="330">
        <v>1002</v>
      </c>
      <c r="L15" s="423"/>
    </row>
    <row r="16" spans="1:13" ht="18" customHeight="1">
      <c r="A16" s="53"/>
      <c r="B16" s="18"/>
      <c r="C16" s="18" t="s">
        <v>13</v>
      </c>
      <c r="D16" s="329">
        <v>1855</v>
      </c>
      <c r="E16" s="329">
        <v>1892</v>
      </c>
      <c r="F16" s="329">
        <v>2637</v>
      </c>
      <c r="G16" s="329">
        <v>1585</v>
      </c>
      <c r="H16" s="330">
        <v>921</v>
      </c>
      <c r="I16" s="330">
        <v>692</v>
      </c>
      <c r="J16" s="330">
        <v>670</v>
      </c>
      <c r="K16" s="330">
        <v>790</v>
      </c>
      <c r="L16" s="423"/>
    </row>
    <row r="17" spans="1:14" ht="18" customHeight="1">
      <c r="A17" s="17" t="s">
        <v>30</v>
      </c>
      <c r="B17" s="18"/>
      <c r="C17" s="54"/>
      <c r="D17" s="331">
        <v>1927</v>
      </c>
      <c r="E17" s="331">
        <v>1890</v>
      </c>
      <c r="F17" s="331">
        <v>1496</v>
      </c>
      <c r="G17" s="331">
        <v>1308</v>
      </c>
      <c r="H17" s="332">
        <v>835</v>
      </c>
      <c r="I17" s="332">
        <v>1034</v>
      </c>
      <c r="J17" s="332">
        <v>1087</v>
      </c>
      <c r="K17" s="332">
        <v>1272</v>
      </c>
      <c r="L17" s="423"/>
      <c r="N17" s="423"/>
    </row>
    <row r="18" spans="1:14" ht="18" customHeight="1">
      <c r="A18" s="53"/>
      <c r="B18" s="17" t="s">
        <v>8</v>
      </c>
      <c r="C18" s="18"/>
      <c r="D18" s="331"/>
      <c r="E18" s="331"/>
      <c r="F18" s="331"/>
      <c r="G18" s="331"/>
      <c r="H18" s="323"/>
      <c r="I18" s="323"/>
      <c r="J18" s="323"/>
      <c r="K18" s="323"/>
      <c r="L18" s="423"/>
      <c r="M18" s="423"/>
    </row>
    <row r="19" spans="1:14" ht="18" customHeight="1">
      <c r="A19" s="53"/>
      <c r="B19" s="18"/>
      <c r="C19" s="19" t="s">
        <v>9</v>
      </c>
      <c r="D19" s="333">
        <v>1819</v>
      </c>
      <c r="E19" s="333">
        <v>1594</v>
      </c>
      <c r="F19" s="333">
        <v>1357</v>
      </c>
      <c r="G19" s="333">
        <v>999</v>
      </c>
      <c r="H19" s="330">
        <v>694</v>
      </c>
      <c r="I19" s="330">
        <v>914</v>
      </c>
      <c r="J19" s="330">
        <v>961</v>
      </c>
      <c r="K19" s="330">
        <v>1119</v>
      </c>
      <c r="L19" s="423"/>
      <c r="N19" s="423"/>
    </row>
    <row r="20" spans="1:14" ht="18" customHeight="1">
      <c r="A20" s="53"/>
      <c r="B20" s="18"/>
      <c r="C20" s="19" t="s">
        <v>10</v>
      </c>
      <c r="D20" s="333">
        <v>108</v>
      </c>
      <c r="E20" s="333">
        <v>296</v>
      </c>
      <c r="F20" s="333">
        <v>139</v>
      </c>
      <c r="G20" s="333">
        <v>309</v>
      </c>
      <c r="H20" s="330">
        <v>141</v>
      </c>
      <c r="I20" s="330">
        <v>120</v>
      </c>
      <c r="J20" s="330">
        <v>126</v>
      </c>
      <c r="K20" s="330">
        <v>153</v>
      </c>
      <c r="L20" s="423"/>
    </row>
    <row r="21" spans="1:14" ht="18" customHeight="1">
      <c r="A21" s="53"/>
      <c r="B21" s="20" t="s">
        <v>11</v>
      </c>
      <c r="C21" s="20"/>
      <c r="D21" s="333"/>
      <c r="E21" s="333"/>
      <c r="F21" s="333"/>
      <c r="G21" s="333"/>
      <c r="H21" s="323"/>
      <c r="I21" s="323"/>
      <c r="J21" s="323"/>
      <c r="K21" s="323"/>
      <c r="L21" s="423"/>
    </row>
    <row r="22" spans="1:14" ht="18" customHeight="1">
      <c r="A22" s="53"/>
      <c r="B22" s="18"/>
      <c r="C22" s="18" t="s">
        <v>12</v>
      </c>
      <c r="D22" s="333">
        <v>907</v>
      </c>
      <c r="E22" s="333">
        <v>676</v>
      </c>
      <c r="F22" s="333">
        <v>540</v>
      </c>
      <c r="G22" s="333">
        <v>632</v>
      </c>
      <c r="H22" s="330">
        <v>461</v>
      </c>
      <c r="I22" s="330">
        <v>449</v>
      </c>
      <c r="J22" s="330">
        <v>467</v>
      </c>
      <c r="K22" s="330">
        <v>547</v>
      </c>
      <c r="L22" s="423"/>
    </row>
    <row r="23" spans="1:14" ht="18" customHeight="1">
      <c r="A23" s="53"/>
      <c r="B23" s="18"/>
      <c r="C23" s="18" t="s">
        <v>13</v>
      </c>
      <c r="D23" s="333">
        <v>1020</v>
      </c>
      <c r="E23" s="333">
        <v>1214</v>
      </c>
      <c r="F23" s="333">
        <v>956</v>
      </c>
      <c r="G23" s="333">
        <v>676</v>
      </c>
      <c r="H23" s="330">
        <v>374</v>
      </c>
      <c r="I23" s="330">
        <v>585</v>
      </c>
      <c r="J23" s="330">
        <v>620</v>
      </c>
      <c r="K23" s="330">
        <v>725</v>
      </c>
      <c r="L23" s="423"/>
    </row>
    <row r="24" spans="1:14" ht="18" customHeight="1">
      <c r="A24" s="573" t="s">
        <v>31</v>
      </c>
      <c r="B24" s="574"/>
      <c r="C24" s="577"/>
      <c r="D24" s="331">
        <v>1689</v>
      </c>
      <c r="E24" s="331">
        <v>898</v>
      </c>
      <c r="F24" s="331">
        <v>947</v>
      </c>
      <c r="G24" s="331">
        <v>1085</v>
      </c>
      <c r="H24" s="332">
        <v>650</v>
      </c>
      <c r="I24" s="332">
        <v>668</v>
      </c>
      <c r="J24" s="332">
        <v>767</v>
      </c>
      <c r="K24" s="332">
        <v>896</v>
      </c>
      <c r="L24" s="423"/>
    </row>
    <row r="25" spans="1:14" ht="18" customHeight="1">
      <c r="A25" s="578" t="s">
        <v>32</v>
      </c>
      <c r="B25" s="578"/>
      <c r="C25" s="577"/>
      <c r="D25" s="321"/>
      <c r="E25" s="322"/>
      <c r="F25" s="320"/>
      <c r="G25" s="320"/>
      <c r="H25" s="323"/>
      <c r="I25" s="323"/>
      <c r="J25" s="323"/>
      <c r="K25" s="323"/>
      <c r="L25" s="423"/>
    </row>
    <row r="26" spans="1:14" ht="18" customHeight="1">
      <c r="A26" s="53"/>
      <c r="B26" s="17" t="s">
        <v>8</v>
      </c>
      <c r="C26" s="18"/>
      <c r="D26" s="321"/>
      <c r="E26" s="322"/>
      <c r="F26" s="320"/>
      <c r="G26" s="320"/>
      <c r="H26" s="323"/>
      <c r="I26" s="323"/>
      <c r="J26" s="323"/>
      <c r="K26" s="323"/>
      <c r="L26" s="423"/>
    </row>
    <row r="27" spans="1:14" ht="18" customHeight="1">
      <c r="A27" s="53"/>
      <c r="B27" s="18"/>
      <c r="C27" s="19" t="s">
        <v>9</v>
      </c>
      <c r="D27" s="333">
        <v>1613</v>
      </c>
      <c r="E27" s="333">
        <v>837</v>
      </c>
      <c r="F27" s="333">
        <v>911</v>
      </c>
      <c r="G27" s="333">
        <v>997</v>
      </c>
      <c r="H27" s="333">
        <v>528</v>
      </c>
      <c r="I27" s="333">
        <v>609</v>
      </c>
      <c r="J27" s="333">
        <v>705</v>
      </c>
      <c r="K27" s="333">
        <v>823</v>
      </c>
      <c r="L27" s="423"/>
    </row>
    <row r="28" spans="1:14" ht="18" customHeight="1">
      <c r="A28" s="53"/>
      <c r="B28" s="18"/>
      <c r="C28" s="19" t="s">
        <v>10</v>
      </c>
      <c r="D28" s="333">
        <v>76</v>
      </c>
      <c r="E28" s="333">
        <v>61</v>
      </c>
      <c r="F28" s="333">
        <v>36</v>
      </c>
      <c r="G28" s="333">
        <v>88</v>
      </c>
      <c r="H28" s="333">
        <v>122</v>
      </c>
      <c r="I28" s="333">
        <v>59</v>
      </c>
      <c r="J28" s="333">
        <v>62</v>
      </c>
      <c r="K28" s="333">
        <v>73</v>
      </c>
      <c r="L28" s="423"/>
    </row>
    <row r="29" spans="1:14" ht="18" customHeight="1">
      <c r="A29" s="53"/>
      <c r="B29" s="20" t="s">
        <v>11</v>
      </c>
      <c r="C29" s="20"/>
      <c r="D29" s="334"/>
      <c r="E29" s="335"/>
      <c r="F29" s="320"/>
      <c r="G29" s="320"/>
      <c r="H29" s="323"/>
      <c r="I29" s="323"/>
      <c r="J29" s="323"/>
      <c r="K29" s="323"/>
      <c r="L29" s="423"/>
    </row>
    <row r="30" spans="1:14" ht="18" customHeight="1">
      <c r="A30" s="53"/>
      <c r="B30" s="18"/>
      <c r="C30" s="18" t="s">
        <v>12</v>
      </c>
      <c r="D30" s="335">
        <v>763</v>
      </c>
      <c r="E30" s="335">
        <v>361</v>
      </c>
      <c r="F30" s="320">
        <v>302</v>
      </c>
      <c r="G30" s="320">
        <v>283</v>
      </c>
      <c r="H30" s="323">
        <v>78</v>
      </c>
      <c r="I30" s="323">
        <v>339</v>
      </c>
      <c r="J30" s="323">
        <v>398</v>
      </c>
      <c r="K30" s="323">
        <v>465</v>
      </c>
      <c r="L30" s="423"/>
    </row>
    <row r="31" spans="1:14" ht="18" customHeight="1">
      <c r="A31" s="53"/>
      <c r="B31" s="18"/>
      <c r="C31" s="18" t="s">
        <v>13</v>
      </c>
      <c r="D31" s="328">
        <f>D24-D30</f>
        <v>926</v>
      </c>
      <c r="E31" s="328">
        <f>E24-E30</f>
        <v>537</v>
      </c>
      <c r="F31" s="328">
        <f>F24-F30</f>
        <v>645</v>
      </c>
      <c r="G31" s="328">
        <f>G24-G30</f>
        <v>802</v>
      </c>
      <c r="H31" s="328">
        <v>572</v>
      </c>
      <c r="I31" s="328">
        <v>329</v>
      </c>
      <c r="J31" s="328">
        <v>369</v>
      </c>
      <c r="K31" s="328">
        <f>K24-K30</f>
        <v>431</v>
      </c>
      <c r="L31" s="423"/>
    </row>
    <row r="32" spans="1:14" ht="15" customHeight="1">
      <c r="A32" s="55"/>
      <c r="B32" s="55"/>
      <c r="C32" s="55"/>
      <c r="D32" s="31"/>
      <c r="E32" s="31"/>
      <c r="F32" s="31"/>
      <c r="G32" s="31"/>
      <c r="H32" s="56"/>
      <c r="I32" s="56"/>
      <c r="J32" s="56"/>
      <c r="K32" s="56"/>
    </row>
    <row r="33" spans="1:3" ht="15" customHeight="1">
      <c r="A33" s="57"/>
      <c r="B33" s="57"/>
      <c r="C33" s="57"/>
    </row>
    <row r="34" spans="1:3" ht="15" customHeight="1">
      <c r="A34" s="57"/>
      <c r="B34" s="57"/>
      <c r="C34" s="58" t="s">
        <v>33</v>
      </c>
    </row>
    <row r="35" spans="1:3" ht="15" customHeight="1">
      <c r="A35" s="57"/>
      <c r="B35" s="57"/>
      <c r="C35" s="59" t="s">
        <v>34</v>
      </c>
    </row>
    <row r="36" spans="1:3" ht="15" customHeight="1">
      <c r="A36" s="57"/>
      <c r="B36" s="57"/>
      <c r="C36" s="57"/>
    </row>
    <row r="37" spans="1:3" ht="15" customHeight="1">
      <c r="A37" s="57"/>
      <c r="B37" s="57"/>
      <c r="C37" s="57"/>
    </row>
    <row r="38" spans="1:3" ht="15" customHeight="1">
      <c r="A38" s="57"/>
      <c r="B38" s="57"/>
      <c r="C38" s="57"/>
    </row>
    <row r="39" spans="1:3" ht="15" customHeight="1">
      <c r="A39" s="57"/>
      <c r="B39" s="57"/>
      <c r="C39" s="57"/>
    </row>
    <row r="40" spans="1:3" ht="15" customHeight="1">
      <c r="A40" s="57"/>
      <c r="B40" s="57"/>
      <c r="C40" s="57"/>
    </row>
    <row r="41" spans="1:3" ht="15" customHeight="1">
      <c r="A41" s="57"/>
      <c r="B41" s="57"/>
      <c r="C41" s="57"/>
    </row>
    <row r="42" spans="1:3" ht="15" customHeight="1">
      <c r="A42" s="57"/>
      <c r="B42" s="57"/>
      <c r="C42" s="57"/>
    </row>
    <row r="43" spans="1:3" ht="15" customHeight="1">
      <c r="A43" s="57"/>
      <c r="B43" s="57"/>
      <c r="C43" s="57"/>
    </row>
    <row r="44" spans="1:3" ht="15" customHeight="1">
      <c r="A44" s="57"/>
      <c r="B44" s="57"/>
      <c r="C44" s="57"/>
    </row>
    <row r="45" spans="1:3" ht="15" customHeight="1">
      <c r="A45" s="57"/>
      <c r="B45" s="57"/>
      <c r="C45" s="57"/>
    </row>
  </sheetData>
  <mergeCells count="3">
    <mergeCell ref="A7:C7"/>
    <mergeCell ref="A24:C24"/>
    <mergeCell ref="A25:C25"/>
  </mergeCells>
  <pageMargins left="0.94488188976377996" right="0.616141732" top="0.94488188976377996" bottom="1.4960629919999999" header="0" footer="1"/>
  <pageSetup paperSize="9" firstPageNumber="588" orientation="portrait" useFirstPageNumber="1" r:id="rId1"/>
  <headerFooter>
    <oddFooter>&amp;CGiáo dục và đào tạo - Education and training  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K30"/>
  <sheetViews>
    <sheetView showGridLines="0" workbookViewId="0">
      <selection activeCell="T14" sqref="T14"/>
    </sheetView>
  </sheetViews>
  <sheetFormatPr defaultRowHeight="14.25" customHeight="1"/>
  <cols>
    <col min="1" max="2" width="1.7109375" style="61" customWidth="1"/>
    <col min="3" max="3" width="43.5703125" style="61" customWidth="1"/>
    <col min="4" max="6" width="7.140625" style="61" hidden="1" customWidth="1"/>
    <col min="7" max="11" width="7.140625" style="61" customWidth="1"/>
    <col min="12" max="16384" width="9.140625" style="61"/>
  </cols>
  <sheetData>
    <row r="1" spans="1:11" ht="18" customHeight="1">
      <c r="A1" s="60" t="s">
        <v>343</v>
      </c>
      <c r="B1" s="3"/>
      <c r="C1" s="3"/>
      <c r="D1" s="3"/>
      <c r="E1" s="3"/>
      <c r="F1" s="3"/>
      <c r="G1" s="4"/>
      <c r="H1" s="4"/>
      <c r="I1" s="4"/>
      <c r="J1" s="4"/>
      <c r="K1" s="4"/>
    </row>
    <row r="2" spans="1:11" ht="18" customHeight="1">
      <c r="A2" s="7" t="s">
        <v>35</v>
      </c>
      <c r="B2" s="3"/>
      <c r="C2" s="3"/>
      <c r="D2" s="3"/>
      <c r="E2" s="3"/>
      <c r="F2" s="3"/>
      <c r="G2" s="4"/>
      <c r="H2" s="4"/>
      <c r="I2" s="4"/>
      <c r="J2" s="4"/>
      <c r="K2" s="4"/>
    </row>
    <row r="3" spans="1:11" ht="18" customHeight="1">
      <c r="A3" s="3"/>
      <c r="B3" s="62"/>
      <c r="C3" s="6"/>
      <c r="D3" s="3"/>
      <c r="E3" s="3"/>
      <c r="F3" s="3"/>
      <c r="G3" s="4"/>
      <c r="H3" s="4"/>
      <c r="I3" s="4"/>
      <c r="J3" s="4"/>
      <c r="K3" s="4"/>
    </row>
    <row r="4" spans="1:11" ht="18" customHeight="1">
      <c r="A4" s="31"/>
      <c r="B4" s="13"/>
      <c r="C4" s="63"/>
      <c r="D4" s="64"/>
      <c r="E4" s="64"/>
      <c r="F4" s="64"/>
      <c r="G4" s="64"/>
      <c r="H4" s="64"/>
      <c r="I4" s="64"/>
      <c r="J4" s="64"/>
      <c r="K4" s="64"/>
    </row>
    <row r="5" spans="1:11" ht="27" customHeight="1">
      <c r="A5" s="9"/>
      <c r="B5" s="9"/>
      <c r="C5" s="65"/>
      <c r="D5" s="11" t="s">
        <v>1</v>
      </c>
      <c r="E5" s="11" t="s">
        <v>2</v>
      </c>
      <c r="F5" s="11" t="s">
        <v>3</v>
      </c>
      <c r="G5" s="11" t="s">
        <v>4</v>
      </c>
      <c r="H5" s="12" t="s">
        <v>5</v>
      </c>
      <c r="I5" s="12" t="s">
        <v>6</v>
      </c>
      <c r="J5" s="12" t="s">
        <v>317</v>
      </c>
      <c r="K5" s="12" t="s">
        <v>332</v>
      </c>
    </row>
    <row r="6" spans="1:11" ht="18" customHeight="1">
      <c r="A6" s="13"/>
      <c r="B6" s="13"/>
      <c r="C6" s="63"/>
      <c r="D6" s="66"/>
      <c r="E6" s="66"/>
      <c r="F6" s="66"/>
      <c r="G6" s="13"/>
      <c r="H6" s="13"/>
      <c r="I6" s="13"/>
      <c r="J6" s="13"/>
      <c r="K6" s="13"/>
    </row>
    <row r="7" spans="1:11" ht="18" customHeight="1">
      <c r="A7" s="67" t="s">
        <v>36</v>
      </c>
      <c r="B7" s="68"/>
      <c r="C7" s="68"/>
      <c r="D7" s="143">
        <v>3</v>
      </c>
      <c r="E7" s="144">
        <v>4</v>
      </c>
      <c r="F7" s="144">
        <v>4</v>
      </c>
      <c r="G7" s="519">
        <v>4</v>
      </c>
      <c r="H7" s="519">
        <v>4</v>
      </c>
      <c r="I7" s="520">
        <v>4</v>
      </c>
      <c r="J7" s="519">
        <v>4</v>
      </c>
      <c r="K7" s="519">
        <v>4</v>
      </c>
    </row>
    <row r="8" spans="1:11" ht="18" customHeight="1">
      <c r="A8" s="67"/>
      <c r="B8" s="69" t="s">
        <v>37</v>
      </c>
      <c r="C8" s="70"/>
      <c r="D8" s="143"/>
      <c r="E8" s="144"/>
      <c r="F8" s="145"/>
      <c r="G8" s="519"/>
      <c r="H8" s="519"/>
      <c r="I8" s="520"/>
      <c r="J8" s="519"/>
      <c r="K8" s="519"/>
    </row>
    <row r="9" spans="1:11" ht="18" customHeight="1">
      <c r="A9" s="67"/>
      <c r="B9" s="70"/>
      <c r="C9" s="71" t="s">
        <v>38</v>
      </c>
      <c r="D9" s="146">
        <v>3</v>
      </c>
      <c r="E9" s="147">
        <v>4</v>
      </c>
      <c r="F9" s="147">
        <v>4</v>
      </c>
      <c r="G9" s="521">
        <v>4</v>
      </c>
      <c r="H9" s="521">
        <v>4</v>
      </c>
      <c r="I9" s="522">
        <v>4</v>
      </c>
      <c r="J9" s="521">
        <v>4</v>
      </c>
      <c r="K9" s="521">
        <v>4</v>
      </c>
    </row>
    <row r="10" spans="1:11" ht="18" customHeight="1">
      <c r="A10" s="67"/>
      <c r="B10" s="70"/>
      <c r="C10" s="71" t="s">
        <v>39</v>
      </c>
      <c r="D10" s="148">
        <v>0</v>
      </c>
      <c r="E10" s="149" t="s">
        <v>40</v>
      </c>
      <c r="F10" s="149" t="s">
        <v>40</v>
      </c>
      <c r="G10" s="523"/>
      <c r="H10" s="523"/>
      <c r="I10" s="523"/>
      <c r="J10" s="523"/>
      <c r="K10" s="523"/>
    </row>
    <row r="11" spans="1:11" ht="18" customHeight="1">
      <c r="A11" s="67"/>
      <c r="B11" s="68" t="s">
        <v>41</v>
      </c>
      <c r="C11" s="68"/>
      <c r="D11" s="143"/>
      <c r="E11" s="144"/>
      <c r="F11" s="145"/>
      <c r="G11" s="519"/>
      <c r="H11" s="524"/>
      <c r="I11" s="520"/>
      <c r="J11" s="519"/>
      <c r="K11" s="519"/>
    </row>
    <row r="12" spans="1:11" ht="18" customHeight="1">
      <c r="A12" s="67"/>
      <c r="B12" s="70"/>
      <c r="C12" s="70" t="s">
        <v>42</v>
      </c>
      <c r="D12" s="146">
        <v>1</v>
      </c>
      <c r="E12" s="147">
        <v>1</v>
      </c>
      <c r="F12" s="147">
        <v>1</v>
      </c>
      <c r="G12" s="521">
        <v>1</v>
      </c>
      <c r="H12" s="522">
        <v>1</v>
      </c>
      <c r="I12" s="522">
        <v>1</v>
      </c>
      <c r="J12" s="521">
        <v>1</v>
      </c>
      <c r="K12" s="521">
        <v>1</v>
      </c>
    </row>
    <row r="13" spans="1:11" ht="18" customHeight="1">
      <c r="A13" s="67"/>
      <c r="B13" s="70"/>
      <c r="C13" s="70" t="s">
        <v>43</v>
      </c>
      <c r="D13" s="146">
        <v>2</v>
      </c>
      <c r="E13" s="147">
        <v>3</v>
      </c>
      <c r="F13" s="147">
        <v>3</v>
      </c>
      <c r="G13" s="521">
        <v>3</v>
      </c>
      <c r="H13" s="522">
        <v>3</v>
      </c>
      <c r="I13" s="522">
        <v>3</v>
      </c>
      <c r="J13" s="521">
        <v>3</v>
      </c>
      <c r="K13" s="521">
        <v>3</v>
      </c>
    </row>
    <row r="14" spans="1:11" ht="18" customHeight="1">
      <c r="A14" s="67" t="s">
        <v>14</v>
      </c>
      <c r="B14" s="68"/>
      <c r="C14" s="70"/>
      <c r="D14" s="143">
        <v>226</v>
      </c>
      <c r="E14" s="144">
        <v>357</v>
      </c>
      <c r="F14" s="144">
        <v>348</v>
      </c>
      <c r="G14" s="519">
        <v>351</v>
      </c>
      <c r="H14" s="525">
        <v>333</v>
      </c>
      <c r="I14" s="525">
        <v>395</v>
      </c>
      <c r="J14" s="525">
        <v>401</v>
      </c>
      <c r="K14" s="525">
        <v>402</v>
      </c>
    </row>
    <row r="15" spans="1:11" ht="18" customHeight="1">
      <c r="A15" s="72" t="s">
        <v>15</v>
      </c>
      <c r="B15" s="72"/>
      <c r="C15" s="70"/>
      <c r="D15" s="25"/>
      <c r="E15" s="134"/>
      <c r="F15" s="63"/>
      <c r="G15" s="524"/>
      <c r="H15" s="526"/>
      <c r="I15" s="526"/>
      <c r="J15" s="526"/>
      <c r="K15" s="526"/>
    </row>
    <row r="16" spans="1:11" ht="18" customHeight="1">
      <c r="A16" s="72"/>
      <c r="B16" s="17" t="s">
        <v>44</v>
      </c>
      <c r="C16" s="24"/>
      <c r="D16" s="25"/>
      <c r="E16" s="134"/>
      <c r="F16" s="63"/>
      <c r="G16" s="524"/>
      <c r="H16" s="526"/>
      <c r="I16" s="526"/>
      <c r="J16" s="526"/>
      <c r="K16" s="526"/>
    </row>
    <row r="17" spans="1:11" ht="18" customHeight="1">
      <c r="A17" s="72"/>
      <c r="B17" s="23"/>
      <c r="C17" s="24" t="s">
        <v>17</v>
      </c>
      <c r="D17" s="150">
        <f>D14-D18</f>
        <v>113</v>
      </c>
      <c r="E17" s="150">
        <f>E14-E18</f>
        <v>190</v>
      </c>
      <c r="F17" s="150">
        <f>F14-F18</f>
        <v>182</v>
      </c>
      <c r="G17" s="526">
        <f>G14-G18</f>
        <v>182</v>
      </c>
      <c r="H17" s="526">
        <v>130</v>
      </c>
      <c r="I17" s="526">
        <v>188</v>
      </c>
      <c r="J17" s="526">
        <v>193</v>
      </c>
      <c r="K17" s="526">
        <v>194</v>
      </c>
    </row>
    <row r="18" spans="1:11" ht="18" customHeight="1">
      <c r="A18" s="72"/>
      <c r="B18" s="23"/>
      <c r="C18" s="24" t="s">
        <v>18</v>
      </c>
      <c r="D18" s="146">
        <v>113</v>
      </c>
      <c r="E18" s="151">
        <v>167</v>
      </c>
      <c r="F18" s="151">
        <v>166</v>
      </c>
      <c r="G18" s="527">
        <v>169</v>
      </c>
      <c r="H18" s="526">
        <v>203</v>
      </c>
      <c r="I18" s="526">
        <v>207</v>
      </c>
      <c r="J18" s="526">
        <v>208</v>
      </c>
      <c r="K18" s="526">
        <v>208</v>
      </c>
    </row>
    <row r="19" spans="1:11" ht="18" customHeight="1">
      <c r="A19" s="72"/>
      <c r="B19" s="69" t="s">
        <v>37</v>
      </c>
      <c r="C19" s="70"/>
      <c r="D19" s="143"/>
      <c r="E19" s="152"/>
      <c r="F19" s="153"/>
      <c r="G19" s="528"/>
      <c r="H19" s="526"/>
      <c r="I19" s="526"/>
      <c r="J19" s="526"/>
      <c r="K19" s="526"/>
    </row>
    <row r="20" spans="1:11" ht="18" customHeight="1">
      <c r="A20" s="72"/>
      <c r="B20" s="70"/>
      <c r="C20" s="71" t="s">
        <v>38</v>
      </c>
      <c r="D20" s="146">
        <v>226</v>
      </c>
      <c r="E20" s="151">
        <v>357</v>
      </c>
      <c r="F20" s="151">
        <v>348</v>
      </c>
      <c r="G20" s="527">
        <v>351</v>
      </c>
      <c r="H20" s="526">
        <v>333</v>
      </c>
      <c r="I20" s="526">
        <v>395</v>
      </c>
      <c r="J20" s="526">
        <v>401</v>
      </c>
      <c r="K20" s="526">
        <v>402</v>
      </c>
    </row>
    <row r="21" spans="1:11" ht="18" customHeight="1">
      <c r="A21" s="72"/>
      <c r="B21" s="70"/>
      <c r="C21" s="71" t="s">
        <v>39</v>
      </c>
      <c r="D21" s="148">
        <v>0</v>
      </c>
      <c r="E21" s="154" t="s">
        <v>40</v>
      </c>
      <c r="F21" s="154" t="s">
        <v>40</v>
      </c>
      <c r="G21" s="523"/>
      <c r="H21" s="523"/>
      <c r="I21" s="523"/>
      <c r="J21" s="523"/>
      <c r="K21" s="523"/>
    </row>
    <row r="22" spans="1:11" ht="18" customHeight="1">
      <c r="A22" s="72"/>
      <c r="B22" s="68" t="s">
        <v>41</v>
      </c>
      <c r="C22" s="68"/>
      <c r="D22" s="143"/>
      <c r="E22" s="152"/>
      <c r="F22" s="153"/>
      <c r="G22" s="528"/>
      <c r="H22" s="526"/>
      <c r="I22" s="526"/>
      <c r="J22" s="526"/>
      <c r="K22" s="526"/>
    </row>
    <row r="23" spans="1:11" ht="18" customHeight="1">
      <c r="A23" s="72"/>
      <c r="B23" s="70"/>
      <c r="C23" s="70" t="s">
        <v>42</v>
      </c>
      <c r="D23" s="146">
        <v>83</v>
      </c>
      <c r="E23" s="151">
        <v>127</v>
      </c>
      <c r="F23" s="151">
        <v>117</v>
      </c>
      <c r="G23" s="527">
        <v>90</v>
      </c>
      <c r="H23" s="526">
        <v>92</v>
      </c>
      <c r="I23" s="526">
        <v>87</v>
      </c>
      <c r="J23" s="526">
        <v>89</v>
      </c>
      <c r="K23" s="526">
        <v>89</v>
      </c>
    </row>
    <row r="24" spans="1:11" ht="18" customHeight="1">
      <c r="A24" s="72"/>
      <c r="B24" s="70"/>
      <c r="C24" s="70" t="s">
        <v>43</v>
      </c>
      <c r="D24" s="146">
        <v>143</v>
      </c>
      <c r="E24" s="151">
        <v>230</v>
      </c>
      <c r="F24" s="151">
        <v>231</v>
      </c>
      <c r="G24" s="527">
        <v>261</v>
      </c>
      <c r="H24" s="526">
        <v>241</v>
      </c>
      <c r="I24" s="526">
        <v>308</v>
      </c>
      <c r="J24" s="526">
        <v>312</v>
      </c>
      <c r="K24" s="526">
        <v>313</v>
      </c>
    </row>
    <row r="25" spans="1:11" ht="18" customHeight="1">
      <c r="A25" s="72"/>
      <c r="B25" s="69" t="s">
        <v>19</v>
      </c>
      <c r="C25" s="70"/>
      <c r="D25" s="146"/>
      <c r="E25" s="151"/>
      <c r="F25" s="155"/>
      <c r="G25" s="527"/>
      <c r="H25" s="526"/>
      <c r="I25" s="526"/>
      <c r="J25" s="526"/>
      <c r="K25" s="526"/>
    </row>
    <row r="26" spans="1:11" ht="18" customHeight="1">
      <c r="A26" s="68"/>
      <c r="B26" s="73" t="s">
        <v>20</v>
      </c>
      <c r="C26" s="70"/>
      <c r="D26" s="143"/>
      <c r="E26" s="152"/>
      <c r="F26" s="153"/>
      <c r="G26" s="528"/>
      <c r="H26" s="526"/>
      <c r="I26" s="526"/>
      <c r="J26" s="526"/>
      <c r="K26" s="526"/>
    </row>
    <row r="27" spans="1:11" ht="18" customHeight="1">
      <c r="A27" s="68"/>
      <c r="B27" s="73"/>
      <c r="C27" s="71" t="s">
        <v>45</v>
      </c>
      <c r="D27" s="146">
        <v>81</v>
      </c>
      <c r="E27" s="151">
        <v>176</v>
      </c>
      <c r="F27" s="151">
        <v>196</v>
      </c>
      <c r="G27" s="527">
        <v>203</v>
      </c>
      <c r="H27" s="526">
        <v>192</v>
      </c>
      <c r="I27" s="526">
        <v>211</v>
      </c>
      <c r="J27" s="526">
        <v>213</v>
      </c>
      <c r="K27" s="526">
        <v>216</v>
      </c>
    </row>
    <row r="28" spans="1:11" ht="18" customHeight="1">
      <c r="A28" s="68"/>
      <c r="B28" s="73"/>
      <c r="C28" s="71" t="s">
        <v>46</v>
      </c>
      <c r="D28" s="146">
        <v>142</v>
      </c>
      <c r="E28" s="151">
        <v>180</v>
      </c>
      <c r="F28" s="151">
        <v>151</v>
      </c>
      <c r="G28" s="527">
        <v>136</v>
      </c>
      <c r="H28" s="526">
        <v>136</v>
      </c>
      <c r="I28" s="526">
        <v>170</v>
      </c>
      <c r="J28" s="526">
        <v>174</v>
      </c>
      <c r="K28" s="526">
        <v>172</v>
      </c>
    </row>
    <row r="29" spans="1:11" ht="18" customHeight="1">
      <c r="A29" s="68"/>
      <c r="B29" s="73"/>
      <c r="C29" s="71" t="s">
        <v>47</v>
      </c>
      <c r="D29" s="146">
        <v>3</v>
      </c>
      <c r="E29" s="151">
        <v>1</v>
      </c>
      <c r="F29" s="151">
        <v>1</v>
      </c>
      <c r="G29" s="527">
        <v>12</v>
      </c>
      <c r="H29" s="526">
        <v>5</v>
      </c>
      <c r="I29" s="526">
        <v>14</v>
      </c>
      <c r="J29" s="526">
        <v>14</v>
      </c>
      <c r="K29" s="526">
        <v>14</v>
      </c>
    </row>
    <row r="30" spans="1:11" ht="18" customHeight="1">
      <c r="A30" s="74"/>
      <c r="B30" s="74"/>
      <c r="C30" s="74"/>
      <c r="D30" s="127"/>
      <c r="E30" s="127"/>
      <c r="F30" s="127"/>
      <c r="G30" s="127"/>
      <c r="H30" s="127"/>
      <c r="I30" s="127"/>
      <c r="J30" s="127"/>
      <c r="K30" s="127"/>
    </row>
  </sheetData>
  <pageMargins left="0.94488188976377996" right="0.616141732" top="0.94488188976377996" bottom="1.4960629919999999" header="0" footer="1"/>
  <pageSetup paperSize="9" firstPageNumber="589" orientation="portrait" useFirstPageNumber="1" r:id="rId1"/>
  <headerFooter>
    <oddFooter>&amp;CGiáo dục và đào tạo - Education and training  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M34"/>
  <sheetViews>
    <sheetView showGridLines="0" workbookViewId="0"/>
  </sheetViews>
  <sheetFormatPr defaultRowHeight="15" customHeight="1"/>
  <cols>
    <col min="1" max="2" width="1.7109375" style="88" customWidth="1"/>
    <col min="3" max="3" width="43.5703125" style="88" customWidth="1"/>
    <col min="4" max="6" width="7.42578125" style="88" hidden="1" customWidth="1"/>
    <col min="7" max="11" width="6.85546875" style="88" customWidth="1"/>
    <col min="12" max="16384" width="9.140625" style="88"/>
  </cols>
  <sheetData>
    <row r="1" spans="1:13" s="81" customFormat="1" ht="18" customHeight="1">
      <c r="A1" s="75" t="s">
        <v>342</v>
      </c>
      <c r="B1" s="76"/>
      <c r="C1" s="77"/>
      <c r="D1" s="78"/>
      <c r="E1" s="78"/>
      <c r="F1" s="78"/>
      <c r="G1" s="79"/>
      <c r="H1" s="79"/>
      <c r="I1" s="80"/>
      <c r="J1" s="80"/>
      <c r="K1" s="80"/>
    </row>
    <row r="2" spans="1:13" s="83" customFormat="1" ht="18" customHeight="1">
      <c r="A2" s="82" t="s">
        <v>48</v>
      </c>
      <c r="B2" s="82"/>
      <c r="C2" s="82"/>
      <c r="D2" s="82"/>
      <c r="E2" s="82"/>
      <c r="F2" s="82"/>
    </row>
    <row r="3" spans="1:13" ht="18" customHeight="1">
      <c r="A3" s="84"/>
      <c r="B3" s="85"/>
      <c r="C3" s="77"/>
      <c r="D3" s="78"/>
      <c r="E3" s="78"/>
      <c r="F3" s="78"/>
      <c r="G3" s="86"/>
      <c r="H3" s="86"/>
      <c r="I3" s="87"/>
      <c r="J3" s="87"/>
      <c r="K3" s="87"/>
    </row>
    <row r="4" spans="1:13" ht="18" customHeight="1">
      <c r="A4" s="89"/>
      <c r="B4" s="90"/>
      <c r="C4" s="91"/>
      <c r="G4" s="86"/>
      <c r="H4" s="86"/>
      <c r="I4" s="92"/>
      <c r="J4" s="92"/>
      <c r="K4" s="92" t="s">
        <v>49</v>
      </c>
    </row>
    <row r="5" spans="1:13" ht="27" customHeight="1">
      <c r="A5" s="93"/>
      <c r="B5" s="93"/>
      <c r="C5" s="94"/>
      <c r="D5" s="95" t="s">
        <v>1</v>
      </c>
      <c r="E5" s="95" t="s">
        <v>2</v>
      </c>
      <c r="F5" s="95" t="s">
        <v>3</v>
      </c>
      <c r="G5" s="95" t="s">
        <v>4</v>
      </c>
      <c r="H5" s="12" t="s">
        <v>5</v>
      </c>
      <c r="I5" s="12" t="s">
        <v>6</v>
      </c>
      <c r="J5" s="12" t="s">
        <v>317</v>
      </c>
      <c r="K5" s="12" t="s">
        <v>332</v>
      </c>
    </row>
    <row r="6" spans="1:13" ht="15" customHeight="1">
      <c r="A6" s="96"/>
      <c r="B6" s="96"/>
      <c r="C6" s="97"/>
      <c r="D6" s="98"/>
      <c r="E6" s="98"/>
      <c r="F6" s="98"/>
      <c r="G6" s="99"/>
      <c r="H6" s="99"/>
      <c r="I6" s="99"/>
      <c r="J6" s="99"/>
      <c r="K6" s="99"/>
    </row>
    <row r="7" spans="1:13" ht="18" customHeight="1">
      <c r="A7" s="579" t="s">
        <v>50</v>
      </c>
      <c r="B7" s="580"/>
      <c r="C7" s="581"/>
      <c r="D7" s="156">
        <f>D9+D10</f>
        <v>4986</v>
      </c>
      <c r="E7" s="156">
        <f>E9+E10</f>
        <v>4968</v>
      </c>
      <c r="F7" s="156">
        <f>F9+F10</f>
        <v>4697</v>
      </c>
      <c r="G7" s="156">
        <f>G9+G10</f>
        <v>4866</v>
      </c>
      <c r="H7" s="156">
        <f>H9+H10</f>
        <v>5059</v>
      </c>
      <c r="I7" s="156">
        <f t="shared" ref="I7" si="0">I9+I10</f>
        <v>4917</v>
      </c>
      <c r="J7" s="156">
        <v>4966</v>
      </c>
      <c r="K7" s="156">
        <v>5018</v>
      </c>
      <c r="L7" s="424"/>
      <c r="M7" s="424"/>
    </row>
    <row r="8" spans="1:13" ht="18" customHeight="1">
      <c r="A8" s="347"/>
      <c r="B8" s="100" t="s">
        <v>16</v>
      </c>
      <c r="C8" s="101"/>
      <c r="D8" s="157"/>
      <c r="E8" s="157"/>
      <c r="F8" s="157"/>
      <c r="G8" s="157"/>
      <c r="H8" s="529"/>
      <c r="I8" s="529"/>
      <c r="J8" s="529"/>
      <c r="K8" s="529"/>
    </row>
    <row r="9" spans="1:13" ht="18" customHeight="1">
      <c r="A9" s="347"/>
      <c r="B9" s="102"/>
      <c r="C9" s="101" t="s">
        <v>17</v>
      </c>
      <c r="D9" s="157">
        <v>1227</v>
      </c>
      <c r="E9" s="157">
        <v>1327</v>
      </c>
      <c r="F9" s="157">
        <v>1493</v>
      </c>
      <c r="G9" s="157">
        <v>1144</v>
      </c>
      <c r="H9" s="529">
        <v>1079</v>
      </c>
      <c r="I9" s="529">
        <v>935</v>
      </c>
      <c r="J9" s="529">
        <v>1039</v>
      </c>
      <c r="K9" s="529">
        <v>1052</v>
      </c>
    </row>
    <row r="10" spans="1:13" ht="18" customHeight="1">
      <c r="A10" s="347"/>
      <c r="B10" s="102"/>
      <c r="C10" s="101" t="s">
        <v>18</v>
      </c>
      <c r="D10" s="157">
        <v>3759</v>
      </c>
      <c r="E10" s="157">
        <v>3641</v>
      </c>
      <c r="F10" s="157">
        <v>3204</v>
      </c>
      <c r="G10" s="157">
        <v>3722</v>
      </c>
      <c r="H10" s="529">
        <v>3980</v>
      </c>
      <c r="I10" s="529">
        <v>3982</v>
      </c>
      <c r="J10" s="529">
        <v>3927</v>
      </c>
      <c r="K10" s="529">
        <v>3966</v>
      </c>
    </row>
    <row r="11" spans="1:13" ht="18" customHeight="1">
      <c r="A11" s="348"/>
      <c r="B11" s="103" t="s">
        <v>37</v>
      </c>
      <c r="C11" s="104"/>
      <c r="D11" s="157"/>
      <c r="E11" s="157"/>
      <c r="F11" s="157"/>
      <c r="G11" s="157"/>
      <c r="H11" s="529"/>
      <c r="I11" s="529"/>
      <c r="J11" s="529"/>
      <c r="K11" s="529"/>
    </row>
    <row r="12" spans="1:13" ht="18" customHeight="1">
      <c r="A12" s="348"/>
      <c r="B12" s="104"/>
      <c r="C12" s="105" t="s">
        <v>38</v>
      </c>
      <c r="D12" s="158">
        <f>D7-D13</f>
        <v>4986</v>
      </c>
      <c r="E12" s="158">
        <f>E7-E13</f>
        <v>4968</v>
      </c>
      <c r="F12" s="158">
        <f>F7-F13</f>
        <v>4634</v>
      </c>
      <c r="G12" s="529">
        <f>G7-G13</f>
        <v>4866</v>
      </c>
      <c r="H12" s="529">
        <f>H7-H13</f>
        <v>5059</v>
      </c>
      <c r="I12" s="529">
        <v>4917</v>
      </c>
      <c r="J12" s="529">
        <v>4966</v>
      </c>
      <c r="K12" s="529">
        <v>5018</v>
      </c>
    </row>
    <row r="13" spans="1:13" ht="18" customHeight="1">
      <c r="A13" s="348"/>
      <c r="B13" s="104"/>
      <c r="C13" s="105" t="s">
        <v>39</v>
      </c>
      <c r="D13" s="158">
        <v>0</v>
      </c>
      <c r="E13" s="158">
        <v>0</v>
      </c>
      <c r="F13" s="157">
        <v>63</v>
      </c>
      <c r="G13" s="158"/>
      <c r="H13" s="158"/>
      <c r="I13" s="158"/>
      <c r="J13" s="530"/>
      <c r="K13" s="530"/>
    </row>
    <row r="14" spans="1:13" ht="18" customHeight="1">
      <c r="A14" s="348"/>
      <c r="B14" s="107" t="s">
        <v>41</v>
      </c>
      <c r="C14" s="107"/>
      <c r="D14" s="158"/>
      <c r="E14" s="158"/>
      <c r="F14" s="158"/>
      <c r="G14" s="158"/>
      <c r="H14" s="158"/>
      <c r="I14" s="158"/>
      <c r="J14" s="158"/>
      <c r="K14" s="158"/>
    </row>
    <row r="15" spans="1:13" ht="18" customHeight="1">
      <c r="A15" s="348"/>
      <c r="B15" s="104"/>
      <c r="C15" s="104" t="s">
        <v>42</v>
      </c>
      <c r="D15" s="157">
        <v>1409</v>
      </c>
      <c r="E15" s="157">
        <v>932</v>
      </c>
      <c r="F15" s="157">
        <v>878</v>
      </c>
      <c r="G15" s="157">
        <v>945</v>
      </c>
      <c r="H15" s="529">
        <v>557</v>
      </c>
      <c r="I15" s="529">
        <v>526</v>
      </c>
      <c r="J15" s="529">
        <v>545</v>
      </c>
      <c r="K15" s="529">
        <v>578</v>
      </c>
    </row>
    <row r="16" spans="1:13" ht="18" customHeight="1">
      <c r="A16" s="348"/>
      <c r="B16" s="104"/>
      <c r="C16" s="104" t="s">
        <v>43</v>
      </c>
      <c r="D16" s="157">
        <v>3577</v>
      </c>
      <c r="E16" s="157">
        <v>4036</v>
      </c>
      <c r="F16" s="157">
        <v>3819</v>
      </c>
      <c r="G16" s="157">
        <v>3921</v>
      </c>
      <c r="H16" s="529">
        <v>4502</v>
      </c>
      <c r="I16" s="529">
        <v>4391</v>
      </c>
      <c r="J16" s="529">
        <v>4421</v>
      </c>
      <c r="K16" s="529">
        <v>4440</v>
      </c>
    </row>
    <row r="17" spans="1:13" ht="18" customHeight="1">
      <c r="A17" s="103" t="s">
        <v>51</v>
      </c>
      <c r="B17" s="104"/>
      <c r="C17" s="108"/>
      <c r="D17" s="159">
        <v>1993</v>
      </c>
      <c r="E17" s="159">
        <v>1932</v>
      </c>
      <c r="F17" s="159">
        <v>1697</v>
      </c>
      <c r="G17" s="159">
        <v>1937</v>
      </c>
      <c r="H17" s="159">
        <v>969</v>
      </c>
      <c r="I17" s="159">
        <v>839</v>
      </c>
      <c r="J17" s="159">
        <v>846</v>
      </c>
      <c r="K17" s="159">
        <v>892</v>
      </c>
    </row>
    <row r="18" spans="1:13" ht="18" customHeight="1">
      <c r="A18" s="348"/>
      <c r="B18" s="103" t="s">
        <v>37</v>
      </c>
      <c r="C18" s="104"/>
      <c r="D18" s="159"/>
      <c r="E18" s="159"/>
      <c r="F18" s="159"/>
      <c r="G18" s="159"/>
      <c r="H18" s="159"/>
      <c r="I18" s="159"/>
      <c r="J18" s="159"/>
      <c r="K18" s="159"/>
    </row>
    <row r="19" spans="1:13" ht="18" customHeight="1">
      <c r="A19" s="348"/>
      <c r="B19" s="104"/>
      <c r="C19" s="105" t="s">
        <v>38</v>
      </c>
      <c r="D19" s="160">
        <v>1993</v>
      </c>
      <c r="E19" s="160">
        <v>1932</v>
      </c>
      <c r="F19" s="160">
        <v>1634</v>
      </c>
      <c r="G19" s="160">
        <v>1937</v>
      </c>
      <c r="H19" s="160">
        <v>969</v>
      </c>
      <c r="I19" s="160">
        <v>839</v>
      </c>
      <c r="J19" s="160">
        <v>846</v>
      </c>
      <c r="K19" s="160">
        <v>892</v>
      </c>
    </row>
    <row r="20" spans="1:13" ht="18" customHeight="1">
      <c r="A20" s="348"/>
      <c r="B20" s="104"/>
      <c r="C20" s="105" t="s">
        <v>39</v>
      </c>
      <c r="D20" s="158">
        <v>0</v>
      </c>
      <c r="E20" s="158">
        <v>0</v>
      </c>
      <c r="F20" s="160">
        <v>63</v>
      </c>
      <c r="G20" s="158"/>
      <c r="H20" s="158"/>
      <c r="I20" s="158"/>
      <c r="J20" s="530"/>
      <c r="K20" s="530"/>
    </row>
    <row r="21" spans="1:13" ht="18" customHeight="1">
      <c r="A21" s="348"/>
      <c r="B21" s="107" t="s">
        <v>41</v>
      </c>
      <c r="C21" s="107"/>
      <c r="D21" s="160"/>
      <c r="E21" s="160"/>
      <c r="F21" s="160"/>
      <c r="G21" s="160"/>
      <c r="H21" s="160"/>
      <c r="I21" s="160"/>
      <c r="J21" s="160"/>
      <c r="K21" s="160"/>
    </row>
    <row r="22" spans="1:13" ht="18" customHeight="1">
      <c r="A22" s="348"/>
      <c r="B22" s="104"/>
      <c r="C22" s="104" t="s">
        <v>42</v>
      </c>
      <c r="D22" s="160">
        <v>375</v>
      </c>
      <c r="E22" s="160">
        <v>382</v>
      </c>
      <c r="F22" s="160">
        <v>289</v>
      </c>
      <c r="G22" s="160">
        <v>533</v>
      </c>
      <c r="H22" s="160">
        <v>164</v>
      </c>
      <c r="I22" s="160">
        <v>204</v>
      </c>
      <c r="J22" s="160">
        <v>206</v>
      </c>
      <c r="K22" s="160">
        <v>240</v>
      </c>
    </row>
    <row r="23" spans="1:13" ht="18" customHeight="1">
      <c r="A23" s="348"/>
      <c r="B23" s="104"/>
      <c r="C23" s="104" t="s">
        <v>43</v>
      </c>
      <c r="D23" s="160">
        <v>1618</v>
      </c>
      <c r="E23" s="160">
        <v>1550</v>
      </c>
      <c r="F23" s="160">
        <v>1408</v>
      </c>
      <c r="G23" s="160">
        <v>1404</v>
      </c>
      <c r="H23" s="160">
        <v>805</v>
      </c>
      <c r="I23" s="160">
        <v>635</v>
      </c>
      <c r="J23" s="160">
        <v>640</v>
      </c>
      <c r="K23" s="160">
        <v>652</v>
      </c>
    </row>
    <row r="24" spans="1:13" ht="18" customHeight="1">
      <c r="A24" s="579" t="s">
        <v>52</v>
      </c>
      <c r="B24" s="580"/>
      <c r="C24" s="581"/>
      <c r="D24" s="161">
        <v>679</v>
      </c>
      <c r="E24" s="161">
        <v>1095</v>
      </c>
      <c r="F24" s="161">
        <v>1244</v>
      </c>
      <c r="G24" s="161">
        <v>1216</v>
      </c>
      <c r="H24" s="161">
        <v>1051</v>
      </c>
      <c r="I24" s="161">
        <v>981</v>
      </c>
      <c r="J24" s="161">
        <v>992</v>
      </c>
      <c r="K24" s="161">
        <v>998</v>
      </c>
      <c r="L24" s="161"/>
    </row>
    <row r="25" spans="1:13" ht="14.25" customHeight="1">
      <c r="A25" s="582" t="s">
        <v>53</v>
      </c>
      <c r="B25" s="582"/>
      <c r="C25" s="581"/>
      <c r="D25" s="158"/>
      <c r="E25" s="158"/>
      <c r="F25" s="158"/>
      <c r="G25" s="158"/>
      <c r="H25" s="158"/>
      <c r="I25" s="158"/>
      <c r="J25" s="158"/>
      <c r="K25" s="158"/>
    </row>
    <row r="26" spans="1:13" ht="18" customHeight="1">
      <c r="A26" s="348"/>
      <c r="B26" s="103" t="s">
        <v>37</v>
      </c>
      <c r="C26" s="104"/>
      <c r="D26" s="158"/>
      <c r="E26" s="158"/>
      <c r="F26" s="158"/>
      <c r="G26" s="158"/>
      <c r="H26" s="158"/>
      <c r="I26" s="158"/>
      <c r="J26" s="158"/>
      <c r="K26" s="158"/>
    </row>
    <row r="27" spans="1:13" ht="18" customHeight="1">
      <c r="A27" s="348"/>
      <c r="B27" s="104"/>
      <c r="C27" s="105" t="s">
        <v>38</v>
      </c>
      <c r="D27" s="162">
        <v>679</v>
      </c>
      <c r="E27" s="162">
        <v>1095</v>
      </c>
      <c r="F27" s="162">
        <v>1244</v>
      </c>
      <c r="G27" s="162">
        <v>1216</v>
      </c>
      <c r="H27" s="162">
        <v>1051</v>
      </c>
      <c r="I27" s="162">
        <v>981</v>
      </c>
      <c r="J27" s="162">
        <v>992</v>
      </c>
      <c r="K27" s="162">
        <v>998</v>
      </c>
      <c r="M27" s="110"/>
    </row>
    <row r="28" spans="1:13" ht="18" customHeight="1">
      <c r="A28" s="348"/>
      <c r="B28" s="104"/>
      <c r="C28" s="105" t="s">
        <v>39</v>
      </c>
      <c r="D28" s="158">
        <v>0</v>
      </c>
      <c r="E28" s="158">
        <v>0</v>
      </c>
      <c r="F28" s="158">
        <v>0</v>
      </c>
      <c r="G28" s="158"/>
      <c r="H28" s="158"/>
      <c r="I28" s="158"/>
      <c r="J28" s="530"/>
      <c r="K28" s="530"/>
      <c r="M28" s="106"/>
    </row>
    <row r="29" spans="1:13" ht="18" customHeight="1">
      <c r="A29" s="348"/>
      <c r="B29" s="107" t="s">
        <v>41</v>
      </c>
      <c r="C29" s="107"/>
      <c r="D29" s="158"/>
      <c r="E29" s="158"/>
      <c r="F29" s="158"/>
      <c r="G29" s="158"/>
      <c r="H29" s="158"/>
      <c r="I29" s="158"/>
      <c r="J29" s="158"/>
      <c r="K29" s="158"/>
    </row>
    <row r="30" spans="1:13" ht="18" customHeight="1">
      <c r="A30" s="348"/>
      <c r="B30" s="104"/>
      <c r="C30" s="104" t="s">
        <v>42</v>
      </c>
      <c r="D30" s="162">
        <v>309</v>
      </c>
      <c r="E30" s="162">
        <v>105</v>
      </c>
      <c r="F30" s="162">
        <v>107</v>
      </c>
      <c r="G30" s="162">
        <v>130</v>
      </c>
      <c r="H30" s="162">
        <v>158</v>
      </c>
      <c r="I30" s="162">
        <v>273</v>
      </c>
      <c r="J30" s="162">
        <v>276</v>
      </c>
      <c r="K30" s="162">
        <v>278</v>
      </c>
    </row>
    <row r="31" spans="1:13" ht="18" customHeight="1">
      <c r="A31" s="348"/>
      <c r="B31" s="104"/>
      <c r="C31" s="104" t="s">
        <v>43</v>
      </c>
      <c r="D31" s="162">
        <v>370</v>
      </c>
      <c r="E31" s="162">
        <v>990</v>
      </c>
      <c r="F31" s="162">
        <v>1137</v>
      </c>
      <c r="G31" s="162">
        <v>1086</v>
      </c>
      <c r="H31" s="162">
        <v>893</v>
      </c>
      <c r="I31" s="162">
        <v>708</v>
      </c>
      <c r="J31" s="162">
        <v>716</v>
      </c>
      <c r="K31" s="162">
        <v>720</v>
      </c>
    </row>
    <row r="32" spans="1:13" ht="15" customHeight="1">
      <c r="A32" s="87"/>
      <c r="B32" s="87"/>
      <c r="C32" s="87"/>
      <c r="D32" s="87"/>
      <c r="E32" s="87"/>
      <c r="F32" s="87"/>
      <c r="G32" s="87"/>
      <c r="H32" s="87"/>
      <c r="I32" s="109"/>
      <c r="J32" s="109"/>
      <c r="K32" s="109"/>
    </row>
    <row r="33" spans="3:11" ht="25.5" customHeight="1">
      <c r="C33" s="583" t="s">
        <v>54</v>
      </c>
      <c r="D33" s="583"/>
      <c r="E33" s="583"/>
      <c r="F33" s="583"/>
      <c r="G33" s="583"/>
      <c r="H33" s="583"/>
      <c r="I33" s="583"/>
      <c r="J33" s="583"/>
      <c r="K33" s="583"/>
    </row>
    <row r="34" spans="3:11" ht="30.75" customHeight="1">
      <c r="C34" s="584" t="s">
        <v>55</v>
      </c>
      <c r="D34" s="584"/>
      <c r="E34" s="584"/>
      <c r="F34" s="584"/>
      <c r="G34" s="584"/>
      <c r="H34" s="584"/>
      <c r="I34" s="584"/>
      <c r="J34" s="584"/>
      <c r="K34" s="584"/>
    </row>
  </sheetData>
  <mergeCells count="5">
    <mergeCell ref="A7:C7"/>
    <mergeCell ref="A24:C24"/>
    <mergeCell ref="A25:C25"/>
    <mergeCell ref="C33:K33"/>
    <mergeCell ref="C34:K34"/>
  </mergeCells>
  <pageMargins left="0.94488188976377996" right="0.616141732" top="0.94488188976377996" bottom="1.4960629919999999" header="0" footer="1"/>
  <pageSetup paperSize="9" firstPageNumber="590" orientation="portrait" useFirstPageNumber="1" r:id="rId1"/>
  <headerFooter>
    <oddFooter>&amp;CGiáo dục và đào tạo - Education and training  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K40"/>
  <sheetViews>
    <sheetView showGridLines="0" workbookViewId="0"/>
  </sheetViews>
  <sheetFormatPr defaultRowHeight="15.95" customHeight="1"/>
  <cols>
    <col min="1" max="2" width="1.7109375" style="61" customWidth="1"/>
    <col min="3" max="3" width="41.28515625" style="61" customWidth="1"/>
    <col min="4" max="6" width="7.28515625" style="61" hidden="1" customWidth="1"/>
    <col min="7" max="11" width="7.28515625" style="61" customWidth="1"/>
    <col min="12" max="16384" width="9.140625" style="61"/>
  </cols>
  <sheetData>
    <row r="1" spans="1:11" ht="18" customHeight="1">
      <c r="A1" s="60" t="s">
        <v>341</v>
      </c>
      <c r="B1" s="3"/>
      <c r="C1" s="3"/>
      <c r="D1" s="3"/>
      <c r="E1" s="3"/>
      <c r="F1" s="3"/>
      <c r="G1" s="4"/>
      <c r="H1" s="4"/>
      <c r="I1" s="4"/>
      <c r="J1" s="4"/>
      <c r="K1" s="4"/>
    </row>
    <row r="2" spans="1:11" ht="18" customHeight="1">
      <c r="A2" s="7" t="s">
        <v>56</v>
      </c>
      <c r="B2" s="3"/>
      <c r="C2" s="3"/>
      <c r="D2" s="3"/>
      <c r="E2" s="3"/>
      <c r="F2" s="3"/>
      <c r="G2" s="4"/>
      <c r="H2" s="4"/>
      <c r="I2" s="4"/>
      <c r="J2" s="4"/>
      <c r="K2" s="4"/>
    </row>
    <row r="3" spans="1:11" ht="18" customHeight="1">
      <c r="A3" s="3"/>
      <c r="B3" s="62"/>
      <c r="C3" s="6"/>
      <c r="D3" s="3"/>
      <c r="E3" s="3"/>
      <c r="F3" s="3"/>
      <c r="G3" s="4"/>
      <c r="H3" s="4"/>
      <c r="I3" s="4"/>
      <c r="J3" s="4"/>
      <c r="K3" s="4"/>
    </row>
    <row r="4" spans="1:11" ht="18" customHeight="1">
      <c r="A4" s="31"/>
      <c r="B4" s="13"/>
      <c r="C4" s="63"/>
      <c r="D4" s="64"/>
      <c r="E4" s="64"/>
      <c r="F4" s="64"/>
      <c r="G4" s="64"/>
      <c r="H4" s="64"/>
      <c r="I4" s="64"/>
      <c r="J4" s="64"/>
      <c r="K4" s="64"/>
    </row>
    <row r="5" spans="1:11" ht="27" customHeight="1">
      <c r="A5" s="9"/>
      <c r="B5" s="9"/>
      <c r="C5" s="65"/>
      <c r="D5" s="11" t="s">
        <v>1</v>
      </c>
      <c r="E5" s="11" t="s">
        <v>2</v>
      </c>
      <c r="F5" s="11" t="s">
        <v>3</v>
      </c>
      <c r="G5" s="11" t="s">
        <v>4</v>
      </c>
      <c r="H5" s="12" t="s">
        <v>5</v>
      </c>
      <c r="I5" s="12" t="s">
        <v>6</v>
      </c>
      <c r="J5" s="12" t="s">
        <v>317</v>
      </c>
      <c r="K5" s="12" t="s">
        <v>332</v>
      </c>
    </row>
    <row r="6" spans="1:11" ht="18" customHeight="1">
      <c r="A6" s="35"/>
      <c r="B6" s="35"/>
      <c r="C6" s="111"/>
      <c r="D6" s="112"/>
      <c r="E6" s="112"/>
      <c r="F6" s="113"/>
      <c r="G6" s="113"/>
      <c r="H6" s="35"/>
      <c r="I6" s="35"/>
      <c r="J6" s="35"/>
      <c r="K6" s="35"/>
    </row>
    <row r="7" spans="1:11" ht="18" customHeight="1">
      <c r="A7" s="67" t="s">
        <v>36</v>
      </c>
      <c r="B7" s="68"/>
      <c r="C7" s="68"/>
      <c r="D7" s="163">
        <v>2</v>
      </c>
      <c r="E7" s="163">
        <v>2</v>
      </c>
      <c r="F7" s="163">
        <v>2</v>
      </c>
      <c r="G7" s="163">
        <v>2</v>
      </c>
      <c r="H7" s="163">
        <v>2</v>
      </c>
      <c r="I7" s="163">
        <v>2</v>
      </c>
      <c r="J7" s="163">
        <v>2</v>
      </c>
      <c r="K7" s="163">
        <v>2</v>
      </c>
    </row>
    <row r="8" spans="1:11" ht="18" customHeight="1">
      <c r="A8" s="67"/>
      <c r="B8" s="69" t="s">
        <v>37</v>
      </c>
      <c r="D8" s="163"/>
      <c r="E8" s="163"/>
      <c r="F8" s="163"/>
      <c r="G8" s="163"/>
      <c r="H8" s="163"/>
      <c r="I8" s="163"/>
      <c r="J8" s="163"/>
      <c r="K8" s="163"/>
    </row>
    <row r="9" spans="1:11" ht="18" customHeight="1">
      <c r="A9" s="67"/>
      <c r="C9" s="114" t="s">
        <v>38</v>
      </c>
      <c r="D9" s="164">
        <v>1</v>
      </c>
      <c r="E9" s="164">
        <v>1</v>
      </c>
      <c r="F9" s="164">
        <v>1</v>
      </c>
      <c r="G9" s="164">
        <v>1</v>
      </c>
      <c r="H9" s="164">
        <v>1</v>
      </c>
      <c r="I9" s="164">
        <v>1</v>
      </c>
      <c r="J9" s="164">
        <v>1</v>
      </c>
      <c r="K9" s="164">
        <v>1</v>
      </c>
    </row>
    <row r="10" spans="1:11" ht="18" customHeight="1">
      <c r="A10" s="67"/>
      <c r="C10" s="114" t="s">
        <v>39</v>
      </c>
      <c r="D10" s="164">
        <v>1</v>
      </c>
      <c r="E10" s="164">
        <v>1</v>
      </c>
      <c r="F10" s="164">
        <v>1</v>
      </c>
      <c r="G10" s="164">
        <v>1</v>
      </c>
      <c r="H10" s="164">
        <v>1</v>
      </c>
      <c r="I10" s="164">
        <v>1</v>
      </c>
      <c r="J10" s="164">
        <v>1</v>
      </c>
      <c r="K10" s="164">
        <v>1</v>
      </c>
    </row>
    <row r="11" spans="1:11" ht="18" customHeight="1">
      <c r="A11" s="67"/>
      <c r="B11" s="68" t="s">
        <v>41</v>
      </c>
      <c r="C11" s="68"/>
      <c r="D11" s="163"/>
      <c r="E11" s="163"/>
      <c r="F11" s="163"/>
      <c r="G11" s="163"/>
      <c r="H11" s="163"/>
      <c r="I11" s="163"/>
      <c r="J11" s="163"/>
      <c r="K11" s="163"/>
    </row>
    <row r="12" spans="1:11" ht="18" customHeight="1">
      <c r="A12" s="67"/>
      <c r="C12" s="61" t="s">
        <v>42</v>
      </c>
      <c r="D12" s="164">
        <v>2</v>
      </c>
      <c r="E12" s="164">
        <v>2</v>
      </c>
      <c r="F12" s="164">
        <v>2</v>
      </c>
      <c r="G12" s="164">
        <v>2</v>
      </c>
      <c r="H12" s="164">
        <v>2</v>
      </c>
      <c r="I12" s="164">
        <v>2</v>
      </c>
      <c r="J12" s="164">
        <v>2</v>
      </c>
      <c r="K12" s="164">
        <v>2</v>
      </c>
    </row>
    <row r="13" spans="1:11" ht="18" customHeight="1">
      <c r="A13" s="67"/>
      <c r="C13" s="61" t="s">
        <v>43</v>
      </c>
      <c r="D13" s="165">
        <v>0</v>
      </c>
      <c r="E13" s="165">
        <v>0</v>
      </c>
      <c r="F13" s="165">
        <v>0</v>
      </c>
      <c r="G13" s="165"/>
      <c r="H13" s="165"/>
      <c r="I13" s="165"/>
      <c r="J13" s="165"/>
      <c r="K13" s="531"/>
    </row>
    <row r="14" spans="1:11" ht="18" customHeight="1">
      <c r="A14" s="115" t="s">
        <v>57</v>
      </c>
      <c r="B14" s="116"/>
      <c r="D14" s="163">
        <v>404</v>
      </c>
      <c r="E14" s="163">
        <v>416</v>
      </c>
      <c r="F14" s="163">
        <v>426</v>
      </c>
      <c r="G14" s="163">
        <v>435</v>
      </c>
      <c r="H14" s="518">
        <v>454</v>
      </c>
      <c r="I14" s="518">
        <v>404</v>
      </c>
      <c r="J14" s="518">
        <v>433</v>
      </c>
      <c r="K14" s="518">
        <v>436</v>
      </c>
    </row>
    <row r="15" spans="1:11" ht="18" customHeight="1">
      <c r="A15" s="585" t="s">
        <v>15</v>
      </c>
      <c r="B15" s="585"/>
      <c r="C15" s="586"/>
      <c r="D15" s="163"/>
      <c r="E15" s="163"/>
      <c r="F15" s="163"/>
      <c r="G15" s="163"/>
      <c r="H15" s="25"/>
      <c r="I15" s="25"/>
      <c r="J15" s="25"/>
      <c r="K15" s="25"/>
    </row>
    <row r="16" spans="1:11" ht="18" customHeight="1">
      <c r="A16" s="72"/>
      <c r="B16" s="17" t="s">
        <v>16</v>
      </c>
      <c r="C16" s="24"/>
      <c r="D16" s="164"/>
      <c r="E16" s="164"/>
      <c r="F16" s="164"/>
      <c r="G16" s="164"/>
      <c r="H16" s="25"/>
      <c r="I16" s="25"/>
      <c r="J16" s="25"/>
      <c r="K16" s="25"/>
    </row>
    <row r="17" spans="1:11" ht="18" customHeight="1">
      <c r="A17" s="72"/>
      <c r="B17" s="23"/>
      <c r="C17" s="24" t="s">
        <v>17</v>
      </c>
      <c r="D17" s="164">
        <v>228</v>
      </c>
      <c r="E17" s="164">
        <v>225</v>
      </c>
      <c r="F17" s="164">
        <v>227</v>
      </c>
      <c r="G17" s="164">
        <v>210</v>
      </c>
      <c r="H17" s="25">
        <v>220</v>
      </c>
      <c r="I17" s="25">
        <v>192</v>
      </c>
      <c r="J17" s="25">
        <v>204</v>
      </c>
      <c r="K17" s="25">
        <v>206</v>
      </c>
    </row>
    <row r="18" spans="1:11" ht="18" customHeight="1">
      <c r="A18" s="72"/>
      <c r="B18" s="23"/>
      <c r="C18" s="24" t="s">
        <v>18</v>
      </c>
      <c r="D18" s="164">
        <v>176</v>
      </c>
      <c r="E18" s="164">
        <v>191</v>
      </c>
      <c r="F18" s="164">
        <v>199</v>
      </c>
      <c r="G18" s="164">
        <v>225</v>
      </c>
      <c r="H18" s="25">
        <v>234</v>
      </c>
      <c r="I18" s="25">
        <v>212</v>
      </c>
      <c r="J18" s="25">
        <v>229</v>
      </c>
      <c r="K18" s="25">
        <v>230</v>
      </c>
    </row>
    <row r="19" spans="1:11" ht="18" customHeight="1">
      <c r="A19" s="72"/>
      <c r="B19" s="69" t="s">
        <v>37</v>
      </c>
      <c r="D19" s="163"/>
      <c r="E19" s="163"/>
      <c r="F19" s="163"/>
      <c r="G19" s="163"/>
      <c r="H19" s="25"/>
      <c r="I19" s="25"/>
      <c r="J19" s="25"/>
      <c r="K19" s="25"/>
    </row>
    <row r="20" spans="1:11" ht="18" customHeight="1">
      <c r="A20" s="72"/>
      <c r="C20" s="114" t="s">
        <v>38</v>
      </c>
      <c r="D20" s="164">
        <v>316</v>
      </c>
      <c r="E20" s="164">
        <v>346</v>
      </c>
      <c r="F20" s="164">
        <v>342</v>
      </c>
      <c r="G20" s="164">
        <v>338</v>
      </c>
      <c r="H20" s="25">
        <v>333</v>
      </c>
      <c r="I20" s="25">
        <v>330</v>
      </c>
      <c r="J20" s="25">
        <v>353</v>
      </c>
      <c r="K20" s="25">
        <v>356</v>
      </c>
    </row>
    <row r="21" spans="1:11" ht="18" customHeight="1">
      <c r="A21" s="72"/>
      <c r="C21" s="114" t="s">
        <v>39</v>
      </c>
      <c r="D21" s="164">
        <v>88</v>
      </c>
      <c r="E21" s="164">
        <v>70</v>
      </c>
      <c r="F21" s="164">
        <v>84</v>
      </c>
      <c r="G21" s="164">
        <v>97</v>
      </c>
      <c r="H21" s="25">
        <v>121</v>
      </c>
      <c r="I21" s="25">
        <v>74</v>
      </c>
      <c r="J21" s="25">
        <v>80</v>
      </c>
      <c r="K21" s="25">
        <v>80</v>
      </c>
    </row>
    <row r="22" spans="1:11" ht="18" customHeight="1">
      <c r="A22" s="72"/>
      <c r="B22" s="68" t="s">
        <v>41</v>
      </c>
      <c r="C22" s="68"/>
      <c r="D22" s="163">
        <v>404</v>
      </c>
      <c r="E22" s="163">
        <v>416</v>
      </c>
      <c r="F22" s="163">
        <v>426</v>
      </c>
      <c r="G22" s="163">
        <v>435</v>
      </c>
      <c r="H22" s="518">
        <v>454</v>
      </c>
      <c r="I22" s="518">
        <v>404</v>
      </c>
      <c r="J22" s="518">
        <v>433</v>
      </c>
      <c r="K22" s="518">
        <v>436</v>
      </c>
    </row>
    <row r="23" spans="1:11" ht="18" customHeight="1">
      <c r="A23" s="72"/>
      <c r="C23" s="61" t="s">
        <v>42</v>
      </c>
      <c r="D23" s="166">
        <v>404</v>
      </c>
      <c r="E23" s="166">
        <v>416</v>
      </c>
      <c r="F23" s="166">
        <v>426</v>
      </c>
      <c r="G23" s="166">
        <v>435</v>
      </c>
      <c r="H23" s="25">
        <v>454</v>
      </c>
      <c r="I23" s="25">
        <v>404</v>
      </c>
      <c r="J23" s="25">
        <v>433</v>
      </c>
      <c r="K23" s="25">
        <v>436</v>
      </c>
    </row>
    <row r="24" spans="1:11" ht="18" customHeight="1">
      <c r="A24" s="72"/>
      <c r="C24" s="61" t="s">
        <v>43</v>
      </c>
      <c r="D24" s="167">
        <v>0</v>
      </c>
      <c r="E24" s="167">
        <v>0</v>
      </c>
      <c r="F24" s="167">
        <v>0</v>
      </c>
      <c r="G24" s="167"/>
      <c r="H24" s="167"/>
      <c r="I24" s="167"/>
      <c r="J24" s="167"/>
      <c r="K24" s="532"/>
    </row>
    <row r="25" spans="1:11" ht="18" customHeight="1">
      <c r="A25" s="72"/>
      <c r="B25" s="117" t="s">
        <v>19</v>
      </c>
      <c r="C25" s="70"/>
      <c r="D25" s="163"/>
      <c r="E25" s="163"/>
      <c r="F25" s="163"/>
      <c r="G25" s="163"/>
      <c r="H25" s="25"/>
      <c r="I25" s="25"/>
      <c r="J25" s="25"/>
      <c r="K25" s="25"/>
    </row>
    <row r="26" spans="1:11" ht="15" customHeight="1">
      <c r="A26" s="68"/>
      <c r="B26" s="117" t="s">
        <v>20</v>
      </c>
      <c r="D26" s="164"/>
      <c r="E26" s="164"/>
      <c r="F26" s="164"/>
      <c r="G26" s="164"/>
      <c r="H26" s="25"/>
      <c r="I26" s="25"/>
      <c r="J26" s="25"/>
      <c r="K26" s="25"/>
    </row>
    <row r="27" spans="1:11" ht="18" customHeight="1">
      <c r="A27" s="68"/>
      <c r="B27" s="117"/>
      <c r="C27" s="114" t="s">
        <v>45</v>
      </c>
      <c r="D27" s="164">
        <v>249</v>
      </c>
      <c r="E27" s="164">
        <v>332</v>
      </c>
      <c r="F27" s="164">
        <v>352</v>
      </c>
      <c r="G27" s="164">
        <v>368</v>
      </c>
      <c r="H27" s="25">
        <v>386</v>
      </c>
      <c r="I27" s="25">
        <v>354</v>
      </c>
      <c r="J27" s="25">
        <v>380</v>
      </c>
      <c r="K27" s="25">
        <v>382</v>
      </c>
    </row>
    <row r="28" spans="1:11" ht="18" customHeight="1">
      <c r="A28" s="68"/>
      <c r="B28" s="117"/>
      <c r="C28" s="114" t="s">
        <v>58</v>
      </c>
      <c r="D28" s="164">
        <v>155</v>
      </c>
      <c r="E28" s="164">
        <v>84</v>
      </c>
      <c r="F28" s="164">
        <v>74</v>
      </c>
      <c r="G28" s="164">
        <v>67</v>
      </c>
      <c r="H28" s="25">
        <v>68</v>
      </c>
      <c r="I28" s="25">
        <v>50</v>
      </c>
      <c r="J28" s="25">
        <v>53</v>
      </c>
      <c r="K28" s="25">
        <v>54</v>
      </c>
    </row>
    <row r="29" spans="1:11" ht="18" customHeight="1">
      <c r="A29" s="68"/>
      <c r="B29" s="117"/>
      <c r="C29" s="114" t="s">
        <v>47</v>
      </c>
      <c r="D29" s="165">
        <v>0</v>
      </c>
      <c r="E29" s="165">
        <v>0</v>
      </c>
      <c r="F29" s="165">
        <v>0</v>
      </c>
      <c r="G29" s="165"/>
      <c r="H29" s="165"/>
      <c r="I29" s="165"/>
      <c r="J29" s="531"/>
      <c r="K29" s="531"/>
    </row>
    <row r="30" spans="1:11" ht="18" customHeight="1">
      <c r="A30" s="118"/>
      <c r="B30" s="119"/>
      <c r="C30" s="118"/>
      <c r="D30" s="168"/>
      <c r="E30" s="169"/>
      <c r="F30" s="169"/>
      <c r="G30" s="169"/>
      <c r="H30" s="169"/>
      <c r="I30" s="170"/>
      <c r="J30" s="170"/>
      <c r="K30" s="170"/>
    </row>
    <row r="31" spans="1:11" ht="15.95" customHeight="1">
      <c r="A31" s="120"/>
      <c r="B31" s="45"/>
      <c r="C31" s="120"/>
      <c r="D31" s="121"/>
      <c r="E31" s="120"/>
      <c r="F31" s="120"/>
      <c r="G31" s="120"/>
      <c r="H31" s="120"/>
      <c r="I31" s="120"/>
      <c r="J31" s="120"/>
      <c r="K31" s="120"/>
    </row>
    <row r="32" spans="1:11" ht="15.95" customHeight="1">
      <c r="A32" s="120"/>
      <c r="B32" s="45"/>
      <c r="C32" s="120"/>
      <c r="D32" s="121"/>
      <c r="E32" s="120"/>
      <c r="F32" s="120"/>
      <c r="G32" s="120"/>
      <c r="H32" s="120"/>
      <c r="I32" s="120"/>
      <c r="J32" s="120"/>
      <c r="K32" s="120"/>
    </row>
    <row r="33" spans="1:11" ht="15.95" customHeight="1">
      <c r="A33" s="120"/>
      <c r="B33" s="45"/>
      <c r="C33" s="120"/>
      <c r="D33" s="121"/>
      <c r="E33" s="120"/>
      <c r="F33" s="120"/>
      <c r="G33" s="120"/>
      <c r="H33" s="120"/>
      <c r="I33" s="120"/>
      <c r="J33" s="120"/>
      <c r="K33" s="120"/>
    </row>
    <row r="34" spans="1:11" ht="15.95" customHeight="1">
      <c r="A34" s="120"/>
      <c r="B34" s="45"/>
      <c r="C34" s="120"/>
      <c r="D34" s="121"/>
      <c r="E34" s="120"/>
      <c r="F34" s="120"/>
      <c r="G34" s="120"/>
      <c r="H34" s="120"/>
      <c r="I34" s="120"/>
      <c r="J34" s="120"/>
      <c r="K34" s="120"/>
    </row>
    <row r="35" spans="1:11" ht="15.95" customHeight="1">
      <c r="A35" s="120"/>
      <c r="B35" s="45"/>
      <c r="C35" s="120"/>
      <c r="D35" s="121"/>
      <c r="E35" s="120"/>
      <c r="F35" s="120"/>
      <c r="G35" s="120"/>
      <c r="H35" s="120"/>
      <c r="I35" s="120"/>
      <c r="J35" s="120"/>
      <c r="K35" s="120"/>
    </row>
    <row r="36" spans="1:11" ht="15.95" customHeight="1">
      <c r="A36" s="120"/>
      <c r="B36" s="45"/>
      <c r="C36" s="120"/>
      <c r="D36" s="121"/>
      <c r="E36" s="120"/>
      <c r="F36" s="120"/>
      <c r="G36" s="120"/>
      <c r="H36" s="120"/>
      <c r="I36" s="120"/>
      <c r="J36" s="120"/>
      <c r="K36" s="120"/>
    </row>
    <row r="37" spans="1:11" ht="15.95" customHeight="1">
      <c r="A37" s="120"/>
      <c r="B37" s="45"/>
      <c r="C37" s="120"/>
      <c r="D37" s="121"/>
      <c r="E37" s="120"/>
      <c r="F37" s="120"/>
      <c r="G37" s="120"/>
      <c r="H37" s="120"/>
      <c r="I37" s="120"/>
      <c r="J37" s="120"/>
      <c r="K37" s="120"/>
    </row>
    <row r="38" spans="1:11" ht="15.95" customHeight="1">
      <c r="A38" s="120"/>
      <c r="B38" s="45"/>
      <c r="C38" s="120"/>
      <c r="D38" s="121"/>
      <c r="E38" s="120"/>
      <c r="F38" s="120"/>
      <c r="G38" s="120"/>
      <c r="H38" s="120"/>
      <c r="I38" s="120"/>
      <c r="J38" s="120"/>
      <c r="K38" s="120"/>
    </row>
    <row r="39" spans="1:11" ht="15.95" customHeight="1">
      <c r="A39" s="120"/>
      <c r="B39" s="45"/>
      <c r="C39" s="120"/>
      <c r="D39" s="121"/>
      <c r="E39" s="120"/>
      <c r="F39" s="120"/>
      <c r="G39" s="120"/>
      <c r="H39" s="120"/>
      <c r="I39" s="120"/>
      <c r="J39" s="120"/>
      <c r="K39" s="120"/>
    </row>
    <row r="40" spans="1:11" ht="15.95" customHeight="1">
      <c r="A40" s="4"/>
      <c r="B40" s="120"/>
      <c r="C40" s="13"/>
      <c r="D40" s="13"/>
      <c r="E40" s="120"/>
      <c r="F40" s="120"/>
      <c r="G40" s="120"/>
      <c r="H40" s="120"/>
      <c r="I40" s="120"/>
      <c r="J40" s="120"/>
      <c r="K40" s="120"/>
    </row>
  </sheetData>
  <mergeCells count="1">
    <mergeCell ref="A15:C15"/>
  </mergeCells>
  <pageMargins left="0.94488188976377996" right="0.616141732" top="0.94488188976377996" bottom="1.4960629919999999" header="0" footer="1"/>
  <pageSetup paperSize="9" firstPageNumber="591" orientation="portrait" useFirstPageNumber="1" r:id="rId1"/>
  <headerFooter>
    <oddFooter>&amp;CGiáo dục và đào tạo - Education and training  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R31"/>
  <sheetViews>
    <sheetView showGridLines="0" workbookViewId="0"/>
  </sheetViews>
  <sheetFormatPr defaultRowHeight="15.75" customHeight="1"/>
  <cols>
    <col min="1" max="2" width="1.7109375" style="37" customWidth="1"/>
    <col min="3" max="3" width="39.28515625" style="37" customWidth="1"/>
    <col min="4" max="6" width="8.28515625" style="37" hidden="1" customWidth="1"/>
    <col min="7" max="8" width="8.28515625" style="37" customWidth="1"/>
    <col min="9" max="11" width="8" style="37" customWidth="1"/>
    <col min="12" max="16384" width="9.140625" style="37"/>
  </cols>
  <sheetData>
    <row r="1" spans="1:18" s="124" customFormat="1" ht="18" customHeight="1">
      <c r="A1" s="60" t="s">
        <v>340</v>
      </c>
      <c r="B1" s="3"/>
      <c r="C1" s="40"/>
      <c r="D1" s="41"/>
      <c r="E1" s="41"/>
      <c r="F1" s="41"/>
      <c r="G1" s="122"/>
      <c r="H1" s="122"/>
      <c r="I1" s="123"/>
      <c r="J1" s="123"/>
      <c r="K1" s="123"/>
    </row>
    <row r="2" spans="1:18" s="126" customFormat="1" ht="18" customHeight="1">
      <c r="A2" s="125" t="s">
        <v>59</v>
      </c>
      <c r="B2" s="125"/>
      <c r="C2" s="125"/>
      <c r="D2" s="125"/>
      <c r="E2" s="125"/>
      <c r="F2" s="125"/>
    </row>
    <row r="3" spans="1:18" ht="18" customHeight="1">
      <c r="A3" s="44"/>
      <c r="B3" s="39"/>
      <c r="C3" s="40"/>
      <c r="D3" s="41"/>
      <c r="E3" s="41"/>
      <c r="F3" s="41"/>
      <c r="G3" s="48"/>
      <c r="H3" s="48"/>
      <c r="I3" s="13"/>
      <c r="J3" s="13"/>
      <c r="K3" s="13"/>
    </row>
    <row r="4" spans="1:18" ht="18" customHeight="1">
      <c r="A4" s="45"/>
      <c r="B4" s="46"/>
      <c r="C4" s="47"/>
      <c r="G4" s="48"/>
      <c r="H4" s="48"/>
      <c r="K4" s="25" t="s">
        <v>49</v>
      </c>
    </row>
    <row r="5" spans="1:18" ht="27" customHeight="1">
      <c r="A5" s="9"/>
      <c r="B5" s="9"/>
      <c r="C5" s="10"/>
      <c r="D5" s="11" t="s">
        <v>1</v>
      </c>
      <c r="E5" s="11" t="s">
        <v>2</v>
      </c>
      <c r="F5" s="11" t="s">
        <v>3</v>
      </c>
      <c r="G5" s="11" t="s">
        <v>4</v>
      </c>
      <c r="H5" s="12" t="s">
        <v>5</v>
      </c>
      <c r="I5" s="12" t="s">
        <v>6</v>
      </c>
      <c r="J5" s="12" t="s">
        <v>317</v>
      </c>
      <c r="K5" s="12" t="s">
        <v>332</v>
      </c>
      <c r="Q5" s="37" t="s">
        <v>323</v>
      </c>
    </row>
    <row r="6" spans="1:18" ht="15.75" customHeight="1">
      <c r="A6" s="35"/>
      <c r="B6" s="35"/>
      <c r="C6" s="49"/>
      <c r="D6" s="50"/>
      <c r="E6" s="50"/>
      <c r="F6" s="50"/>
      <c r="G6" s="51"/>
      <c r="H6" s="51"/>
      <c r="I6" s="51"/>
      <c r="J6" s="51"/>
      <c r="K6" s="51"/>
    </row>
    <row r="7" spans="1:18" ht="18" customHeight="1">
      <c r="A7" s="573" t="s">
        <v>60</v>
      </c>
      <c r="B7" s="574"/>
      <c r="C7" s="577"/>
      <c r="D7" s="171">
        <v>26527</v>
      </c>
      <c r="E7" s="171">
        <v>13567</v>
      </c>
      <c r="F7" s="171">
        <v>14115</v>
      </c>
      <c r="G7" s="171">
        <v>13138</v>
      </c>
      <c r="H7" s="533">
        <v>10867</v>
      </c>
      <c r="I7" s="533">
        <v>11713</v>
      </c>
      <c r="J7" s="533">
        <v>12517</v>
      </c>
      <c r="K7" s="533">
        <v>13395</v>
      </c>
      <c r="L7" s="412"/>
    </row>
    <row r="8" spans="1:18" ht="18" customHeight="1">
      <c r="A8" s="52"/>
      <c r="B8" s="17" t="s">
        <v>16</v>
      </c>
      <c r="C8" s="24"/>
      <c r="D8" s="172"/>
      <c r="E8" s="172"/>
      <c r="F8" s="172"/>
      <c r="G8" s="172"/>
      <c r="H8" s="534"/>
      <c r="I8" s="534"/>
      <c r="J8" s="534"/>
      <c r="K8" s="534"/>
    </row>
    <row r="9" spans="1:18" ht="18" customHeight="1">
      <c r="A9" s="52"/>
      <c r="B9" s="23"/>
      <c r="C9" s="24" t="s">
        <v>17</v>
      </c>
      <c r="D9" s="172">
        <v>12889</v>
      </c>
      <c r="E9" s="172">
        <v>6058</v>
      </c>
      <c r="F9" s="172">
        <v>5769</v>
      </c>
      <c r="G9" s="172">
        <v>5694</v>
      </c>
      <c r="H9" s="534">
        <v>3951</v>
      </c>
      <c r="I9" s="534">
        <v>4259</v>
      </c>
      <c r="J9" s="534">
        <v>4546</v>
      </c>
      <c r="K9" s="534">
        <v>4863</v>
      </c>
    </row>
    <row r="10" spans="1:18" ht="18" customHeight="1">
      <c r="A10" s="52"/>
      <c r="B10" s="23"/>
      <c r="C10" s="24" t="s">
        <v>18</v>
      </c>
      <c r="D10" s="172">
        <v>13638</v>
      </c>
      <c r="E10" s="172">
        <v>7509</v>
      </c>
      <c r="F10" s="172">
        <v>8346</v>
      </c>
      <c r="G10" s="172">
        <v>7444</v>
      </c>
      <c r="H10" s="534">
        <v>6916</v>
      </c>
      <c r="I10" s="534">
        <v>7454</v>
      </c>
      <c r="J10" s="534">
        <v>7971</v>
      </c>
      <c r="K10" s="534">
        <v>8532</v>
      </c>
    </row>
    <row r="11" spans="1:18" ht="18" customHeight="1">
      <c r="A11" s="53"/>
      <c r="B11" s="69" t="s">
        <v>37</v>
      </c>
      <c r="C11" s="18"/>
      <c r="D11" s="172"/>
      <c r="E11" s="172"/>
      <c r="F11" s="172"/>
      <c r="G11" s="172"/>
      <c r="H11" s="534"/>
      <c r="I11" s="534"/>
      <c r="J11" s="534"/>
      <c r="K11" s="534"/>
      <c r="R11" s="37" t="s">
        <v>322</v>
      </c>
    </row>
    <row r="12" spans="1:18" ht="18" customHeight="1">
      <c r="A12" s="53"/>
      <c r="B12" s="18"/>
      <c r="C12" s="19" t="s">
        <v>9</v>
      </c>
      <c r="D12" s="172">
        <v>23816</v>
      </c>
      <c r="E12" s="172">
        <v>12474</v>
      </c>
      <c r="F12" s="172">
        <v>12952</v>
      </c>
      <c r="G12" s="172">
        <v>11963</v>
      </c>
      <c r="H12" s="534">
        <v>9478</v>
      </c>
      <c r="I12" s="534">
        <v>10284</v>
      </c>
      <c r="J12" s="534">
        <v>11039</v>
      </c>
      <c r="K12" s="534">
        <v>11957</v>
      </c>
      <c r="L12" s="412"/>
    </row>
    <row r="13" spans="1:18" ht="18" customHeight="1">
      <c r="A13" s="53"/>
      <c r="B13" s="18"/>
      <c r="C13" s="19" t="s">
        <v>10</v>
      </c>
      <c r="D13" s="172">
        <v>2711</v>
      </c>
      <c r="E13" s="172">
        <v>1093</v>
      </c>
      <c r="F13" s="172">
        <v>1163</v>
      </c>
      <c r="G13" s="172">
        <v>1175</v>
      </c>
      <c r="H13" s="534">
        <v>1389</v>
      </c>
      <c r="I13" s="534">
        <v>1429</v>
      </c>
      <c r="J13" s="534">
        <v>1478</v>
      </c>
      <c r="K13" s="534">
        <v>1438</v>
      </c>
    </row>
    <row r="14" spans="1:18" ht="18" customHeight="1">
      <c r="A14" s="53"/>
      <c r="B14" s="20" t="s">
        <v>11</v>
      </c>
      <c r="C14" s="20"/>
      <c r="D14" s="172"/>
      <c r="E14" s="172"/>
      <c r="F14" s="172"/>
      <c r="G14" s="172"/>
      <c r="H14" s="534"/>
      <c r="I14" s="534"/>
      <c r="J14" s="534"/>
      <c r="K14" s="534"/>
    </row>
    <row r="15" spans="1:18" ht="18" customHeight="1">
      <c r="A15" s="53"/>
      <c r="B15" s="18"/>
      <c r="C15" s="18" t="s">
        <v>12</v>
      </c>
      <c r="D15" s="172">
        <v>26527</v>
      </c>
      <c r="E15" s="172">
        <v>13567</v>
      </c>
      <c r="F15" s="172">
        <v>14115</v>
      </c>
      <c r="G15" s="172">
        <v>13138</v>
      </c>
      <c r="H15" s="534">
        <v>10867</v>
      </c>
      <c r="I15" s="534">
        <v>11713</v>
      </c>
      <c r="J15" s="534">
        <v>12517</v>
      </c>
      <c r="K15" s="534">
        <v>13395</v>
      </c>
    </row>
    <row r="16" spans="1:18" ht="18" customHeight="1">
      <c r="A16" s="53"/>
      <c r="B16" s="18"/>
      <c r="C16" s="18" t="s">
        <v>13</v>
      </c>
      <c r="D16" s="173">
        <v>0</v>
      </c>
      <c r="E16" s="173">
        <v>0</v>
      </c>
      <c r="F16" s="173">
        <v>0</v>
      </c>
      <c r="G16" s="173"/>
      <c r="H16" s="173"/>
      <c r="I16" s="173"/>
      <c r="J16" s="173"/>
      <c r="K16" s="535"/>
    </row>
    <row r="17" spans="1:11" ht="18" customHeight="1">
      <c r="A17" s="17" t="s">
        <v>61</v>
      </c>
      <c r="B17" s="18"/>
      <c r="C17" s="54"/>
      <c r="D17" s="174">
        <v>4618</v>
      </c>
      <c r="E17" s="174">
        <v>2906</v>
      </c>
      <c r="F17" s="174">
        <v>3850</v>
      </c>
      <c r="G17" s="174">
        <v>2816</v>
      </c>
      <c r="H17" s="533">
        <v>3007</v>
      </c>
      <c r="I17" s="533">
        <v>2739</v>
      </c>
      <c r="J17" s="533">
        <v>3161</v>
      </c>
      <c r="K17" s="533">
        <v>3178</v>
      </c>
    </row>
    <row r="18" spans="1:11" ht="18" customHeight="1">
      <c r="A18" s="53"/>
      <c r="B18" s="69" t="s">
        <v>37</v>
      </c>
      <c r="C18" s="18"/>
      <c r="D18" s="175"/>
      <c r="E18" s="175"/>
      <c r="F18" s="175"/>
      <c r="G18" s="175"/>
      <c r="H18" s="534"/>
      <c r="I18" s="534"/>
      <c r="J18" s="534"/>
      <c r="K18" s="534"/>
    </row>
    <row r="19" spans="1:11" ht="18" customHeight="1">
      <c r="A19" s="53"/>
      <c r="B19" s="18"/>
      <c r="C19" s="19" t="s">
        <v>9</v>
      </c>
      <c r="D19" s="175">
        <v>4221</v>
      </c>
      <c r="E19" s="175">
        <v>2629</v>
      </c>
      <c r="F19" s="175">
        <v>3416</v>
      </c>
      <c r="G19" s="175">
        <v>2475</v>
      </c>
      <c r="H19" s="534">
        <v>2505</v>
      </c>
      <c r="I19" s="534">
        <v>2141</v>
      </c>
      <c r="J19" s="534">
        <v>2477</v>
      </c>
      <c r="K19" s="534">
        <v>2501</v>
      </c>
    </row>
    <row r="20" spans="1:11" ht="18" customHeight="1">
      <c r="A20" s="53"/>
      <c r="B20" s="18"/>
      <c r="C20" s="19" t="s">
        <v>10</v>
      </c>
      <c r="D20" s="175">
        <v>397</v>
      </c>
      <c r="E20" s="175">
        <v>277</v>
      </c>
      <c r="F20" s="175">
        <v>434</v>
      </c>
      <c r="G20" s="175">
        <v>341</v>
      </c>
      <c r="H20" s="534">
        <v>502</v>
      </c>
      <c r="I20" s="534">
        <v>598</v>
      </c>
      <c r="J20" s="534">
        <v>684</v>
      </c>
      <c r="K20" s="534">
        <v>677</v>
      </c>
    </row>
    <row r="21" spans="1:11" ht="18" customHeight="1">
      <c r="A21" s="53"/>
      <c r="B21" s="20" t="s">
        <v>11</v>
      </c>
      <c r="C21" s="20"/>
      <c r="D21" s="175"/>
      <c r="E21" s="175"/>
      <c r="F21" s="175"/>
      <c r="G21" s="175"/>
      <c r="H21" s="534"/>
      <c r="I21" s="534"/>
      <c r="J21" s="534"/>
      <c r="K21" s="534"/>
    </row>
    <row r="22" spans="1:11" ht="18" customHeight="1">
      <c r="A22" s="53"/>
      <c r="B22" s="18"/>
      <c r="C22" s="18" t="s">
        <v>12</v>
      </c>
      <c r="D22" s="175">
        <v>4618</v>
      </c>
      <c r="E22" s="175">
        <v>2906</v>
      </c>
      <c r="F22" s="175">
        <v>3850</v>
      </c>
      <c r="G22" s="175">
        <v>2816</v>
      </c>
      <c r="H22" s="534">
        <v>3007</v>
      </c>
      <c r="I22" s="534">
        <v>2739</v>
      </c>
      <c r="J22" s="534">
        <v>3161</v>
      </c>
      <c r="K22" s="534">
        <v>3178</v>
      </c>
    </row>
    <row r="23" spans="1:11" ht="18" customHeight="1">
      <c r="A23" s="53"/>
      <c r="B23" s="18"/>
      <c r="C23" s="18" t="s">
        <v>13</v>
      </c>
      <c r="D23" s="173">
        <v>0</v>
      </c>
      <c r="E23" s="173">
        <v>0</v>
      </c>
      <c r="F23" s="173">
        <v>0</v>
      </c>
      <c r="G23" s="173"/>
      <c r="H23" s="173"/>
      <c r="I23" s="173"/>
      <c r="J23" s="173"/>
      <c r="K23" s="535"/>
    </row>
    <row r="24" spans="1:11" ht="18" customHeight="1">
      <c r="A24" s="573" t="s">
        <v>62</v>
      </c>
      <c r="B24" s="574"/>
      <c r="C24" s="577"/>
      <c r="D24" s="176">
        <v>6217</v>
      </c>
      <c r="E24" s="176">
        <v>3271</v>
      </c>
      <c r="F24" s="176">
        <v>2272</v>
      </c>
      <c r="G24" s="176">
        <v>2505</v>
      </c>
      <c r="H24" s="533">
        <v>1284</v>
      </c>
      <c r="I24" s="533">
        <v>1329</v>
      </c>
      <c r="J24" s="533">
        <v>1739</v>
      </c>
      <c r="K24" s="533">
        <v>1862</v>
      </c>
    </row>
    <row r="25" spans="1:11" ht="18" customHeight="1">
      <c r="A25" s="53"/>
      <c r="B25" s="69" t="s">
        <v>37</v>
      </c>
      <c r="C25" s="18"/>
      <c r="D25" s="177"/>
      <c r="E25" s="177"/>
      <c r="F25" s="177"/>
      <c r="G25" s="177"/>
      <c r="H25" s="534"/>
      <c r="I25" s="534"/>
      <c r="J25" s="534"/>
      <c r="K25" s="534"/>
    </row>
    <row r="26" spans="1:11" ht="18" customHeight="1">
      <c r="A26" s="53"/>
      <c r="B26" s="18"/>
      <c r="C26" s="19" t="s">
        <v>9</v>
      </c>
      <c r="D26" s="177">
        <v>5515</v>
      </c>
      <c r="E26" s="177">
        <v>2910</v>
      </c>
      <c r="F26" s="177">
        <v>2028</v>
      </c>
      <c r="G26" s="177">
        <v>2346</v>
      </c>
      <c r="H26" s="534">
        <v>1112</v>
      </c>
      <c r="I26" s="534">
        <v>1187</v>
      </c>
      <c r="J26" s="534">
        <v>1415</v>
      </c>
      <c r="K26" s="534">
        <v>1516</v>
      </c>
    </row>
    <row r="27" spans="1:11" ht="18" customHeight="1">
      <c r="A27" s="53"/>
      <c r="B27" s="18"/>
      <c r="C27" s="19" t="s">
        <v>10</v>
      </c>
      <c r="D27" s="177">
        <v>702</v>
      </c>
      <c r="E27" s="177">
        <v>361</v>
      </c>
      <c r="F27" s="177">
        <v>244</v>
      </c>
      <c r="G27" s="177">
        <v>159</v>
      </c>
      <c r="H27" s="534">
        <v>172</v>
      </c>
      <c r="I27" s="534">
        <v>142</v>
      </c>
      <c r="J27" s="534">
        <v>324</v>
      </c>
      <c r="K27" s="534">
        <v>346</v>
      </c>
    </row>
    <row r="28" spans="1:11" ht="18" customHeight="1">
      <c r="A28" s="53"/>
      <c r="B28" s="20" t="s">
        <v>11</v>
      </c>
      <c r="C28" s="20"/>
      <c r="D28" s="173"/>
      <c r="E28" s="173"/>
      <c r="F28" s="173"/>
      <c r="G28" s="173"/>
      <c r="H28" s="534"/>
      <c r="I28" s="534"/>
      <c r="J28" s="534"/>
      <c r="K28" s="534"/>
    </row>
    <row r="29" spans="1:11" ht="18" customHeight="1">
      <c r="A29" s="53"/>
      <c r="B29" s="18"/>
      <c r="C29" s="18" t="s">
        <v>12</v>
      </c>
      <c r="D29" s="177">
        <v>6217</v>
      </c>
      <c r="E29" s="177">
        <v>3271</v>
      </c>
      <c r="F29" s="177">
        <v>2272</v>
      </c>
      <c r="G29" s="177">
        <v>2505</v>
      </c>
      <c r="H29" s="534">
        <v>1284</v>
      </c>
      <c r="I29" s="534">
        <v>1329</v>
      </c>
      <c r="J29" s="534">
        <v>1739</v>
      </c>
      <c r="K29" s="534">
        <v>1862</v>
      </c>
    </row>
    <row r="30" spans="1:11" ht="18" customHeight="1">
      <c r="A30" s="53"/>
      <c r="B30" s="18"/>
      <c r="C30" s="18" t="s">
        <v>13</v>
      </c>
      <c r="D30" s="173">
        <v>0</v>
      </c>
      <c r="E30" s="173">
        <v>0</v>
      </c>
      <c r="F30" s="173">
        <v>0</v>
      </c>
      <c r="G30" s="173"/>
      <c r="H30" s="173"/>
      <c r="I30" s="173"/>
      <c r="J30" s="173"/>
      <c r="K30" s="535"/>
    </row>
    <row r="31" spans="1:11" ht="15.75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</row>
  </sheetData>
  <mergeCells count="2">
    <mergeCell ref="A7:C7"/>
    <mergeCell ref="A24:C24"/>
  </mergeCells>
  <pageMargins left="0.94488188976377996" right="0.616141732" top="0.94488188976377996" bottom="1.4960629919999999" header="0" footer="1"/>
  <pageSetup paperSize="9" firstPageNumber="592" orientation="portrait" useFirstPageNumber="1" r:id="rId1"/>
  <headerFooter>
    <oddFooter>&amp;CGiáo dục và đào tạo - Education and training  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</vt:i4>
      </vt:variant>
    </vt:vector>
  </HeadingPairs>
  <TitlesOfParts>
    <vt:vector size="32" baseType="lpstr">
      <vt:lpstr>Muc luc GD</vt:lpstr>
      <vt:lpstr>Giai thich</vt:lpstr>
      <vt:lpstr>Tong quan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'249'!Print_Titles</vt:lpstr>
      <vt:lpstr>'253'!Print_Titles</vt:lpstr>
      <vt:lpstr>'262'!Print_Titles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TCTK</cp:lastModifiedBy>
  <cp:lastPrinted>2021-04-20T00:17:30Z</cp:lastPrinted>
  <dcterms:created xsi:type="dcterms:W3CDTF">2019-04-19T02:21:10Z</dcterms:created>
  <dcterms:modified xsi:type="dcterms:W3CDTF">2021-06-25T10:16:00Z</dcterms:modified>
</cp:coreProperties>
</file>