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hat\eP2P\eP2P\trunk\05.SourceCode\eP2P\trunk\eP2P\src\main\webapp\WEB-INF\excel_template\"/>
    </mc:Choice>
  </mc:AlternateContent>
  <bookViews>
    <workbookView xWindow="0" yWindow="0" windowWidth="20490" windowHeight="7800" tabRatio="760"/>
  </bookViews>
  <sheets>
    <sheet name="Asset Template Import" sheetId="1" r:id="rId1"/>
    <sheet name="Asset Category" sheetId="4" r:id="rId2"/>
    <sheet name="Asset Sub Category" sheetId="2" r:id="rId3"/>
    <sheet name="Unit of Measure" sheetId="3" r:id="rId4"/>
    <sheet name="Description Asset Code" sheetId="5" r:id="rId5"/>
  </sheets>
  <definedNames>
    <definedName name="_xlnm._FilterDatabase" localSheetId="0" hidden="1">'Asset Template Import'!$A$3:$Z$3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alcChain>
</file>

<file path=xl/comments1.xml><?xml version="1.0" encoding="utf-8"?>
<comments xmlns="http://schemas.openxmlformats.org/spreadsheetml/2006/main">
  <authors>
    <author>UNIT</author>
  </authors>
  <commentList>
    <comment ref="H3" authorId="0" shapeId="0">
      <text>
        <r>
          <rPr>
            <b/>
            <sz val="9"/>
            <color indexed="81"/>
            <rFont val="Tahoma"/>
            <family val="2"/>
          </rPr>
          <t>UNIT:</t>
        </r>
        <r>
          <rPr>
            <sz val="9"/>
            <color indexed="81"/>
            <rFont val="Tahoma"/>
            <family val="2"/>
          </rPr>
          <t xml:space="preserve">
Đơn giá</t>
        </r>
      </text>
    </comment>
    <comment ref="I3" authorId="0" shapeId="0">
      <text>
        <r>
          <rPr>
            <b/>
            <sz val="9"/>
            <color indexed="81"/>
            <rFont val="Tahoma"/>
            <family val="2"/>
          </rPr>
          <t>UNIT:</t>
        </r>
        <r>
          <rPr>
            <sz val="9"/>
            <color indexed="81"/>
            <rFont val="Tahoma"/>
            <family val="2"/>
          </rPr>
          <t xml:space="preserve">
Thành tiền = Cột E * cột G</t>
        </r>
      </text>
    </comment>
  </commentList>
</comments>
</file>

<file path=xl/sharedStrings.xml><?xml version="1.0" encoding="utf-8"?>
<sst xmlns="http://schemas.openxmlformats.org/spreadsheetml/2006/main" count="341" uniqueCount="228">
  <si>
    <t>TEMPLATE IMPORT REGISTRATION ASSET</t>
  </si>
  <si>
    <t>Asset Sub Category</t>
  </si>
  <si>
    <t>Serial No</t>
  </si>
  <si>
    <t>IMEI</t>
  </si>
  <si>
    <t>Purchase Date</t>
  </si>
  <si>
    <t>Invoice Number</t>
  </si>
  <si>
    <t>PR No</t>
  </si>
  <si>
    <t>PO No</t>
  </si>
  <si>
    <t>Contract No</t>
  </si>
  <si>
    <t>Payment No</t>
  </si>
  <si>
    <t>Payment Date</t>
  </si>
  <si>
    <t>Receipt No</t>
  </si>
  <si>
    <t>Receipt Date</t>
  </si>
  <si>
    <t>Recipient</t>
  </si>
  <si>
    <t>CPU</t>
  </si>
  <si>
    <t>RAM</t>
  </si>
  <si>
    <t>HO-HDD</t>
  </si>
  <si>
    <t>OS</t>
  </si>
  <si>
    <t>Note</t>
  </si>
  <si>
    <t>Each</t>
  </si>
  <si>
    <t>Code</t>
  </si>
  <si>
    <t>Name</t>
  </si>
  <si>
    <t>ASSET SUB CATEGORY</t>
  </si>
  <si>
    <t>UNIT OF MEASURE</t>
  </si>
  <si>
    <t>ASSET CATEGORY</t>
  </si>
  <si>
    <t xml:space="preserve">Đối với tài sản IT : </t>
  </si>
  <si>
    <t>1. Asset Category chia làm 3 loại và có thể thêm trong tương lai nhưng theo cấu trúc như sau :</t>
  </si>
  <si>
    <t xml:space="preserve">Category Code                    Category Name        </t>
  </si>
  <si>
    <t>  HW-TH</t>
  </si>
  <si>
    <t>  SW-TS</t>
  </si>
  <si>
    <t>  HW-TL</t>
  </si>
  <si>
    <t>2. Warehouse (Ứng với 1 Location thì có nhiều Warehouse) :</t>
  </si>
  <si>
    <t>Warehouse Code                Warehouse Name                       Location</t>
  </si>
  <si>
    <t>Tài sản sẽ được GEN dựa vào mã Category Code và Warehouse Code theo RULE như sau :</t>
  </si>
  <si>
    <r>
      <t>-</t>
    </r>
    <r>
      <rPr>
        <sz val="7"/>
        <color rgb="FF1F497D"/>
        <rFont val="Times New Roman"/>
        <family val="1"/>
      </rPr>
      <t xml:space="preserve">          </t>
    </r>
    <r>
      <rPr>
        <sz val="11"/>
        <color rgb="FF1F497D"/>
        <rFont val="Calibri"/>
        <family val="2"/>
      </rPr>
      <t>2 ký tự đầu (HW, SW) thể hiện tài sản &gt; 30mil, 2 ký tự sau(TH, TS, TL) với tài sản &lt;= 30mil</t>
    </r>
  </si>
  <si>
    <r>
      <t>-</t>
    </r>
    <r>
      <rPr>
        <sz val="7"/>
        <color rgb="FF1F497D"/>
        <rFont val="Times New Roman"/>
        <family val="1"/>
      </rPr>
      <t xml:space="preserve">          </t>
    </r>
    <r>
      <rPr>
        <sz val="11"/>
        <color rgb="FF1F497D"/>
        <rFont val="Calibri"/>
        <family val="2"/>
      </rPr>
      <t xml:space="preserve">Mã tài sản sẽ được GEN theo cấu trúc : </t>
    </r>
    <r>
      <rPr>
        <i/>
        <sz val="9"/>
        <color rgb="FFC00000"/>
        <rFont val="Verdana"/>
        <family val="2"/>
      </rPr>
      <t>CATEGORY_CODEYY.WAREHOUSE_CODE.XXXXX</t>
    </r>
  </si>
  <si>
    <r>
      <t>o</t>
    </r>
    <r>
      <rPr>
        <sz val="7"/>
        <color rgb="FF1F497D"/>
        <rFont val="Times New Roman"/>
        <family val="1"/>
      </rPr>
      <t xml:space="preserve">   </t>
    </r>
    <r>
      <rPr>
        <i/>
        <sz val="9"/>
        <color rgb="FFC00000"/>
        <rFont val="Verdana"/>
        <family val="2"/>
      </rPr>
      <t>CATEGORY_CODE : Theo rule 2 ký tự đầu 2 ký tự sau</t>
    </r>
  </si>
  <si>
    <r>
      <t>o</t>
    </r>
    <r>
      <rPr>
        <sz val="7"/>
        <color rgb="FF1F497D"/>
        <rFont val="Times New Roman"/>
        <family val="1"/>
      </rPr>
      <t xml:space="preserve">   </t>
    </r>
    <r>
      <rPr>
        <i/>
        <sz val="9"/>
        <color rgb="FFC00000"/>
        <rFont val="Verdana"/>
        <family val="2"/>
      </rPr>
      <t>YY : 2 ký tự cuối của năm đăng ký tài sản</t>
    </r>
  </si>
  <si>
    <r>
      <t>o</t>
    </r>
    <r>
      <rPr>
        <sz val="7"/>
        <color rgb="FF1F497D"/>
        <rFont val="Times New Roman"/>
        <family val="1"/>
      </rPr>
      <t xml:space="preserve">   </t>
    </r>
    <r>
      <rPr>
        <i/>
        <sz val="9"/>
        <color rgb="FFC00000"/>
        <rFont val="Verdana"/>
        <family val="2"/>
      </rPr>
      <t>WAREHOUSE_CODE : Kho(Location) tài sản đã đăng ký.</t>
    </r>
  </si>
  <si>
    <r>
      <t>o</t>
    </r>
    <r>
      <rPr>
        <sz val="7"/>
        <color rgb="FF1F497D"/>
        <rFont val="Times New Roman"/>
        <family val="1"/>
      </rPr>
      <t xml:space="preserve">   </t>
    </r>
    <r>
      <rPr>
        <i/>
        <sz val="9"/>
        <color rgb="FFC00000"/>
        <rFont val="Verdana"/>
        <family val="2"/>
      </rPr>
      <t>XXXXX : Số tăng tự động gồm 5 ký tự</t>
    </r>
  </si>
  <si>
    <t>Ví dụ : Mã tài sản của 2 LAPTOP với 2 giá khác nhau 25mil và 45mil khi chọn CATEGORY là LAPTOP-PC sẽ có mã Asset Code như sau :</t>
  </si>
  <si>
    <r>
      <t>-</t>
    </r>
    <r>
      <rPr>
        <sz val="7"/>
        <color rgb="FFFF0000"/>
        <rFont val="Times New Roman"/>
        <family val="1"/>
      </rPr>
      <t xml:space="preserve">          </t>
    </r>
    <r>
      <rPr>
        <sz val="11"/>
        <color rgb="FF1F497D"/>
        <rFont val="Calibri"/>
        <family val="2"/>
      </rPr>
      <t>LAPTOP 1 (25mil) được nhập vào Kho VCCI và Location Hà Nội vào năm 2019 có mã :  </t>
    </r>
    <r>
      <rPr>
        <sz val="11"/>
        <color rgb="FFFF0000"/>
        <rFont val="Calibri"/>
        <family val="2"/>
      </rPr>
      <t>TL19.HN.00001</t>
    </r>
  </si>
  <si>
    <r>
      <t>-</t>
    </r>
    <r>
      <rPr>
        <sz val="7"/>
        <color rgb="FFFF0000"/>
        <rFont val="Times New Roman"/>
        <family val="1"/>
      </rPr>
      <t xml:space="preserve">          </t>
    </r>
    <r>
      <rPr>
        <sz val="11"/>
        <color rgb="FF1F497D"/>
        <rFont val="Calibri"/>
        <family val="2"/>
      </rPr>
      <t>LAPTOP 2 (45mil) được nhập vào Kho Diamond Plaza và Location TPHCM vào năm 2019 có mã :  </t>
    </r>
    <r>
      <rPr>
        <sz val="11"/>
        <color rgb="FFFF0000"/>
        <rFont val="Calibri"/>
        <family val="2"/>
      </rPr>
      <t>HW19.DP.00001</t>
    </r>
  </si>
  <si>
    <t xml:space="preserve">Đối với tài sản PM : </t>
  </si>
  <si>
    <r>
      <t>-</t>
    </r>
    <r>
      <rPr>
        <sz val="7"/>
        <color rgb="FF1F497D"/>
        <rFont val="Times New Roman"/>
        <family val="1"/>
      </rPr>
      <t xml:space="preserve">         </t>
    </r>
    <r>
      <rPr>
        <sz val="12"/>
        <color rgb="FF1F497D"/>
        <rFont val="Calibri"/>
        <family val="2"/>
      </rPr>
      <t>Cũng được gen theo cấu trúc</t>
    </r>
    <r>
      <rPr>
        <sz val="14"/>
        <color rgb="FF1F497D"/>
        <rFont val="Calibri"/>
        <family val="2"/>
      </rPr>
      <t xml:space="preserve"> </t>
    </r>
    <r>
      <rPr>
        <i/>
        <sz val="9"/>
        <color rgb="FFC00000"/>
        <rFont val="Verdana"/>
        <family val="2"/>
      </rPr>
      <t>CATEGORY_CODEYY.WAREHOUSE_CODE.XXXXX .</t>
    </r>
  </si>
  <si>
    <r>
      <t>-</t>
    </r>
    <r>
      <rPr>
        <sz val="7"/>
        <color rgb="FF1F497D"/>
        <rFont val="Times New Roman"/>
        <family val="1"/>
      </rPr>
      <t xml:space="preserve">         </t>
    </r>
    <r>
      <rPr>
        <sz val="11"/>
        <color rgb="FF1F497D"/>
        <rFont val="Calibri"/>
        <family val="2"/>
      </rPr>
      <t>Tuy nhiên CATEGORY_CODE lấy FULL theo bộ phận CPS nhập không lấy theo ký tự đầu và sau để phân biệt tài sản &gt;30mil và &lt;= 30mil.</t>
    </r>
  </si>
  <si>
    <t>Ví dụ : Mã tài sản của 2 TABLE có giá 20mil và 65mil được nhập vào kho Diamond Plaza - Location TpHCM sẽ có mã như sau :</t>
  </si>
  <si>
    <r>
      <t>-</t>
    </r>
    <r>
      <rPr>
        <sz val="7"/>
        <color rgb="FF1F497D"/>
        <rFont val="Times New Roman"/>
        <family val="1"/>
      </rPr>
      <t xml:space="preserve">          </t>
    </r>
    <r>
      <rPr>
        <sz val="11"/>
        <color rgb="FF1F497D"/>
        <rFont val="Calibri"/>
        <family val="2"/>
      </rPr>
      <t xml:space="preserve">TABLE (20mil) : </t>
    </r>
    <r>
      <rPr>
        <sz val="11"/>
        <color rgb="FFFF0000"/>
        <rFont val="Calibri"/>
        <family val="2"/>
      </rPr>
      <t>TAB19.DP.00001</t>
    </r>
  </si>
  <si>
    <r>
      <t>-</t>
    </r>
    <r>
      <rPr>
        <sz val="7"/>
        <color rgb="FF1F497D"/>
        <rFont val="Times New Roman"/>
        <family val="1"/>
      </rPr>
      <t xml:space="preserve">          </t>
    </r>
    <r>
      <rPr>
        <sz val="11"/>
        <color rgb="FF1F497D"/>
        <rFont val="Calibri"/>
        <family val="2"/>
      </rPr>
      <t xml:space="preserve">TABLE (65mil) : </t>
    </r>
    <r>
      <rPr>
        <sz val="11"/>
        <color rgb="FFFF0000"/>
        <rFont val="Calibri"/>
        <family val="2"/>
      </rPr>
      <t>TAB19.DP.00002</t>
    </r>
  </si>
  <si>
    <t>Nhờ chị Giang confirm giúp em về cách GEN mã tài sản cho IT đã thống nhất. Và bổ sung cách GEN mã tài sản đối với bộ phận PM(Anh Trung)</t>
  </si>
  <si>
    <r>
      <t>Theo suggestion của em thì mã LOCATION có thể thay bằng số GT(</t>
    </r>
    <r>
      <rPr>
        <sz val="10"/>
        <color rgb="FFFF0000"/>
        <rFont val="Arial"/>
        <family val="2"/>
      </rPr>
      <t xml:space="preserve">Greater-Than </t>
    </r>
    <r>
      <rPr>
        <sz val="11"/>
        <color rgb="FF1F497D"/>
        <rFont val="Calibri"/>
        <family val="2"/>
      </rPr>
      <t>trên 30mil) hoặc LT (</t>
    </r>
    <r>
      <rPr>
        <sz val="10"/>
        <color rgb="FFFF0000"/>
        <rFont val="Arial"/>
        <family val="2"/>
      </rPr>
      <t xml:space="preserve">Less-Than </t>
    </r>
    <r>
      <rPr>
        <sz val="11"/>
        <color rgb="FF1F497D"/>
        <rFont val="Calibri"/>
        <family val="2"/>
      </rPr>
      <t>trên 30mil).</t>
    </r>
  </si>
  <si>
    <r>
      <t xml:space="preserve">Mã của 2 table trên sẽ là : </t>
    </r>
    <r>
      <rPr>
        <sz val="11"/>
        <color rgb="FFFF0000"/>
        <rFont val="Calibri"/>
        <family val="2"/>
      </rPr>
      <t xml:space="preserve">TAB19.LT.00001  và  TAB19.GT.00001. </t>
    </r>
  </si>
  <si>
    <t>HARDWARE</t>
  </si>
  <si>
    <t>SOFTWARE</t>
  </si>
  <si>
    <t>LAPTOP-PC</t>
  </si>
  <si>
    <t>Diamond Plaza</t>
  </si>
  <si>
    <t>DP</t>
  </si>
  <si>
    <t>Hồ Chí Minh</t>
  </si>
  <si>
    <t>Golden Tower</t>
  </si>
  <si>
    <t>GT</t>
  </si>
  <si>
    <t>Hà Nội</t>
  </si>
  <si>
    <t>VCCI</t>
  </si>
  <si>
    <t>HN</t>
  </si>
  <si>
    <t>Amount</t>
  </si>
  <si>
    <r>
      <t>Name of the Asset</t>
    </r>
    <r>
      <rPr>
        <sz val="11"/>
        <color rgb="FFFF0000"/>
        <rFont val="Calibri"/>
        <family val="2"/>
        <scheme val="minor"/>
      </rPr>
      <t>*</t>
    </r>
  </si>
  <si>
    <r>
      <t>Asset Description</t>
    </r>
    <r>
      <rPr>
        <sz val="11"/>
        <color rgb="FFFF0000"/>
        <rFont val="Calibri"/>
        <family val="2"/>
        <scheme val="minor"/>
      </rPr>
      <t>*</t>
    </r>
  </si>
  <si>
    <r>
      <t>Asset Category</t>
    </r>
    <r>
      <rPr>
        <sz val="11"/>
        <color rgb="FFFF0000"/>
        <rFont val="Calibri"/>
        <family val="2"/>
        <scheme val="minor"/>
      </rPr>
      <t>*</t>
    </r>
  </si>
  <si>
    <r>
      <t>Quantity</t>
    </r>
    <r>
      <rPr>
        <sz val="11"/>
        <color rgb="FFFF0000"/>
        <rFont val="Calibri"/>
        <family val="2"/>
        <scheme val="minor"/>
      </rPr>
      <t>*</t>
    </r>
  </si>
  <si>
    <r>
      <t>Unit Price</t>
    </r>
    <r>
      <rPr>
        <sz val="11"/>
        <color rgb="FFFF0000"/>
        <rFont val="Calibri"/>
        <family val="2"/>
        <scheme val="minor"/>
      </rPr>
      <t>*</t>
    </r>
  </si>
  <si>
    <r>
      <t>Unit of Measure</t>
    </r>
    <r>
      <rPr>
        <sz val="11"/>
        <color rgb="FFFF0000"/>
        <rFont val="Calibri"/>
        <family val="2"/>
        <scheme val="minor"/>
      </rPr>
      <t>*</t>
    </r>
  </si>
  <si>
    <t>HW-TH</t>
  </si>
  <si>
    <t>SW-TS</t>
  </si>
  <si>
    <t>HW-TL</t>
  </si>
  <si>
    <t>TAB</t>
  </si>
  <si>
    <t>TABLE, DESK</t>
  </si>
  <si>
    <t>CHA</t>
  </si>
  <si>
    <t>CHAIR, SOFA</t>
  </si>
  <si>
    <t>FIT</t>
  </si>
  <si>
    <t>FITOUT</t>
  </si>
  <si>
    <t>AS00001</t>
  </si>
  <si>
    <t>SUN ACCOUNTING</t>
  </si>
  <si>
    <t>AS00002</t>
  </si>
  <si>
    <t>MICROSOFT</t>
  </si>
  <si>
    <t>AS00003</t>
  </si>
  <si>
    <t>MCAFEE</t>
  </si>
  <si>
    <t>AS00004</t>
  </si>
  <si>
    <t>PROJECTOR</t>
  </si>
  <si>
    <t>AS00005</t>
  </si>
  <si>
    <t>LAPTOP</t>
  </si>
  <si>
    <t>AS00006</t>
  </si>
  <si>
    <t>PRINTER</t>
  </si>
  <si>
    <t>AS00007</t>
  </si>
  <si>
    <t>HARD DISK</t>
  </si>
  <si>
    <t>AS00008</t>
  </si>
  <si>
    <t>TRAINING TABLE</t>
  </si>
  <si>
    <t>AS00009</t>
  </si>
  <si>
    <t>TELEPHONE DESK</t>
  </si>
  <si>
    <t>AS00010</t>
  </si>
  <si>
    <t>MEETING TABLE - 8 SEATS</t>
  </si>
  <si>
    <t>AS00011</t>
  </si>
  <si>
    <t>MEETING TABLE  - 4 SEATS - SQUARE</t>
  </si>
  <si>
    <t>AS00012</t>
  </si>
  <si>
    <t>MEETING TABLE  - 4 SEATS - ROUND</t>
  </si>
  <si>
    <t>AS00013</t>
  </si>
  <si>
    <t>CHAIR - E107</t>
  </si>
  <si>
    <t>AS00014</t>
  </si>
  <si>
    <t>CHAIR - E106</t>
  </si>
  <si>
    <t>AS00015</t>
  </si>
  <si>
    <t>TRAINING CHAIR</t>
  </si>
  <si>
    <t>U001</t>
  </si>
  <si>
    <t>U002</t>
  </si>
  <si>
    <t>Piece</t>
  </si>
  <si>
    <t>U003</t>
  </si>
  <si>
    <t>Package</t>
  </si>
  <si>
    <t>U004</t>
  </si>
  <si>
    <t>Set</t>
  </si>
  <si>
    <t>U005</t>
  </si>
  <si>
    <t>Lot</t>
  </si>
  <si>
    <t>U006</t>
  </si>
  <si>
    <t>Roll</t>
  </si>
  <si>
    <t>U007</t>
  </si>
  <si>
    <t>Sheet</t>
  </si>
  <si>
    <t>U008</t>
  </si>
  <si>
    <t>Ton</t>
  </si>
  <si>
    <t>U009</t>
  </si>
  <si>
    <t>Bottle</t>
  </si>
  <si>
    <t>U010</t>
  </si>
  <si>
    <t>Box</t>
  </si>
  <si>
    <t>U011</t>
  </si>
  <si>
    <t>Can</t>
  </si>
  <si>
    <t>U012</t>
  </si>
  <si>
    <t>Carton</t>
  </si>
  <si>
    <t>U013</t>
  </si>
  <si>
    <t>Drum</t>
  </si>
  <si>
    <t>U014</t>
  </si>
  <si>
    <t>Hour</t>
  </si>
  <si>
    <t>U015</t>
  </si>
  <si>
    <t>Day</t>
  </si>
  <si>
    <t>U016</t>
  </si>
  <si>
    <t>Week</t>
  </si>
  <si>
    <t>U017</t>
  </si>
  <si>
    <t>Month</t>
  </si>
  <si>
    <t>U018</t>
  </si>
  <si>
    <t>Year</t>
  </si>
  <si>
    <t>U019</t>
  </si>
  <si>
    <t>Meter</t>
  </si>
  <si>
    <t>U020</t>
  </si>
  <si>
    <t>Square meter</t>
  </si>
  <si>
    <t>U021</t>
  </si>
  <si>
    <t>Cubic meter</t>
  </si>
  <si>
    <t>U022</t>
  </si>
  <si>
    <t>Kilometer</t>
  </si>
  <si>
    <t>U023</t>
  </si>
  <si>
    <t>Kilogram</t>
  </si>
  <si>
    <t>U024</t>
  </si>
  <si>
    <t>Pallet</t>
  </si>
  <si>
    <t>U025</t>
  </si>
  <si>
    <t>Ream</t>
  </si>
  <si>
    <t>Quầy lễ tân_2800x800x1050mm</t>
  </si>
  <si>
    <t>Tủ locker_2900x400x2650mm</t>
  </si>
  <si>
    <t>Tủ locker_2700x400x2650mm</t>
  </si>
  <si>
    <t>Bàn ăn khu pantry 2000x800x1050mm</t>
  </si>
  <si>
    <t>Tủ pantry (bao gồm tủ trên và dưới, gạch mosaic, mặt đá, đèn_2700x1050/400x1200x900x620mm</t>
  </si>
  <si>
    <t>Bàn bar khu lễ tân 2000x800x1050mm</t>
  </si>
  <si>
    <t>Bàn thảo luận_1600x1000x7500mm</t>
  </si>
  <si>
    <t>Bàn làm việc di dộng di động_1300x600x750mm</t>
  </si>
  <si>
    <t>Tủ video conference_1200x400x240</t>
  </si>
  <si>
    <t>Bàn làm việc cho phòng giám đốc _1400x800x750mm</t>
  </si>
  <si>
    <t>Bàn đôi làm việc cho nhân viên có vách ngăn 1300x1300x750mm</t>
  </si>
  <si>
    <t>Bàn đơn làm việc cho nhân viên có vách ngăn 1300x650x750mm</t>
  </si>
  <si>
    <t>Tủ thấp trong phòng training_3820x460x900mm</t>
  </si>
  <si>
    <t>Tủ thấp trong phòng giám đốc_1400x400x900mm</t>
  </si>
  <si>
    <t>Tủ bàn giáo viên 800x600x750mm</t>
  </si>
  <si>
    <t>Bục đứng sân khấu 2800x1000x200mm</t>
  </si>
  <si>
    <t>Hệ tủ ultility bao gồm tủ treo và tủ thấp ,vách ni / 3990x400x1150/2530x600x900mm</t>
  </si>
  <si>
    <t>Ghế họp phòng training</t>
  </si>
  <si>
    <t>Ghế bar stool</t>
  </si>
  <si>
    <t>Ghế nhân viên màu cam</t>
  </si>
  <si>
    <t>Ghế phone booth</t>
  </si>
  <si>
    <t>Ghế phòng giám đốc</t>
  </si>
  <si>
    <t>Tủ moblie 400x500x600mm</t>
  </si>
  <si>
    <t xml:space="preserve">Phone booth, bao gồm cánh cửa có kính </t>
  </si>
  <si>
    <t>ĐHKK Daikin 1000 BTU, 1 chiều</t>
  </si>
  <si>
    <t>Tivi Led 65" _ 65Ụ632T</t>
  </si>
  <si>
    <t>Camera_Panasonic K EF 134L01E</t>
  </si>
  <si>
    <t>Loa di động</t>
  </si>
  <si>
    <t>Card reader (Mitare card &amp; Fingerrprint)</t>
  </si>
  <si>
    <t>Digital video recorder 8 Channel + HDD 2TB</t>
  </si>
  <si>
    <t>Fitout Golden tower 2018</t>
  </si>
  <si>
    <t>Fridge Sharp SJ-FX630V-BE</t>
  </si>
  <si>
    <t>Bao gồm khoá + phụ kiện</t>
  </si>
  <si>
    <t>Bao gồm hộp điện mạng , dây hdmi., tivi</t>
  </si>
  <si>
    <t xml:space="preserve">Bao gồm hộp điện mạng </t>
  </si>
  <si>
    <t xml:space="preserve">Bao gồm vách ngăn trên bàn , hộp điên , mạng </t>
  </si>
  <si>
    <t xml:space="preserve">Bao gồm dán vinyl và nẹp V inox xung quanh </t>
  </si>
  <si>
    <t>Bao gồm phụ kiện , khóa , hộp đèn led mica,vách nỉ</t>
  </si>
  <si>
    <t xml:space="preserve">Bao gồm khoá + phụ kiện, thảm, điện mạng </t>
  </si>
  <si>
    <t>Bao gồm điều khiển</t>
  </si>
  <si>
    <t>Bao gồm giá treo, điều khiển</t>
  </si>
  <si>
    <t xml:space="preserve">Bao gồm mic </t>
  </si>
  <si>
    <t>CAB</t>
  </si>
  <si>
    <t>CABINET</t>
  </si>
  <si>
    <t>AIR</t>
  </si>
  <si>
    <t>AIR CONDITIONER</t>
  </si>
  <si>
    <t>BMC</t>
  </si>
  <si>
    <t>BINDING MACHINE</t>
  </si>
  <si>
    <t>PUM</t>
  </si>
  <si>
    <t>WATER PUMPING SYSTEM</t>
  </si>
  <si>
    <t>SPE</t>
  </si>
  <si>
    <t>SOUND SYSTEM</t>
  </si>
  <si>
    <t>ACS</t>
  </si>
  <si>
    <t>DOOR ACCESS SYSTEM</t>
  </si>
  <si>
    <t>CAM</t>
  </si>
  <si>
    <t>CAMERA</t>
  </si>
  <si>
    <t>ESL</t>
  </si>
  <si>
    <t>SAFE BOX</t>
  </si>
  <si>
    <t>FRI</t>
  </si>
  <si>
    <t>FRIDGE</t>
  </si>
  <si>
    <t>MAM</t>
  </si>
  <si>
    <t>MONITOR ARM</t>
  </si>
  <si>
    <t>SCR</t>
  </si>
  <si>
    <t>WALL SCREEN</t>
  </si>
  <si>
    <t>LCD</t>
  </si>
  <si>
    <t>CARD READER</t>
  </si>
  <si>
    <t>DAS</t>
  </si>
  <si>
    <t>REC</t>
  </si>
  <si>
    <t>CCTV</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</si>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</sst>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409]d\-mmm\-yy;@"/>
    <numFmt numFmtId="166" formatCode="_(* #,##0_);_(* \(#,##0\);_(* &quot;-&quot;??_);_(@_)"/>
  </numFmts>
  <fonts count="24"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1F497D"/>
      <name val="Calibri"/>
      <family val="2"/>
    </font>
    <font>
      <b/>
      <sz val="24"/>
      <color theme="1"/>
      <name val="Calibri"/>
      <family val="2"/>
      <scheme val="minor"/>
    </font>
    <font>
      <sz val="11"/>
      <color rgb="FFC00000"/>
      <name val="Calibri"/>
      <family val="2"/>
    </font>
    <font>
      <b/>
      <sz val="11"/>
      <color rgb="FF1F497D"/>
      <name val="Calibri"/>
      <family val="2"/>
    </font>
    <font>
      <sz val="11"/>
      <color rgb="FF000000"/>
      <name val="Calibri"/>
      <family val="2"/>
    </font>
    <font>
      <sz val="11"/>
      <color theme="1"/>
      <name val="Calibri"/>
      <family val="2"/>
    </font>
    <font>
      <sz val="7"/>
      <color rgb="FF1F497D"/>
      <name val="Times New Roman"/>
      <family val="1"/>
    </font>
    <font>
      <i/>
      <sz val="9"/>
      <color rgb="FFC00000"/>
      <name val="Verdana"/>
      <family val="2"/>
    </font>
    <font>
      <sz val="11"/>
      <color rgb="FF1F497D"/>
      <name val="Courier New"/>
      <family val="3"/>
    </font>
    <font>
      <sz val="11"/>
      <color rgb="FFFF0000"/>
      <name val="Calibri"/>
      <family val="2"/>
    </font>
    <font>
      <sz val="7"/>
      <color rgb="FFFF0000"/>
      <name val="Times New Roman"/>
      <family val="1"/>
    </font>
    <font>
      <sz val="14"/>
      <color rgb="FF1F497D"/>
      <name val="Calibri"/>
      <family val="2"/>
    </font>
    <font>
      <sz val="12"/>
      <color rgb="FF1F497D"/>
      <name val="Calibri"/>
      <family val="2"/>
    </font>
    <font>
      <sz val="10"/>
      <color rgb="FFFF0000"/>
      <name val="Arial"/>
      <family val="2"/>
    </font>
    <font>
      <u/>
      <sz val="14"/>
      <color rgb="FFC00000"/>
      <name val="Calibri"/>
      <family val="2"/>
    </font>
    <font>
      <sz val="11"/>
      <color rgb="FFC00000"/>
      <name val="Calibri"/>
      <family val="2"/>
      <scheme val="minor"/>
    </font>
    <font>
      <sz val="9"/>
      <color indexed="81"/>
      <name val="Tahoma"/>
      <family val="2"/>
    </font>
    <font>
      <b/>
      <sz val="9"/>
      <color indexed="81"/>
      <name val="Tahoma"/>
      <family val="2"/>
    </font>
    <font>
      <sz val="11"/>
      <color rgb="FFFF0000"/>
      <name val="Calibri"/>
      <family val="2"/>
      <scheme val="minor"/>
    </font>
    <font>
      <sz val="11"/>
      <color theme="1"/>
      <name val="Calibri"/>
      <family val="2"/>
      <scheme val="minor"/>
    </font>
  </fonts>
  <fills count="9">
    <fill>
      <patternFill patternType="none"/>
    </fill>
    <fill>
      <patternFill patternType="gray125"/>
    </fill>
    <fill>
      <patternFill patternType="solid">
        <fgColor rgb="FF00336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3" fillId="0" borderId="0" applyFont="0" applyFill="0" applyBorder="0" applyAlignment="0" applyProtection="0"/>
  </cellStyleXfs>
  <cellXfs count="40">
    <xf numFmtId="0" fontId="0" fillId="0" borderId="0" xfId="0"/>
    <xf numFmtId="0" fontId="1" fillId="0" borderId="0" xfId="0" applyFont="1"/>
    <xf numFmtId="0" fontId="4" fillId="0" borderId="0" xfId="0" applyFont="1" applyAlignment="1">
      <alignment vertical="center"/>
    </xf>
    <xf numFmtId="0" fontId="0" fillId="3" borderId="3" xfId="0" applyFill="1" applyBorder="1" applyAlignment="1">
      <alignment vertical="center"/>
    </xf>
    <xf numFmtId="0" fontId="0" fillId="4" borderId="3" xfId="0" applyFill="1" applyBorder="1" applyAlignment="1">
      <alignment vertical="center"/>
    </xf>
    <xf numFmtId="0" fontId="0" fillId="3" borderId="3" xfId="0" applyFill="1" applyBorder="1" applyAlignment="1">
      <alignment horizontal="center" vertical="center"/>
    </xf>
    <xf numFmtId="0" fontId="0" fillId="5" borderId="3" xfId="0" applyFill="1" applyBorder="1" applyAlignment="1">
      <alignment vertical="center"/>
    </xf>
    <xf numFmtId="0" fontId="0" fillId="6" borderId="3" xfId="0" applyFill="1" applyBorder="1" applyAlignment="1">
      <alignment vertical="center"/>
    </xf>
    <xf numFmtId="0" fontId="0" fillId="7" borderId="3" xfId="0" applyFill="1" applyBorder="1" applyAlignment="1">
      <alignment vertical="center"/>
    </xf>
    <xf numFmtId="0" fontId="0" fillId="3" borderId="4" xfId="0" applyFill="1" applyBorder="1" applyAlignment="1">
      <alignment vertical="center"/>
    </xf>
    <xf numFmtId="0" fontId="0" fillId="3" borderId="4" xfId="0" applyFill="1" applyBorder="1" applyAlignment="1">
      <alignment horizontal="center" vertical="center"/>
    </xf>
    <xf numFmtId="0" fontId="0" fillId="5" borderId="4" xfId="0" applyFill="1" applyBorder="1" applyAlignment="1">
      <alignment vertical="center"/>
    </xf>
    <xf numFmtId="0" fontId="0" fillId="6" borderId="4" xfId="0" applyFill="1" applyBorder="1" applyAlignment="1">
      <alignment vertical="center"/>
    </xf>
    <xf numFmtId="0" fontId="0" fillId="7" borderId="4" xfId="0" applyFill="1" applyBorder="1" applyAlignment="1">
      <alignment vertical="center"/>
    </xf>
    <xf numFmtId="0" fontId="5" fillId="0" borderId="0" xfId="0" applyFont="1" applyAlignment="1">
      <alignment horizontal="left" vertical="center"/>
    </xf>
    <xf numFmtId="0" fontId="1" fillId="0" borderId="0" xfId="0" applyFont="1" applyAlignment="1">
      <alignment horizontal="left"/>
    </xf>
    <xf numFmtId="0" fontId="0" fillId="0" borderId="0" xfId="0"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4" fillId="0" borderId="0" xfId="0" applyFont="1" applyAlignment="1">
      <alignment vertical="center" wrapText="1"/>
    </xf>
    <xf numFmtId="0" fontId="9" fillId="0" borderId="0" xfId="0" applyFont="1" applyAlignment="1">
      <alignment vertical="center" wrapText="1"/>
    </xf>
    <xf numFmtId="0" fontId="4" fillId="0" borderId="0" xfId="0" applyFont="1" applyAlignment="1">
      <alignment horizontal="left" vertical="center" indent="5"/>
    </xf>
    <xf numFmtId="0" fontId="12" fillId="0" borderId="0" xfId="0" applyFont="1" applyAlignment="1">
      <alignment horizontal="left" vertical="center" indent="10"/>
    </xf>
    <xf numFmtId="0" fontId="13" fillId="0" borderId="0" xfId="0" applyFont="1" applyAlignment="1">
      <alignment horizontal="left" vertical="center" indent="5"/>
    </xf>
    <xf numFmtId="0" fontId="15" fillId="0" borderId="0" xfId="0" applyFont="1" applyAlignment="1">
      <alignment horizontal="left" vertical="center" indent="5"/>
    </xf>
    <xf numFmtId="0" fontId="4" fillId="0" borderId="0" xfId="0" applyFont="1" applyAlignment="1">
      <alignment horizontal="left" vertical="center" indent="2"/>
    </xf>
    <xf numFmtId="0" fontId="8" fillId="0" borderId="0" xfId="0" applyFont="1" applyAlignment="1">
      <alignment vertical="center" wrapText="1"/>
    </xf>
    <xf numFmtId="0" fontId="18" fillId="8" borderId="0" xfId="0" applyFont="1" applyFill="1" applyAlignment="1">
      <alignment vertical="center"/>
    </xf>
    <xf numFmtId="0" fontId="19" fillId="8" borderId="0" xfId="0" applyFont="1" applyFill="1"/>
    <xf numFmtId="0" fontId="2" fillId="2" borderId="1" xfId="0" applyFont="1" applyFill="1" applyBorder="1" applyAlignment="1">
      <alignment horizontal="center" vertical="center" wrapText="1"/>
    </xf>
    <xf numFmtId="165" fontId="2" fillId="2" borderId="2"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0" fillId="3" borderId="4" xfId="0" applyFill="1" applyBorder="1" applyAlignment="1">
      <alignment vertical="center" wrapText="1"/>
    </xf>
    <xf numFmtId="166" fontId="0" fillId="5" borderId="3" xfId="1" applyNumberFormat="1" applyFont="1" applyFill="1" applyBorder="1" applyAlignment="1">
      <alignment vertical="center"/>
    </xf>
    <xf numFmtId="166" fontId="0" fillId="5" borderId="4" xfId="1" applyNumberFormat="1" applyFont="1" applyFill="1" applyBorder="1" applyAlignment="1">
      <alignment vertical="center"/>
    </xf>
    <xf numFmtId="166" fontId="0" fillId="0" borderId="0" xfId="1" applyNumberFormat="1" applyFont="1"/>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5"/>
  <sheetViews>
    <sheetView tabSelected="1" zoomScaleNormal="100" workbookViewId="0">
      <selection activeCell="A4" sqref="A4"/>
    </sheetView>
  </sheetViews>
  <sheetFormatPr defaultRowHeight="15" x14ac:dyDescent="0.25"/>
  <cols>
    <col min="1" max="1" width="5.42578125" style="38" customWidth="1"/>
    <col min="2" max="2" width="57.7109375" customWidth="1"/>
    <col min="3" max="3" width="34.85546875" customWidth="1"/>
    <col min="4" max="4" width="21.42578125" customWidth="1"/>
    <col min="5" max="5" width="19" customWidth="1"/>
    <col min="6" max="6" width="12.85546875" customWidth="1"/>
    <col min="7" max="7" width="13.7109375" style="38" customWidth="1"/>
    <col min="8" max="8" width="13.140625" style="36" customWidth="1"/>
    <col min="9" max="9" width="14.85546875" style="36" customWidth="1"/>
    <col min="10" max="11" width="14.42578125" customWidth="1"/>
    <col min="12" max="12" width="15.28515625" customWidth="1"/>
    <col min="13" max="13" width="14.85546875" customWidth="1"/>
    <col min="14" max="14" width="13.85546875" customWidth="1"/>
    <col min="15" max="15" width="14.140625" customWidth="1"/>
    <col min="16" max="16" width="15.140625" customWidth="1"/>
    <col min="17" max="17" width="14.140625" customWidth="1"/>
    <col min="18" max="18" width="15.140625" customWidth="1"/>
    <col min="19" max="19" width="14.42578125" customWidth="1"/>
    <col min="20" max="20" width="13.140625" customWidth="1"/>
    <col min="21" max="21" width="11.85546875" customWidth="1"/>
    <col min="22" max="22" width="12" customWidth="1"/>
    <col min="23" max="23" width="11.7109375" customWidth="1"/>
    <col min="24" max="24" width="13.140625" customWidth="1"/>
    <col min="25" max="25" width="9.85546875" customWidth="1"/>
    <col min="26" max="26" width="42.7109375" bestFit="1" customWidth="1"/>
  </cols>
  <sheetData>
    <row r="1" spans="1:26" ht="36" x14ac:dyDescent="0.25">
      <c r="A1" s="39" t="s">
        <v>0</v>
      </c>
      <c r="H1"/>
      <c r="I1"/>
    </row>
    <row r="2" spans="1:26" ht="18.75" customHeight="1" x14ac:dyDescent="0.25">
      <c r="H2"/>
      <c r="I2"/>
    </row>
    <row r="3" spans="1:26" s="37" customFormat="1" ht="33" customHeight="1" x14ac:dyDescent="0.25">
      <c r="A3" s="30" t="s">
        <v>227</v>
      </c>
      <c r="B3" s="30" t="s">
        <v>64</v>
      </c>
      <c r="C3" s="30" t="s">
        <v>65</v>
      </c>
      <c r="D3" s="30" t="s">
        <v>66</v>
      </c>
      <c r="E3" s="30" t="s">
        <v>1</v>
      </c>
      <c r="F3" s="30" t="s">
        <v>67</v>
      </c>
      <c r="G3" s="30" t="s">
        <v>69</v>
      </c>
      <c r="H3" s="32" t="s">
        <v>68</v>
      </c>
      <c r="I3" s="32" t="s">
        <v>63</v>
      </c>
      <c r="J3" s="30" t="s">
        <v>2</v>
      </c>
      <c r="K3" s="30" t="s">
        <v>3</v>
      </c>
      <c r="L3" s="32" t="s">
        <v>4</v>
      </c>
      <c r="M3" s="30" t="s">
        <v>5</v>
      </c>
      <c r="N3" s="30" t="s">
        <v>6</v>
      </c>
      <c r="O3" s="30" t="s">
        <v>7</v>
      </c>
      <c r="P3" s="30" t="s">
        <v>8</v>
      </c>
      <c r="Q3" s="30" t="s">
        <v>9</v>
      </c>
      <c r="R3" s="32" t="s">
        <v>10</v>
      </c>
      <c r="S3" s="30" t="s">
        <v>11</v>
      </c>
      <c r="T3" s="32" t="s">
        <v>12</v>
      </c>
      <c r="U3" s="32" t="s">
        <v>13</v>
      </c>
      <c r="V3" s="30" t="s">
        <v>14</v>
      </c>
      <c r="W3" s="30" t="s">
        <v>15</v>
      </c>
      <c r="X3" s="30" t="s">
        <v>16</v>
      </c>
      <c r="Y3" s="30" t="s">
        <v>17</v>
      </c>
      <c r="Z3" s="31" t="s">
        <v>18</v>
      </c>
    </row>
    <row r="4" spans="1:26" x14ac:dyDescent="0.25">
      <c r="A4" s="5">
        <v>1</v>
      </c>
      <c r="B4" s="3" t="s">
        <v>158</v>
      </c>
      <c r="C4" s="3" t="s">
        <v>158</v>
      </c>
      <c r="D4" s="4" t="s">
        <v>74</v>
      </c>
      <c r="E4" s="4"/>
      <c r="F4" s="5">
        <v>2</v>
      </c>
      <c r="G4" s="5" t="s">
        <v>115</v>
      </c>
      <c r="H4" s="34">
        <v>4290000</v>
      </c>
      <c r="I4" s="34">
        <f>F4*H4</f>
        <v>8580000</v>
      </c>
      <c r="J4" s="3"/>
      <c r="K4" s="3"/>
      <c r="L4" s="6"/>
      <c r="M4" s="6"/>
      <c r="N4" s="6"/>
      <c r="O4" s="6"/>
      <c r="P4" s="6"/>
      <c r="Q4" s="6"/>
      <c r="R4" s="6"/>
      <c r="S4" s="6"/>
      <c r="T4" s="6"/>
      <c r="U4" s="6"/>
      <c r="V4" s="7"/>
      <c r="W4" s="7"/>
      <c r="X4" s="7"/>
      <c r="Y4" s="7"/>
      <c r="Z4" s="8" t="s">
        <v>190</v>
      </c>
    </row>
    <row r="5" spans="1:26" x14ac:dyDescent="0.25">
      <c r="A5" s="10">
        <v>2</v>
      </c>
      <c r="B5" s="9" t="s">
        <v>159</v>
      </c>
      <c r="C5" s="9" t="s">
        <v>159</v>
      </c>
      <c r="D5" s="4" t="s">
        <v>201</v>
      </c>
      <c r="E5" s="4"/>
      <c r="F5" s="10">
        <v>1</v>
      </c>
      <c r="G5" s="5" t="s">
        <v>115</v>
      </c>
      <c r="H5" s="35">
        <v>3984750</v>
      </c>
      <c r="I5" s="34">
        <f t="shared" ref="I5:I35" si="0">F5*H5</f>
        <v>3984750</v>
      </c>
      <c r="J5" s="9"/>
      <c r="K5" s="9"/>
      <c r="L5" s="11"/>
      <c r="M5" s="11"/>
      <c r="N5" s="11"/>
      <c r="O5" s="11"/>
      <c r="P5" s="11"/>
      <c r="Q5" s="11"/>
      <c r="R5" s="11"/>
      <c r="S5" s="11"/>
      <c r="T5" s="11"/>
      <c r="U5" s="11"/>
      <c r="V5" s="12"/>
      <c r="W5" s="12"/>
      <c r="X5" s="12"/>
      <c r="Y5" s="12"/>
      <c r="Z5" s="13" t="s">
        <v>190</v>
      </c>
    </row>
    <row r="6" spans="1:26" x14ac:dyDescent="0.25">
      <c r="A6" s="5">
        <v>3</v>
      </c>
      <c r="B6" s="9" t="s">
        <v>160</v>
      </c>
      <c r="C6" s="9" t="s">
        <v>160</v>
      </c>
      <c r="D6" s="4" t="s">
        <v>201</v>
      </c>
      <c r="E6" s="4"/>
      <c r="F6" s="10">
        <v>1</v>
      </c>
      <c r="G6" s="5" t="s">
        <v>115</v>
      </c>
      <c r="H6" s="35">
        <v>3369000</v>
      </c>
      <c r="I6" s="34">
        <f t="shared" si="0"/>
        <v>3369000</v>
      </c>
      <c r="J6" s="9"/>
      <c r="K6" s="9"/>
      <c r="L6" s="11"/>
      <c r="M6" s="11"/>
      <c r="N6" s="11"/>
      <c r="O6" s="11"/>
      <c r="P6" s="11"/>
      <c r="Q6" s="11"/>
      <c r="R6" s="11"/>
      <c r="S6" s="11"/>
      <c r="T6" s="11"/>
      <c r="U6" s="11"/>
      <c r="V6" s="12"/>
      <c r="W6" s="12"/>
      <c r="X6" s="12"/>
      <c r="Y6" s="12"/>
      <c r="Z6" s="13" t="s">
        <v>190</v>
      </c>
    </row>
    <row r="7" spans="1:26" x14ac:dyDescent="0.25">
      <c r="A7" s="10">
        <v>4</v>
      </c>
      <c r="B7" s="3" t="s">
        <v>161</v>
      </c>
      <c r="C7" s="3" t="s">
        <v>161</v>
      </c>
      <c r="D7" s="4" t="s">
        <v>74</v>
      </c>
      <c r="E7" s="4"/>
      <c r="F7" s="5">
        <v>2</v>
      </c>
      <c r="G7" s="5" t="s">
        <v>115</v>
      </c>
      <c r="H7" s="34">
        <v>3088000</v>
      </c>
      <c r="I7" s="34">
        <f t="shared" si="0"/>
        <v>6176000</v>
      </c>
      <c r="J7" s="3"/>
      <c r="K7" s="3"/>
      <c r="L7" s="6"/>
      <c r="M7" s="6"/>
      <c r="N7" s="6"/>
      <c r="O7" s="6"/>
      <c r="P7" s="6"/>
      <c r="Q7" s="6"/>
      <c r="R7" s="6"/>
      <c r="S7" s="6"/>
      <c r="T7" s="6"/>
      <c r="U7" s="6"/>
      <c r="V7" s="7"/>
      <c r="W7" s="7"/>
      <c r="X7" s="7"/>
      <c r="Y7" s="7"/>
      <c r="Z7" s="8"/>
    </row>
    <row r="8" spans="1:26" ht="60" x14ac:dyDescent="0.25">
      <c r="A8" s="5">
        <v>5</v>
      </c>
      <c r="B8" s="33" t="s">
        <v>162</v>
      </c>
      <c r="C8" s="33" t="s">
        <v>162</v>
      </c>
      <c r="D8" s="4" t="s">
        <v>201</v>
      </c>
      <c r="E8" s="4"/>
      <c r="F8" s="10">
        <v>1</v>
      </c>
      <c r="G8" s="5" t="s">
        <v>115</v>
      </c>
      <c r="H8" s="34">
        <v>6500000</v>
      </c>
      <c r="I8" s="34">
        <f t="shared" si="0"/>
        <v>6500000</v>
      </c>
      <c r="J8" s="9"/>
      <c r="L8" s="11"/>
      <c r="M8" s="11"/>
      <c r="N8" s="11"/>
      <c r="O8" s="11"/>
      <c r="P8" s="11"/>
      <c r="Q8" s="11"/>
      <c r="R8" s="11"/>
      <c r="S8" s="11"/>
      <c r="T8" s="11"/>
      <c r="U8" s="11"/>
      <c r="V8" s="12"/>
      <c r="W8" s="12"/>
      <c r="X8" s="12"/>
      <c r="Y8" s="12"/>
      <c r="Z8" s="13" t="s">
        <v>190</v>
      </c>
    </row>
    <row r="9" spans="1:26" x14ac:dyDescent="0.25">
      <c r="A9" s="10">
        <v>6</v>
      </c>
      <c r="B9" s="9" t="s">
        <v>163</v>
      </c>
      <c r="C9" s="9" t="s">
        <v>163</v>
      </c>
      <c r="D9" s="4" t="s">
        <v>74</v>
      </c>
      <c r="E9" s="4"/>
      <c r="F9" s="10">
        <v>1</v>
      </c>
      <c r="G9" s="5" t="s">
        <v>115</v>
      </c>
      <c r="H9" s="34">
        <v>3150000</v>
      </c>
      <c r="I9" s="34">
        <f t="shared" si="0"/>
        <v>3150000</v>
      </c>
      <c r="J9" s="9"/>
      <c r="K9" s="9"/>
      <c r="L9" s="11"/>
      <c r="M9" s="11"/>
      <c r="N9" s="11"/>
      <c r="O9" s="11"/>
      <c r="P9" s="11"/>
      <c r="Q9" s="11"/>
      <c r="R9" s="11"/>
      <c r="S9" s="11"/>
      <c r="T9" s="11"/>
      <c r="U9" s="11"/>
      <c r="V9" s="12"/>
      <c r="W9" s="12"/>
      <c r="X9" s="12"/>
      <c r="Y9" s="12"/>
      <c r="Z9" s="13"/>
    </row>
    <row r="10" spans="1:26" x14ac:dyDescent="0.25">
      <c r="A10" s="5">
        <v>7</v>
      </c>
      <c r="B10" s="3" t="s">
        <v>164</v>
      </c>
      <c r="C10" s="3" t="s">
        <v>164</v>
      </c>
      <c r="D10" s="4" t="s">
        <v>74</v>
      </c>
      <c r="E10" s="4"/>
      <c r="F10" s="5">
        <v>2</v>
      </c>
      <c r="G10" s="5" t="s">
        <v>115</v>
      </c>
      <c r="H10" s="34">
        <v>2800000</v>
      </c>
      <c r="I10" s="34">
        <f t="shared" si="0"/>
        <v>5600000</v>
      </c>
      <c r="J10" s="3"/>
      <c r="K10" s="3"/>
      <c r="L10" s="6"/>
      <c r="M10" s="6"/>
      <c r="N10" s="6"/>
      <c r="O10" s="6"/>
      <c r="P10" s="6"/>
      <c r="Q10" s="6"/>
      <c r="R10" s="6"/>
      <c r="S10" s="6"/>
      <c r="T10" s="6"/>
      <c r="U10" s="6"/>
      <c r="V10" s="7"/>
      <c r="W10" s="7"/>
      <c r="X10" s="7"/>
      <c r="Y10" s="7"/>
      <c r="Z10" s="8" t="s">
        <v>191</v>
      </c>
    </row>
    <row r="11" spans="1:26" x14ac:dyDescent="0.25">
      <c r="A11" s="10">
        <v>8</v>
      </c>
      <c r="B11" s="9" t="s">
        <v>165</v>
      </c>
      <c r="C11" s="9" t="s">
        <v>165</v>
      </c>
      <c r="D11" s="4" t="s">
        <v>74</v>
      </c>
      <c r="E11" s="4"/>
      <c r="F11" s="10">
        <v>1</v>
      </c>
      <c r="G11" s="5" t="s">
        <v>115</v>
      </c>
      <c r="H11" s="35">
        <v>5100000</v>
      </c>
      <c r="I11" s="34">
        <f t="shared" si="0"/>
        <v>5100000</v>
      </c>
      <c r="J11" s="9"/>
      <c r="K11" s="9"/>
      <c r="L11" s="11"/>
      <c r="M11" s="11"/>
      <c r="N11" s="11"/>
      <c r="O11" s="11"/>
      <c r="P11" s="11"/>
      <c r="Q11" s="11"/>
      <c r="R11" s="11"/>
      <c r="S11" s="11"/>
      <c r="T11" s="11"/>
      <c r="U11" s="11"/>
      <c r="V11" s="12"/>
      <c r="W11" s="12"/>
      <c r="X11" s="12"/>
      <c r="Y11" s="12"/>
      <c r="Z11" s="13"/>
    </row>
    <row r="12" spans="1:26" x14ac:dyDescent="0.25">
      <c r="A12" s="5">
        <v>9</v>
      </c>
      <c r="B12" s="9" t="s">
        <v>166</v>
      </c>
      <c r="C12" s="9" t="s">
        <v>166</v>
      </c>
      <c r="D12" s="4" t="s">
        <v>201</v>
      </c>
      <c r="E12" s="4"/>
      <c r="F12" s="10">
        <v>1</v>
      </c>
      <c r="G12" s="5" t="s">
        <v>115</v>
      </c>
      <c r="H12" s="35">
        <v>50600000</v>
      </c>
      <c r="I12" s="34">
        <f t="shared" si="0"/>
        <v>50600000</v>
      </c>
      <c r="J12" s="9"/>
      <c r="K12" s="9"/>
      <c r="L12" s="11"/>
      <c r="M12" s="11"/>
      <c r="N12" s="11"/>
      <c r="O12" s="11"/>
      <c r="P12" s="11"/>
      <c r="Q12" s="11"/>
      <c r="R12" s="11"/>
      <c r="S12" s="11"/>
      <c r="T12" s="11"/>
      <c r="U12" s="11"/>
      <c r="V12" s="12"/>
      <c r="W12" s="12"/>
      <c r="X12" s="12"/>
      <c r="Y12" s="12"/>
      <c r="Z12" s="13"/>
    </row>
    <row r="13" spans="1:26" x14ac:dyDescent="0.25">
      <c r="A13" s="10">
        <v>10</v>
      </c>
      <c r="B13" s="3" t="s">
        <v>167</v>
      </c>
      <c r="C13" s="3" t="s">
        <v>167</v>
      </c>
      <c r="D13" s="4" t="s">
        <v>74</v>
      </c>
      <c r="E13" s="4"/>
      <c r="F13" s="5">
        <v>2</v>
      </c>
      <c r="G13" s="5" t="s">
        <v>115</v>
      </c>
      <c r="H13" s="34">
        <v>3200000</v>
      </c>
      <c r="I13" s="34">
        <f t="shared" si="0"/>
        <v>6400000</v>
      </c>
      <c r="J13" s="3"/>
      <c r="K13" s="3"/>
      <c r="L13" s="6"/>
      <c r="M13" s="6"/>
      <c r="N13" s="6"/>
      <c r="O13" s="6"/>
      <c r="P13" s="6"/>
      <c r="Q13" s="6"/>
      <c r="R13" s="6"/>
      <c r="S13" s="6"/>
      <c r="T13" s="6"/>
      <c r="U13" s="6"/>
      <c r="V13" s="7"/>
      <c r="W13" s="7"/>
      <c r="X13" s="7"/>
      <c r="Y13" s="7"/>
      <c r="Z13" s="8" t="s">
        <v>192</v>
      </c>
    </row>
    <row r="14" spans="1:26" x14ac:dyDescent="0.25">
      <c r="A14" s="5">
        <v>11</v>
      </c>
      <c r="B14" s="9" t="s">
        <v>168</v>
      </c>
      <c r="C14" s="9" t="s">
        <v>168</v>
      </c>
      <c r="D14" s="4" t="s">
        <v>74</v>
      </c>
      <c r="E14" s="4"/>
      <c r="F14" s="10">
        <v>1</v>
      </c>
      <c r="G14" s="5" t="s">
        <v>115</v>
      </c>
      <c r="H14" s="35">
        <v>6400000</v>
      </c>
      <c r="I14" s="34">
        <f t="shared" si="0"/>
        <v>6400000</v>
      </c>
      <c r="J14" s="9"/>
      <c r="K14" s="9"/>
      <c r="L14" s="11"/>
      <c r="M14" s="11"/>
      <c r="N14" s="11"/>
      <c r="O14" s="11"/>
      <c r="P14" s="11"/>
      <c r="Q14" s="11"/>
      <c r="R14" s="11"/>
      <c r="S14" s="11"/>
      <c r="T14" s="11"/>
      <c r="U14" s="11"/>
      <c r="V14" s="12"/>
      <c r="W14" s="12"/>
      <c r="X14" s="12"/>
      <c r="Y14" s="12"/>
      <c r="Z14" s="13" t="s">
        <v>193</v>
      </c>
    </row>
    <row r="15" spans="1:26" x14ac:dyDescent="0.25">
      <c r="A15" s="10">
        <v>12</v>
      </c>
      <c r="B15" s="9" t="s">
        <v>169</v>
      </c>
      <c r="C15" s="9" t="s">
        <v>169</v>
      </c>
      <c r="D15" s="4" t="s">
        <v>74</v>
      </c>
      <c r="E15" s="4"/>
      <c r="F15" s="10">
        <v>1</v>
      </c>
      <c r="G15" s="5" t="s">
        <v>115</v>
      </c>
      <c r="H15" s="35">
        <v>3750000</v>
      </c>
      <c r="I15" s="34">
        <f t="shared" si="0"/>
        <v>3750000</v>
      </c>
      <c r="J15" s="9"/>
      <c r="K15" s="9"/>
      <c r="L15" s="11"/>
      <c r="M15" s="11"/>
      <c r="N15" s="11"/>
      <c r="O15" s="11"/>
      <c r="P15" s="11"/>
      <c r="Q15" s="11"/>
      <c r="R15" s="11"/>
      <c r="S15" s="11"/>
      <c r="T15" s="11"/>
      <c r="U15" s="11"/>
      <c r="V15" s="12"/>
      <c r="W15" s="12"/>
      <c r="X15" s="12"/>
      <c r="Y15" s="12"/>
      <c r="Z15" s="13" t="s">
        <v>193</v>
      </c>
    </row>
    <row r="16" spans="1:26" x14ac:dyDescent="0.25">
      <c r="A16" s="5">
        <v>13</v>
      </c>
      <c r="B16" s="3" t="s">
        <v>170</v>
      </c>
      <c r="C16" s="3" t="s">
        <v>170</v>
      </c>
      <c r="D16" s="4" t="s">
        <v>201</v>
      </c>
      <c r="E16" s="4"/>
      <c r="F16" s="5">
        <v>2</v>
      </c>
      <c r="G16" s="5" t="s">
        <v>115</v>
      </c>
      <c r="H16" s="34">
        <v>7300000</v>
      </c>
      <c r="I16" s="34">
        <f t="shared" si="0"/>
        <v>14600000</v>
      </c>
      <c r="J16" s="3"/>
      <c r="K16" s="3"/>
      <c r="L16" s="6"/>
      <c r="M16" s="6"/>
      <c r="N16" s="6"/>
      <c r="O16" s="6"/>
      <c r="P16" s="6"/>
      <c r="Q16" s="6"/>
      <c r="R16" s="6"/>
      <c r="S16" s="6"/>
      <c r="T16" s="6"/>
      <c r="U16" s="6"/>
      <c r="V16" s="7"/>
      <c r="W16" s="7"/>
      <c r="X16" s="7"/>
      <c r="Y16" s="7"/>
      <c r="Z16" s="8" t="s">
        <v>190</v>
      </c>
    </row>
    <row r="17" spans="1:26" x14ac:dyDescent="0.25">
      <c r="A17" s="10">
        <v>14</v>
      </c>
      <c r="B17" s="9" t="s">
        <v>171</v>
      </c>
      <c r="C17" s="9" t="s">
        <v>171</v>
      </c>
      <c r="D17" s="4" t="s">
        <v>201</v>
      </c>
      <c r="E17" s="4"/>
      <c r="F17" s="10">
        <v>4</v>
      </c>
      <c r="G17" s="5" t="s">
        <v>115</v>
      </c>
      <c r="H17" s="35">
        <v>2100000</v>
      </c>
      <c r="I17" s="34">
        <f t="shared" si="0"/>
        <v>8400000</v>
      </c>
      <c r="J17" s="9"/>
      <c r="K17" s="9"/>
      <c r="L17" s="11"/>
      <c r="M17" s="11"/>
      <c r="N17" s="11"/>
      <c r="O17" s="11"/>
      <c r="P17" s="11"/>
      <c r="Q17" s="11"/>
      <c r="R17" s="11"/>
      <c r="S17" s="11"/>
      <c r="T17" s="11"/>
      <c r="U17" s="11"/>
      <c r="V17" s="12"/>
      <c r="W17" s="12"/>
      <c r="X17" s="12"/>
      <c r="Y17" s="12"/>
      <c r="Z17" s="13" t="s">
        <v>190</v>
      </c>
    </row>
    <row r="18" spans="1:26" x14ac:dyDescent="0.25">
      <c r="A18" s="5">
        <v>15</v>
      </c>
      <c r="B18" s="9" t="s">
        <v>172</v>
      </c>
      <c r="C18" s="9" t="s">
        <v>172</v>
      </c>
      <c r="D18" s="4" t="s">
        <v>201</v>
      </c>
      <c r="E18" s="4"/>
      <c r="F18" s="10">
        <v>3</v>
      </c>
      <c r="G18" s="5" t="s">
        <v>115</v>
      </c>
      <c r="H18" s="35">
        <v>3605000</v>
      </c>
      <c r="I18" s="34">
        <f t="shared" si="0"/>
        <v>10815000</v>
      </c>
      <c r="J18" s="9"/>
      <c r="K18" s="9"/>
      <c r="L18" s="11"/>
      <c r="M18" s="11"/>
      <c r="N18" s="11"/>
      <c r="O18" s="11"/>
      <c r="P18" s="11"/>
      <c r="Q18" s="11"/>
      <c r="R18" s="11"/>
      <c r="S18" s="11"/>
      <c r="T18" s="11"/>
      <c r="U18" s="11"/>
      <c r="V18" s="12"/>
      <c r="W18" s="12"/>
      <c r="X18" s="12"/>
      <c r="Y18" s="12"/>
      <c r="Z18" s="13" t="s">
        <v>190</v>
      </c>
    </row>
    <row r="19" spans="1:26" x14ac:dyDescent="0.25">
      <c r="A19" s="10">
        <v>16</v>
      </c>
      <c r="B19" s="9" t="s">
        <v>173</v>
      </c>
      <c r="C19" s="9" t="s">
        <v>173</v>
      </c>
      <c r="D19" s="4" t="s">
        <v>74</v>
      </c>
      <c r="E19" s="4"/>
      <c r="F19" s="10">
        <v>2</v>
      </c>
      <c r="G19" s="5" t="s">
        <v>115</v>
      </c>
      <c r="H19" s="35">
        <v>12700000</v>
      </c>
      <c r="I19" s="34">
        <f t="shared" si="0"/>
        <v>25400000</v>
      </c>
      <c r="J19" s="9"/>
      <c r="K19" s="9"/>
      <c r="L19" s="11"/>
      <c r="M19" s="11"/>
      <c r="N19" s="11"/>
      <c r="O19" s="11"/>
      <c r="P19" s="11"/>
      <c r="Q19" s="11"/>
      <c r="R19" s="11"/>
      <c r="S19" s="11"/>
      <c r="T19" s="11"/>
      <c r="U19" s="11"/>
      <c r="V19" s="12"/>
      <c r="W19" s="12"/>
      <c r="X19" s="12"/>
      <c r="Y19" s="12"/>
      <c r="Z19" s="13" t="s">
        <v>194</v>
      </c>
    </row>
    <row r="20" spans="1:26" x14ac:dyDescent="0.25">
      <c r="A20" s="5">
        <v>17</v>
      </c>
      <c r="B20" s="3" t="s">
        <v>174</v>
      </c>
      <c r="C20" s="3" t="s">
        <v>174</v>
      </c>
      <c r="D20" s="4" t="s">
        <v>201</v>
      </c>
      <c r="E20" s="4"/>
      <c r="F20" s="5">
        <v>1</v>
      </c>
      <c r="G20" s="5" t="s">
        <v>115</v>
      </c>
      <c r="H20" s="34">
        <v>9500000</v>
      </c>
      <c r="I20" s="34">
        <f t="shared" si="0"/>
        <v>9500000</v>
      </c>
      <c r="J20" s="3"/>
      <c r="K20" s="3"/>
      <c r="L20" s="6"/>
      <c r="M20" s="6"/>
      <c r="N20" s="6"/>
      <c r="O20" s="6"/>
      <c r="P20" s="6"/>
      <c r="Q20" s="6"/>
      <c r="R20" s="6"/>
      <c r="S20" s="6"/>
      <c r="T20" s="6"/>
      <c r="U20" s="6"/>
      <c r="V20" s="7"/>
      <c r="W20" s="7"/>
      <c r="X20" s="7"/>
      <c r="Y20" s="7"/>
      <c r="Z20" s="8" t="s">
        <v>195</v>
      </c>
    </row>
    <row r="21" spans="1:26" x14ac:dyDescent="0.25">
      <c r="A21" s="10">
        <v>18</v>
      </c>
      <c r="B21" s="9" t="s">
        <v>175</v>
      </c>
      <c r="C21" s="9" t="s">
        <v>175</v>
      </c>
      <c r="D21" s="4" t="s">
        <v>76</v>
      </c>
      <c r="E21" s="4"/>
      <c r="F21" s="10">
        <v>42</v>
      </c>
      <c r="G21" s="5" t="s">
        <v>111</v>
      </c>
      <c r="H21" s="35">
        <v>1750000</v>
      </c>
      <c r="I21" s="34">
        <f t="shared" si="0"/>
        <v>73500000</v>
      </c>
      <c r="J21" s="9"/>
      <c r="K21" s="9"/>
      <c r="L21" s="11"/>
      <c r="M21" s="11"/>
      <c r="N21" s="11"/>
      <c r="O21" s="11"/>
      <c r="P21" s="11"/>
      <c r="Q21" s="11"/>
      <c r="R21" s="11"/>
      <c r="S21" s="11"/>
      <c r="T21" s="11"/>
      <c r="U21" s="11"/>
      <c r="V21" s="12"/>
      <c r="W21" s="12"/>
      <c r="X21" s="12"/>
      <c r="Y21" s="12"/>
      <c r="Z21" s="13"/>
    </row>
    <row r="22" spans="1:26" x14ac:dyDescent="0.25">
      <c r="A22" s="5">
        <v>19</v>
      </c>
      <c r="B22" s="9" t="s">
        <v>176</v>
      </c>
      <c r="C22" s="9" t="s">
        <v>176</v>
      </c>
      <c r="D22" s="4" t="s">
        <v>76</v>
      </c>
      <c r="E22" s="4"/>
      <c r="F22" s="10">
        <v>8</v>
      </c>
      <c r="G22" s="5" t="s">
        <v>111</v>
      </c>
      <c r="H22" s="35">
        <v>1875000</v>
      </c>
      <c r="I22" s="34">
        <f t="shared" si="0"/>
        <v>15000000</v>
      </c>
      <c r="J22" s="9"/>
      <c r="K22" s="9"/>
      <c r="L22" s="11"/>
      <c r="M22" s="11"/>
      <c r="N22" s="11"/>
      <c r="O22" s="11"/>
      <c r="P22" s="11"/>
      <c r="Q22" s="11"/>
      <c r="R22" s="11"/>
      <c r="S22" s="11"/>
      <c r="T22" s="11"/>
      <c r="U22" s="11"/>
      <c r="V22" s="12"/>
      <c r="W22" s="12"/>
      <c r="X22" s="12"/>
      <c r="Y22" s="12"/>
      <c r="Z22" s="13"/>
    </row>
    <row r="23" spans="1:26" x14ac:dyDescent="0.25">
      <c r="A23" s="10">
        <v>20</v>
      </c>
      <c r="B23" s="3" t="s">
        <v>177</v>
      </c>
      <c r="C23" s="3" t="s">
        <v>177</v>
      </c>
      <c r="D23" s="4" t="s">
        <v>76</v>
      </c>
      <c r="E23" s="4"/>
      <c r="F23" s="5">
        <v>83</v>
      </c>
      <c r="G23" s="5" t="s">
        <v>111</v>
      </c>
      <c r="H23" s="34">
        <v>2400000</v>
      </c>
      <c r="I23" s="34">
        <f t="shared" si="0"/>
        <v>199200000</v>
      </c>
      <c r="J23" s="3"/>
      <c r="K23" s="3"/>
      <c r="L23" s="6"/>
      <c r="M23" s="6"/>
      <c r="N23" s="6"/>
      <c r="O23" s="6"/>
      <c r="P23" s="6"/>
      <c r="Q23" s="6"/>
      <c r="R23" s="6"/>
      <c r="S23" s="6"/>
      <c r="T23" s="6"/>
      <c r="U23" s="6"/>
      <c r="V23" s="7"/>
      <c r="W23" s="7"/>
      <c r="X23" s="7"/>
      <c r="Y23" s="7"/>
      <c r="Z23" s="8"/>
    </row>
    <row r="24" spans="1:26" x14ac:dyDescent="0.25">
      <c r="A24" s="5">
        <v>21</v>
      </c>
      <c r="B24" s="9" t="s">
        <v>178</v>
      </c>
      <c r="C24" s="9" t="s">
        <v>178</v>
      </c>
      <c r="D24" s="4" t="s">
        <v>76</v>
      </c>
      <c r="E24" s="4"/>
      <c r="F24" s="10">
        <v>2</v>
      </c>
      <c r="G24" s="5" t="s">
        <v>111</v>
      </c>
      <c r="H24" s="35">
        <v>3100000</v>
      </c>
      <c r="I24" s="34">
        <f t="shared" si="0"/>
        <v>6200000</v>
      </c>
      <c r="J24" s="9"/>
      <c r="K24" s="9"/>
      <c r="L24" s="11"/>
      <c r="M24" s="11"/>
      <c r="N24" s="11"/>
      <c r="O24" s="11"/>
      <c r="P24" s="11"/>
      <c r="Q24" s="11"/>
      <c r="R24" s="11"/>
      <c r="S24" s="11"/>
      <c r="T24" s="11"/>
      <c r="U24" s="11"/>
      <c r="V24" s="12"/>
      <c r="W24" s="12"/>
      <c r="X24" s="12"/>
      <c r="Y24" s="12"/>
      <c r="Z24" s="13"/>
    </row>
    <row r="25" spans="1:26" x14ac:dyDescent="0.25">
      <c r="A25" s="10">
        <v>22</v>
      </c>
      <c r="B25" s="9" t="s">
        <v>179</v>
      </c>
      <c r="C25" s="9" t="s">
        <v>179</v>
      </c>
      <c r="D25" s="4" t="s">
        <v>76</v>
      </c>
      <c r="E25" s="4"/>
      <c r="F25" s="10">
        <v>3</v>
      </c>
      <c r="G25" s="5" t="s">
        <v>111</v>
      </c>
      <c r="H25" s="35">
        <v>3450000</v>
      </c>
      <c r="I25" s="34">
        <f t="shared" si="0"/>
        <v>10350000</v>
      </c>
      <c r="J25" s="9"/>
      <c r="K25" s="9"/>
      <c r="L25" s="11"/>
      <c r="M25" s="11"/>
      <c r="N25" s="11"/>
      <c r="O25" s="11"/>
      <c r="P25" s="11"/>
      <c r="Q25" s="11"/>
      <c r="R25" s="11"/>
      <c r="S25" s="11"/>
      <c r="T25" s="11"/>
      <c r="U25" s="11"/>
      <c r="V25" s="12"/>
      <c r="W25" s="12"/>
      <c r="X25" s="12"/>
      <c r="Y25" s="12"/>
      <c r="Z25" s="13"/>
    </row>
    <row r="26" spans="1:26" x14ac:dyDescent="0.25">
      <c r="A26" s="5">
        <v>23</v>
      </c>
      <c r="B26" s="9" t="s">
        <v>180</v>
      </c>
      <c r="C26" s="9" t="s">
        <v>180</v>
      </c>
      <c r="D26" s="4" t="s">
        <v>201</v>
      </c>
      <c r="E26" s="4"/>
      <c r="F26" s="10">
        <v>26</v>
      </c>
      <c r="G26" s="5" t="s">
        <v>111</v>
      </c>
      <c r="H26" s="35">
        <v>2200000</v>
      </c>
      <c r="I26" s="34">
        <f t="shared" si="0"/>
        <v>57200000</v>
      </c>
      <c r="J26" s="9"/>
      <c r="K26" s="9"/>
      <c r="L26" s="11"/>
      <c r="M26" s="11"/>
      <c r="N26" s="11"/>
      <c r="O26" s="11"/>
      <c r="P26" s="11"/>
      <c r="Q26" s="11"/>
      <c r="R26" s="11"/>
      <c r="S26" s="11"/>
      <c r="T26" s="11"/>
      <c r="U26" s="11"/>
      <c r="V26" s="12"/>
      <c r="W26" s="12"/>
      <c r="X26" s="12"/>
      <c r="Y26" s="12"/>
      <c r="Z26" s="13" t="s">
        <v>190</v>
      </c>
    </row>
    <row r="27" spans="1:26" x14ac:dyDescent="0.25">
      <c r="A27" s="10">
        <v>24</v>
      </c>
      <c r="B27" s="3" t="s">
        <v>181</v>
      </c>
      <c r="C27" s="3" t="s">
        <v>181</v>
      </c>
      <c r="D27" s="4" t="s">
        <v>201</v>
      </c>
      <c r="E27" s="4"/>
      <c r="F27" s="5">
        <v>2</v>
      </c>
      <c r="G27" s="5" t="s">
        <v>115</v>
      </c>
      <c r="H27" s="34">
        <v>1900000</v>
      </c>
      <c r="I27" s="34">
        <f t="shared" si="0"/>
        <v>3800000</v>
      </c>
      <c r="J27" s="3"/>
      <c r="K27" s="3"/>
      <c r="L27" s="6"/>
      <c r="M27" s="6"/>
      <c r="N27" s="6"/>
      <c r="O27" s="6"/>
      <c r="P27" s="6"/>
      <c r="Q27" s="6"/>
      <c r="R27" s="6"/>
      <c r="S27" s="6"/>
      <c r="T27" s="6"/>
      <c r="U27" s="6"/>
      <c r="V27" s="7"/>
      <c r="W27" s="7"/>
      <c r="X27" s="7"/>
      <c r="Y27" s="7"/>
      <c r="Z27" s="8" t="s">
        <v>196</v>
      </c>
    </row>
    <row r="28" spans="1:26" x14ac:dyDescent="0.25">
      <c r="A28" s="5">
        <v>25</v>
      </c>
      <c r="B28" s="9" t="s">
        <v>182</v>
      </c>
      <c r="C28" s="9" t="s">
        <v>182</v>
      </c>
      <c r="D28" s="4" t="s">
        <v>203</v>
      </c>
      <c r="E28" s="4"/>
      <c r="F28" s="10">
        <v>1</v>
      </c>
      <c r="G28" s="5" t="s">
        <v>115</v>
      </c>
      <c r="H28" s="35">
        <v>18500000</v>
      </c>
      <c r="I28" s="34">
        <f t="shared" si="0"/>
        <v>18500000</v>
      </c>
      <c r="J28" s="9"/>
      <c r="K28" s="9"/>
      <c r="L28" s="11"/>
      <c r="M28" s="11"/>
      <c r="N28" s="11"/>
      <c r="O28" s="11"/>
      <c r="P28" s="11"/>
      <c r="Q28" s="11"/>
      <c r="R28" s="11"/>
      <c r="S28" s="11"/>
      <c r="T28" s="11"/>
      <c r="U28" s="11"/>
      <c r="V28" s="12"/>
      <c r="W28" s="12"/>
      <c r="X28" s="12"/>
      <c r="Y28" s="12"/>
      <c r="Z28" s="13" t="s">
        <v>197</v>
      </c>
    </row>
    <row r="29" spans="1:26" x14ac:dyDescent="0.25">
      <c r="A29" s="10">
        <v>26</v>
      </c>
      <c r="B29" s="9" t="s">
        <v>183</v>
      </c>
      <c r="C29" s="9" t="s">
        <v>183</v>
      </c>
      <c r="D29" s="4" t="s">
        <v>222</v>
      </c>
      <c r="E29" s="4"/>
      <c r="F29" s="10">
        <v>1</v>
      </c>
      <c r="G29" s="5" t="s">
        <v>115</v>
      </c>
      <c r="H29" s="35">
        <v>32990000</v>
      </c>
      <c r="I29" s="34">
        <f t="shared" si="0"/>
        <v>32990000</v>
      </c>
      <c r="J29" s="9"/>
      <c r="K29" s="9"/>
      <c r="L29" s="11"/>
      <c r="M29" s="11"/>
      <c r="N29" s="11"/>
      <c r="O29" s="11"/>
      <c r="P29" s="11"/>
      <c r="Q29" s="11"/>
      <c r="R29" s="11"/>
      <c r="S29" s="11"/>
      <c r="T29" s="11"/>
      <c r="U29" s="11"/>
      <c r="V29" s="12"/>
      <c r="W29" s="12"/>
      <c r="X29" s="12"/>
      <c r="Y29" s="12"/>
      <c r="Z29" s="13" t="s">
        <v>198</v>
      </c>
    </row>
    <row r="30" spans="1:26" x14ac:dyDescent="0.25">
      <c r="A30" s="5">
        <v>27</v>
      </c>
      <c r="B30" s="3" t="s">
        <v>184</v>
      </c>
      <c r="C30" s="3" t="s">
        <v>184</v>
      </c>
      <c r="D30" s="4" t="s">
        <v>213</v>
      </c>
      <c r="E30" s="4"/>
      <c r="F30" s="5">
        <v>7</v>
      </c>
      <c r="G30" s="5" t="s">
        <v>115</v>
      </c>
      <c r="H30" s="34">
        <v>14700000</v>
      </c>
      <c r="I30" s="34">
        <f t="shared" si="0"/>
        <v>102900000</v>
      </c>
      <c r="J30" s="3"/>
      <c r="K30" s="3"/>
      <c r="L30" s="6"/>
      <c r="M30" s="6"/>
      <c r="N30" s="6"/>
      <c r="O30" s="6"/>
      <c r="P30" s="6"/>
      <c r="Q30" s="6"/>
      <c r="R30" s="6"/>
      <c r="S30" s="6"/>
      <c r="T30" s="6"/>
      <c r="U30" s="6"/>
      <c r="V30" s="7"/>
      <c r="W30" s="7"/>
      <c r="X30" s="7"/>
      <c r="Y30" s="7"/>
      <c r="Z30" s="8"/>
    </row>
    <row r="31" spans="1:26" x14ac:dyDescent="0.25">
      <c r="A31" s="10">
        <v>28</v>
      </c>
      <c r="B31" s="9" t="s">
        <v>185</v>
      </c>
      <c r="C31" s="9" t="s">
        <v>185</v>
      </c>
      <c r="D31" s="4" t="s">
        <v>209</v>
      </c>
      <c r="E31" s="4"/>
      <c r="F31" s="10">
        <v>3</v>
      </c>
      <c r="G31" s="5" t="s">
        <v>115</v>
      </c>
      <c r="H31" s="35">
        <v>2300000</v>
      </c>
      <c r="I31" s="34">
        <f t="shared" si="0"/>
        <v>6900000</v>
      </c>
      <c r="J31" s="9"/>
      <c r="K31" s="9"/>
      <c r="L31" s="11"/>
      <c r="M31" s="11"/>
      <c r="N31" s="11"/>
      <c r="O31" s="11"/>
      <c r="P31" s="11"/>
      <c r="Q31" s="11"/>
      <c r="R31" s="11"/>
      <c r="S31" s="11"/>
      <c r="T31" s="11"/>
      <c r="U31" s="11"/>
      <c r="V31" s="12"/>
      <c r="W31" s="12"/>
      <c r="X31" s="12"/>
      <c r="Y31" s="12"/>
      <c r="Z31" s="13" t="s">
        <v>199</v>
      </c>
    </row>
    <row r="32" spans="1:26" x14ac:dyDescent="0.25">
      <c r="A32" s="5">
        <v>29</v>
      </c>
      <c r="B32" s="9" t="s">
        <v>186</v>
      </c>
      <c r="C32" s="9" t="s">
        <v>186</v>
      </c>
      <c r="D32" s="4" t="s">
        <v>223</v>
      </c>
      <c r="E32" s="4"/>
      <c r="F32" s="10">
        <v>1</v>
      </c>
      <c r="G32" s="5" t="s">
        <v>115</v>
      </c>
      <c r="H32" s="35">
        <v>890000</v>
      </c>
      <c r="I32" s="34">
        <f t="shared" si="0"/>
        <v>890000</v>
      </c>
      <c r="J32" s="9"/>
      <c r="K32" s="9"/>
      <c r="L32" s="11"/>
      <c r="M32" s="11"/>
      <c r="N32" s="11"/>
      <c r="O32" s="11"/>
      <c r="P32" s="11"/>
      <c r="Q32" s="11"/>
      <c r="R32" s="11"/>
      <c r="S32" s="11"/>
      <c r="T32" s="11"/>
      <c r="U32" s="11"/>
      <c r="V32" s="12"/>
      <c r="W32" s="12"/>
      <c r="X32" s="12"/>
      <c r="Y32" s="12"/>
      <c r="Z32" s="13"/>
    </row>
    <row r="33" spans="1:26" x14ac:dyDescent="0.25">
      <c r="A33" s="10">
        <v>30</v>
      </c>
      <c r="B33" s="3" t="s">
        <v>187</v>
      </c>
      <c r="C33" s="3" t="s">
        <v>187</v>
      </c>
      <c r="D33" s="4" t="s">
        <v>226</v>
      </c>
      <c r="E33" s="4"/>
      <c r="F33" s="5">
        <v>1</v>
      </c>
      <c r="G33" s="5" t="s">
        <v>115</v>
      </c>
      <c r="H33" s="34">
        <v>14560000</v>
      </c>
      <c r="I33" s="34">
        <f t="shared" si="0"/>
        <v>14560000</v>
      </c>
      <c r="J33" s="3"/>
      <c r="K33" s="3"/>
      <c r="L33" s="6"/>
      <c r="M33" s="6"/>
      <c r="N33" s="6"/>
      <c r="O33" s="6"/>
      <c r="P33" s="6"/>
      <c r="Q33" s="6"/>
      <c r="R33" s="6"/>
      <c r="S33" s="6"/>
      <c r="T33" s="6"/>
      <c r="U33" s="6"/>
      <c r="V33" s="7"/>
      <c r="W33" s="7"/>
      <c r="X33" s="7"/>
      <c r="Y33" s="7"/>
      <c r="Z33" s="8"/>
    </row>
    <row r="34" spans="1:26" x14ac:dyDescent="0.25">
      <c r="A34" s="5">
        <v>31</v>
      </c>
      <c r="B34" s="9" t="s">
        <v>188</v>
      </c>
      <c r="C34" s="9" t="s">
        <v>188</v>
      </c>
      <c r="D34" s="4" t="s">
        <v>78</v>
      </c>
      <c r="E34" s="4"/>
      <c r="F34" s="10">
        <v>1</v>
      </c>
      <c r="G34" s="5" t="s">
        <v>115</v>
      </c>
      <c r="H34" s="35">
        <v>275000000</v>
      </c>
      <c r="I34" s="34">
        <f t="shared" si="0"/>
        <v>275000000</v>
      </c>
      <c r="J34" s="9"/>
      <c r="K34" s="9"/>
      <c r="L34" s="11"/>
      <c r="M34" s="11"/>
      <c r="N34" s="11"/>
      <c r="O34" s="11"/>
      <c r="P34" s="11"/>
      <c r="Q34" s="11"/>
      <c r="R34" s="11"/>
      <c r="S34" s="11"/>
      <c r="T34" s="11"/>
      <c r="U34" s="11"/>
      <c r="V34" s="12"/>
      <c r="W34" s="12"/>
      <c r="X34" s="12"/>
      <c r="Y34" s="12"/>
      <c r="Z34" s="13"/>
    </row>
    <row r="35" spans="1:26" x14ac:dyDescent="0.25">
      <c r="A35" s="10">
        <v>32</v>
      </c>
      <c r="B35" s="9" t="s">
        <v>189</v>
      </c>
      <c r="C35" s="9" t="s">
        <v>189</v>
      </c>
      <c r="D35" s="4" t="s">
        <v>217</v>
      </c>
      <c r="E35" s="4"/>
      <c r="F35" s="10">
        <v>1</v>
      </c>
      <c r="G35" s="5" t="s">
        <v>115</v>
      </c>
      <c r="H35" s="35">
        <v>45780000</v>
      </c>
      <c r="I35" s="34">
        <f t="shared" si="0"/>
        <v>45780000</v>
      </c>
      <c r="J35" s="9"/>
      <c r="K35" s="9"/>
      <c r="L35" s="11"/>
      <c r="M35" s="11"/>
      <c r="N35" s="11"/>
      <c r="O35" s="11"/>
      <c r="P35" s="11"/>
      <c r="Q35" s="11"/>
      <c r="R35" s="11"/>
      <c r="S35" s="11"/>
      <c r="T35" s="11"/>
      <c r="U35" s="11"/>
      <c r="V35" s="12"/>
      <c r="W35" s="12"/>
      <c r="X35" s="12"/>
      <c r="Y35" s="12"/>
      <c r="Z35" s="13"/>
    </row>
  </sheetData>
  <autoFilter ref="A3:Z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'Asset Sub Category'!$B$4:$B$1048576</xm:f>
          </x14:formula1>
          <xm:sqref>E4:E1048576</xm:sqref>
        </x14:dataValidation>
        <x14:dataValidation type="list" allowBlank="1" showInputMessage="1" showErrorMessage="1">
          <x14:formula1>
            <xm:f>'Unit of Measure'!$B$4:$B$1048576</xm:f>
          </x14:formula1>
          <xm:sqref>G4:G1048576</xm:sqref>
        </x14:dataValidation>
        <x14:dataValidation type="list" allowBlank="1" showInputMessage="1" showErrorMessage="1">
          <x14:formula1>
            <xm:f>'Asset Category'!$B$4:$B$1048576</xm:f>
          </x14:formula1>
          <xm:sqref>D4:D1048576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4" workbookViewId="0">
      <selection activeCell="C17" sqref="C17"/>
    </sheetView>
  </sheetViews>
  <sheetFormatPr defaultRowHeight="15" x14ac:dyDescent="0.25"/>
  <cols>
    <col min="1" max="1" width="37.28515625" bestFit="1" customWidth="1"/>
    <col min="2" max="2" width="38.85546875" bestFit="1" customWidth="1"/>
  </cols>
  <sheetData>
    <row r="1" spans="1:2" ht="27" customHeight="1" x14ac:dyDescent="0.25">
      <c r="A1" s="14" t="s">
        <v>24</v>
      </c>
    </row>
    <row r="3" spans="1:2" x14ac:dyDescent="0.25">
      <c r="A3" s="1" t="s">
        <v>20</v>
      </c>
      <c r="B3" s="1" t="s">
        <v>21</v>
      </c>
    </row>
    <row r="4" spans="1:2" x14ac:dyDescent="0.25">
      <c r="A4" t="s">
        <v>70</v>
      </c>
      <c r="B4" t="s">
        <v>52</v>
      </c>
    </row>
    <row r="5" spans="1:2" x14ac:dyDescent="0.25">
      <c r="A5" t="s">
        <v>71</v>
      </c>
      <c r="B5" t="s">
        <v>53</v>
      </c>
    </row>
    <row r="6" spans="1:2" x14ac:dyDescent="0.25">
      <c r="A6" t="s">
        <v>72</v>
      </c>
      <c r="B6" t="s">
        <v>54</v>
      </c>
    </row>
    <row r="7" spans="1:2" x14ac:dyDescent="0.25">
      <c r="A7" t="s">
        <v>73</v>
      </c>
      <c r="B7" t="s">
        <v>74</v>
      </c>
    </row>
    <row r="8" spans="1:2" x14ac:dyDescent="0.25">
      <c r="A8" t="s">
        <v>75</v>
      </c>
      <c r="B8" t="s">
        <v>76</v>
      </c>
    </row>
    <row r="9" spans="1:2" x14ac:dyDescent="0.25">
      <c r="A9" t="s">
        <v>77</v>
      </c>
      <c r="B9" t="s">
        <v>78</v>
      </c>
    </row>
    <row r="10" spans="1:2" x14ac:dyDescent="0.25">
      <c r="A10" t="s">
        <v>200</v>
      </c>
      <c r="B10" t="s">
        <v>201</v>
      </c>
    </row>
    <row r="11" spans="1:2" x14ac:dyDescent="0.25">
      <c r="A11" t="s">
        <v>202</v>
      </c>
      <c r="B11" t="s">
        <v>203</v>
      </c>
    </row>
    <row r="12" spans="1:2" x14ac:dyDescent="0.25">
      <c r="A12" t="s">
        <v>204</v>
      </c>
      <c r="B12" t="s">
        <v>205</v>
      </c>
    </row>
    <row r="13" spans="1:2" x14ac:dyDescent="0.25">
      <c r="A13" t="s">
        <v>206</v>
      </c>
      <c r="B13" t="s">
        <v>207</v>
      </c>
    </row>
    <row r="14" spans="1:2" x14ac:dyDescent="0.25">
      <c r="A14" t="s">
        <v>208</v>
      </c>
      <c r="B14" t="s">
        <v>209</v>
      </c>
    </row>
    <row r="15" spans="1:2" x14ac:dyDescent="0.25">
      <c r="A15" t="s">
        <v>224</v>
      </c>
      <c r="B15" t="s">
        <v>211</v>
      </c>
    </row>
    <row r="16" spans="1:2" x14ac:dyDescent="0.25">
      <c r="A16" t="s">
        <v>212</v>
      </c>
      <c r="B16" t="s">
        <v>213</v>
      </c>
    </row>
    <row r="17" spans="1:2" x14ac:dyDescent="0.25">
      <c r="A17" t="s">
        <v>214</v>
      </c>
      <c r="B17" t="s">
        <v>215</v>
      </c>
    </row>
    <row r="18" spans="1:2" x14ac:dyDescent="0.25">
      <c r="A18" t="s">
        <v>216</v>
      </c>
      <c r="B18" t="s">
        <v>217</v>
      </c>
    </row>
    <row r="19" spans="1:2" x14ac:dyDescent="0.25">
      <c r="A19" t="s">
        <v>218</v>
      </c>
      <c r="B19" t="s">
        <v>219</v>
      </c>
    </row>
    <row r="20" spans="1:2" x14ac:dyDescent="0.25">
      <c r="A20" t="s">
        <v>220</v>
      </c>
      <c r="B20" t="s">
        <v>221</v>
      </c>
    </row>
    <row r="21" spans="1:2" x14ac:dyDescent="0.25">
      <c r="A21" t="s">
        <v>222</v>
      </c>
      <c r="B21" t="s">
        <v>222</v>
      </c>
    </row>
    <row r="22" spans="1:2" x14ac:dyDescent="0.25">
      <c r="A22" t="s">
        <v>210</v>
      </c>
      <c r="B22" t="s">
        <v>223</v>
      </c>
    </row>
    <row r="23" spans="1:2" x14ac:dyDescent="0.25">
      <c r="A23" t="s">
        <v>225</v>
      </c>
      <c r="B23"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5" sqref="B15"/>
    </sheetView>
  </sheetViews>
  <sheetFormatPr defaultRowHeight="15" x14ac:dyDescent="0.25"/>
  <cols>
    <col min="1" max="1" width="46.42578125" bestFit="1" customWidth="1"/>
    <col min="2" max="2" width="33.85546875" bestFit="1" customWidth="1"/>
  </cols>
  <sheetData>
    <row r="1" spans="1:2" ht="27" customHeight="1" x14ac:dyDescent="0.25">
      <c r="A1" s="14" t="s">
        <v>22</v>
      </c>
    </row>
    <row r="3" spans="1:2" x14ac:dyDescent="0.25">
      <c r="A3" s="1" t="s">
        <v>20</v>
      </c>
      <c r="B3" s="1" t="s">
        <v>21</v>
      </c>
    </row>
    <row r="4" spans="1:2" x14ac:dyDescent="0.25">
      <c r="A4" t="s">
        <v>79</v>
      </c>
      <c r="B4" t="s">
        <v>80</v>
      </c>
    </row>
    <row r="5" spans="1:2" x14ac:dyDescent="0.25">
      <c r="A5" t="s">
        <v>81</v>
      </c>
      <c r="B5" t="s">
        <v>82</v>
      </c>
    </row>
    <row r="6" spans="1:2" x14ac:dyDescent="0.25">
      <c r="A6" t="s">
        <v>83</v>
      </c>
      <c r="B6" t="s">
        <v>84</v>
      </c>
    </row>
    <row r="7" spans="1:2" x14ac:dyDescent="0.25">
      <c r="A7" t="s">
        <v>85</v>
      </c>
      <c r="B7" t="s">
        <v>86</v>
      </c>
    </row>
    <row r="8" spans="1:2" x14ac:dyDescent="0.25">
      <c r="A8" t="s">
        <v>87</v>
      </c>
      <c r="B8" t="s">
        <v>88</v>
      </c>
    </row>
    <row r="9" spans="1:2" x14ac:dyDescent="0.25">
      <c r="A9" t="s">
        <v>89</v>
      </c>
      <c r="B9" t="s">
        <v>90</v>
      </c>
    </row>
    <row r="10" spans="1:2" x14ac:dyDescent="0.25">
      <c r="A10" t="s">
        <v>91</v>
      </c>
      <c r="B10" t="s">
        <v>92</v>
      </c>
    </row>
    <row r="11" spans="1:2" x14ac:dyDescent="0.25">
      <c r="A11" t="s">
        <v>93</v>
      </c>
      <c r="B11" t="s">
        <v>94</v>
      </c>
    </row>
    <row r="12" spans="1:2" x14ac:dyDescent="0.25">
      <c r="A12" t="s">
        <v>95</v>
      </c>
      <c r="B12" t="s">
        <v>96</v>
      </c>
    </row>
    <row r="13" spans="1:2" x14ac:dyDescent="0.25">
      <c r="A13" t="s">
        <v>97</v>
      </c>
      <c r="B13" t="s">
        <v>98</v>
      </c>
    </row>
    <row r="14" spans="1:2" x14ac:dyDescent="0.25">
      <c r="A14" t="s">
        <v>99</v>
      </c>
      <c r="B14" t="s">
        <v>100</v>
      </c>
    </row>
    <row r="15" spans="1:2" x14ac:dyDescent="0.25">
      <c r="A15" t="s">
        <v>101</v>
      </c>
      <c r="B15" t="s">
        <v>102</v>
      </c>
    </row>
    <row r="16" spans="1:2" x14ac:dyDescent="0.25">
      <c r="A16" t="s">
        <v>103</v>
      </c>
      <c r="B16" t="s">
        <v>104</v>
      </c>
    </row>
    <row r="17" spans="1:2" x14ac:dyDescent="0.25">
      <c r="A17" t="s">
        <v>105</v>
      </c>
      <c r="B17" t="s">
        <v>106</v>
      </c>
    </row>
    <row r="18" spans="1:2" x14ac:dyDescent="0.25">
      <c r="A18" t="s">
        <v>107</v>
      </c>
      <c r="B18"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7" workbookViewId="0">
      <selection activeCell="E10" sqref="E10"/>
    </sheetView>
  </sheetViews>
  <sheetFormatPr defaultRowHeight="15" x14ac:dyDescent="0.25"/>
  <cols>
    <col min="1" max="1" width="39.7109375" bestFit="1" customWidth="1"/>
    <col min="2" max="2" width="13.28515625" bestFit="1" customWidth="1"/>
  </cols>
  <sheetData>
    <row r="1" spans="1:2" ht="27" customHeight="1" x14ac:dyDescent="0.25">
      <c r="A1" s="14" t="s">
        <v>23</v>
      </c>
    </row>
    <row r="3" spans="1:2" x14ac:dyDescent="0.25">
      <c r="A3" s="15" t="s">
        <v>20</v>
      </c>
      <c r="B3" s="15" t="s">
        <v>21</v>
      </c>
    </row>
    <row r="4" spans="1:2" x14ac:dyDescent="0.25">
      <c r="A4" t="s">
        <v>109</v>
      </c>
      <c r="B4" t="s">
        <v>19</v>
      </c>
    </row>
    <row r="5" spans="1:2" x14ac:dyDescent="0.25">
      <c r="A5" t="s">
        <v>110</v>
      </c>
      <c r="B5" t="s">
        <v>111</v>
      </c>
    </row>
    <row r="6" spans="1:2" x14ac:dyDescent="0.25">
      <c r="A6" t="s">
        <v>112</v>
      </c>
      <c r="B6" t="s">
        <v>113</v>
      </c>
    </row>
    <row r="7" spans="1:2" x14ac:dyDescent="0.25">
      <c r="A7" t="s">
        <v>114</v>
      </c>
      <c r="B7" t="s">
        <v>115</v>
      </c>
    </row>
    <row r="8" spans="1:2" x14ac:dyDescent="0.25">
      <c r="A8" t="s">
        <v>116</v>
      </c>
      <c r="B8" t="s">
        <v>117</v>
      </c>
    </row>
    <row r="9" spans="1:2" x14ac:dyDescent="0.25">
      <c r="A9" t="s">
        <v>118</v>
      </c>
      <c r="B9" t="s">
        <v>119</v>
      </c>
    </row>
    <row r="10" spans="1:2" x14ac:dyDescent="0.25">
      <c r="A10" t="s">
        <v>120</v>
      </c>
      <c r="B10" t="s">
        <v>121</v>
      </c>
    </row>
    <row r="11" spans="1:2" x14ac:dyDescent="0.25">
      <c r="A11" t="s">
        <v>122</v>
      </c>
      <c r="B11" t="s">
        <v>123</v>
      </c>
    </row>
    <row r="12" spans="1:2" x14ac:dyDescent="0.25">
      <c r="A12" t="s">
        <v>124</v>
      </c>
      <c r="B12" t="s">
        <v>125</v>
      </c>
    </row>
    <row r="13" spans="1:2" x14ac:dyDescent="0.25">
      <c r="A13" t="s">
        <v>126</v>
      </c>
      <c r="B13" t="s">
        <v>127</v>
      </c>
    </row>
    <row r="14" spans="1:2" x14ac:dyDescent="0.25">
      <c r="A14" t="s">
        <v>128</v>
      </c>
      <c r="B14" t="s">
        <v>129</v>
      </c>
    </row>
    <row r="15" spans="1:2" x14ac:dyDescent="0.25">
      <c r="A15" t="s">
        <v>130</v>
      </c>
      <c r="B15" t="s">
        <v>131</v>
      </c>
    </row>
    <row r="16" spans="1:2" x14ac:dyDescent="0.25">
      <c r="A16" t="s">
        <v>132</v>
      </c>
      <c r="B16" t="s">
        <v>133</v>
      </c>
    </row>
    <row r="17" spans="1:2" x14ac:dyDescent="0.25">
      <c r="A17" t="s">
        <v>134</v>
      </c>
      <c r="B17" t="s">
        <v>135</v>
      </c>
    </row>
    <row r="18" spans="1:2" x14ac:dyDescent="0.25">
      <c r="A18" t="s">
        <v>136</v>
      </c>
      <c r="B18" t="s">
        <v>137</v>
      </c>
    </row>
    <row r="19" spans="1:2" x14ac:dyDescent="0.25">
      <c r="A19" t="s">
        <v>138</v>
      </c>
      <c r="B19" t="s">
        <v>139</v>
      </c>
    </row>
    <row r="20" spans="1:2" x14ac:dyDescent="0.25">
      <c r="A20" t="s">
        <v>140</v>
      </c>
      <c r="B20" t="s">
        <v>141</v>
      </c>
    </row>
    <row r="21" spans="1:2" x14ac:dyDescent="0.25">
      <c r="A21" t="s">
        <v>142</v>
      </c>
      <c r="B21" t="s">
        <v>143</v>
      </c>
    </row>
    <row r="22" spans="1:2" x14ac:dyDescent="0.25">
      <c r="A22" t="s">
        <v>144</v>
      </c>
      <c r="B22" t="s">
        <v>145</v>
      </c>
    </row>
    <row r="23" spans="1:2" x14ac:dyDescent="0.25">
      <c r="A23" t="s">
        <v>146</v>
      </c>
      <c r="B23" t="s">
        <v>147</v>
      </c>
    </row>
    <row r="24" spans="1:2" x14ac:dyDescent="0.25">
      <c r="A24" t="s">
        <v>148</v>
      </c>
      <c r="B24" t="s">
        <v>149</v>
      </c>
    </row>
    <row r="25" spans="1:2" x14ac:dyDescent="0.25">
      <c r="A25" t="s">
        <v>150</v>
      </c>
      <c r="B25" t="s">
        <v>151</v>
      </c>
    </row>
    <row r="26" spans="1:2" x14ac:dyDescent="0.25">
      <c r="A26" t="s">
        <v>152</v>
      </c>
      <c r="B26" t="s">
        <v>153</v>
      </c>
    </row>
    <row r="27" spans="1:2" x14ac:dyDescent="0.25">
      <c r="A27" t="s">
        <v>154</v>
      </c>
      <c r="B27" t="s">
        <v>155</v>
      </c>
    </row>
    <row r="28" spans="1:2" x14ac:dyDescent="0.25">
      <c r="A28" t="s">
        <v>156</v>
      </c>
      <c r="B28"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F15" sqref="F15"/>
    </sheetView>
  </sheetViews>
  <sheetFormatPr defaultColWidth="15.7109375" defaultRowHeight="15" x14ac:dyDescent="0.25"/>
  <sheetData>
    <row r="1" spans="1:3" ht="18.75" x14ac:dyDescent="0.25">
      <c r="A1" s="28" t="s">
        <v>25</v>
      </c>
      <c r="B1" s="29"/>
    </row>
    <row r="2" spans="1:3" x14ac:dyDescent="0.25">
      <c r="A2" s="16"/>
    </row>
    <row r="3" spans="1:3" x14ac:dyDescent="0.25">
      <c r="A3" s="17" t="s">
        <v>26</v>
      </c>
    </row>
    <row r="4" spans="1:3" x14ac:dyDescent="0.25">
      <c r="A4" s="18" t="s">
        <v>27</v>
      </c>
    </row>
    <row r="5" spans="1:3" x14ac:dyDescent="0.25">
      <c r="A5" s="19" t="s">
        <v>28</v>
      </c>
      <c r="B5" s="27" t="s">
        <v>52</v>
      </c>
    </row>
    <row r="6" spans="1:3" x14ac:dyDescent="0.25">
      <c r="A6" s="19" t="s">
        <v>29</v>
      </c>
      <c r="B6" s="27" t="s">
        <v>53</v>
      </c>
    </row>
    <row r="7" spans="1:3" x14ac:dyDescent="0.25">
      <c r="A7" s="19" t="s">
        <v>30</v>
      </c>
      <c r="B7" s="27" t="s">
        <v>54</v>
      </c>
    </row>
    <row r="8" spans="1:3" x14ac:dyDescent="0.25">
      <c r="A8" s="19"/>
      <c r="B8" s="20"/>
    </row>
    <row r="9" spans="1:3" x14ac:dyDescent="0.25">
      <c r="A9" s="17" t="s">
        <v>31</v>
      </c>
    </row>
    <row r="10" spans="1:3" x14ac:dyDescent="0.25">
      <c r="A10" s="18" t="s">
        <v>32</v>
      </c>
    </row>
    <row r="11" spans="1:3" x14ac:dyDescent="0.25">
      <c r="A11" s="19" t="s">
        <v>56</v>
      </c>
      <c r="B11" s="27" t="s">
        <v>55</v>
      </c>
      <c r="C11" s="27" t="s">
        <v>57</v>
      </c>
    </row>
    <row r="12" spans="1:3" x14ac:dyDescent="0.25">
      <c r="A12" s="19" t="s">
        <v>59</v>
      </c>
      <c r="B12" s="27" t="s">
        <v>58</v>
      </c>
      <c r="C12" s="27" t="s">
        <v>57</v>
      </c>
    </row>
    <row r="13" spans="1:3" x14ac:dyDescent="0.25">
      <c r="A13" s="19" t="s">
        <v>62</v>
      </c>
      <c r="B13" s="21" t="s">
        <v>61</v>
      </c>
      <c r="C13" s="21" t="s">
        <v>60</v>
      </c>
    </row>
    <row r="14" spans="1:3" x14ac:dyDescent="0.25">
      <c r="A14" s="2"/>
    </row>
    <row r="15" spans="1:3" x14ac:dyDescent="0.25">
      <c r="A15" s="2" t="s">
        <v>33</v>
      </c>
    </row>
    <row r="16" spans="1:3" x14ac:dyDescent="0.25">
      <c r="A16" s="22" t="s">
        <v>34</v>
      </c>
    </row>
    <row r="17" spans="1:2" x14ac:dyDescent="0.25">
      <c r="A17" s="22" t="s">
        <v>35</v>
      </c>
    </row>
    <row r="18" spans="1:2" x14ac:dyDescent="0.25">
      <c r="A18" s="23" t="s">
        <v>36</v>
      </c>
    </row>
    <row r="19" spans="1:2" x14ac:dyDescent="0.25">
      <c r="A19" s="23" t="s">
        <v>37</v>
      </c>
    </row>
    <row r="20" spans="1:2" x14ac:dyDescent="0.25">
      <c r="A20" s="23" t="s">
        <v>38</v>
      </c>
    </row>
    <row r="21" spans="1:2" x14ac:dyDescent="0.25">
      <c r="A21" s="23" t="s">
        <v>39</v>
      </c>
    </row>
    <row r="22" spans="1:2" x14ac:dyDescent="0.25">
      <c r="A22" s="2" t="s">
        <v>40</v>
      </c>
    </row>
    <row r="23" spans="1:2" x14ac:dyDescent="0.25">
      <c r="A23" s="24" t="s">
        <v>41</v>
      </c>
    </row>
    <row r="24" spans="1:2" x14ac:dyDescent="0.25">
      <c r="A24" s="24" t="s">
        <v>42</v>
      </c>
    </row>
    <row r="25" spans="1:2" x14ac:dyDescent="0.25">
      <c r="A25" s="24"/>
    </row>
    <row r="26" spans="1:2" ht="18.75" x14ac:dyDescent="0.25">
      <c r="A26" s="28" t="s">
        <v>43</v>
      </c>
      <c r="B26" s="29"/>
    </row>
    <row r="27" spans="1:2" ht="18.75" x14ac:dyDescent="0.25">
      <c r="A27" s="25" t="s">
        <v>44</v>
      </c>
    </row>
    <row r="28" spans="1:2" ht="18.75" x14ac:dyDescent="0.25">
      <c r="A28" s="25" t="s">
        <v>45</v>
      </c>
    </row>
    <row r="29" spans="1:2" x14ac:dyDescent="0.25">
      <c r="A29" s="26"/>
    </row>
    <row r="30" spans="1:2" x14ac:dyDescent="0.25">
      <c r="A30" s="2" t="s">
        <v>46</v>
      </c>
    </row>
    <row r="31" spans="1:2" x14ac:dyDescent="0.25">
      <c r="A31" s="22" t="s">
        <v>47</v>
      </c>
    </row>
    <row r="32" spans="1:2" x14ac:dyDescent="0.25">
      <c r="A32" s="22" t="s">
        <v>48</v>
      </c>
    </row>
    <row r="33" spans="1:1" x14ac:dyDescent="0.25">
      <c r="A33" s="2" t="s">
        <v>49</v>
      </c>
    </row>
    <row r="34" spans="1:1" x14ac:dyDescent="0.25">
      <c r="A34" s="16"/>
    </row>
    <row r="35" spans="1:1" x14ac:dyDescent="0.25">
      <c r="A35" s="2" t="s">
        <v>50</v>
      </c>
    </row>
    <row r="36" spans="1:1" x14ac:dyDescent="0.25">
      <c r="A3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Asset Template Import</vt:lpstr>
      <vt:lpstr>Asset Category</vt:lpstr>
      <vt:lpstr>Asset Sub Category</vt:lpstr>
      <vt:lpstr>Unit of Measure</vt:lpstr>
      <vt:lpstr>Description Asset Code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dc:creator>
  <cp:lastModifiedBy>Phat Le Tan</cp:lastModifiedBy>
  <dcterms:created xsi:type="dcterms:W3CDTF">2019-08-05T09:02:10Z</dcterms:created>
  <dcterms:modified xsi:type="dcterms:W3CDTF">2019-09-18T04:36:36Z</dcterms:modified>
</cp:coreProperties>
</file>