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t\Source\d-success.daiichi\be-parent\be-api\src\main\webapp\WEB-INF\excel_template\"/>
    </mc:Choice>
  </mc:AlternateContent>
  <xr:revisionPtr revIDLastSave="0" documentId="13_ncr:1_{71D629FB-79F2-4EED-8F96-179EFFBE2B1E}" xr6:coauthVersionLast="47" xr6:coauthVersionMax="47" xr10:uidLastSave="{00000000-0000-0000-0000-000000000000}"/>
  <bookViews>
    <workbookView xWindow="5940" yWindow="4185" windowWidth="21600" windowHeight="11295" xr2:uid="{00000000-000D-0000-FFFF-FFFF00000000}"/>
  </bookViews>
  <sheets>
    <sheet name="Target" sheetId="1" r:id="rId1"/>
    <sheet name="Sheet1" sheetId="2" state="hidden" r:id="rId2"/>
  </sheets>
  <externalReferences>
    <externalReference r:id="rId3"/>
  </externalReferences>
  <definedNames>
    <definedName name="BM">[1]Temp!$B$2:$B$13</definedName>
    <definedName name="dGA">#REF!</definedName>
    <definedName name="info">Sheet1!$B$2:$I$5</definedName>
    <definedName name="Off">[1]Temp!$A$2:$A$6</definedName>
    <definedName name="_xlnm.Print_Area" localSheetId="0">Target!$A$1:$G$21</definedName>
    <definedName name="UM">[1]Temp!$C$2:$C$154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G34" i="1" s="1"/>
  <c r="F9" i="1"/>
  <c r="F11" i="1" l="1"/>
  <c r="F14" i="1" l="1"/>
  <c r="F34" i="1" s="1"/>
  <c r="E14" i="1"/>
  <c r="E34" i="1" s="1"/>
  <c r="D14" i="1"/>
  <c r="D34" i="1" s="1"/>
  <c r="C14" i="1"/>
  <c r="C34" i="1" s="1"/>
</calcChain>
</file>

<file path=xl/sharedStrings.xml><?xml version="1.0" encoding="utf-8"?>
<sst xmlns="http://schemas.openxmlformats.org/spreadsheetml/2006/main" count="22" uniqueCount="22">
  <si>
    <t>GA:</t>
  </si>
  <si>
    <t>GAD:</t>
  </si>
  <si>
    <t>Ngày cập nhật:</t>
  </si>
  <si>
    <t xml:space="preserve">(*) lưu ý: </t>
  </si>
  <si>
    <t>Tổng quý</t>
  </si>
  <si>
    <t>FYP</t>
  </si>
  <si>
    <t>(ĐVT: VNĐ)</t>
  </si>
  <si>
    <t>Tăng Trưởng</t>
  </si>
  <si>
    <t>FYP cần để đạt</t>
  </si>
  <si>
    <t>Mức  15%</t>
  </si>
  <si>
    <t>Mức  30%</t>
  </si>
  <si>
    <t>Mức  45%</t>
  </si>
  <si>
    <t>Mức  60%</t>
  </si>
  <si>
    <t>GA Thanh Xuaân 1</t>
  </si>
  <si>
    <t xml:space="preserve">Nguyeãn Tieán Duõng </t>
  </si>
  <si>
    <t>Tháng 10</t>
  </si>
  <si>
    <t>Tháng 11</t>
  </si>
  <si>
    <t>Tháng 12</t>
  </si>
  <si>
    <t>THƯỞNG TĂNG TRƯỞNG QUÝ 4/2021</t>
  </si>
  <si>
    <t>2021 (*)</t>
  </si>
  <si>
    <t>% 2021 so với 2020</t>
  </si>
  <si>
    <t>-  FYP năm trước: là kết quả kinh doanh năm trước của toàn bộ lực lượng tư vấn tại cuối mỗi tháng của năm báo cáo hiện tại.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</si>
</sst>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_);_(@_)"/>
  </numFmts>
  <fonts count="15">
    <font>
      <sz val="9"/>
      <name val="VNI-Aptima"/>
    </font>
    <font>
      <sz val="10"/>
      <name val="Arial"/>
      <family val="2"/>
    </font>
    <font>
      <sz val="9"/>
      <name val="VNI-Aptima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u/>
      <sz val="9"/>
      <name val="Tahoma"/>
      <family val="2"/>
    </font>
    <font>
      <b/>
      <sz val="9"/>
      <name val="VNI-Times"/>
    </font>
    <font>
      <i/>
      <sz val="8"/>
      <name val="Arial"/>
      <family val="2"/>
    </font>
    <font>
      <i/>
      <sz val="8"/>
      <name val="Tahoma"/>
      <family val="2"/>
    </font>
    <font>
      <sz val="9"/>
      <name val="Calibri"/>
      <family val="2"/>
      <scheme val="minor"/>
    </font>
    <font>
      <sz val="9"/>
      <color theme="0"/>
      <name val="Tahoma"/>
      <family val="2"/>
    </font>
    <font>
      <sz val="9"/>
      <color rgb="FFFF0000"/>
      <name val="Tahoma"/>
      <family val="2"/>
    </font>
    <font>
      <b/>
      <sz val="9"/>
      <color theme="0"/>
      <name val="Tahoma"/>
      <family val="2"/>
    </font>
    <font>
      <b/>
      <sz val="14"/>
      <color theme="1"/>
      <name val="Tahoma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2" applyFont="1"/>
    <xf numFmtId="0" fontId="6" fillId="0" borderId="0" xfId="0" applyFont="1"/>
    <xf numFmtId="0" fontId="7" fillId="0" borderId="0" xfId="0" applyFont="1"/>
    <xf numFmtId="164" fontId="4" fillId="0" borderId="1" xfId="1" applyNumberFormat="1" applyFont="1" applyBorder="1"/>
    <xf numFmtId="0" fontId="8" fillId="0" borderId="0" xfId="0" applyFont="1" applyAlignment="1">
      <alignment horizontal="right"/>
    </xf>
    <xf numFmtId="164" fontId="10" fillId="0" borderId="0" xfId="1" applyNumberFormat="1" applyFont="1"/>
    <xf numFmtId="165" fontId="10" fillId="0" borderId="0" xfId="3" applyNumberFormat="1" applyFont="1"/>
    <xf numFmtId="164" fontId="4" fillId="0" borderId="1" xfId="1" applyNumberFormat="1" applyFont="1" applyBorder="1" applyAlignment="1">
      <alignment horizontal="center"/>
    </xf>
    <xf numFmtId="0" fontId="11" fillId="0" borderId="0" xfId="0" applyFont="1"/>
    <xf numFmtId="164" fontId="4" fillId="0" borderId="0" xfId="0" applyNumberFormat="1" applyFont="1"/>
    <xf numFmtId="166" fontId="4" fillId="0" borderId="0" xfId="0" applyNumberFormat="1" applyFont="1"/>
    <xf numFmtId="0" fontId="4" fillId="0" borderId="5" xfId="0" applyFont="1" applyBorder="1" applyAlignment="1">
      <alignment horizontal="left" indent="2"/>
    </xf>
    <xf numFmtId="164" fontId="4" fillId="0" borderId="6" xfId="1" applyNumberFormat="1" applyFont="1" applyBorder="1"/>
    <xf numFmtId="10" fontId="4" fillId="0" borderId="7" xfId="3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/>
    </xf>
    <xf numFmtId="164" fontId="4" fillId="0" borderId="6" xfId="1" applyNumberFormat="1" applyFont="1" applyBorder="1" applyAlignment="1">
      <alignment horizontal="center"/>
    </xf>
    <xf numFmtId="9" fontId="4" fillId="0" borderId="0" xfId="0" applyNumberFormat="1" applyFont="1"/>
    <xf numFmtId="9" fontId="4" fillId="0" borderId="0" xfId="3" applyFont="1"/>
    <xf numFmtId="9" fontId="0" fillId="0" borderId="0" xfId="0" applyNumberFormat="1"/>
    <xf numFmtId="9" fontId="10" fillId="0" borderId="0" xfId="3" applyFont="1"/>
    <xf numFmtId="0" fontId="12" fillId="0" borderId="0" xfId="0" applyFont="1"/>
    <xf numFmtId="165" fontId="12" fillId="0" borderId="0" xfId="3" applyNumberFormat="1" applyFont="1"/>
    <xf numFmtId="43" fontId="11" fillId="0" borderId="0" xfId="1" applyFont="1"/>
    <xf numFmtId="164" fontId="0" fillId="0" borderId="0" xfId="1" applyNumberFormat="1" applyFont="1"/>
    <xf numFmtId="9" fontId="0" fillId="0" borderId="0" xfId="3" applyFont="1"/>
    <xf numFmtId="165" fontId="0" fillId="0" borderId="0" xfId="3" applyNumberFormat="1" applyFont="1"/>
    <xf numFmtId="9" fontId="10" fillId="0" borderId="0" xfId="3" applyNumberFormat="1" applyFont="1" applyAlignment="1">
      <alignment horizontal="right"/>
    </xf>
    <xf numFmtId="9" fontId="11" fillId="0" borderId="0" xfId="0" applyNumberFormat="1" applyFont="1" applyFill="1" applyBorder="1" applyAlignment="1">
      <alignment horizontal="center"/>
    </xf>
    <xf numFmtId="14" fontId="4" fillId="0" borderId="0" xfId="0" applyNumberFormat="1" applyFont="1"/>
    <xf numFmtId="0" fontId="11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9" fontId="13" fillId="2" borderId="3" xfId="0" applyNumberFormat="1" applyFont="1" applyFill="1" applyBorder="1" applyAlignment="1">
      <alignment horizontal="center"/>
    </xf>
    <xf numFmtId="9" fontId="13" fillId="2" borderId="4" xfId="0" applyNumberFormat="1" applyFont="1" applyFill="1" applyBorder="1" applyAlignment="1">
      <alignment horizontal="center"/>
    </xf>
    <xf numFmtId="0" fontId="14" fillId="0" borderId="0" xfId="0" applyFont="1"/>
    <xf numFmtId="0" fontId="9" fillId="0" borderId="0" xfId="0" quotePrefix="1" applyFont="1" applyAlignment="1">
      <alignment horizontal="left" vertical="top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4">
    <cellStyle name="Comma" xfId="1" builtinId="3"/>
    <cellStyle name="Normal" xfId="0" builtinId="0"/>
    <cellStyle name="Normal_Daily Production AL report2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v.tam\AppData\Local\Temp\7zO64E.tmp\DailySalesProductionReportGAD_GABGI_18-Jan-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"/>
      <sheetName val="FC"/>
      <sheetName val="PUM"/>
      <sheetName val="UM"/>
      <sheetName val="BM"/>
      <sheetName val="D_FC"/>
      <sheetName val="D_PUM"/>
      <sheetName val="D_UM"/>
      <sheetName val="D_BM"/>
      <sheetName val="List"/>
      <sheetName val="Te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&lt;All&gt;</v>
          </cell>
          <cell r="B2" t="str">
            <v>&lt;All&gt;</v>
          </cell>
          <cell r="C2" t="str">
            <v>&lt;All&gt;</v>
          </cell>
        </row>
        <row r="3">
          <cell r="A3" t="str">
            <v>GA BẮC GIANG</v>
          </cell>
          <cell r="B3" t="str">
            <v>PKD BẮC GIANG 1</v>
          </cell>
          <cell r="C3" t="str">
            <v>ĐÀM THỊ TUYẾN</v>
          </cell>
        </row>
        <row r="4">
          <cell r="A4" t="str">
            <v>GA HIỆP HÒA</v>
          </cell>
          <cell r="B4" t="str">
            <v>PKD BẮC GIANG 10</v>
          </cell>
          <cell r="C4" t="str">
            <v>ĐỖ THANH TÙNG</v>
          </cell>
        </row>
        <row r="5">
          <cell r="A5" t="str">
            <v>GA LỤC NAM</v>
          </cell>
          <cell r="B5" t="str">
            <v>PKD BẮC GIANG 11</v>
          </cell>
          <cell r="C5" t="str">
            <v>ĐỖ THỊ HỢP</v>
          </cell>
        </row>
        <row r="6">
          <cell r="A6" t="str">
            <v>GA LỤC NGẠN</v>
          </cell>
          <cell r="B6" t="str">
            <v>PKD BẮC GIANG 12</v>
          </cell>
          <cell r="C6" t="str">
            <v>ĐỖ VĂN SỬA</v>
          </cell>
        </row>
        <row r="7">
          <cell r="B7" t="str">
            <v>PKD BẮC GIANG 5</v>
          </cell>
          <cell r="C7" t="str">
            <v>DƯƠNG THỊ HỒNG</v>
          </cell>
        </row>
        <row r="8">
          <cell r="B8" t="str">
            <v>PKD LỤC NAM 3</v>
          </cell>
          <cell r="C8" t="str">
            <v>DƯƠNG THỊ THANH NHÀN</v>
          </cell>
        </row>
        <row r="9">
          <cell r="B9" t="str">
            <v>PKD LỤC NAM 5</v>
          </cell>
          <cell r="C9" t="str">
            <v>HÀ MINH ĐƯỜNG</v>
          </cell>
        </row>
        <row r="10">
          <cell r="B10" t="str">
            <v>PKD LỤC NAM 6</v>
          </cell>
          <cell r="C10" t="str">
            <v>HÀ THỊ  NGA</v>
          </cell>
        </row>
        <row r="11">
          <cell r="B11" t="str">
            <v>DUMMY SALE TEAM GA LỤC NAM</v>
          </cell>
          <cell r="C11" t="str">
            <v>HÀ VĂN BÌNH</v>
          </cell>
        </row>
        <row r="12">
          <cell r="B12" t="str">
            <v>PKD LỤC NAM 1</v>
          </cell>
          <cell r="C12" t="str">
            <v>HOÀNG KIM CƯƠNG</v>
          </cell>
        </row>
        <row r="13">
          <cell r="B13" t="str">
            <v>PKD LỤC NAM 2</v>
          </cell>
          <cell r="C13" t="str">
            <v>HOÀNG NGỌC CẨM</v>
          </cell>
        </row>
        <row r="14">
          <cell r="C14" t="str">
            <v>LÊ THỊ HỚI</v>
          </cell>
        </row>
        <row r="15">
          <cell r="C15" t="str">
            <v>LÊ XUÂN HẢO</v>
          </cell>
        </row>
        <row r="16">
          <cell r="C16" t="str">
            <v>LÊ XUÂN HƯỞNG</v>
          </cell>
        </row>
        <row r="17">
          <cell r="C17" t="str">
            <v>LƯU VĂN NHIỆM</v>
          </cell>
        </row>
        <row r="18">
          <cell r="C18" t="str">
            <v>NGÔ ĐÌNH PHƯƠNG</v>
          </cell>
        </row>
        <row r="19">
          <cell r="C19" t="str">
            <v>NGUYỄN  THỊ  THỨC</v>
          </cell>
        </row>
        <row r="20">
          <cell r="C20" t="str">
            <v>NGUYỄN  THỊ MẾN</v>
          </cell>
        </row>
        <row r="21">
          <cell r="C21" t="str">
            <v>NGUYỄN THỊ BẮC</v>
          </cell>
        </row>
        <row r="22">
          <cell r="C22" t="str">
            <v>NGUYỄN THỊ BỐN</v>
          </cell>
        </row>
        <row r="23">
          <cell r="C23" t="str">
            <v>NGUYỄN THỊ DƯƠNG</v>
          </cell>
        </row>
        <row r="24">
          <cell r="C24" t="str">
            <v>NGUYỄN THỊ HÀ</v>
          </cell>
        </row>
        <row r="25">
          <cell r="C25" t="str">
            <v>NGUYỄN THỊ THANH</v>
          </cell>
        </row>
        <row r="26">
          <cell r="C26" t="str">
            <v>NGUYỄN TUẤN LỰA</v>
          </cell>
        </row>
        <row r="27">
          <cell r="C27" t="str">
            <v>NGUYỄN VĂN HẢI</v>
          </cell>
        </row>
        <row r="28">
          <cell r="C28" t="str">
            <v>NGUYỄN VĂN PHÊ</v>
          </cell>
        </row>
        <row r="29">
          <cell r="C29" t="str">
            <v>NGUYỄN VĂN QUÂN</v>
          </cell>
        </row>
        <row r="30">
          <cell r="C30" t="str">
            <v>THÂN ĐỨC GIỚI</v>
          </cell>
        </row>
        <row r="31">
          <cell r="C31" t="str">
            <v>THÂN THẾ ĐÔNG</v>
          </cell>
        </row>
        <row r="32">
          <cell r="C32" t="str">
            <v>THÂN VĂN VỤ</v>
          </cell>
        </row>
        <row r="33">
          <cell r="C33" t="str">
            <v>TRẦN THỊ THU HẰNG</v>
          </cell>
        </row>
        <row r="34">
          <cell r="C34" t="str">
            <v>VŨ THỊ HOÀI</v>
          </cell>
        </row>
        <row r="35">
          <cell r="C35" t="str">
            <v>ĐẶNG THỊ TUYẾT THANH</v>
          </cell>
        </row>
        <row r="36">
          <cell r="C36" t="str">
            <v>ĐỖ THỊ GIANG</v>
          </cell>
        </row>
        <row r="37">
          <cell r="C37" t="str">
            <v>HÀ HẢI LONG</v>
          </cell>
        </row>
        <row r="38">
          <cell r="C38" t="str">
            <v>HOÀNG CÔNG NGHĨA</v>
          </cell>
        </row>
        <row r="39">
          <cell r="C39" t="str">
            <v>HOÀNG THỊ DẬU</v>
          </cell>
        </row>
        <row r="40">
          <cell r="C40" t="str">
            <v>KHỔNG MINH SỞ</v>
          </cell>
        </row>
        <row r="41">
          <cell r="C41" t="str">
            <v>NGUYỄN HỒ PHƯƠNG</v>
          </cell>
        </row>
        <row r="42">
          <cell r="C42" t="str">
            <v>NGUYỄN TẤN HỢP</v>
          </cell>
        </row>
        <row r="43">
          <cell r="C43" t="str">
            <v>NGUYỄN THANH TUẤN</v>
          </cell>
        </row>
        <row r="44">
          <cell r="C44" t="str">
            <v>NGUYỄN THỊ THÚY HẠNH</v>
          </cell>
        </row>
        <row r="45">
          <cell r="C45" t="str">
            <v>THÂN VĂN THỦY</v>
          </cell>
        </row>
        <row r="46">
          <cell r="C46" t="str">
            <v>TRẦN XUÂN BÁCH</v>
          </cell>
        </row>
        <row r="47">
          <cell r="C47" t="str">
            <v>VŨ THỊ NGA</v>
          </cell>
        </row>
        <row r="48">
          <cell r="C48" t="str">
            <v>ĐỖ VĂN BÌNH</v>
          </cell>
        </row>
        <row r="49">
          <cell r="C49" t="str">
            <v>DƯƠNG THÀNH BẮC</v>
          </cell>
        </row>
        <row r="50">
          <cell r="C50" t="str">
            <v>HOÀNG VĂN SƠN</v>
          </cell>
        </row>
        <row r="51">
          <cell r="C51" t="str">
            <v>NGUYỄN MINH NGỌC</v>
          </cell>
        </row>
        <row r="52">
          <cell r="C52" t="str">
            <v>NGUYỄN VĂN ÁNH</v>
          </cell>
        </row>
        <row r="53">
          <cell r="C53" t="str">
            <v>NGUYỄN VĂN BIỆN</v>
          </cell>
        </row>
        <row r="54">
          <cell r="C54" t="str">
            <v>CHU THỊ THỦY NGA</v>
          </cell>
        </row>
        <row r="55">
          <cell r="C55" t="str">
            <v>ĐỖ THỊ THƠM</v>
          </cell>
        </row>
        <row r="56">
          <cell r="C56" t="str">
            <v>ĐOÀN THỊ THU HƯỜNG</v>
          </cell>
        </row>
        <row r="57">
          <cell r="C57" t="str">
            <v>LÊ VĂN NGUYÊN</v>
          </cell>
        </row>
        <row r="58">
          <cell r="C58" t="str">
            <v>NGUYỄN THANH NGA</v>
          </cell>
        </row>
        <row r="59">
          <cell r="C59" t="str">
            <v>NGUYỄN VĂN HIỂN</v>
          </cell>
        </row>
        <row r="60">
          <cell r="C60" t="str">
            <v>NÔNG THỊ THÚY XUYÊN</v>
          </cell>
        </row>
        <row r="61">
          <cell r="C61" t="str">
            <v>PHÍ THỊ MINH CHÍNH</v>
          </cell>
        </row>
        <row r="62">
          <cell r="C62" t="str">
            <v>PHÍ THỊ THU BÍCH</v>
          </cell>
        </row>
        <row r="63">
          <cell r="C63" t="str">
            <v>THÂN QUANG TIỆN</v>
          </cell>
        </row>
        <row r="64">
          <cell r="C64" t="str">
            <v>TRẦN THỊ GIANG</v>
          </cell>
        </row>
        <row r="65">
          <cell r="C65" t="str">
            <v>DƯƠNG  NGỌC HÒA</v>
          </cell>
        </row>
        <row r="66">
          <cell r="C66" t="str">
            <v>NGÔ THỊ LAN</v>
          </cell>
        </row>
        <row r="67">
          <cell r="C67" t="str">
            <v>NGÔ THỊ LỆ</v>
          </cell>
        </row>
        <row r="68">
          <cell r="C68" t="str">
            <v>NGUYỄN  THỊ HỒNG</v>
          </cell>
        </row>
        <row r="69">
          <cell r="C69" t="str">
            <v>NGUYỄN THỊ MINH PHƯƠNG</v>
          </cell>
        </row>
        <row r="70">
          <cell r="C70" t="str">
            <v>NGUYỄN XUÂN THỊNH</v>
          </cell>
        </row>
        <row r="71">
          <cell r="C71" t="str">
            <v>THÂN THỊ TUYẾT</v>
          </cell>
        </row>
        <row r="72">
          <cell r="C72" t="str">
            <v>GIÁP  THỊ LIỄU</v>
          </cell>
        </row>
        <row r="73">
          <cell r="C73" t="str">
            <v>LÝ THỊ LAN</v>
          </cell>
        </row>
        <row r="74">
          <cell r="C74" t="str">
            <v>LÝ VĂN NHI</v>
          </cell>
        </row>
        <row r="75">
          <cell r="C75" t="str">
            <v>NGUYỄN  THỊ CHANH</v>
          </cell>
        </row>
        <row r="76">
          <cell r="C76" t="str">
            <v>NGUYỄN THỊ TUYẾT</v>
          </cell>
        </row>
        <row r="77">
          <cell r="C77" t="str">
            <v>THÂN THỊ TẤM</v>
          </cell>
        </row>
        <row r="78">
          <cell r="C78" t="str">
            <v>TRẦN VĂN CƯỜNG</v>
          </cell>
        </row>
        <row r="79">
          <cell r="C79" t="str">
            <v>ĐỒNG THỊ PHỤC</v>
          </cell>
        </row>
        <row r="80">
          <cell r="C80" t="str">
            <v>PHẠM XUÂN TOÀN</v>
          </cell>
        </row>
        <row r="81">
          <cell r="C81" t="str">
            <v>TRẦN THỊ THỊNH</v>
          </cell>
        </row>
        <row r="82">
          <cell r="C82" t="str">
            <v>ĐẶNG THỊ VIỆT HÀ</v>
          </cell>
        </row>
        <row r="83">
          <cell r="C83" t="str">
            <v>HÀ THỊ MẾN</v>
          </cell>
        </row>
        <row r="84">
          <cell r="C84" t="str">
            <v>HÀ VĂN THƠM</v>
          </cell>
        </row>
        <row r="85">
          <cell r="C85" t="str">
            <v>NGUYỄN VĂN DUYÊN</v>
          </cell>
        </row>
        <row r="86">
          <cell r="C86" t="str">
            <v>NGUYỄN THỊ HẢO</v>
          </cell>
        </row>
        <row r="87">
          <cell r="C87" t="str">
            <v>NGUYỄN VĂN TRƯỜNG</v>
          </cell>
        </row>
        <row r="88">
          <cell r="C88" t="str">
            <v>VŨ THỊ HUYỀN</v>
          </cell>
        </row>
        <row r="89">
          <cell r="C89" t="str">
            <v>DƯƠNG VĂN SỸ</v>
          </cell>
        </row>
        <row r="90">
          <cell r="C90" t="str">
            <v>NGUYỄN ĐỨC TÂM</v>
          </cell>
        </row>
        <row r="91">
          <cell r="C91" t="str">
            <v>NGUYỄN MINH TUÂN</v>
          </cell>
        </row>
        <row r="92">
          <cell r="C92" t="str">
            <v>ĐẶNG THỊ HIỂN</v>
          </cell>
        </row>
        <row r="93">
          <cell r="C93" t="str">
            <v>ĐẶNG VĂN LUẬN</v>
          </cell>
        </row>
        <row r="94">
          <cell r="C94" t="str">
            <v>ĐẶNG VĂN THỦY</v>
          </cell>
        </row>
        <row r="95">
          <cell r="C95" t="str">
            <v>DƯƠNG XUÂN CHIẾN</v>
          </cell>
        </row>
        <row r="96">
          <cell r="C96" t="str">
            <v>HOÀNG THỊ KHÁNH</v>
          </cell>
        </row>
        <row r="97">
          <cell r="C97" t="str">
            <v>HOÀNG VĂN HIỆN</v>
          </cell>
        </row>
        <row r="98">
          <cell r="C98" t="str">
            <v>NGUYỄN  VĂN BÌNH</v>
          </cell>
        </row>
        <row r="99">
          <cell r="C99" t="str">
            <v>NGUYỄN NGỌC HUY</v>
          </cell>
        </row>
        <row r="100">
          <cell r="C100" t="str">
            <v>NGUYỄN THANH HẢI</v>
          </cell>
        </row>
        <row r="101">
          <cell r="C101" t="str">
            <v>NGUYỄN THỊ BÌNH</v>
          </cell>
        </row>
        <row r="102">
          <cell r="C102" t="str">
            <v>NGUYỄN THỊ LAN</v>
          </cell>
        </row>
        <row r="103">
          <cell r="C103" t="str">
            <v>NGUYỄN THỊ LIÊN</v>
          </cell>
        </row>
        <row r="104">
          <cell r="C104" t="str">
            <v>NGUYỄN THỊ TUYẾN</v>
          </cell>
        </row>
        <row r="105">
          <cell r="C105" t="str">
            <v>NGUYỄN VĂN ĐOÀN</v>
          </cell>
        </row>
        <row r="106">
          <cell r="C106" t="str">
            <v>NGUYỄN VĂN HOÀNH</v>
          </cell>
        </row>
        <row r="107">
          <cell r="C107" t="str">
            <v>NGUYỄN VĂN HÒE</v>
          </cell>
        </row>
        <row r="108">
          <cell r="C108" t="str">
            <v>TRƯƠNG THỊ HUYỀN</v>
          </cell>
        </row>
        <row r="109">
          <cell r="C109" t="str">
            <v xml:space="preserve">DUMMY SALE TEAM GA LỤC NAM </v>
          </cell>
        </row>
        <row r="110">
          <cell r="C110" t="str">
            <v>NGUYỄN THỊ BÉ</v>
          </cell>
        </row>
        <row r="111">
          <cell r="C111" t="str">
            <v>PHÍ THỊ BÌNH</v>
          </cell>
        </row>
        <row r="112">
          <cell r="C112" t="str">
            <v>TRỊNH THỊ LAN</v>
          </cell>
        </row>
        <row r="113">
          <cell r="C113" t="str">
            <v>BÙI TRUNG THỰC</v>
          </cell>
        </row>
        <row r="114">
          <cell r="C114" t="str">
            <v>GIÁP THỊ HIỀN</v>
          </cell>
        </row>
        <row r="115">
          <cell r="C115" t="str">
            <v>NGUYỄN VĂN CHIỂN</v>
          </cell>
        </row>
        <row r="116">
          <cell r="C116" t="str">
            <v>NGUYỄN VĂN LAN</v>
          </cell>
        </row>
        <row r="117">
          <cell r="C117" t="str">
            <v>NGUYỄN VĂN LƯU</v>
          </cell>
        </row>
        <row r="118">
          <cell r="C118" t="str">
            <v>PHAN DUY CHÍN</v>
          </cell>
        </row>
        <row r="119">
          <cell r="C119" t="str">
            <v>THÂN NGỌC NHƯ</v>
          </cell>
        </row>
        <row r="120">
          <cell r="C120" t="str">
            <v>THÂN NGỌC THANH</v>
          </cell>
        </row>
        <row r="121">
          <cell r="C121" t="str">
            <v>LÊ ĐÌNH LƯU</v>
          </cell>
        </row>
        <row r="122">
          <cell r="C122" t="str">
            <v>LÊ ĐÌNH XÂY</v>
          </cell>
        </row>
        <row r="123">
          <cell r="C123" t="str">
            <v>LƯƠNG THỊ HÀ</v>
          </cell>
        </row>
        <row r="124">
          <cell r="C124" t="str">
            <v>LƯU ĐỨC THÀNH</v>
          </cell>
        </row>
        <row r="125">
          <cell r="C125" t="str">
            <v>LƯU VĂN TRỌNG</v>
          </cell>
        </row>
        <row r="126">
          <cell r="C126" t="str">
            <v>NGUYỄN  NGỌC LƯỢNG</v>
          </cell>
        </row>
        <row r="127">
          <cell r="C127" t="str">
            <v>NGUYỄN ĐỨC HÙNG</v>
          </cell>
        </row>
        <row r="128">
          <cell r="C128" t="str">
            <v>NGUYỄN THỊ ĐUA</v>
          </cell>
        </row>
        <row r="129">
          <cell r="C129" t="str">
            <v>NGUYỄN VĂN THẢO</v>
          </cell>
        </row>
        <row r="130">
          <cell r="C130" t="str">
            <v>PHẠM THỊ GÁI</v>
          </cell>
        </row>
        <row r="131">
          <cell r="C131" t="str">
            <v>THÂN VĂN DONG</v>
          </cell>
        </row>
        <row r="132">
          <cell r="C132" t="str">
            <v>TRỊNH CAO SƠN</v>
          </cell>
        </row>
        <row r="133">
          <cell r="C133" t="str">
            <v>TRỊNH THỊ CƯỜNG</v>
          </cell>
        </row>
        <row r="134">
          <cell r="C134" t="str">
            <v>VŨ THỊ CHÍN</v>
          </cell>
        </row>
        <row r="135">
          <cell r="C135" t="str">
            <v>NGUYỄN HỮU HỆ</v>
          </cell>
        </row>
        <row r="136">
          <cell r="C136" t="str">
            <v>HOÀNG VĂN ĐẠT</v>
          </cell>
        </row>
        <row r="137">
          <cell r="C137" t="str">
            <v>LÃNH MINH QUYỀN</v>
          </cell>
        </row>
        <row r="138">
          <cell r="C138" t="str">
            <v>LÊ THANH ĐỊNH</v>
          </cell>
        </row>
        <row r="139">
          <cell r="C139" t="str">
            <v>NGUYỄN THỊ CÚC</v>
          </cell>
        </row>
        <row r="140">
          <cell r="C140" t="str">
            <v>NGUYỄN THỊ DIỄN</v>
          </cell>
        </row>
        <row r="141">
          <cell r="C141" t="str">
            <v>NGUYỄN THỊ MAI HƯƠNG</v>
          </cell>
        </row>
        <row r="142">
          <cell r="C142" t="str">
            <v>NGUYỄN THỊ TÚ</v>
          </cell>
        </row>
        <row r="143">
          <cell r="C143" t="str">
            <v>NGUYỄN VĂN THUẦN</v>
          </cell>
        </row>
        <row r="144">
          <cell r="C144" t="str">
            <v>TRẦN THỊ NHƯỜNG</v>
          </cell>
        </row>
        <row r="145">
          <cell r="C145" t="str">
            <v>HÀ THỊ TÂN</v>
          </cell>
        </row>
        <row r="146">
          <cell r="C146" t="str">
            <v>HỒ  BẮC</v>
          </cell>
        </row>
        <row r="147">
          <cell r="C147" t="str">
            <v>HOÀNG TRƯỜNG GIANG</v>
          </cell>
        </row>
        <row r="148">
          <cell r="C148" t="str">
            <v>MẠC VƯƠNG LONG</v>
          </cell>
        </row>
        <row r="149">
          <cell r="C149" t="str">
            <v>NGỌC THỊ HOA</v>
          </cell>
        </row>
        <row r="150">
          <cell r="C150" t="str">
            <v>NGUYỄN HUY HÙNG</v>
          </cell>
        </row>
        <row r="151">
          <cell r="C151" t="str">
            <v>NGUYỄN THANH BÌNH</v>
          </cell>
        </row>
        <row r="152">
          <cell r="C152" t="str">
            <v>NINH VĂN TRUNG</v>
          </cell>
        </row>
        <row r="153">
          <cell r="C153" t="str">
            <v>TRẦN MẠNH DẦN</v>
          </cell>
        </row>
        <row r="154">
          <cell r="C154" t="str">
            <v>LƯU ĐÌNH THỊNH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1"/>
  <sheetViews>
    <sheetView showGridLines="0" tabSelected="1" zoomScale="115" zoomScaleNormal="115" workbookViewId="0">
      <selection activeCell="C5" sqref="C5"/>
    </sheetView>
  </sheetViews>
  <sheetFormatPr defaultColWidth="9.140625" defaultRowHeight="11.25"/>
  <cols>
    <col min="1" max="1" width="4.140625" style="2" customWidth="1"/>
    <col min="2" max="2" width="16.5703125" style="2" customWidth="1"/>
    <col min="3" max="6" width="15.7109375" style="2" customWidth="1"/>
    <col min="7" max="9" width="16.28515625" style="2" customWidth="1"/>
    <col min="10" max="10" width="15.28515625" style="2" bestFit="1" customWidth="1"/>
    <col min="11" max="16384" width="9.140625" style="2"/>
  </cols>
  <sheetData>
    <row r="1" spans="2:7" ht="5.25" customHeight="1"/>
    <row r="2" spans="2:7" ht="18">
      <c r="B2" s="38" t="s">
        <v>18</v>
      </c>
    </row>
    <row r="3" spans="2:7" ht="3" customHeight="1"/>
    <row r="4" spans="2:7" ht="12.75">
      <c r="B4" s="1" t="s">
        <v>0</v>
      </c>
      <c r="C4" s="5" t="s">
        <v>13</v>
      </c>
      <c r="D4" s="3"/>
    </row>
    <row r="5" spans="2:7" ht="12.75">
      <c r="B5" s="1" t="s">
        <v>1</v>
      </c>
      <c r="C5" s="5" t="s">
        <v>14</v>
      </c>
      <c r="D5" s="3"/>
    </row>
    <row r="6" spans="2:7">
      <c r="B6" s="1" t="s">
        <v>2</v>
      </c>
      <c r="C6" s="31">
        <v>44558</v>
      </c>
    </row>
    <row r="7" spans="2:7" ht="12" customHeight="1" thickBot="1">
      <c r="F7" s="7" t="s">
        <v>6</v>
      </c>
    </row>
    <row r="8" spans="2:7">
      <c r="B8" s="32" t="s">
        <v>5</v>
      </c>
      <c r="C8" s="33" t="s">
        <v>15</v>
      </c>
      <c r="D8" s="33" t="s">
        <v>16</v>
      </c>
      <c r="E8" s="33" t="s">
        <v>17</v>
      </c>
      <c r="F8" s="34" t="s">
        <v>4</v>
      </c>
    </row>
    <row r="9" spans="2:7">
      <c r="B9" s="14" t="s">
        <v>19</v>
      </c>
      <c r="C9" s="6">
        <v>2364900600</v>
      </c>
      <c r="D9" s="6">
        <v>2493321321</v>
      </c>
      <c r="E9" s="6">
        <v>3576821420</v>
      </c>
      <c r="F9" s="15">
        <f>SUM(C9:E9)</f>
        <v>8435043341</v>
      </c>
    </row>
    <row r="10" spans="2:7">
      <c r="B10" s="14">
        <v>2020</v>
      </c>
      <c r="C10" s="6">
        <v>4167168970</v>
      </c>
      <c r="D10" s="6">
        <v>5671469200</v>
      </c>
      <c r="E10" s="6">
        <v>4175865150</v>
      </c>
      <c r="F10" s="15">
        <f>SUM(C10:E10)</f>
        <v>14014503320</v>
      </c>
    </row>
    <row r="11" spans="2:7" ht="13.5" customHeight="1" thickBot="1">
      <c r="B11" s="40" t="s">
        <v>20</v>
      </c>
      <c r="C11" s="41"/>
      <c r="D11" s="41"/>
      <c r="E11" s="42"/>
      <c r="F11" s="16">
        <f>IFERROR(F10/F9,"")</f>
        <v>1.6614619218232183</v>
      </c>
    </row>
    <row r="12" spans="2:7" s="11" customFormat="1" ht="12" thickBot="1">
      <c r="C12" s="30">
        <v>0.15</v>
      </c>
      <c r="D12" s="30">
        <v>0.3</v>
      </c>
      <c r="E12" s="30">
        <v>0.45</v>
      </c>
      <c r="F12" s="30">
        <v>0.6</v>
      </c>
    </row>
    <row r="13" spans="2:7">
      <c r="B13" s="35" t="s">
        <v>7</v>
      </c>
      <c r="C13" s="36" t="s">
        <v>9</v>
      </c>
      <c r="D13" s="36" t="s">
        <v>10</v>
      </c>
      <c r="E13" s="36" t="s">
        <v>11</v>
      </c>
      <c r="F13" s="37" t="s">
        <v>12</v>
      </c>
    </row>
    <row r="14" spans="2:7">
      <c r="B14" s="17" t="s">
        <v>8</v>
      </c>
      <c r="C14" s="10">
        <f>IF($F$11&lt;(1+C12),$F$9*(1+C12)-$F$10,0)</f>
        <v>0</v>
      </c>
      <c r="D14" s="10">
        <f>IF($F$11&lt;(1+D12),$F$9*(1+D12)-$F$10,0)</f>
        <v>0</v>
      </c>
      <c r="E14" s="10">
        <f>IF($F$11&lt;(1+E12),$F$9*(1+E12)-$F$10,0)</f>
        <v>0</v>
      </c>
      <c r="F14" s="18">
        <f>IF($F$11&lt;(1+F12),$F$9*(1+F12)-$F$10,0)</f>
        <v>0</v>
      </c>
      <c r="G14" s="20"/>
    </row>
    <row r="15" spans="2:7">
      <c r="C15" s="11"/>
      <c r="D15" s="11"/>
      <c r="E15" s="11"/>
      <c r="F15" s="23"/>
    </row>
    <row r="16" spans="2:7">
      <c r="B16" s="4" t="s">
        <v>3</v>
      </c>
      <c r="C16" s="12"/>
      <c r="D16" s="12"/>
      <c r="E16" s="12"/>
      <c r="F16" s="12"/>
    </row>
    <row r="17" spans="2:10" ht="12" customHeight="1">
      <c r="B17" s="39" t="s">
        <v>21</v>
      </c>
      <c r="C17" s="39"/>
      <c r="D17" s="39"/>
      <c r="E17" s="39"/>
      <c r="F17" s="39"/>
      <c r="G17" s="12"/>
      <c r="H17" s="12"/>
      <c r="I17" s="12"/>
      <c r="J17" s="12"/>
    </row>
    <row r="18" spans="2:10">
      <c r="B18" s="1"/>
      <c r="C18" s="13"/>
      <c r="D18" s="13"/>
      <c r="E18" s="13"/>
      <c r="F18" s="13"/>
      <c r="G18" s="19"/>
      <c r="H18" s="19"/>
      <c r="I18" s="19"/>
      <c r="J18" s="19"/>
    </row>
    <row r="19" spans="2:10">
      <c r="G19" s="12"/>
      <c r="H19" s="12"/>
      <c r="I19" s="12"/>
      <c r="J19" s="12"/>
    </row>
    <row r="20" spans="2:10" s="24" customFormat="1"/>
    <row r="21" spans="2:10" s="24" customFormat="1"/>
    <row r="22" spans="2:10" s="24" customFormat="1"/>
    <row r="23" spans="2:10" s="24" customFormat="1"/>
    <row r="24" spans="2:10" s="24" customFormat="1"/>
    <row r="25" spans="2:10" s="24" customFormat="1"/>
    <row r="26" spans="2:10" s="24" customFormat="1"/>
    <row r="27" spans="2:10" s="24" customFormat="1"/>
    <row r="28" spans="2:10" s="24" customFormat="1"/>
    <row r="29" spans="2:10" s="24" customFormat="1"/>
    <row r="30" spans="2:10" s="24" customFormat="1"/>
    <row r="31" spans="2:10" s="24" customFormat="1"/>
    <row r="32" spans="2:10" s="24" customFormat="1"/>
    <row r="33" spans="3:7" s="24" customFormat="1"/>
    <row r="34" spans="3:7" s="24" customFormat="1">
      <c r="C34" s="25">
        <f>C14+$F$10</f>
        <v>14014503320</v>
      </c>
      <c r="D34" s="25">
        <f>D14+$F$10</f>
        <v>14014503320</v>
      </c>
      <c r="E34" s="25">
        <f>E14+$F$10</f>
        <v>14014503320</v>
      </c>
      <c r="F34" s="25">
        <f>F14+$F$10</f>
        <v>14014503320</v>
      </c>
      <c r="G34" s="25" t="e">
        <f>#REF!+$F$10</f>
        <v>#REF!</v>
      </c>
    </row>
    <row r="35" spans="3:7" s="24" customFormat="1"/>
    <row r="36" spans="3:7" s="24" customFormat="1"/>
    <row r="37" spans="3:7" s="24" customFormat="1"/>
    <row r="38" spans="3:7" s="24" customFormat="1"/>
    <row r="39" spans="3:7" s="24" customFormat="1"/>
    <row r="40" spans="3:7" s="24" customFormat="1"/>
    <row r="41" spans="3:7" s="24" customFormat="1"/>
  </sheetData>
  <mergeCells count="2">
    <mergeCell ref="B17:F17"/>
    <mergeCell ref="B11:E11"/>
  </mergeCells>
  <pageMargins left="0.7" right="0.7" top="0.75" bottom="0.75" header="0.3" footer="0.3"/>
  <pageSetup paperSize="9" orientation="portrait" r:id="rId1"/>
  <ignoredErrors>
    <ignoredError sqref="F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1"/>
  <sheetViews>
    <sheetView workbookViewId="0">
      <selection activeCell="B2" sqref="B2:I5"/>
    </sheetView>
  </sheetViews>
  <sheetFormatPr defaultRowHeight="12"/>
  <cols>
    <col min="2" max="2" width="13.42578125" customWidth="1"/>
    <col min="3" max="3" width="7.140625" bestFit="1" customWidth="1"/>
    <col min="4" max="7" width="5.5703125" bestFit="1" customWidth="1"/>
    <col min="8" max="8" width="5.5703125" customWidth="1"/>
    <col min="9" max="9" width="5.5703125" bestFit="1" customWidth="1"/>
  </cols>
  <sheetData>
    <row r="1" spans="2:19">
      <c r="C1" s="21">
        <v>-10</v>
      </c>
      <c r="D1" s="21">
        <v>1</v>
      </c>
      <c r="E1" s="21">
        <v>1.1499999999999999</v>
      </c>
      <c r="F1" s="21">
        <v>1.3</v>
      </c>
      <c r="G1" s="21">
        <v>1.45</v>
      </c>
      <c r="H1" s="21">
        <v>1.6</v>
      </c>
      <c r="I1" s="21"/>
    </row>
    <row r="2" spans="2:19">
      <c r="B2" s="8">
        <v>0</v>
      </c>
      <c r="C2" s="22">
        <v>0.01</v>
      </c>
      <c r="D2" s="22">
        <v>0.01</v>
      </c>
      <c r="E2" s="9">
        <v>0.02</v>
      </c>
      <c r="F2" s="9">
        <v>0.04</v>
      </c>
      <c r="G2" s="9">
        <v>0.05</v>
      </c>
      <c r="H2" s="9">
        <v>0.06</v>
      </c>
      <c r="I2" s="9"/>
    </row>
    <row r="3" spans="2:19">
      <c r="B3" s="8">
        <v>2000000000</v>
      </c>
      <c r="C3" s="22">
        <v>0.01</v>
      </c>
      <c r="D3" s="22">
        <v>0.01</v>
      </c>
      <c r="E3" s="9">
        <v>0.03</v>
      </c>
      <c r="F3" s="9">
        <v>5.5E-2</v>
      </c>
      <c r="G3" s="9">
        <v>6.5000000000000002E-2</v>
      </c>
      <c r="H3" s="9">
        <v>7.4999999999999997E-2</v>
      </c>
      <c r="I3" s="9"/>
    </row>
    <row r="4" spans="2:19">
      <c r="B4" s="8">
        <v>5000000000</v>
      </c>
      <c r="C4" s="22">
        <v>0.01</v>
      </c>
      <c r="D4" s="22">
        <v>0.02</v>
      </c>
      <c r="E4" s="9">
        <v>0.04</v>
      </c>
      <c r="F4" s="9">
        <v>0.06</v>
      </c>
      <c r="G4" s="9">
        <v>7.0000000000000007E-2</v>
      </c>
      <c r="H4" s="9">
        <v>0.08</v>
      </c>
      <c r="I4" s="9"/>
    </row>
    <row r="5" spans="2:19">
      <c r="B5" s="8">
        <v>9000000000</v>
      </c>
      <c r="C5" s="22">
        <v>0.01</v>
      </c>
      <c r="D5" s="22">
        <v>0.02</v>
      </c>
      <c r="E5" s="9">
        <v>0.05</v>
      </c>
      <c r="F5" s="9">
        <v>7.0000000000000007E-2</v>
      </c>
      <c r="G5" s="9">
        <v>0.08</v>
      </c>
      <c r="H5" s="9">
        <v>0.08</v>
      </c>
      <c r="I5" s="9"/>
    </row>
    <row r="11" spans="2:19">
      <c r="L11">
        <v>2019</v>
      </c>
    </row>
    <row r="12" spans="2:19">
      <c r="C12" s="21"/>
      <c r="D12" s="21"/>
      <c r="E12" s="21"/>
      <c r="F12" s="21"/>
      <c r="G12" s="21"/>
      <c r="H12" s="21"/>
      <c r="M12" s="21">
        <v>-10</v>
      </c>
      <c r="N12" s="21">
        <v>1</v>
      </c>
      <c r="O12" s="21">
        <v>1.1000000000000001</v>
      </c>
      <c r="P12" s="21">
        <v>1.25</v>
      </c>
      <c r="Q12" s="21">
        <v>1.5</v>
      </c>
      <c r="R12" s="21">
        <v>1.75</v>
      </c>
      <c r="S12" s="21">
        <v>2</v>
      </c>
    </row>
    <row r="13" spans="2:19">
      <c r="C13" s="21"/>
      <c r="D13" s="22"/>
      <c r="E13" s="29"/>
      <c r="F13" s="28"/>
      <c r="G13" s="28"/>
      <c r="H13" s="28"/>
      <c r="I13" s="28"/>
      <c r="L13" s="8">
        <v>0</v>
      </c>
      <c r="M13" s="22">
        <v>0.01</v>
      </c>
      <c r="N13" s="22">
        <v>0.01</v>
      </c>
      <c r="O13" s="9">
        <v>0.01</v>
      </c>
      <c r="P13" s="9">
        <v>0.04</v>
      </c>
      <c r="Q13" s="9">
        <v>7.0000000000000007E-2</v>
      </c>
      <c r="R13" s="9">
        <v>0.08</v>
      </c>
      <c r="S13" s="9">
        <v>0.09</v>
      </c>
    </row>
    <row r="14" spans="2:19">
      <c r="B14" s="26"/>
      <c r="C14" s="21"/>
      <c r="D14" s="22"/>
      <c r="E14" s="29"/>
      <c r="F14" s="28"/>
      <c r="G14" s="28"/>
      <c r="H14" s="28"/>
      <c r="I14" s="28"/>
      <c r="L14" s="8">
        <v>3000000000</v>
      </c>
      <c r="M14" s="22">
        <v>0.01</v>
      </c>
      <c r="N14" s="22">
        <v>0.01</v>
      </c>
      <c r="O14" s="9">
        <v>0.02</v>
      </c>
      <c r="P14" s="9">
        <v>0.05</v>
      </c>
      <c r="Q14" s="9">
        <v>7.0000000000000007E-2</v>
      </c>
      <c r="R14" s="9">
        <v>0.08</v>
      </c>
      <c r="S14" s="9">
        <v>0.09</v>
      </c>
    </row>
    <row r="15" spans="2:19">
      <c r="B15" s="26"/>
      <c r="C15" s="21"/>
      <c r="D15" s="22"/>
      <c r="E15" s="29"/>
      <c r="F15" s="27"/>
      <c r="G15" s="27"/>
      <c r="H15" s="27"/>
      <c r="I15" s="27"/>
      <c r="L15" s="8">
        <v>6000000000</v>
      </c>
      <c r="M15" s="22">
        <v>0.01</v>
      </c>
      <c r="N15" s="22">
        <v>0.01</v>
      </c>
      <c r="O15" s="9">
        <v>0.04</v>
      </c>
      <c r="P15" s="9">
        <v>0.06</v>
      </c>
      <c r="Q15" s="9">
        <v>7.0000000000000007E-2</v>
      </c>
      <c r="R15" s="9">
        <v>0.08</v>
      </c>
      <c r="S15" s="9">
        <v>0.09</v>
      </c>
    </row>
    <row r="16" spans="2:19">
      <c r="B16" s="26"/>
      <c r="C16" s="21"/>
      <c r="D16" s="22"/>
      <c r="E16" s="29"/>
      <c r="F16" s="27"/>
      <c r="G16" s="27"/>
      <c r="H16" s="27"/>
      <c r="I16" s="27"/>
      <c r="L16" s="8">
        <v>10000000000</v>
      </c>
      <c r="M16" s="22">
        <v>0.01</v>
      </c>
      <c r="N16" s="22">
        <v>0.02</v>
      </c>
      <c r="O16" s="9">
        <v>0.05</v>
      </c>
      <c r="P16" s="9">
        <v>0.06</v>
      </c>
      <c r="Q16" s="9">
        <v>7.0000000000000007E-2</v>
      </c>
      <c r="R16" s="9">
        <v>0.08</v>
      </c>
      <c r="S16" s="9">
        <v>0.09</v>
      </c>
    </row>
    <row r="17" spans="2:2">
      <c r="B17" s="26"/>
    </row>
    <row r="18" spans="2:2">
      <c r="B18" s="26"/>
    </row>
    <row r="19" spans="2:2">
      <c r="B19" s="26"/>
    </row>
    <row r="20" spans="2:2">
      <c r="B20" s="26"/>
    </row>
    <row r="21" spans="2:2">
      <c r="B2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Target</vt:lpstr>
      <vt:lpstr>Sheet1</vt:lpstr>
      <vt:lpstr>info</vt:lpstr>
      <vt:lpstr>Target!Print_Area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Tin, Tran Thanh [AP]</dc:creator>
  <cp:lastModifiedBy>Vu Nguyen</cp:lastModifiedBy>
  <dcterms:created xsi:type="dcterms:W3CDTF">2016-01-19T10:03:16Z</dcterms:created>
  <dcterms:modified xsi:type="dcterms:W3CDTF">2022-08-17T03:31:02Z</dcterms:modified>
</cp:coreProperties>
</file>