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hanhtuan/OneDrive - Danang University of Education/Cong viec/Cong viec Khoa/Cham thi CCCNTT/"/>
    </mc:Choice>
  </mc:AlternateContent>
  <xr:revisionPtr revIDLastSave="0" documentId="13_ncr:1_{E2831884-3E64-8047-8C75-78CE2E600EFD}" xr6:coauthVersionLast="45" xr6:coauthVersionMax="45" xr10:uidLastSave="{00000000-0000-0000-0000-000000000000}"/>
  <bookViews>
    <workbookView xWindow="0" yWindow="460" windowWidth="25600" windowHeight="14320" xr2:uid="{2A03B38A-6A7E-D543-97AF-A32C4529E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3" i="1"/>
  <c r="G15" i="1" l="1"/>
  <c r="F15" i="1"/>
  <c r="C3" i="1"/>
  <c r="H15" i="1"/>
</calcChain>
</file>

<file path=xl/sharedStrings.xml><?xml version="1.0" encoding="utf-8"?>
<sst xmlns="http://schemas.openxmlformats.org/spreadsheetml/2006/main" count="32" uniqueCount="28">
  <si>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</si>
  <si>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</si>
  <si>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</si>
  <si>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</si>
  <si>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</si>
  <si>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</si>
  <si>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02-QT</t>
  </si>
  <si>
    <t>04-LT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</si>
  <si>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</si>
  <si>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</si>
  <si>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</si>
  <si>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</si>
  <si>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</si>
  <si>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</si>
  <si>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</si>
  <si>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</si>
  <si>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</si>
  <si>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</si>
  <si>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</si>
  <si>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1. Dựa vào 2 giá trị cuối của MÃ CUỘC GỌI  để điền vào cột DỊCH VỤ,  nếu là LT thì viết LIÊN TỈNH, QT là QUỐC TẾ, NH là NỘI HẠT (Lưu ý viết chính xác bằng chữ in hoa) (1 điểm)</t>
  </si>
  <si>
    <t>2. Dựa vào cột DỊCH VỤ và BẢNG GIÁ để điền vào cột ĐƠN GIÁ (Ví dụ: LT là 2000) (1 điểm)</t>
  </si>
  <si>
    <t>3. Điền tỷ lệ giảm giá ở cột GIẢM GIÁ, biết rằng nếu số phút gọi lớn hơn 10 thì sẽ được giảm 0.2 ngược lại bằng 0  (1 điểm)</t>
  </si>
  <si>
    <t>4. Tính cột THÀNH TIỀN,  THÀNH TIỀN = SỐ PHÚT GỌI*ĐƠN GIÁ - (SỐ PHÚT GỌI - 10)*ĐƠN GIÁ*GIẢM GIÁ (1 điểm)</t>
  </si>
  <si>
    <t>05-QT</t>
  </si>
  <si>
    <t>03-QT</t>
  </si>
  <si>
    <t>01-QT</t>
  </si>
  <si>
    <t>SỐ PHÚT GIẢM</t>
  </si>
  <si>
    <t>TỈ LỆ GIẢM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</si>
</sst>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97E9-E337-484E-B194-7C8A19712988}">
  <dimension ref="A1:H25"/>
  <sheetViews>
    <sheetView tabSelected="1" workbookViewId="0">
      <selection activeCell="D11" sqref="D11"/>
    </sheetView>
  </sheetViews>
  <sheetFormatPr baseColWidth="10" defaultRowHeight="16" x14ac:dyDescent="0.2"/>
  <cols>
    <col min="1" max="1" width="14.83203125" bestFit="1" customWidth="1"/>
    <col min="2" max="2" width="12.5" bestFit="1" customWidth="1"/>
    <col min="4" max="4" width="14.33203125" bestFit="1" customWidth="1"/>
  </cols>
  <sheetData>
    <row r="1" spans="1:8" ht="34" customHeight="1" x14ac:dyDescent="0.2">
      <c r="A1" s="21" t="s">
        <v>1</v>
      </c>
      <c r="B1" s="21"/>
      <c r="C1" s="21"/>
      <c r="D1" s="21"/>
      <c r="E1" s="21"/>
      <c r="F1" s="21"/>
      <c r="G1" s="21"/>
    </row>
    <row r="2" spans="1:8" ht="40" x14ac:dyDescent="0.2">
      <c r="A2" s="5" t="s">
        <v>2</v>
      </c>
      <c r="B2" s="2" t="s">
        <v>3</v>
      </c>
      <c r="C2" s="2" t="s">
        <v>4</v>
      </c>
      <c r="D2" s="2" t="s">
        <v>5</v>
      </c>
      <c r="E2" s="5" t="s">
        <v>26</v>
      </c>
      <c r="F2" s="20" t="s">
        <v>27</v>
      </c>
      <c r="G2" s="16"/>
    </row>
    <row r="3" spans="1:8" ht="19" x14ac:dyDescent="0.25">
      <c r="A3" s="1" t="s">
        <v>11</v>
      </c>
      <c r="B3" s="3" t="str">
        <f t="shared" ref="B3:B11" si="0">IF(RIGHT(A3,2) = "NH","NỘI HẠT",IF(RIGHT(A3,2)="LT","LIÊN TỈNH","QUỐC TẾ"))</f>
        <v>QUỐC TẾ</v>
      </c>
      <c r="C3" s="3">
        <f>HLOOKUP(B3,$B$14:$D$15,2,FALSE)</f>
        <v>20000</v>
      </c>
      <c r="D3" s="1">
        <v>25</v>
      </c>
      <c r="E3" s="6">
        <f>IF(D3&gt;20,D3 - 5,0)</f>
        <v>20</v>
      </c>
      <c r="F3" s="19">
        <f>ROUND(E3/D3*100,2)</f>
        <v>80</v>
      </c>
    </row>
    <row r="4" spans="1:8" ht="19" x14ac:dyDescent="0.25">
      <c r="A4" s="1" t="s">
        <v>25</v>
      </c>
      <c r="B4" s="3" t="str">
        <f t="shared" si="0"/>
        <v>QUỐC TẾ</v>
      </c>
      <c r="C4" s="3">
        <f t="shared" ref="C4:C11" si="1">HLOOKUP(B4,$B$14:$D$15,2,FALSE)</f>
        <v>20000</v>
      </c>
      <c r="D4" s="1">
        <v>22</v>
      </c>
      <c r="E4" s="6">
        <f t="shared" ref="E4:E11" si="2">IF(D4&gt;20,D4 - 5,0)</f>
        <v>17</v>
      </c>
      <c r="F4" s="19">
        <f t="shared" ref="F4:F11" si="3">ROUND(E4/D4*100,2)</f>
        <v>77.27</v>
      </c>
    </row>
    <row r="5" spans="1:8" ht="19" x14ac:dyDescent="0.25">
      <c r="A5" s="1" t="s">
        <v>6</v>
      </c>
      <c r="B5" s="3" t="str">
        <f t="shared" si="0"/>
        <v>QUỐC TẾ</v>
      </c>
      <c r="C5" s="3">
        <f t="shared" si="1"/>
        <v>20000</v>
      </c>
      <c r="D5" s="1">
        <v>41</v>
      </c>
      <c r="E5" s="6">
        <f t="shared" si="2"/>
        <v>36</v>
      </c>
      <c r="F5" s="19">
        <f t="shared" si="3"/>
        <v>87.8</v>
      </c>
    </row>
    <row r="6" spans="1:8" ht="19" x14ac:dyDescent="0.25">
      <c r="A6" s="1" t="s">
        <v>9</v>
      </c>
      <c r="B6" s="3" t="str">
        <f t="shared" si="0"/>
        <v>NỘI HẠT</v>
      </c>
      <c r="C6" s="3">
        <f t="shared" si="1"/>
        <v>200</v>
      </c>
      <c r="D6" s="1">
        <v>36</v>
      </c>
      <c r="E6" s="6">
        <f t="shared" si="2"/>
        <v>31</v>
      </c>
      <c r="F6" s="19">
        <f t="shared" si="3"/>
        <v>86.11</v>
      </c>
    </row>
    <row r="7" spans="1:8" ht="19" x14ac:dyDescent="0.25">
      <c r="A7" s="1" t="s">
        <v>24</v>
      </c>
      <c r="B7" s="3" t="str">
        <f t="shared" si="0"/>
        <v>QUỐC TẾ</v>
      </c>
      <c r="C7" s="3">
        <f t="shared" si="1"/>
        <v>20000</v>
      </c>
      <c r="D7" s="1">
        <v>42</v>
      </c>
      <c r="E7" s="6">
        <f t="shared" si="2"/>
        <v>37</v>
      </c>
      <c r="F7" s="19">
        <f t="shared" si="3"/>
        <v>88.1</v>
      </c>
    </row>
    <row r="8" spans="1:8" ht="19" x14ac:dyDescent="0.25">
      <c r="A8" s="1" t="s">
        <v>7</v>
      </c>
      <c r="B8" s="3" t="str">
        <f t="shared" si="0"/>
        <v>LIÊN TỈNH</v>
      </c>
      <c r="C8" s="3">
        <f t="shared" si="1"/>
        <v>4000</v>
      </c>
      <c r="D8" s="1">
        <v>30</v>
      </c>
      <c r="E8" s="6">
        <f t="shared" si="2"/>
        <v>25</v>
      </c>
      <c r="F8" s="19">
        <f t="shared" si="3"/>
        <v>83.33</v>
      </c>
    </row>
    <row r="9" spans="1:8" ht="19" x14ac:dyDescent="0.25">
      <c r="A9" s="1" t="s">
        <v>10</v>
      </c>
      <c r="B9" s="3" t="str">
        <f t="shared" si="0"/>
        <v>QUỐC TẾ</v>
      </c>
      <c r="C9" s="3">
        <f t="shared" si="1"/>
        <v>20000</v>
      </c>
      <c r="D9" s="1">
        <v>25</v>
      </c>
      <c r="E9" s="6">
        <f t="shared" si="2"/>
        <v>20</v>
      </c>
      <c r="F9" s="19">
        <f t="shared" si="3"/>
        <v>80</v>
      </c>
    </row>
    <row r="10" spans="1:8" ht="19" x14ac:dyDescent="0.25">
      <c r="A10" s="1" t="s">
        <v>23</v>
      </c>
      <c r="B10" s="3" t="str">
        <f t="shared" si="0"/>
        <v>QUỐC TẾ</v>
      </c>
      <c r="C10" s="3">
        <f t="shared" si="1"/>
        <v>20000</v>
      </c>
      <c r="D10" s="1">
        <v>12</v>
      </c>
      <c r="E10" s="6">
        <f t="shared" si="2"/>
        <v>0</v>
      </c>
      <c r="F10" s="19">
        <f t="shared" si="3"/>
        <v>0</v>
      </c>
    </row>
    <row r="11" spans="1:8" ht="19" x14ac:dyDescent="0.25">
      <c r="A11" s="1" t="s">
        <v>8</v>
      </c>
      <c r="B11" s="3" t="str">
        <f t="shared" si="0"/>
        <v>QUỐC TẾ</v>
      </c>
      <c r="C11" s="3">
        <f t="shared" si="1"/>
        <v>20000</v>
      </c>
      <c r="D11" s="1">
        <v>37</v>
      </c>
      <c r="E11" s="6">
        <f t="shared" si="2"/>
        <v>32</v>
      </c>
      <c r="F11" s="19">
        <f t="shared" si="3"/>
        <v>86.49</v>
      </c>
    </row>
    <row r="13" spans="1:8" ht="19" customHeight="1" x14ac:dyDescent="0.25">
      <c r="A13" s="22" t="s">
        <v>12</v>
      </c>
      <c r="B13" s="22"/>
      <c r="C13" s="22"/>
      <c r="D13" s="22"/>
      <c r="F13" s="23" t="s">
        <v>17</v>
      </c>
      <c r="G13" s="24"/>
      <c r="H13" s="25"/>
    </row>
    <row r="14" spans="1:8" ht="20" x14ac:dyDescent="0.25">
      <c r="A14" s="11" t="s">
        <v>3</v>
      </c>
      <c r="B14" s="17" t="s">
        <v>14</v>
      </c>
      <c r="C14" s="17" t="s">
        <v>15</v>
      </c>
      <c r="D14" s="18" t="s">
        <v>16</v>
      </c>
      <c r="F14" s="17" t="s">
        <v>14</v>
      </c>
      <c r="G14" s="17" t="s">
        <v>15</v>
      </c>
      <c r="H14" s="18" t="s">
        <v>16</v>
      </c>
    </row>
    <row r="15" spans="1:8" ht="19" x14ac:dyDescent="0.25">
      <c r="A15" s="12" t="s">
        <v>13</v>
      </c>
      <c r="B15" s="10">
        <v>200</v>
      </c>
      <c r="C15" s="10">
        <v>4000</v>
      </c>
      <c r="D15" s="13">
        <v>20000</v>
      </c>
      <c r="F15" s="3">
        <f>COUNTIF($B$3:$B$11,F14)</f>
        <v>1</v>
      </c>
      <c r="G15" s="3">
        <f t="shared" ref="G15:H15" si="4">COUNTIF($B$3:$B$11,G14)</f>
        <v>1</v>
      </c>
      <c r="H15" s="3">
        <f t="shared" si="4"/>
        <v>7</v>
      </c>
    </row>
    <row r="16" spans="1:8" ht="19" x14ac:dyDescent="0.25">
      <c r="F16" s="15"/>
      <c r="G16" s="4"/>
      <c r="H16" s="14"/>
    </row>
    <row r="19" spans="1:1" ht="18" x14ac:dyDescent="0.2">
      <c r="A19" s="7" t="s">
        <v>0</v>
      </c>
    </row>
    <row r="20" spans="1:1" x14ac:dyDescent="0.2">
      <c r="A20" s="8"/>
    </row>
    <row r="21" spans="1:1" ht="18" x14ac:dyDescent="0.2">
      <c r="A21" s="9" t="s">
        <v>19</v>
      </c>
    </row>
    <row r="22" spans="1:1" ht="18" x14ac:dyDescent="0.2">
      <c r="A22" s="9" t="s">
        <v>20</v>
      </c>
    </row>
    <row r="23" spans="1:1" ht="18" x14ac:dyDescent="0.2">
      <c r="A23" s="9" t="s">
        <v>21</v>
      </c>
    </row>
    <row r="24" spans="1:1" ht="18" x14ac:dyDescent="0.2">
      <c r="A24" s="9" t="s">
        <v>22</v>
      </c>
    </row>
    <row r="25" spans="1:1" ht="18" x14ac:dyDescent="0.2">
      <c r="A25" s="9" t="s">
        <v>18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2019-08-23T07:37:43Z</dcterms:created>
  <dcterms:modified xsi:type="dcterms:W3CDTF">2019-09-01T02:47:23Z</dcterms:modified>
</cp:coreProperties>
</file>