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data\SmartRecycleBin\Report\"/>
    </mc:Choice>
  </mc:AlternateContent>
  <xr:revisionPtr revIDLastSave="0" documentId="13_ncr:1_{B865A273-A0E2-462F-8526-C13B26897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G30" i="2"/>
  <c r="F30" i="2"/>
  <c r="G26" i="2"/>
  <c r="F26" i="2"/>
  <c r="G22" i="2"/>
  <c r="F22" i="2"/>
  <c r="G18" i="2"/>
  <c r="H14" i="2"/>
  <c r="H10" i="2"/>
  <c r="C2" i="2"/>
  <c r="F10" i="2"/>
  <c r="G10" i="2" s="1"/>
  <c r="C3" i="2"/>
  <c r="F14" i="2" l="1"/>
  <c r="F6" i="2"/>
  <c r="G6" i="2" s="1"/>
  <c r="I5" i="2"/>
  <c r="F18" i="2"/>
  <c r="I27" i="2" l="1"/>
  <c r="I39" i="2"/>
  <c r="I35" i="2"/>
  <c r="I31" i="2"/>
  <c r="I43" i="2"/>
  <c r="I32" i="2"/>
  <c r="I29" i="2"/>
  <c r="I28" i="2" s="1"/>
  <c r="I44" i="2"/>
  <c r="I41" i="2"/>
  <c r="I40" i="2" s="1"/>
  <c r="I37" i="2"/>
  <c r="I36" i="2" s="1"/>
  <c r="I33" i="2"/>
  <c r="I45" i="2"/>
  <c r="H6" i="2"/>
  <c r="I8" i="2" s="1"/>
  <c r="G14" i="2"/>
  <c r="I15" i="2" s="1"/>
  <c r="I21" i="2"/>
  <c r="J5" i="2"/>
  <c r="I12" i="2"/>
  <c r="I23" i="2"/>
  <c r="I25" i="2"/>
  <c r="I9" i="2"/>
  <c r="I3" i="2"/>
  <c r="I7" i="2"/>
  <c r="I24" i="2"/>
  <c r="I4" i="2"/>
  <c r="I11" i="2"/>
  <c r="I13" i="2"/>
  <c r="J39" i="2" l="1"/>
  <c r="J35" i="2"/>
  <c r="J31" i="2"/>
  <c r="J43" i="2"/>
  <c r="J32" i="2"/>
  <c r="J29" i="2"/>
  <c r="J28" i="2" s="1"/>
  <c r="J44" i="2"/>
  <c r="J41" i="2"/>
  <c r="J40" i="2" s="1"/>
  <c r="J37" i="2"/>
  <c r="J36" i="2" s="1"/>
  <c r="J33" i="2"/>
  <c r="J45" i="2"/>
  <c r="J27" i="2"/>
  <c r="J8" i="2"/>
  <c r="I17" i="2"/>
  <c r="I16" i="2"/>
  <c r="I19" i="2"/>
  <c r="J4" i="2"/>
  <c r="J19" i="2"/>
  <c r="J17" i="2"/>
  <c r="J15" i="2"/>
  <c r="J12" i="2"/>
  <c r="J25" i="2"/>
  <c r="J9" i="2"/>
  <c r="K5" i="2"/>
  <c r="J11" i="2"/>
  <c r="J23" i="2"/>
  <c r="J21" i="2"/>
  <c r="J24" i="2"/>
  <c r="J3" i="2"/>
  <c r="J7" i="2"/>
  <c r="J13" i="2"/>
  <c r="J16" i="2"/>
  <c r="J20" i="2"/>
  <c r="I20" i="2"/>
  <c r="K20" i="2" l="1"/>
  <c r="K27" i="2"/>
  <c r="K35" i="2"/>
  <c r="K39" i="2"/>
  <c r="K43" i="2"/>
  <c r="K32" i="2"/>
  <c r="K29" i="2"/>
  <c r="K28" i="2" s="1"/>
  <c r="K44" i="2"/>
  <c r="K41" i="2"/>
  <c r="K40" i="2" s="1"/>
  <c r="K37" i="2"/>
  <c r="K36" i="2" s="1"/>
  <c r="K33" i="2"/>
  <c r="K45" i="2"/>
  <c r="K31" i="2"/>
  <c r="K23" i="2"/>
  <c r="K25" i="2"/>
  <c r="K11" i="2"/>
  <c r="K21" i="2"/>
  <c r="K24" i="2"/>
  <c r="K15" i="2"/>
  <c r="K3" i="2"/>
  <c r="K12" i="2"/>
  <c r="K7" i="2"/>
  <c r="K13" i="2"/>
  <c r="K17" i="2"/>
  <c r="K4" i="2"/>
  <c r="K9" i="2"/>
  <c r="K19" i="2"/>
  <c r="L5" i="2"/>
  <c r="K16" i="2"/>
  <c r="K8" i="2"/>
  <c r="L39" i="2" l="1"/>
  <c r="L35" i="2"/>
  <c r="L31" i="2"/>
  <c r="L43" i="2"/>
  <c r="L32" i="2"/>
  <c r="L44" i="2"/>
  <c r="L41" i="2"/>
  <c r="L40" i="2" s="1"/>
  <c r="L37" i="2"/>
  <c r="L36" i="2" s="1"/>
  <c r="L33" i="2"/>
  <c r="L45" i="2"/>
  <c r="L27" i="2"/>
  <c r="L29" i="2"/>
  <c r="L28" i="2" s="1"/>
  <c r="L13" i="2"/>
  <c r="L9" i="2"/>
  <c r="L7" i="2"/>
  <c r="L15" i="2"/>
  <c r="L17" i="2"/>
  <c r="L21" i="2"/>
  <c r="L23" i="2"/>
  <c r="L3" i="2"/>
  <c r="L11" i="2"/>
  <c r="L4" i="2"/>
  <c r="L24" i="2"/>
  <c r="L25" i="2"/>
  <c r="M5" i="2"/>
  <c r="L12" i="2"/>
  <c r="L19" i="2"/>
  <c r="L16" i="2"/>
  <c r="L8" i="2"/>
  <c r="L20" i="2"/>
  <c r="M43" i="2" l="1"/>
  <c r="M32" i="2"/>
  <c r="M29" i="2"/>
  <c r="M28" i="2" s="1"/>
  <c r="M33" i="2"/>
  <c r="M44" i="2"/>
  <c r="M41" i="2"/>
  <c r="M40" i="2" s="1"/>
  <c r="M37" i="2"/>
  <c r="M36" i="2" s="1"/>
  <c r="M45" i="2"/>
  <c r="M39" i="2"/>
  <c r="M27" i="2"/>
  <c r="M31" i="2"/>
  <c r="M35" i="2"/>
  <c r="M13" i="2"/>
  <c r="M3" i="2"/>
  <c r="M17" i="2"/>
  <c r="M9" i="2"/>
  <c r="M11" i="2"/>
  <c r="M4" i="2"/>
  <c r="M24" i="2"/>
  <c r="M12" i="2"/>
  <c r="M15" i="2"/>
  <c r="M7" i="2"/>
  <c r="N5" i="2"/>
  <c r="M25" i="2"/>
  <c r="M19" i="2"/>
  <c r="M23" i="2"/>
  <c r="M21" i="2"/>
  <c r="M16" i="2"/>
  <c r="M8" i="2"/>
  <c r="M20" i="2"/>
  <c r="N27" i="2" l="1"/>
  <c r="N44" i="2"/>
  <c r="N41" i="2"/>
  <c r="N40" i="2" s="1"/>
  <c r="N37" i="2"/>
  <c r="N36" i="2" s="1"/>
  <c r="N33" i="2"/>
  <c r="N45" i="2"/>
  <c r="N39" i="2"/>
  <c r="N35" i="2"/>
  <c r="N29" i="2"/>
  <c r="N28" i="2" s="1"/>
  <c r="N31" i="2"/>
  <c r="N43" i="2"/>
  <c r="N32" i="2"/>
  <c r="N7" i="2"/>
  <c r="N15" i="2"/>
  <c r="N12" i="2"/>
  <c r="N3" i="2"/>
  <c r="N11" i="2"/>
  <c r="N17" i="2"/>
  <c r="N9" i="2"/>
  <c r="N24" i="2"/>
  <c r="N13" i="2"/>
  <c r="N25" i="2"/>
  <c r="N19" i="2"/>
  <c r="N4" i="2"/>
  <c r="N23" i="2"/>
  <c r="N21" i="2"/>
  <c r="O5" i="2"/>
  <c r="N16" i="2"/>
  <c r="N8" i="2"/>
  <c r="N20" i="2"/>
  <c r="O39" i="2" l="1"/>
  <c r="O35" i="2"/>
  <c r="O31" i="2"/>
  <c r="O45" i="2"/>
  <c r="O29" i="2"/>
  <c r="O28" i="2" s="1"/>
  <c r="O37" i="2"/>
  <c r="O36" i="2" s="1"/>
  <c r="O32" i="2"/>
  <c r="O33" i="2"/>
  <c r="O43" i="2"/>
  <c r="O41" i="2"/>
  <c r="O40" i="2" s="1"/>
  <c r="O27" i="2"/>
  <c r="O44" i="2"/>
  <c r="O24" i="2"/>
  <c r="O3" i="2"/>
  <c r="O11" i="2"/>
  <c r="O12" i="2"/>
  <c r="O13" i="2"/>
  <c r="O4" i="2"/>
  <c r="O25" i="2"/>
  <c r="O9" i="2"/>
  <c r="O17" i="2"/>
  <c r="O15" i="2"/>
  <c r="O7" i="2"/>
  <c r="P5" i="2"/>
  <c r="O19" i="2"/>
  <c r="O21" i="2"/>
  <c r="O23" i="2"/>
  <c r="O16" i="2"/>
  <c r="O8" i="2"/>
  <c r="O20" i="2"/>
  <c r="P39" i="2" l="1"/>
  <c r="P35" i="2"/>
  <c r="P43" i="2"/>
  <c r="P32" i="2"/>
  <c r="P29" i="2"/>
  <c r="P28" i="2" s="1"/>
  <c r="P27" i="2"/>
  <c r="P37" i="2"/>
  <c r="P36" i="2" s="1"/>
  <c r="P45" i="2"/>
  <c r="P31" i="2"/>
  <c r="P41" i="2"/>
  <c r="P40" i="2" s="1"/>
  <c r="P33" i="2"/>
  <c r="P44" i="2"/>
  <c r="P24" i="2"/>
  <c r="P3" i="2"/>
  <c r="P7" i="2"/>
  <c r="P15" i="2"/>
  <c r="P17" i="2"/>
  <c r="P21" i="2"/>
  <c r="P23" i="2"/>
  <c r="P12" i="2"/>
  <c r="P25" i="2"/>
  <c r="P4" i="2"/>
  <c r="Q5" i="2"/>
  <c r="P13" i="2"/>
  <c r="P19" i="2"/>
  <c r="P11" i="2"/>
  <c r="P9" i="2"/>
  <c r="P16" i="2"/>
  <c r="P8" i="2"/>
  <c r="P20" i="2"/>
  <c r="Q43" i="2" l="1"/>
  <c r="Q32" i="2"/>
  <c r="Q44" i="2"/>
  <c r="Q41" i="2"/>
  <c r="Q40" i="2" s="1"/>
  <c r="Q37" i="2"/>
  <c r="Q36" i="2" s="1"/>
  <c r="Q33" i="2"/>
  <c r="Q45" i="2"/>
  <c r="Q39" i="2"/>
  <c r="Q35" i="2"/>
  <c r="Q31" i="2"/>
  <c r="Q29" i="2"/>
  <c r="Q28" i="2" s="1"/>
  <c r="Q27" i="2"/>
  <c r="Q4" i="2"/>
  <c r="Q3" i="2"/>
  <c r="Q15" i="2"/>
  <c r="Q21" i="2"/>
  <c r="Q20" i="2" s="1"/>
  <c r="Q9" i="2"/>
  <c r="Q8" i="2" s="1"/>
  <c r="Q17" i="2"/>
  <c r="Q12" i="2"/>
  <c r="R5" i="2"/>
  <c r="Q7" i="2"/>
  <c r="Q24" i="2"/>
  <c r="Q23" i="2"/>
  <c r="Q19" i="2"/>
  <c r="Q25" i="2"/>
  <c r="Q11" i="2"/>
  <c r="Q13" i="2"/>
  <c r="Q16" i="2"/>
  <c r="R44" i="2" l="1"/>
  <c r="R41" i="2"/>
  <c r="R40" i="2" s="1"/>
  <c r="R37" i="2"/>
  <c r="R36" i="2" s="1"/>
  <c r="R33" i="2"/>
  <c r="R45" i="2"/>
  <c r="R31" i="2"/>
  <c r="R27" i="2"/>
  <c r="R39" i="2"/>
  <c r="R35" i="2"/>
  <c r="R43" i="2"/>
  <c r="R32" i="2"/>
  <c r="R29" i="2"/>
  <c r="R28" i="2" s="1"/>
  <c r="R13" i="2"/>
  <c r="R3" i="2"/>
  <c r="R9" i="2"/>
  <c r="R8" i="2" s="1"/>
  <c r="R21" i="2"/>
  <c r="R20" i="2" s="1"/>
  <c r="R25" i="2"/>
  <c r="R15" i="2"/>
  <c r="S5" i="2"/>
  <c r="R12" i="2"/>
  <c r="R4" i="2"/>
  <c r="R11" i="2"/>
  <c r="R17" i="2"/>
  <c r="R16" i="2" s="1"/>
  <c r="R23" i="2"/>
  <c r="R19" i="2"/>
  <c r="R7" i="2"/>
  <c r="R24" i="2"/>
  <c r="S45" i="2" l="1"/>
  <c r="S27" i="2"/>
  <c r="S39" i="2"/>
  <c r="S35" i="2"/>
  <c r="S31" i="2"/>
  <c r="S43" i="2"/>
  <c r="S32" i="2"/>
  <c r="S29" i="2"/>
  <c r="S28" i="2" s="1"/>
  <c r="S44" i="2"/>
  <c r="S41" i="2"/>
  <c r="S40" i="2" s="1"/>
  <c r="S37" i="2"/>
  <c r="S36" i="2" s="1"/>
  <c r="S33" i="2"/>
  <c r="S9" i="2"/>
  <c r="S8" i="2" s="1"/>
  <c r="S15" i="2"/>
  <c r="S3" i="2"/>
  <c r="S4" i="2"/>
  <c r="S11" i="2"/>
  <c r="S25" i="2"/>
  <c r="S7" i="2"/>
  <c r="T5" i="2"/>
  <c r="S17" i="2"/>
  <c r="S16" i="2" s="1"/>
  <c r="S23" i="2"/>
  <c r="S21" i="2"/>
  <c r="S20" i="2" s="1"/>
  <c r="S19" i="2"/>
  <c r="S24" i="2"/>
  <c r="S12" i="2"/>
  <c r="S13" i="2"/>
  <c r="T27" i="2" l="1"/>
  <c r="T39" i="2"/>
  <c r="T35" i="2"/>
  <c r="T31" i="2"/>
  <c r="T43" i="2"/>
  <c r="T32" i="2"/>
  <c r="T29" i="2"/>
  <c r="T28" i="2" s="1"/>
  <c r="T44" i="2"/>
  <c r="T41" i="2"/>
  <c r="T40" i="2" s="1"/>
  <c r="T37" i="2"/>
  <c r="T36" i="2" s="1"/>
  <c r="T33" i="2"/>
  <c r="T45" i="2"/>
  <c r="T9" i="2"/>
  <c r="T8" i="2" s="1"/>
  <c r="T25" i="2"/>
  <c r="U5" i="2"/>
  <c r="T3" i="2"/>
  <c r="T17" i="2"/>
  <c r="T16" i="2" s="1"/>
  <c r="T21" i="2"/>
  <c r="T20" i="2" s="1"/>
  <c r="T4" i="2"/>
  <c r="T7" i="2"/>
  <c r="T19" i="2"/>
  <c r="T23" i="2"/>
  <c r="T24" i="2"/>
  <c r="T12" i="2"/>
  <c r="T11" i="2"/>
  <c r="T13" i="2"/>
  <c r="T15" i="2"/>
  <c r="U27" i="2" l="1"/>
  <c r="U39" i="2"/>
  <c r="U35" i="2"/>
  <c r="U31" i="2"/>
  <c r="U43" i="2"/>
  <c r="U32" i="2"/>
  <c r="U29" i="2"/>
  <c r="U28" i="2" s="1"/>
  <c r="U44" i="2"/>
  <c r="U41" i="2"/>
  <c r="U40" i="2" s="1"/>
  <c r="U37" i="2"/>
  <c r="U36" i="2" s="1"/>
  <c r="U33" i="2"/>
  <c r="U45" i="2"/>
  <c r="V5" i="2"/>
  <c r="U19" i="2"/>
  <c r="U23" i="2"/>
  <c r="U21" i="2"/>
  <c r="U17" i="2"/>
  <c r="U16" i="2" s="1"/>
  <c r="U7" i="2"/>
  <c r="U11" i="2"/>
  <c r="U25" i="2"/>
  <c r="U3" i="2"/>
  <c r="U13" i="2"/>
  <c r="U12" i="2"/>
  <c r="U4" i="2"/>
  <c r="U9" i="2"/>
  <c r="U8" i="2" s="1"/>
  <c r="U24" i="2"/>
  <c r="U15" i="2"/>
  <c r="U20" i="2"/>
  <c r="V39" i="2" l="1"/>
  <c r="V35" i="2"/>
  <c r="V31" i="2"/>
  <c r="V43" i="2"/>
  <c r="V32" i="2"/>
  <c r="V29" i="2"/>
  <c r="V28" i="2" s="1"/>
  <c r="V44" i="2"/>
  <c r="V41" i="2"/>
  <c r="V40" i="2" s="1"/>
  <c r="V37" i="2"/>
  <c r="V36" i="2" s="1"/>
  <c r="V33" i="2"/>
  <c r="V45" i="2"/>
  <c r="V27" i="2"/>
  <c r="V9" i="2"/>
  <c r="V8" i="2" s="1"/>
  <c r="V15" i="2"/>
  <c r="W5" i="2"/>
  <c r="V21" i="2"/>
  <c r="V20" i="2" s="1"/>
  <c r="V25" i="2"/>
  <c r="V24" i="2"/>
  <c r="V11" i="2"/>
  <c r="V4" i="2"/>
  <c r="V3" i="2"/>
  <c r="V7" i="2"/>
  <c r="V13" i="2"/>
  <c r="V12" i="2"/>
  <c r="V19" i="2"/>
  <c r="V23" i="2"/>
  <c r="V17" i="2"/>
  <c r="V16" i="2" s="1"/>
  <c r="W27" i="2" l="1"/>
  <c r="W39" i="2"/>
  <c r="W35" i="2"/>
  <c r="W43" i="2"/>
  <c r="W32" i="2"/>
  <c r="W29" i="2"/>
  <c r="W28" i="2" s="1"/>
  <c r="W44" i="2"/>
  <c r="W41" i="2"/>
  <c r="W40" i="2" s="1"/>
  <c r="W37" i="2"/>
  <c r="W36" i="2" s="1"/>
  <c r="W33" i="2"/>
  <c r="W45" i="2"/>
  <c r="W31" i="2"/>
  <c r="W9" i="2"/>
  <c r="W8" i="2" s="1"/>
  <c r="W15" i="2"/>
  <c r="W23" i="2"/>
  <c r="W3" i="2"/>
  <c r="W12" i="2"/>
  <c r="W25" i="2"/>
  <c r="W7" i="2"/>
  <c r="W13" i="2"/>
  <c r="W24" i="2"/>
  <c r="W4" i="2"/>
  <c r="W11" i="2"/>
  <c r="W19" i="2"/>
  <c r="W17" i="2"/>
  <c r="W16" i="2" s="1"/>
  <c r="X5" i="2"/>
  <c r="W21" i="2"/>
  <c r="W20" i="2" s="1"/>
  <c r="X39" i="2" l="1"/>
  <c r="X35" i="2"/>
  <c r="X31" i="2"/>
  <c r="X32" i="2"/>
  <c r="X43" i="2"/>
  <c r="X44" i="2"/>
  <c r="X41" i="2"/>
  <c r="X40" i="2" s="1"/>
  <c r="X37" i="2"/>
  <c r="X36" i="2" s="1"/>
  <c r="X33" i="2"/>
  <c r="X45" i="2"/>
  <c r="X29" i="2"/>
  <c r="X28" i="2" s="1"/>
  <c r="X27" i="2"/>
  <c r="X9" i="2"/>
  <c r="X8" i="2" s="1"/>
  <c r="X15" i="2"/>
  <c r="X25" i="2"/>
  <c r="X11" i="2"/>
  <c r="Y5" i="2"/>
  <c r="X17" i="2"/>
  <c r="X16" i="2" s="1"/>
  <c r="X21" i="2"/>
  <c r="X20" i="2" s="1"/>
  <c r="X13" i="2"/>
  <c r="X24" i="2"/>
  <c r="X4" i="2"/>
  <c r="X3" i="2"/>
  <c r="X12" i="2"/>
  <c r="X23" i="2"/>
  <c r="X7" i="2"/>
  <c r="X19" i="2"/>
  <c r="Y43" i="2" l="1"/>
  <c r="Y32" i="2"/>
  <c r="Y29" i="2"/>
  <c r="Y28" i="2" s="1"/>
  <c r="Y44" i="2"/>
  <c r="Y41" i="2"/>
  <c r="Y40" i="2" s="1"/>
  <c r="Y37" i="2"/>
  <c r="Y36" i="2" s="1"/>
  <c r="Y33" i="2"/>
  <c r="Y45" i="2"/>
  <c r="Y27" i="2"/>
  <c r="Y39" i="2"/>
  <c r="Y31" i="2"/>
  <c r="Y35" i="2"/>
  <c r="Z5" i="2"/>
  <c r="Y3" i="2"/>
  <c r="Y15" i="2"/>
  <c r="Y21" i="2"/>
  <c r="Y20" i="2" s="1"/>
  <c r="Y9" i="2"/>
  <c r="Y8" i="2" s="1"/>
  <c r="Y17" i="2"/>
  <c r="Y16" i="2" s="1"/>
  <c r="Y19" i="2"/>
  <c r="Y11" i="2"/>
  <c r="Y7" i="2"/>
  <c r="Y23" i="2"/>
  <c r="Y13" i="2"/>
  <c r="Y25" i="2"/>
  <c r="Y24" i="2"/>
  <c r="Y4" i="2"/>
  <c r="Y12" i="2"/>
  <c r="Z27" i="2" l="1"/>
  <c r="Z44" i="2"/>
  <c r="Z41" i="2"/>
  <c r="Z40" i="2" s="1"/>
  <c r="Z37" i="2"/>
  <c r="Z36" i="2" s="1"/>
  <c r="Z33" i="2"/>
  <c r="Z45" i="2"/>
  <c r="Z39" i="2"/>
  <c r="Z29" i="2"/>
  <c r="Z28" i="2" s="1"/>
  <c r="Z31" i="2"/>
  <c r="Z32" i="2"/>
  <c r="Z43" i="2"/>
  <c r="Z35" i="2"/>
  <c r="Z9" i="2"/>
  <c r="Z8" i="2" s="1"/>
  <c r="Z12" i="2"/>
  <c r="Z3" i="2"/>
  <c r="Z21" i="2"/>
  <c r="Z20" i="2" s="1"/>
  <c r="Z24" i="2"/>
  <c r="Z11" i="2"/>
  <c r="Z15" i="2"/>
  <c r="Z7" i="2"/>
  <c r="Z17" i="2"/>
  <c r="Z16" i="2" s="1"/>
  <c r="AA5" i="2"/>
  <c r="Z19" i="2"/>
  <c r="Z25" i="2"/>
  <c r="Z13" i="2"/>
  <c r="Z23" i="2"/>
  <c r="Z4" i="2"/>
  <c r="AA39" i="2" l="1"/>
  <c r="AA35" i="2"/>
  <c r="AA31" i="2"/>
  <c r="AA45" i="2"/>
  <c r="AA37" i="2"/>
  <c r="AA36" i="2" s="1"/>
  <c r="AA27" i="2"/>
  <c r="AA32" i="2"/>
  <c r="AA43" i="2"/>
  <c r="AA41" i="2"/>
  <c r="AA40" i="2" s="1"/>
  <c r="AA33" i="2"/>
  <c r="AA44" i="2"/>
  <c r="AA29" i="2"/>
  <c r="AA28" i="2" s="1"/>
  <c r="AA25" i="2"/>
  <c r="AA23" i="2"/>
  <c r="AA15" i="2"/>
  <c r="AA12" i="2"/>
  <c r="AA21" i="2"/>
  <c r="AA20" i="2" s="1"/>
  <c r="AA7" i="2"/>
  <c r="AA4" i="2"/>
  <c r="AA11" i="2"/>
  <c r="AA19" i="2"/>
  <c r="AA9" i="2"/>
  <c r="AA8" i="2" s="1"/>
  <c r="AB5" i="2"/>
  <c r="AA24" i="2"/>
  <c r="AA17" i="2"/>
  <c r="AA16" i="2" s="1"/>
  <c r="AA3" i="2"/>
  <c r="AA13" i="2"/>
  <c r="AB39" i="2" l="1"/>
  <c r="AB35" i="2"/>
  <c r="AB31" i="2"/>
  <c r="AB43" i="2"/>
  <c r="AB32" i="2"/>
  <c r="AB29" i="2"/>
  <c r="AB28" i="2" s="1"/>
  <c r="AB44" i="2"/>
  <c r="AB27" i="2"/>
  <c r="AB45" i="2"/>
  <c r="AB41" i="2"/>
  <c r="AB40" i="2" s="1"/>
  <c r="AB33" i="2"/>
  <c r="AB37" i="2"/>
  <c r="AB36" i="2" s="1"/>
  <c r="AB9" i="2"/>
  <c r="AB8" i="2" s="1"/>
  <c r="AB24" i="2"/>
  <c r="AB4" i="2"/>
  <c r="AB11" i="2"/>
  <c r="AB17" i="2"/>
  <c r="AB16" i="2" s="1"/>
  <c r="AB21" i="2"/>
  <c r="AB20" i="2" s="1"/>
  <c r="AC5" i="2"/>
  <c r="AB7" i="2"/>
  <c r="AB19" i="2"/>
  <c r="AB23" i="2"/>
  <c r="AB25" i="2"/>
  <c r="AB3" i="2"/>
  <c r="AB13" i="2"/>
  <c r="AB15" i="2"/>
  <c r="AB12" i="2"/>
  <c r="AC43" i="2" l="1"/>
  <c r="AC32" i="2"/>
  <c r="AC44" i="2"/>
  <c r="AC41" i="2"/>
  <c r="AC40" i="2" s="1"/>
  <c r="AC37" i="2"/>
  <c r="AC36" i="2" s="1"/>
  <c r="AC33" i="2"/>
  <c r="AC45" i="2"/>
  <c r="AC27" i="2"/>
  <c r="AC39" i="2"/>
  <c r="AC35" i="2"/>
  <c r="AC31" i="2"/>
  <c r="AC29" i="2"/>
  <c r="AC28" i="2" s="1"/>
  <c r="AC21" i="2"/>
  <c r="AC20" i="2" s="1"/>
  <c r="AC17" i="2"/>
  <c r="AC16" i="2" s="1"/>
  <c r="AC24" i="2"/>
  <c r="AC11" i="2"/>
  <c r="AC13" i="2"/>
  <c r="AC4" i="2"/>
  <c r="AC25" i="2"/>
  <c r="AC19" i="2"/>
  <c r="AC7" i="2"/>
  <c r="AD5" i="2"/>
  <c r="AC12" i="2"/>
  <c r="AC9" i="2"/>
  <c r="AC8" i="2" s="1"/>
  <c r="AC23" i="2"/>
  <c r="AC15" i="2"/>
  <c r="AC3" i="2"/>
  <c r="AD44" i="2" l="1"/>
  <c r="AD41" i="2"/>
  <c r="AD40" i="2" s="1"/>
  <c r="AD37" i="2"/>
  <c r="AD36" i="2" s="1"/>
  <c r="AD33" i="2"/>
  <c r="AD45" i="2"/>
  <c r="AD27" i="2"/>
  <c r="AD31" i="2"/>
  <c r="AD39" i="2"/>
  <c r="AD35" i="2"/>
  <c r="AD43" i="2"/>
  <c r="AD32" i="2"/>
  <c r="AD29" i="2"/>
  <c r="AD28" i="2" s="1"/>
  <c r="AD25" i="2"/>
  <c r="AD21" i="2"/>
  <c r="AD20" i="2" s="1"/>
  <c r="AD7" i="2"/>
  <c r="AD15" i="2"/>
  <c r="AD12" i="2"/>
  <c r="AE5" i="2"/>
  <c r="AD17" i="2"/>
  <c r="AD16" i="2" s="1"/>
  <c r="AD4" i="2"/>
  <c r="AD11" i="2"/>
  <c r="AD9" i="2"/>
  <c r="AD8" i="2" s="1"/>
  <c r="AD13" i="2"/>
  <c r="AD19" i="2"/>
  <c r="AD3" i="2"/>
  <c r="AD23" i="2"/>
  <c r="AD24" i="2"/>
  <c r="AE45" i="2" l="1"/>
  <c r="AE27" i="2"/>
  <c r="AE39" i="2"/>
  <c r="AE35" i="2"/>
  <c r="AE31" i="2"/>
  <c r="AE43" i="2"/>
  <c r="AE32" i="2"/>
  <c r="AE29" i="2"/>
  <c r="AE28" i="2" s="1"/>
  <c r="AE44" i="2"/>
  <c r="AE41" i="2"/>
  <c r="AE40" i="2" s="1"/>
  <c r="AE37" i="2"/>
  <c r="AE36" i="2" s="1"/>
  <c r="AE33" i="2"/>
  <c r="AE17" i="2"/>
  <c r="AE16" i="2" s="1"/>
  <c r="AE12" i="2"/>
  <c r="AE23" i="2"/>
  <c r="AE13" i="2"/>
  <c r="AE3" i="2"/>
  <c r="AE11" i="2"/>
  <c r="AE19" i="2"/>
  <c r="AE24" i="2"/>
  <c r="AE21" i="2"/>
  <c r="AE20" i="2" s="1"/>
  <c r="AE4" i="2"/>
  <c r="AE7" i="2"/>
  <c r="AF5" i="2"/>
  <c r="AE25" i="2"/>
  <c r="AE15" i="2"/>
  <c r="AE9" i="2"/>
  <c r="AE8" i="2" s="1"/>
  <c r="AF27" i="2" l="1"/>
  <c r="AF39" i="2"/>
  <c r="AF35" i="2"/>
  <c r="AF31" i="2"/>
  <c r="AF43" i="2"/>
  <c r="AF32" i="2"/>
  <c r="AF29" i="2"/>
  <c r="AF28" i="2" s="1"/>
  <c r="AF44" i="2"/>
  <c r="AF41" i="2"/>
  <c r="AF40" i="2" s="1"/>
  <c r="AF37" i="2"/>
  <c r="AF36" i="2" s="1"/>
  <c r="AF33" i="2"/>
  <c r="AF45" i="2"/>
  <c r="AF25" i="2"/>
  <c r="AF19" i="2"/>
  <c r="AF12" i="2"/>
  <c r="AF11" i="2"/>
  <c r="AF21" i="2"/>
  <c r="AF20" i="2" s="1"/>
  <c r="AF15" i="2"/>
  <c r="AF23" i="2"/>
  <c r="AF13" i="2"/>
  <c r="AF9" i="2"/>
  <c r="AF8" i="2" s="1"/>
  <c r="AF4" i="2"/>
  <c r="AG5" i="2"/>
  <c r="AF17" i="2"/>
  <c r="AF16" i="2" s="1"/>
  <c r="AF24" i="2"/>
  <c r="AF3" i="2"/>
  <c r="AF7" i="2"/>
  <c r="AG27" i="2" l="1"/>
  <c r="AG39" i="2"/>
  <c r="AG35" i="2"/>
  <c r="AG31" i="2"/>
  <c r="AG43" i="2"/>
  <c r="AG32" i="2"/>
  <c r="AG29" i="2"/>
  <c r="AG28" i="2" s="1"/>
  <c r="AG44" i="2"/>
  <c r="AG41" i="2"/>
  <c r="AG40" i="2" s="1"/>
  <c r="AG37" i="2"/>
  <c r="AG36" i="2" s="1"/>
  <c r="AG33" i="2"/>
  <c r="AG45" i="2"/>
  <c r="AG12" i="2"/>
  <c r="AG21" i="2"/>
  <c r="AG20" i="2" s="1"/>
  <c r="AG9" i="2"/>
  <c r="AG8" i="2" s="1"/>
  <c r="AG23" i="2"/>
  <c r="AG24" i="2"/>
  <c r="AG13" i="2"/>
  <c r="AG3" i="2"/>
  <c r="AG19" i="2"/>
  <c r="AG11" i="2"/>
  <c r="AH5" i="2"/>
  <c r="AG25" i="2"/>
  <c r="AG4" i="2"/>
  <c r="AG15" i="2"/>
  <c r="AG17" i="2"/>
  <c r="AG16" i="2" s="1"/>
  <c r="AG7" i="2"/>
  <c r="AH39" i="2" l="1"/>
  <c r="AH35" i="2"/>
  <c r="AH31" i="2"/>
  <c r="AH43" i="2"/>
  <c r="AH32" i="2"/>
  <c r="AH29" i="2"/>
  <c r="AH28" i="2" s="1"/>
  <c r="AH44" i="2"/>
  <c r="AH41" i="2"/>
  <c r="AH40" i="2" s="1"/>
  <c r="AH37" i="2"/>
  <c r="AH36" i="2" s="1"/>
  <c r="AH33" i="2"/>
  <c r="AH45" i="2"/>
  <c r="AH27" i="2"/>
  <c r="AH3" i="2"/>
  <c r="AH25" i="2"/>
  <c r="AH15" i="2"/>
  <c r="AH7" i="2"/>
  <c r="AH4" i="2"/>
  <c r="AH12" i="2"/>
  <c r="AH24" i="2"/>
  <c r="AH11" i="2"/>
  <c r="AH13" i="2"/>
  <c r="AH9" i="2"/>
  <c r="AH8" i="2" s="1"/>
  <c r="AH23" i="2"/>
  <c r="AH17" i="2"/>
  <c r="AH16" i="2" s="1"/>
  <c r="AI5" i="2"/>
  <c r="AH19" i="2"/>
  <c r="AH21" i="2"/>
  <c r="AH20" i="2" s="1"/>
  <c r="AI27" i="2" l="1"/>
  <c r="AI39" i="2"/>
  <c r="AI35" i="2"/>
  <c r="AI31" i="2"/>
  <c r="AI43" i="2"/>
  <c r="AI32" i="2"/>
  <c r="AI29" i="2"/>
  <c r="AI28" i="2" s="1"/>
  <c r="AI44" i="2"/>
  <c r="AI41" i="2"/>
  <c r="AI40" i="2" s="1"/>
  <c r="AI37" i="2"/>
  <c r="AI36" i="2" s="1"/>
  <c r="AI33" i="2"/>
  <c r="AI45" i="2"/>
  <c r="AI9" i="2"/>
  <c r="AI15" i="2"/>
  <c r="AI4" i="2"/>
  <c r="AI17" i="2"/>
  <c r="AI16" i="2" s="1"/>
  <c r="AI7" i="2"/>
  <c r="AI13" i="2"/>
  <c r="AI3" i="2"/>
  <c r="AJ5" i="2"/>
  <c r="AI21" i="2"/>
  <c r="AI20" i="2" s="1"/>
  <c r="AI24" i="2"/>
  <c r="AI11" i="2"/>
  <c r="AI12" i="2"/>
  <c r="AI25" i="2"/>
  <c r="AI19" i="2"/>
  <c r="AI23" i="2"/>
  <c r="AI8" i="2"/>
  <c r="AJ39" i="2" l="1"/>
  <c r="AJ35" i="2"/>
  <c r="AJ31" i="2"/>
  <c r="AJ43" i="2"/>
  <c r="AJ32" i="2"/>
  <c r="AJ44" i="2"/>
  <c r="AJ41" i="2"/>
  <c r="AJ40" i="2" s="1"/>
  <c r="AJ37" i="2"/>
  <c r="AJ36" i="2" s="1"/>
  <c r="AJ33" i="2"/>
  <c r="AJ45" i="2"/>
  <c r="AJ27" i="2"/>
  <c r="AJ29" i="2"/>
  <c r="AJ28" i="2" s="1"/>
  <c r="AJ25" i="2"/>
  <c r="AK5" i="2"/>
  <c r="AJ12" i="2"/>
  <c r="AJ17" i="2"/>
  <c r="AJ16" i="2" s="1"/>
  <c r="AJ21" i="2"/>
  <c r="AJ20" i="2" s="1"/>
  <c r="AJ23" i="2"/>
  <c r="AJ15" i="2"/>
  <c r="AJ24" i="2"/>
  <c r="AJ13" i="2"/>
  <c r="AJ9" i="2"/>
  <c r="AJ8" i="2" s="1"/>
  <c r="AJ3" i="2"/>
  <c r="AJ11" i="2"/>
  <c r="AJ4" i="2"/>
  <c r="AJ7" i="2"/>
  <c r="AJ19" i="2"/>
  <c r="AK43" i="2" l="1"/>
  <c r="AK32" i="2"/>
  <c r="AK29" i="2"/>
  <c r="AK28" i="2" s="1"/>
  <c r="AK44" i="2"/>
  <c r="AK41" i="2"/>
  <c r="AK40" i="2" s="1"/>
  <c r="AK37" i="2"/>
  <c r="AK36" i="2" s="1"/>
  <c r="AK33" i="2"/>
  <c r="AK45" i="2"/>
  <c r="AK31" i="2"/>
  <c r="AK35" i="2"/>
  <c r="AK39" i="2"/>
  <c r="AK27" i="2"/>
  <c r="AK9" i="2"/>
  <c r="AK8" i="2" s="1"/>
  <c r="AK17" i="2"/>
  <c r="AK16" i="2" s="1"/>
  <c r="AK11" i="2"/>
  <c r="AK24" i="2"/>
  <c r="AK25" i="2"/>
  <c r="AK19" i="2"/>
  <c r="AK3" i="2"/>
  <c r="AL5" i="2"/>
  <c r="AK13" i="2"/>
  <c r="AK7" i="2"/>
  <c r="AK12" i="2"/>
  <c r="AK21" i="2"/>
  <c r="AK20" i="2" s="1"/>
  <c r="AK23" i="2"/>
  <c r="AK15" i="2"/>
  <c r="AK4" i="2"/>
  <c r="AL27" i="2" l="1"/>
  <c r="AL44" i="2"/>
  <c r="AL41" i="2"/>
  <c r="AL40" i="2" s="1"/>
  <c r="AL37" i="2"/>
  <c r="AL36" i="2" s="1"/>
  <c r="AL33" i="2"/>
  <c r="AL45" i="2"/>
  <c r="AL31" i="2"/>
  <c r="AL32" i="2"/>
  <c r="AL29" i="2"/>
  <c r="AL28" i="2" s="1"/>
  <c r="AL39" i="2"/>
  <c r="AL43" i="2"/>
  <c r="AL35" i="2"/>
  <c r="AL23" i="2"/>
  <c r="AL24" i="2"/>
  <c r="AL15" i="2"/>
  <c r="AL25" i="2"/>
  <c r="AL3" i="2"/>
  <c r="AL12" i="2"/>
  <c r="AL13" i="2"/>
  <c r="AL11" i="2"/>
  <c r="AM5" i="2"/>
  <c r="AL7" i="2"/>
  <c r="AL19" i="2"/>
  <c r="AL17" i="2"/>
  <c r="AL16" i="2" s="1"/>
  <c r="AL9" i="2"/>
  <c r="AL8" i="2" s="1"/>
  <c r="AL4" i="2"/>
  <c r="AL21" i="2"/>
  <c r="AL20" i="2" s="1"/>
  <c r="AM39" i="2" l="1"/>
  <c r="AM35" i="2"/>
  <c r="AM31" i="2"/>
  <c r="AM45" i="2"/>
  <c r="AM37" i="2"/>
  <c r="AM36" i="2" s="1"/>
  <c r="AM27" i="2"/>
  <c r="AM32" i="2"/>
  <c r="AM41" i="2"/>
  <c r="AM40" i="2" s="1"/>
  <c r="AM43" i="2"/>
  <c r="AM33" i="2"/>
  <c r="AM44" i="2"/>
  <c r="AM29" i="2"/>
  <c r="AM28" i="2" s="1"/>
  <c r="AM9" i="2"/>
  <c r="AM21" i="2"/>
  <c r="AM15" i="2"/>
  <c r="AM24" i="2"/>
  <c r="AM11" i="2"/>
  <c r="AM13" i="2"/>
  <c r="AM19" i="2"/>
  <c r="AM12" i="2"/>
  <c r="AM3" i="2"/>
  <c r="AM7" i="2"/>
  <c r="AN5" i="2"/>
  <c r="AM25" i="2"/>
  <c r="AM17" i="2"/>
  <c r="AM23" i="2"/>
  <c r="AM4" i="2"/>
  <c r="AM16" i="2"/>
  <c r="AM8" i="2"/>
  <c r="AM20" i="2"/>
  <c r="AN39" i="2" l="1"/>
  <c r="AN35" i="2"/>
  <c r="AN31" i="2"/>
  <c r="AN43" i="2"/>
  <c r="AN32" i="2"/>
  <c r="AN29" i="2"/>
  <c r="AN28" i="2" s="1"/>
  <c r="AN44" i="2"/>
  <c r="AN27" i="2"/>
  <c r="AN45" i="2"/>
  <c r="AN41" i="2"/>
  <c r="AN40" i="2" s="1"/>
  <c r="AN33" i="2"/>
  <c r="AN37" i="2"/>
  <c r="AN36" i="2" s="1"/>
  <c r="AN25" i="2"/>
  <c r="AN4" i="2"/>
  <c r="AN17" i="2"/>
  <c r="AN16" i="2" s="1"/>
  <c r="AN23" i="2"/>
  <c r="AN15" i="2"/>
  <c r="AN3" i="2"/>
  <c r="AN13" i="2"/>
  <c r="AN9" i="2"/>
  <c r="AN8" i="2" s="1"/>
  <c r="AN24" i="2"/>
  <c r="AN11" i="2"/>
  <c r="AN21" i="2"/>
  <c r="AN20" i="2" s="1"/>
  <c r="AO5" i="2"/>
  <c r="AN12" i="2"/>
  <c r="AN7" i="2"/>
  <c r="AN19" i="2"/>
  <c r="AO43" i="2" l="1"/>
  <c r="AO32" i="2"/>
  <c r="AO44" i="2"/>
  <c r="AO41" i="2"/>
  <c r="AO40" i="2" s="1"/>
  <c r="AO37" i="2"/>
  <c r="AO36" i="2" s="1"/>
  <c r="AO33" i="2"/>
  <c r="AO45" i="2"/>
  <c r="AO27" i="2"/>
  <c r="AO39" i="2"/>
  <c r="AO35" i="2"/>
  <c r="AO31" i="2"/>
  <c r="AO29" i="2"/>
  <c r="AO28" i="2" s="1"/>
  <c r="AO12" i="2"/>
  <c r="AO13" i="2"/>
  <c r="AO17" i="2"/>
  <c r="AO16" i="2" s="1"/>
  <c r="AO9" i="2"/>
  <c r="AO8" i="2" s="1"/>
  <c r="AO3" i="2"/>
  <c r="AO24" i="2"/>
  <c r="AO25" i="2"/>
  <c r="AO4" i="2"/>
  <c r="AO11" i="2"/>
  <c r="AP5" i="2"/>
  <c r="AO19" i="2"/>
  <c r="AO7" i="2"/>
  <c r="AO15" i="2"/>
  <c r="AO23" i="2"/>
  <c r="AO21" i="2"/>
  <c r="AO20" i="2" s="1"/>
  <c r="AP44" i="2" l="1"/>
  <c r="AP41" i="2"/>
  <c r="AP40" i="2" s="1"/>
  <c r="AP37" i="2"/>
  <c r="AP36" i="2" s="1"/>
  <c r="AP33" i="2"/>
  <c r="AP45" i="2"/>
  <c r="AP27" i="2"/>
  <c r="AP39" i="2"/>
  <c r="AP35" i="2"/>
  <c r="AP31" i="2"/>
  <c r="AP43" i="2"/>
  <c r="AP32" i="2"/>
  <c r="AP29" i="2"/>
  <c r="AP28" i="2" s="1"/>
  <c r="AP23" i="2"/>
  <c r="AP15" i="2"/>
  <c r="AP7" i="2"/>
  <c r="AP3" i="2"/>
  <c r="AP11" i="2"/>
  <c r="AP12" i="2"/>
  <c r="AP25" i="2"/>
  <c r="AP13" i="2"/>
  <c r="AQ5" i="2"/>
  <c r="AP19" i="2"/>
  <c r="AP17" i="2"/>
  <c r="AP16" i="2" s="1"/>
  <c r="AP9" i="2"/>
  <c r="AP8" i="2" s="1"/>
  <c r="AP4" i="2"/>
  <c r="AP24" i="2"/>
  <c r="AP21" i="2"/>
  <c r="AP20" i="2" s="1"/>
  <c r="AQ45" i="2" l="1"/>
  <c r="AQ27" i="2"/>
  <c r="AQ39" i="2"/>
  <c r="AQ35" i="2"/>
  <c r="AQ31" i="2"/>
  <c r="AQ29" i="2"/>
  <c r="AQ28" i="2" s="1"/>
  <c r="AQ43" i="2"/>
  <c r="AQ32" i="2"/>
  <c r="AQ44" i="2"/>
  <c r="AQ41" i="2"/>
  <c r="AQ40" i="2" s="1"/>
  <c r="AQ37" i="2"/>
  <c r="AQ36" i="2" s="1"/>
  <c r="AQ33" i="2"/>
  <c r="AQ9" i="2"/>
  <c r="AQ8" i="2" s="1"/>
  <c r="AQ21" i="2"/>
  <c r="AQ20" i="2" s="1"/>
  <c r="AQ4" i="2"/>
  <c r="AQ15" i="2"/>
  <c r="AQ7" i="2"/>
  <c r="AQ24" i="2"/>
  <c r="AQ11" i="2"/>
  <c r="AR5" i="2"/>
  <c r="AQ12" i="2"/>
  <c r="AQ13" i="2"/>
  <c r="AQ23" i="2"/>
  <c r="AQ3" i="2"/>
  <c r="AQ25" i="2"/>
  <c r="AQ19" i="2"/>
  <c r="AQ17" i="2"/>
  <c r="AQ16" i="2" s="1"/>
  <c r="AR27" i="2" l="1"/>
  <c r="AR39" i="2"/>
  <c r="AR35" i="2"/>
  <c r="AR31" i="2"/>
  <c r="AR43" i="2"/>
  <c r="AR32" i="2"/>
  <c r="AR29" i="2"/>
  <c r="AR28" i="2" s="1"/>
  <c r="AR44" i="2"/>
  <c r="AR41" i="2"/>
  <c r="AR40" i="2" s="1"/>
  <c r="AR37" i="2"/>
  <c r="AR36" i="2" s="1"/>
  <c r="AR33" i="2"/>
  <c r="AR45" i="2"/>
  <c r="AR25" i="2"/>
  <c r="AR19" i="2"/>
  <c r="AS5" i="2"/>
  <c r="AR17" i="2"/>
  <c r="AR16" i="2" s="1"/>
  <c r="AR21" i="2"/>
  <c r="AR20" i="2" s="1"/>
  <c r="AR23" i="2"/>
  <c r="AR15" i="2"/>
  <c r="AR4" i="2"/>
  <c r="AR13" i="2"/>
  <c r="AR9" i="2"/>
  <c r="AR8" i="2" s="1"/>
  <c r="AR3" i="2"/>
  <c r="AR11" i="2"/>
  <c r="AR24" i="2"/>
  <c r="AR12" i="2"/>
  <c r="AR7" i="2"/>
  <c r="AS27" i="2" l="1"/>
  <c r="AS39" i="2"/>
  <c r="AS35" i="2"/>
  <c r="AS31" i="2"/>
  <c r="AS43" i="2"/>
  <c r="AS32" i="2"/>
  <c r="AS29" i="2"/>
  <c r="AS28" i="2" s="1"/>
  <c r="AS44" i="2"/>
  <c r="AS41" i="2"/>
  <c r="AS40" i="2" s="1"/>
  <c r="AS37" i="2"/>
  <c r="AS36" i="2" s="1"/>
  <c r="AS33" i="2"/>
  <c r="AS45" i="2"/>
  <c r="AS24" i="2"/>
  <c r="AS17" i="2"/>
  <c r="AS16" i="2" s="1"/>
  <c r="AS13" i="2"/>
  <c r="AS12" i="2"/>
  <c r="AS25" i="2"/>
  <c r="AS19" i="2"/>
  <c r="AS3" i="2"/>
  <c r="AS7" i="2"/>
  <c r="AS11" i="2"/>
  <c r="AT5" i="2"/>
  <c r="AS9" i="2"/>
  <c r="AS8" i="2" s="1"/>
  <c r="AS21" i="2"/>
  <c r="AS20" i="2" s="1"/>
  <c r="AS23" i="2"/>
  <c r="AS15" i="2"/>
  <c r="AS4" i="2"/>
  <c r="AT39" i="2" l="1"/>
  <c r="AT35" i="2"/>
  <c r="AT31" i="2"/>
  <c r="AT43" i="2"/>
  <c r="AT32" i="2"/>
  <c r="AT29" i="2"/>
  <c r="AT28" i="2" s="1"/>
  <c r="AT44" i="2"/>
  <c r="AT41" i="2"/>
  <c r="AT40" i="2" s="1"/>
  <c r="AT37" i="2"/>
  <c r="AT36" i="2" s="1"/>
  <c r="AT33" i="2"/>
  <c r="AT45" i="2"/>
  <c r="AT27" i="2"/>
  <c r="AT23" i="2"/>
  <c r="AT15" i="2"/>
  <c r="AT25" i="2"/>
  <c r="AT3" i="2"/>
  <c r="AT11" i="2"/>
  <c r="AU5" i="2"/>
  <c r="AT24" i="2"/>
  <c r="AT13" i="2"/>
  <c r="AT19" i="2"/>
  <c r="AT12" i="2"/>
  <c r="AT7" i="2"/>
  <c r="AT17" i="2"/>
  <c r="AT16" i="2" s="1"/>
  <c r="AT9" i="2"/>
  <c r="AT8" i="2" s="1"/>
  <c r="AT4" i="2"/>
  <c r="AT21" i="2"/>
  <c r="AT20" i="2" s="1"/>
  <c r="AU27" i="2" l="1"/>
  <c r="AU39" i="2"/>
  <c r="AU35" i="2"/>
  <c r="AU31" i="2"/>
  <c r="AU43" i="2"/>
  <c r="AU32" i="2"/>
  <c r="AU29" i="2"/>
  <c r="AU28" i="2" s="1"/>
  <c r="AU44" i="2"/>
  <c r="AU41" i="2"/>
  <c r="AU40" i="2" s="1"/>
  <c r="AU37" i="2"/>
  <c r="AU36" i="2" s="1"/>
  <c r="AU33" i="2"/>
  <c r="AU45" i="2"/>
  <c r="AU11" i="2"/>
  <c r="AU9" i="2"/>
  <c r="AU8" i="2" s="1"/>
  <c r="AU4" i="2"/>
  <c r="AU15" i="2"/>
  <c r="AU23" i="2"/>
  <c r="AU25" i="2"/>
  <c r="AU19" i="2"/>
  <c r="AU21" i="2"/>
  <c r="AU20" i="2" s="1"/>
  <c r="AU24" i="2"/>
  <c r="AU17" i="2"/>
  <c r="AU16" i="2" s="1"/>
  <c r="AU13" i="2"/>
  <c r="AV5" i="2"/>
  <c r="AU7" i="2"/>
  <c r="AU3" i="2"/>
  <c r="AU12" i="2"/>
  <c r="AV39" i="2" l="1"/>
  <c r="AV35" i="2"/>
  <c r="AV31" i="2"/>
  <c r="AV43" i="2"/>
  <c r="AV32" i="2"/>
  <c r="AV44" i="2"/>
  <c r="AV41" i="2"/>
  <c r="AV40" i="2" s="1"/>
  <c r="AV37" i="2"/>
  <c r="AV36" i="2" s="1"/>
  <c r="AV33" i="2"/>
  <c r="AV45" i="2"/>
  <c r="AV27" i="2"/>
  <c r="AV29" i="2"/>
  <c r="AV28" i="2" s="1"/>
  <c r="AV9" i="2"/>
  <c r="AV8" i="2" s="1"/>
  <c r="AV19" i="2"/>
  <c r="AV3" i="2"/>
  <c r="AV13" i="2"/>
  <c r="AV11" i="2"/>
  <c r="AV21" i="2"/>
  <c r="AV20" i="2" s="1"/>
  <c r="AV4" i="2"/>
  <c r="AV12" i="2"/>
  <c r="AV7" i="2"/>
  <c r="AV23" i="2"/>
  <c r="AV15" i="2"/>
  <c r="AW5" i="2"/>
  <c r="AV25" i="2"/>
  <c r="AV17" i="2"/>
  <c r="AV16" i="2" s="1"/>
  <c r="AV24" i="2"/>
  <c r="AW43" i="2" l="1"/>
  <c r="AW32" i="2"/>
  <c r="AW29" i="2"/>
  <c r="AW28" i="2" s="1"/>
  <c r="AW44" i="2"/>
  <c r="AW41" i="2"/>
  <c r="AW40" i="2" s="1"/>
  <c r="AW37" i="2"/>
  <c r="AW36" i="2" s="1"/>
  <c r="AW33" i="2"/>
  <c r="AW45" i="2"/>
  <c r="AW35" i="2"/>
  <c r="AW39" i="2"/>
  <c r="AW27" i="2"/>
  <c r="AW31" i="2"/>
  <c r="AW12" i="2"/>
  <c r="AW17" i="2"/>
  <c r="AW16" i="2" s="1"/>
  <c r="AX5" i="2"/>
  <c r="AW13" i="2"/>
  <c r="AW7" i="2"/>
  <c r="AW23" i="2"/>
  <c r="AW21" i="2"/>
  <c r="AW20" i="2" s="1"/>
  <c r="AW24" i="2"/>
  <c r="AW4" i="2"/>
  <c r="AW25" i="2"/>
  <c r="AW15" i="2"/>
  <c r="AW19" i="2"/>
  <c r="AW11" i="2"/>
  <c r="AW9" i="2"/>
  <c r="AW8" i="2" s="1"/>
  <c r="AW3" i="2"/>
  <c r="AX27" i="2" l="1"/>
  <c r="AX44" i="2"/>
  <c r="AX41" i="2"/>
  <c r="AX40" i="2" s="1"/>
  <c r="AX37" i="2"/>
  <c r="AX36" i="2" s="1"/>
  <c r="AX33" i="2"/>
  <c r="AX45" i="2"/>
  <c r="AX31" i="2"/>
  <c r="AX32" i="2"/>
  <c r="AX43" i="2"/>
  <c r="AX35" i="2"/>
  <c r="AX29" i="2"/>
  <c r="AX28" i="2" s="1"/>
  <c r="AX39" i="2"/>
  <c r="AX3" i="2"/>
  <c r="AX25" i="2"/>
  <c r="AX21" i="2"/>
  <c r="AX20" i="2" s="1"/>
  <c r="AX12" i="2"/>
  <c r="AX9" i="2"/>
  <c r="AX8" i="2" s="1"/>
  <c r="AX24" i="2"/>
  <c r="AX23" i="2"/>
  <c r="AX7" i="2"/>
  <c r="AX11" i="2"/>
  <c r="AX13" i="2"/>
  <c r="AX15" i="2"/>
  <c r="AX17" i="2"/>
  <c r="AX16" i="2" s="1"/>
  <c r="AX19" i="2"/>
  <c r="AY5" i="2"/>
  <c r="AX4" i="2"/>
  <c r="AY39" i="2" l="1"/>
  <c r="AY35" i="2"/>
  <c r="AY31" i="2"/>
  <c r="AY45" i="2"/>
  <c r="AY32" i="2"/>
  <c r="AY43" i="2"/>
  <c r="AY41" i="2"/>
  <c r="AY40" i="2" s="1"/>
  <c r="AY33" i="2"/>
  <c r="AY29" i="2"/>
  <c r="AY28" i="2" s="1"/>
  <c r="AY37" i="2"/>
  <c r="AY36" i="2" s="1"/>
  <c r="AY44" i="2"/>
  <c r="AY27" i="2"/>
  <c r="AY11" i="2"/>
  <c r="AY17" i="2"/>
  <c r="AY4" i="2"/>
  <c r="AY9" i="2"/>
  <c r="AY8" i="2" s="1"/>
  <c r="AY21" i="2"/>
  <c r="AY20" i="2" s="1"/>
  <c r="AY24" i="2"/>
  <c r="AY15" i="2"/>
  <c r="AY12" i="2"/>
  <c r="AY7" i="2"/>
  <c r="AY23" i="2"/>
  <c r="AY13" i="2"/>
  <c r="AY3" i="2"/>
  <c r="AY19" i="2"/>
  <c r="AZ5" i="2"/>
  <c r="AY25" i="2"/>
  <c r="AY16" i="2"/>
  <c r="AZ39" i="2" l="1"/>
  <c r="AZ35" i="2"/>
  <c r="AZ31" i="2"/>
  <c r="AZ43" i="2"/>
  <c r="AZ32" i="2"/>
  <c r="AZ29" i="2"/>
  <c r="AZ28" i="2" s="1"/>
  <c r="AZ44" i="2"/>
  <c r="AZ27" i="2"/>
  <c r="AZ41" i="2"/>
  <c r="AZ40" i="2" s="1"/>
  <c r="AZ45" i="2"/>
  <c r="AZ33" i="2"/>
  <c r="AZ37" i="2"/>
  <c r="AZ36" i="2" s="1"/>
  <c r="AZ17" i="2"/>
  <c r="AZ16" i="2" s="1"/>
  <c r="AZ23" i="2"/>
  <c r="AZ24" i="2"/>
  <c r="AZ7" i="2"/>
  <c r="AZ4" i="2"/>
  <c r="AZ25" i="2"/>
  <c r="AZ12" i="2"/>
  <c r="AZ15" i="2"/>
  <c r="AZ9" i="2"/>
  <c r="AZ8" i="2" s="1"/>
  <c r="BA5" i="2"/>
  <c r="AZ21" i="2"/>
  <c r="AZ20" i="2" s="1"/>
  <c r="AZ11" i="2"/>
  <c r="AZ19" i="2"/>
  <c r="AZ3" i="2"/>
  <c r="AZ13" i="2"/>
  <c r="BA43" i="2" l="1"/>
  <c r="BA32" i="2"/>
  <c r="BA44" i="2"/>
  <c r="BA41" i="2"/>
  <c r="BA40" i="2" s="1"/>
  <c r="BA37" i="2"/>
  <c r="BA36" i="2" s="1"/>
  <c r="BA33" i="2"/>
  <c r="BA45" i="2"/>
  <c r="BA27" i="2"/>
  <c r="BA39" i="2"/>
  <c r="BA35" i="2"/>
  <c r="BA31" i="2"/>
  <c r="BA29" i="2"/>
  <c r="BA28" i="2" s="1"/>
  <c r="BA25" i="2"/>
  <c r="BA24" i="2"/>
  <c r="BA23" i="2"/>
  <c r="BA15" i="2"/>
  <c r="BA17" i="2"/>
  <c r="BA16" i="2" s="1"/>
  <c r="BA13" i="2"/>
  <c r="BA19" i="2"/>
  <c r="BA3" i="2"/>
  <c r="BA12" i="2"/>
  <c r="BA4" i="2"/>
  <c r="BA9" i="2"/>
  <c r="BA8" i="2" s="1"/>
  <c r="BA7" i="2"/>
  <c r="BB5" i="2"/>
  <c r="BA11" i="2"/>
  <c r="BA21" i="2"/>
  <c r="BA20" i="2" s="1"/>
  <c r="BB44" i="2" l="1"/>
  <c r="BB41" i="2"/>
  <c r="BB40" i="2" s="1"/>
  <c r="BB37" i="2"/>
  <c r="BB36" i="2" s="1"/>
  <c r="BB33" i="2"/>
  <c r="BB45" i="2"/>
  <c r="BB27" i="2"/>
  <c r="BB39" i="2"/>
  <c r="BB35" i="2"/>
  <c r="BB31" i="2"/>
  <c r="BB43" i="2"/>
  <c r="BB32" i="2"/>
  <c r="BB29" i="2"/>
  <c r="BB28" i="2" s="1"/>
  <c r="BB4" i="2"/>
  <c r="BB7" i="2"/>
  <c r="BB25" i="2"/>
  <c r="BB3" i="2"/>
  <c r="BB24" i="2"/>
  <c r="BB19" i="2"/>
  <c r="BB15" i="2"/>
  <c r="BC5" i="2"/>
  <c r="BB11" i="2"/>
  <c r="BB12" i="2"/>
  <c r="BB17" i="2"/>
  <c r="BB16" i="2" s="1"/>
  <c r="BB13" i="2"/>
  <c r="BB9" i="2"/>
  <c r="BB8" i="2" s="1"/>
  <c r="BB21" i="2"/>
  <c r="BB20" i="2" s="1"/>
  <c r="BB23" i="2"/>
  <c r="BC45" i="2" l="1"/>
  <c r="BC27" i="2"/>
  <c r="BC39" i="2"/>
  <c r="BC35" i="2"/>
  <c r="BC31" i="2"/>
  <c r="BC43" i="2"/>
  <c r="BC32" i="2"/>
  <c r="BC29" i="2"/>
  <c r="BC28" i="2" s="1"/>
  <c r="BC44" i="2"/>
  <c r="BC41" i="2"/>
  <c r="BC40" i="2" s="1"/>
  <c r="BC37" i="2"/>
  <c r="BC36" i="2" s="1"/>
  <c r="BC33" i="2"/>
  <c r="BC13" i="2"/>
  <c r="BD5" i="2"/>
  <c r="BC4" i="2"/>
  <c r="BC15" i="2"/>
  <c r="BC23" i="2"/>
  <c r="BC11" i="2"/>
  <c r="BC7" i="2"/>
  <c r="BC17" i="2"/>
  <c r="BC16" i="2" s="1"/>
  <c r="BC9" i="2"/>
  <c r="BC8" i="2" s="1"/>
  <c r="BC25" i="2"/>
  <c r="BC24" i="2"/>
  <c r="BC21" i="2"/>
  <c r="BC20" i="2" s="1"/>
  <c r="BC19" i="2"/>
  <c r="BC3" i="2"/>
  <c r="BC12" i="2"/>
  <c r="BD27" i="2" l="1"/>
  <c r="BD39" i="2"/>
  <c r="BD35" i="2"/>
  <c r="BD31" i="2"/>
  <c r="BD43" i="2"/>
  <c r="BD32" i="2"/>
  <c r="BD29" i="2"/>
  <c r="BD28" i="2" s="1"/>
  <c r="BD33" i="2"/>
  <c r="BD44" i="2"/>
  <c r="BD41" i="2"/>
  <c r="BD40" i="2" s="1"/>
  <c r="BD37" i="2"/>
  <c r="BD36" i="2" s="1"/>
  <c r="BD45" i="2"/>
  <c r="BD7" i="2"/>
  <c r="BD3" i="2"/>
  <c r="BD21" i="2"/>
  <c r="BD20" i="2" s="1"/>
  <c r="BD24" i="2"/>
  <c r="BD25" i="2"/>
  <c r="BD15" i="2"/>
  <c r="BD17" i="2"/>
  <c r="BD16" i="2" s="1"/>
  <c r="BD12" i="2"/>
  <c r="BE5" i="2"/>
  <c r="BD9" i="2"/>
  <c r="BD8" i="2" s="1"/>
  <c r="BD4" i="2"/>
  <c r="BD13" i="2"/>
  <c r="BD23" i="2"/>
  <c r="BD11" i="2"/>
  <c r="BD19" i="2"/>
  <c r="BE27" i="2" l="1"/>
  <c r="BE39" i="2"/>
  <c r="BE35" i="2"/>
  <c r="BE31" i="2"/>
  <c r="BE43" i="2"/>
  <c r="BE32" i="2"/>
  <c r="BE29" i="2"/>
  <c r="BE28" i="2" s="1"/>
  <c r="BE44" i="2"/>
  <c r="BE41" i="2"/>
  <c r="BE40" i="2" s="1"/>
  <c r="BE37" i="2"/>
  <c r="BE36" i="2" s="1"/>
  <c r="BE33" i="2"/>
  <c r="BE45" i="2"/>
  <c r="BE12" i="2"/>
  <c r="BE4" i="2"/>
  <c r="BE21" i="2"/>
  <c r="BE20" i="2" s="1"/>
  <c r="BE19" i="2"/>
  <c r="BE3" i="2"/>
  <c r="BE11" i="2"/>
  <c r="BE15" i="2"/>
  <c r="BE17" i="2"/>
  <c r="BE16" i="2" s="1"/>
  <c r="BE24" i="2"/>
  <c r="BE13" i="2"/>
  <c r="BE9" i="2"/>
  <c r="BE8" i="2" s="1"/>
  <c r="BE7" i="2"/>
  <c r="BF5" i="2"/>
  <c r="BE25" i="2"/>
  <c r="BE23" i="2"/>
  <c r="BF39" i="2" l="1"/>
  <c r="BF35" i="2"/>
  <c r="BF31" i="2"/>
  <c r="BF43" i="2"/>
  <c r="BF32" i="2"/>
  <c r="BF29" i="2"/>
  <c r="BF28" i="2" s="1"/>
  <c r="BF44" i="2"/>
  <c r="BF41" i="2"/>
  <c r="BF40" i="2" s="1"/>
  <c r="BF37" i="2"/>
  <c r="BF36" i="2" s="1"/>
  <c r="BF33" i="2"/>
  <c r="BF45" i="2"/>
  <c r="BF27" i="2"/>
  <c r="BF25" i="2"/>
  <c r="BF4" i="2"/>
  <c r="BF21" i="2"/>
  <c r="BF20" i="2" s="1"/>
  <c r="BF11" i="2"/>
  <c r="BF13" i="2"/>
  <c r="BF7" i="2"/>
  <c r="BF24" i="2"/>
  <c r="BG5" i="2"/>
  <c r="BF9" i="2"/>
  <c r="BF8" i="2" s="1"/>
  <c r="BF15" i="2"/>
  <c r="BF3" i="2"/>
  <c r="BF23" i="2"/>
  <c r="BF17" i="2"/>
  <c r="BF16" i="2" s="1"/>
  <c r="BF19" i="2"/>
  <c r="BF12" i="2"/>
  <c r="BG27" i="2" l="1"/>
  <c r="BG39" i="2"/>
  <c r="BG35" i="2"/>
  <c r="BG31" i="2"/>
  <c r="BG43" i="2"/>
  <c r="BG32" i="2"/>
  <c r="BG29" i="2"/>
  <c r="BG28" i="2" s="1"/>
  <c r="BG44" i="2"/>
  <c r="BG41" i="2"/>
  <c r="BG40" i="2" s="1"/>
  <c r="BG37" i="2"/>
  <c r="BG36" i="2" s="1"/>
  <c r="BG33" i="2"/>
  <c r="BG45" i="2"/>
  <c r="BG11" i="2"/>
  <c r="BG7" i="2"/>
  <c r="BG24" i="2"/>
  <c r="BG25" i="2"/>
  <c r="BG3" i="2"/>
  <c r="BG13" i="2"/>
  <c r="BG21" i="2"/>
  <c r="BG20" i="2" s="1"/>
  <c r="BG4" i="2"/>
  <c r="BG17" i="2"/>
  <c r="BG16" i="2" s="1"/>
  <c r="BG19" i="2"/>
  <c r="BG9" i="2"/>
  <c r="BG8" i="2" s="1"/>
  <c r="BG12" i="2"/>
  <c r="BG15" i="2"/>
  <c r="BG23" i="2"/>
  <c r="BH5" i="2"/>
  <c r="BH39" i="2" l="1"/>
  <c r="BH35" i="2"/>
  <c r="BH31" i="2"/>
  <c r="BH43" i="2"/>
  <c r="BH32" i="2"/>
  <c r="BH44" i="2"/>
  <c r="BH41" i="2"/>
  <c r="BH40" i="2" s="1"/>
  <c r="BH37" i="2"/>
  <c r="BH36" i="2" s="1"/>
  <c r="BH33" i="2"/>
  <c r="BH45" i="2"/>
  <c r="BH29" i="2"/>
  <c r="BH28" i="2" s="1"/>
  <c r="BH27" i="2"/>
  <c r="BI5" i="2"/>
  <c r="BH11" i="2"/>
  <c r="BH12" i="2"/>
  <c r="BH13" i="2"/>
  <c r="BH25" i="2"/>
  <c r="BH3" i="2"/>
  <c r="BH17" i="2"/>
  <c r="BH16" i="2" s="1"/>
  <c r="BH15" i="2"/>
  <c r="BH21" i="2"/>
  <c r="BH20" i="2" s="1"/>
  <c r="BH24" i="2"/>
  <c r="BH23" i="2"/>
  <c r="BH9" i="2"/>
  <c r="BH8" i="2" s="1"/>
  <c r="BH19" i="2"/>
  <c r="BH4" i="2"/>
  <c r="BH7" i="2"/>
  <c r="BI43" i="2" l="1"/>
  <c r="BI32" i="2"/>
  <c r="BI29" i="2"/>
  <c r="BI28" i="2" s="1"/>
  <c r="BI44" i="2"/>
  <c r="BI41" i="2"/>
  <c r="BI40" i="2" s="1"/>
  <c r="BI37" i="2"/>
  <c r="BI36" i="2" s="1"/>
  <c r="BI33" i="2"/>
  <c r="BI45" i="2"/>
  <c r="BI35" i="2"/>
  <c r="BI27" i="2"/>
  <c r="BI31" i="2"/>
  <c r="BI39" i="2"/>
  <c r="BI23" i="2"/>
  <c r="BI4" i="2"/>
  <c r="BI9" i="2"/>
  <c r="BI8" i="2" s="1"/>
  <c r="BI12" i="2"/>
  <c r="BI7" i="2"/>
  <c r="BI11" i="2"/>
  <c r="BI17" i="2"/>
  <c r="BI16" i="2" s="1"/>
  <c r="BI24" i="2"/>
  <c r="BI21" i="2"/>
  <c r="BI20" i="2" s="1"/>
  <c r="BI13" i="2"/>
  <c r="BI19" i="2"/>
  <c r="BI15" i="2"/>
  <c r="BI25" i="2"/>
  <c r="BI3" i="2"/>
  <c r="BJ5" i="2"/>
  <c r="BJ27" i="2" l="1"/>
  <c r="BJ44" i="2"/>
  <c r="BJ41" i="2"/>
  <c r="BJ40" i="2" s="1"/>
  <c r="BJ37" i="2"/>
  <c r="BJ36" i="2" s="1"/>
  <c r="BJ33" i="2"/>
  <c r="BJ45" i="2"/>
  <c r="BJ43" i="2"/>
  <c r="BJ29" i="2"/>
  <c r="BJ28" i="2" s="1"/>
  <c r="BJ35" i="2"/>
  <c r="BJ31" i="2"/>
  <c r="BJ39" i="2"/>
  <c r="BJ32" i="2"/>
  <c r="BK5" i="2"/>
  <c r="BJ19" i="2"/>
  <c r="BJ23" i="2"/>
  <c r="BJ13" i="2"/>
  <c r="BJ17" i="2"/>
  <c r="BJ16" i="2" s="1"/>
  <c r="BJ15" i="2"/>
  <c r="BJ24" i="2"/>
  <c r="BJ3" i="2"/>
  <c r="BJ4" i="2"/>
  <c r="BJ9" i="2"/>
  <c r="BJ8" i="2" s="1"/>
  <c r="BJ21" i="2"/>
  <c r="BJ20" i="2" s="1"/>
  <c r="BJ7" i="2"/>
  <c r="BJ25" i="2"/>
  <c r="BJ12" i="2"/>
  <c r="BJ11" i="2"/>
  <c r="BK39" i="2" l="1"/>
  <c r="BK35" i="2"/>
  <c r="BK31" i="2"/>
  <c r="BK45" i="2"/>
  <c r="BK33" i="2"/>
  <c r="BK27" i="2"/>
  <c r="BK32" i="2"/>
  <c r="BK44" i="2"/>
  <c r="BK37" i="2"/>
  <c r="BK36" i="2" s="1"/>
  <c r="BK43" i="2"/>
  <c r="BK41" i="2"/>
  <c r="BK40" i="2" s="1"/>
  <c r="BK29" i="2"/>
  <c r="BK28" i="2" s="1"/>
  <c r="BK13" i="2"/>
  <c r="BL5" i="2"/>
  <c r="BK12" i="2"/>
  <c r="BK11" i="2"/>
  <c r="BK25" i="2"/>
  <c r="BK4" i="2"/>
  <c r="BK19" i="2"/>
  <c r="BK21" i="2"/>
  <c r="BK20" i="2" s="1"/>
  <c r="BK17" i="2"/>
  <c r="BK16" i="2" s="1"/>
  <c r="BK24" i="2"/>
  <c r="BK15" i="2"/>
  <c r="BK9" i="2"/>
  <c r="BK8" i="2" s="1"/>
  <c r="BK7" i="2"/>
  <c r="BK23" i="2"/>
  <c r="BK3" i="2"/>
  <c r="BL39" i="2" l="1"/>
  <c r="BL35" i="2"/>
  <c r="BL31" i="2"/>
  <c r="BL43" i="2"/>
  <c r="BL32" i="2"/>
  <c r="BL29" i="2"/>
  <c r="BL28" i="2" s="1"/>
  <c r="BL44" i="2"/>
  <c r="BL27" i="2"/>
  <c r="BL45" i="2"/>
  <c r="BL33" i="2"/>
  <c r="BL41" i="2"/>
  <c r="BL40" i="2" s="1"/>
  <c r="BL37" i="2"/>
  <c r="BL36" i="2" s="1"/>
  <c r="BL24" i="2"/>
  <c r="BL12" i="2"/>
  <c r="BL3" i="2"/>
  <c r="BL9" i="2"/>
  <c r="BL8" i="2" s="1"/>
  <c r="BL19" i="2"/>
  <c r="BL17" i="2"/>
  <c r="BL16" i="2" s="1"/>
  <c r="BL15" i="2"/>
  <c r="BL23" i="2"/>
  <c r="BL13" i="2"/>
  <c r="BM5" i="2"/>
  <c r="BL25" i="2"/>
  <c r="BL7" i="2"/>
  <c r="BL4" i="2"/>
  <c r="BL11" i="2"/>
  <c r="BL21" i="2"/>
  <c r="BL20" i="2" s="1"/>
  <c r="BM43" i="2" l="1"/>
  <c r="BM32" i="2"/>
  <c r="BM44" i="2"/>
  <c r="BM41" i="2"/>
  <c r="BM40" i="2" s="1"/>
  <c r="BM37" i="2"/>
  <c r="BM36" i="2" s="1"/>
  <c r="BM33" i="2"/>
  <c r="BM45" i="2"/>
  <c r="BM27" i="2"/>
  <c r="BM39" i="2"/>
  <c r="BM35" i="2"/>
  <c r="BM31" i="2"/>
  <c r="BM29" i="2"/>
  <c r="BM28" i="2" s="1"/>
  <c r="BM23" i="2"/>
  <c r="BM25" i="2"/>
  <c r="BM12" i="2"/>
  <c r="BM11" i="2"/>
  <c r="BM15" i="2"/>
  <c r="BM24" i="2"/>
  <c r="BM17" i="2"/>
  <c r="BM16" i="2" s="1"/>
  <c r="BM21" i="2"/>
  <c r="BM20" i="2" s="1"/>
  <c r="BM4" i="2"/>
  <c r="BM7" i="2"/>
  <c r="BM3" i="2"/>
  <c r="BN5" i="2"/>
  <c r="BM13" i="2"/>
  <c r="BM9" i="2"/>
  <c r="BM8" i="2" s="1"/>
  <c r="BM19" i="2"/>
  <c r="BN44" i="2" l="1"/>
  <c r="BN41" i="2"/>
  <c r="BN40" i="2" s="1"/>
  <c r="BN37" i="2"/>
  <c r="BN36" i="2" s="1"/>
  <c r="BN33" i="2"/>
  <c r="BN45" i="2"/>
  <c r="BN27" i="2"/>
  <c r="BN31" i="2"/>
  <c r="BN39" i="2"/>
  <c r="BN35" i="2"/>
  <c r="BN43" i="2"/>
  <c r="BN32" i="2"/>
  <c r="BN29" i="2"/>
  <c r="BN28" i="2" s="1"/>
  <c r="BN3" i="2"/>
  <c r="BN11" i="2"/>
  <c r="BN17" i="2"/>
  <c r="BN16" i="2" s="1"/>
  <c r="BN13" i="2"/>
  <c r="BN21" i="2"/>
  <c r="BN20" i="2" s="1"/>
  <c r="BN24" i="2"/>
  <c r="BN12" i="2"/>
  <c r="BN7" i="2"/>
  <c r="BN15" i="2"/>
  <c r="BN23" i="2"/>
  <c r="BN25" i="2"/>
  <c r="BN9" i="2"/>
  <c r="BN8" i="2" s="1"/>
  <c r="BO5" i="2"/>
  <c r="BN19" i="2"/>
  <c r="BN4" i="2"/>
  <c r="BO45" i="2" l="1"/>
  <c r="BO32" i="2"/>
  <c r="BO27" i="2"/>
  <c r="BO39" i="2"/>
  <c r="BO35" i="2"/>
  <c r="BO31" i="2"/>
  <c r="BO43" i="2"/>
  <c r="BO29" i="2"/>
  <c r="BO28" i="2" s="1"/>
  <c r="BO44" i="2"/>
  <c r="BO41" i="2"/>
  <c r="BO40" i="2" s="1"/>
  <c r="BO37" i="2"/>
  <c r="BO36" i="2" s="1"/>
  <c r="BO33" i="2"/>
  <c r="BO11" i="2"/>
  <c r="BO23" i="2"/>
  <c r="BO25" i="2"/>
  <c r="BO15" i="2"/>
  <c r="BO4" i="2"/>
  <c r="BO17" i="2"/>
  <c r="BO16" i="2" s="1"/>
  <c r="BO19" i="2"/>
  <c r="BO21" i="2"/>
  <c r="BO20" i="2" s="1"/>
  <c r="BP5" i="2"/>
  <c r="BO24" i="2"/>
  <c r="BO12" i="2"/>
  <c r="BO7" i="2"/>
  <c r="BO13" i="2"/>
  <c r="BO9" i="2"/>
  <c r="BO8" i="2" s="1"/>
  <c r="BO3" i="2"/>
  <c r="BP3" i="2" l="1"/>
  <c r="BQ5" i="2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</calcChain>
</file>

<file path=xl/sharedStrings.xml><?xml version="1.0" encoding="utf-8"?>
<sst xmlns="http://schemas.openxmlformats.org/spreadsheetml/2006/main" count="20" uniqueCount="19">
  <si>
    <t>Start</t>
  </si>
  <si>
    <t>End</t>
  </si>
  <si>
    <t>Dự án</t>
  </si>
  <si>
    <t>Phụ trách</t>
  </si>
  <si>
    <t>Danh sách công việc</t>
  </si>
  <si>
    <t>Finish</t>
  </si>
  <si>
    <t>Ngày bắt đầu:</t>
  </si>
  <si>
    <t>Ngày báo cáo:</t>
  </si>
  <si>
    <t>Đầu việc</t>
  </si>
  <si>
    <t>Quản lý danh sách kế hoạch công việc</t>
  </si>
  <si>
    <t>Thùng rác trong nhà</t>
  </si>
  <si>
    <t>Lên phương án thiết kế.</t>
  </si>
  <si>
    <t>Thiết kế phần cứng.</t>
  </si>
  <si>
    <t>Đặt gia công mạch in.</t>
  </si>
  <si>
    <t>Lập trình tính năng.</t>
  </si>
  <si>
    <t>Gia công cơ khí.</t>
  </si>
  <si>
    <t>Kết hợp mạch với cơ khí.</t>
  </si>
  <si>
    <t>Thử nghiệm demo lần 1.</t>
  </si>
  <si>
    <t>Thử nghiệm lần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</si>
</sst>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1" xfId="0" applyFont="1" applyBorder="1"/>
    <xf numFmtId="14" fontId="3" fillId="3" borderId="0" xfId="0" applyNumberFormat="1" applyFont="1" applyFill="1" applyBorder="1"/>
    <xf numFmtId="0" fontId="5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5" fillId="4" borderId="3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14" fontId="8" fillId="3" borderId="5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2" fillId="3" borderId="0" xfId="0" applyNumberFormat="1" applyFont="1" applyFill="1" applyBorder="1" applyAlignment="1">
      <alignment vertical="top"/>
    </xf>
    <xf numFmtId="0" fontId="9" fillId="3" borderId="0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73"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67"/>
  <sheetViews>
    <sheetView tabSelected="1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M53" sqref="M53"/>
    </sheetView>
  </sheetViews>
  <sheetFormatPr defaultColWidth="0" defaultRowHeight="15" zeroHeight="1" x14ac:dyDescent="0.25"/>
  <cols>
    <col min="1" max="1" width="1.42578125" style="5" customWidth="1"/>
    <col min="2" max="2" width="6.85546875" style="32" customWidth="1"/>
    <col min="3" max="3" width="8.42578125" customWidth="1"/>
    <col min="4" max="4" width="12.140625" customWidth="1"/>
    <col min="5" max="5" width="26.42578125" customWidth="1"/>
    <col min="6" max="6" width="9.85546875" customWidth="1"/>
    <col min="7" max="8" width="9.285156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35" t="s">
        <v>9</v>
      </c>
      <c r="C1" s="35"/>
      <c r="D1" s="35"/>
      <c r="E1" s="35"/>
      <c r="F1" s="11"/>
    </row>
    <row r="2" spans="1:117" s="6" customFormat="1" ht="22.5" customHeight="1" x14ac:dyDescent="0.25">
      <c r="B2" s="34" t="s">
        <v>6</v>
      </c>
      <c r="C2" s="33">
        <f>DATE(2022, 4, 5)</f>
        <v>44656</v>
      </c>
      <c r="F2" s="11"/>
    </row>
    <row r="3" spans="1:117" s="4" customFormat="1" ht="22.5" customHeight="1" x14ac:dyDescent="0.2">
      <c r="A3" s="12"/>
      <c r="B3" s="34" t="s">
        <v>7</v>
      </c>
      <c r="C3" s="33">
        <f ca="1">IF(D3&lt;&gt;"",D3,TODAY())</f>
        <v>44670</v>
      </c>
      <c r="D3" s="14"/>
      <c r="E3" s="12"/>
      <c r="F3" s="12"/>
      <c r="G3" s="12"/>
      <c r="H3" s="12"/>
      <c r="I3" s="13">
        <f>IF(WEEKDAY(I5,1)=1,"CN",WEEKDAY(I5,1))</f>
        <v>3</v>
      </c>
      <c r="J3" s="13">
        <f t="shared" ref="J3:BP3" si="0">IF(WEEKDAY(J5,1)=1,"CN",WEEKDAY(J5,1))</f>
        <v>4</v>
      </c>
      <c r="K3" s="13">
        <f t="shared" si="0"/>
        <v>5</v>
      </c>
      <c r="L3" s="13">
        <f t="shared" si="0"/>
        <v>6</v>
      </c>
      <c r="M3" s="13">
        <f t="shared" si="0"/>
        <v>7</v>
      </c>
      <c r="N3" s="13" t="str">
        <f t="shared" si="0"/>
        <v>CN</v>
      </c>
      <c r="O3" s="13">
        <f t="shared" si="0"/>
        <v>2</v>
      </c>
      <c r="P3" s="13">
        <f t="shared" si="0"/>
        <v>3</v>
      </c>
      <c r="Q3" s="13">
        <f t="shared" si="0"/>
        <v>4</v>
      </c>
      <c r="R3" s="13">
        <f t="shared" si="0"/>
        <v>5</v>
      </c>
      <c r="S3" s="13">
        <f t="shared" si="0"/>
        <v>6</v>
      </c>
      <c r="T3" s="13">
        <f t="shared" si="0"/>
        <v>7</v>
      </c>
      <c r="U3" s="13" t="str">
        <f t="shared" si="0"/>
        <v>CN</v>
      </c>
      <c r="V3" s="13">
        <f t="shared" si="0"/>
        <v>2</v>
      </c>
      <c r="W3" s="13">
        <f t="shared" si="0"/>
        <v>3</v>
      </c>
      <c r="X3" s="13">
        <f t="shared" si="0"/>
        <v>4</v>
      </c>
      <c r="Y3" s="13">
        <f t="shared" si="0"/>
        <v>5</v>
      </c>
      <c r="Z3" s="13">
        <f t="shared" si="0"/>
        <v>6</v>
      </c>
      <c r="AA3" s="13">
        <f t="shared" si="0"/>
        <v>7</v>
      </c>
      <c r="AB3" s="13" t="str">
        <f t="shared" si="0"/>
        <v>CN</v>
      </c>
      <c r="AC3" s="13">
        <f t="shared" si="0"/>
        <v>2</v>
      </c>
      <c r="AD3" s="13">
        <f t="shared" si="0"/>
        <v>3</v>
      </c>
      <c r="AE3" s="13">
        <f t="shared" si="0"/>
        <v>4</v>
      </c>
      <c r="AF3" s="13">
        <f t="shared" si="0"/>
        <v>5</v>
      </c>
      <c r="AG3" s="13">
        <f t="shared" si="0"/>
        <v>6</v>
      </c>
      <c r="AH3" s="13">
        <f t="shared" si="0"/>
        <v>7</v>
      </c>
      <c r="AI3" s="13" t="str">
        <f t="shared" si="0"/>
        <v>CN</v>
      </c>
      <c r="AJ3" s="13">
        <f t="shared" si="0"/>
        <v>2</v>
      </c>
      <c r="AK3" s="13">
        <f t="shared" si="0"/>
        <v>3</v>
      </c>
      <c r="AL3" s="13">
        <f t="shared" si="0"/>
        <v>4</v>
      </c>
      <c r="AM3" s="13">
        <f t="shared" si="0"/>
        <v>5</v>
      </c>
      <c r="AN3" s="13">
        <f t="shared" si="0"/>
        <v>6</v>
      </c>
      <c r="AO3" s="13">
        <f t="shared" si="0"/>
        <v>7</v>
      </c>
      <c r="AP3" s="13" t="str">
        <f t="shared" si="0"/>
        <v>CN</v>
      </c>
      <c r="AQ3" s="13">
        <f t="shared" si="0"/>
        <v>2</v>
      </c>
      <c r="AR3" s="13">
        <f t="shared" si="0"/>
        <v>3</v>
      </c>
      <c r="AS3" s="13">
        <f t="shared" si="0"/>
        <v>4</v>
      </c>
      <c r="AT3" s="13">
        <f t="shared" si="0"/>
        <v>5</v>
      </c>
      <c r="AU3" s="13">
        <f t="shared" si="0"/>
        <v>6</v>
      </c>
      <c r="AV3" s="13">
        <f t="shared" si="0"/>
        <v>7</v>
      </c>
      <c r="AW3" s="13" t="str">
        <f t="shared" si="0"/>
        <v>CN</v>
      </c>
      <c r="AX3" s="13">
        <f t="shared" si="0"/>
        <v>2</v>
      </c>
      <c r="AY3" s="13">
        <f t="shared" si="0"/>
        <v>3</v>
      </c>
      <c r="AZ3" s="13">
        <f t="shared" si="0"/>
        <v>4</v>
      </c>
      <c r="BA3" s="13">
        <f t="shared" si="0"/>
        <v>5</v>
      </c>
      <c r="BB3" s="13">
        <f t="shared" si="0"/>
        <v>6</v>
      </c>
      <c r="BC3" s="13">
        <f t="shared" si="0"/>
        <v>7</v>
      </c>
      <c r="BD3" s="13" t="str">
        <f t="shared" si="0"/>
        <v>CN</v>
      </c>
      <c r="BE3" s="13">
        <f t="shared" si="0"/>
        <v>2</v>
      </c>
      <c r="BF3" s="13">
        <f t="shared" si="0"/>
        <v>3</v>
      </c>
      <c r="BG3" s="13">
        <f t="shared" si="0"/>
        <v>4</v>
      </c>
      <c r="BH3" s="13">
        <f t="shared" si="0"/>
        <v>5</v>
      </c>
      <c r="BI3" s="13">
        <f t="shared" si="0"/>
        <v>6</v>
      </c>
      <c r="BJ3" s="13">
        <f t="shared" si="0"/>
        <v>7</v>
      </c>
      <c r="BK3" s="13" t="str">
        <f t="shared" si="0"/>
        <v>CN</v>
      </c>
      <c r="BL3" s="13">
        <f t="shared" si="0"/>
        <v>2</v>
      </c>
      <c r="BM3" s="13">
        <f t="shared" si="0"/>
        <v>3</v>
      </c>
      <c r="BN3" s="13">
        <f t="shared" si="0"/>
        <v>4</v>
      </c>
      <c r="BO3" s="13">
        <f t="shared" si="0"/>
        <v>5</v>
      </c>
      <c r="BP3" s="13">
        <f t="shared" si="0"/>
        <v>6</v>
      </c>
    </row>
    <row r="4" spans="1:117" s="4" customFormat="1" ht="11.25" x14ac:dyDescent="0.2">
      <c r="A4" s="12"/>
      <c r="B4" s="30"/>
      <c r="C4" s="12"/>
      <c r="D4" s="12"/>
      <c r="E4" s="12"/>
      <c r="F4" s="12"/>
      <c r="G4" s="12"/>
      <c r="H4" s="12"/>
      <c r="I4" s="16" t="str">
        <f>TEXT(I5,"MMM")</f>
        <v>Apr</v>
      </c>
      <c r="J4" s="16" t="str">
        <f>TEXT(J5,"MMM")</f>
        <v>Apr</v>
      </c>
      <c r="K4" s="16" t="str">
        <f>TEXT(K5,"MMM")</f>
        <v>Apr</v>
      </c>
      <c r="L4" s="16" t="str">
        <f t="shared" ref="L4:AM4" si="1">TEXT(L5,"MMM")</f>
        <v>Apr</v>
      </c>
      <c r="M4" s="16" t="str">
        <f t="shared" si="1"/>
        <v>Apr</v>
      </c>
      <c r="N4" s="16" t="str">
        <f t="shared" si="1"/>
        <v>Apr</v>
      </c>
      <c r="O4" s="16" t="str">
        <f t="shared" si="1"/>
        <v>Apr</v>
      </c>
      <c r="P4" s="16" t="str">
        <f t="shared" si="1"/>
        <v>Apr</v>
      </c>
      <c r="Q4" s="16" t="str">
        <f t="shared" si="1"/>
        <v>Apr</v>
      </c>
      <c r="R4" s="16" t="str">
        <f t="shared" si="1"/>
        <v>Apr</v>
      </c>
      <c r="S4" s="16" t="str">
        <f t="shared" si="1"/>
        <v>Apr</v>
      </c>
      <c r="T4" s="16" t="str">
        <f t="shared" si="1"/>
        <v>Apr</v>
      </c>
      <c r="U4" s="16" t="str">
        <f t="shared" si="1"/>
        <v>Apr</v>
      </c>
      <c r="V4" s="16" t="str">
        <f t="shared" si="1"/>
        <v>Apr</v>
      </c>
      <c r="W4" s="16" t="str">
        <f t="shared" si="1"/>
        <v>Apr</v>
      </c>
      <c r="X4" s="16" t="str">
        <f t="shared" si="1"/>
        <v>Apr</v>
      </c>
      <c r="Y4" s="16" t="str">
        <f t="shared" si="1"/>
        <v>Apr</v>
      </c>
      <c r="Z4" s="16" t="str">
        <f t="shared" si="1"/>
        <v>Apr</v>
      </c>
      <c r="AA4" s="16" t="str">
        <f t="shared" si="1"/>
        <v>Apr</v>
      </c>
      <c r="AB4" s="16" t="str">
        <f t="shared" si="1"/>
        <v>Apr</v>
      </c>
      <c r="AC4" s="16" t="str">
        <f t="shared" si="1"/>
        <v>Apr</v>
      </c>
      <c r="AD4" s="16" t="str">
        <f t="shared" si="1"/>
        <v>Apr</v>
      </c>
      <c r="AE4" s="16" t="str">
        <f t="shared" si="1"/>
        <v>Apr</v>
      </c>
      <c r="AF4" s="16" t="str">
        <f t="shared" si="1"/>
        <v>Apr</v>
      </c>
      <c r="AG4" s="16" t="str">
        <f t="shared" si="1"/>
        <v>Apr</v>
      </c>
      <c r="AH4" s="16" t="str">
        <f t="shared" si="1"/>
        <v>Apr</v>
      </c>
      <c r="AI4" s="16" t="str">
        <f t="shared" si="1"/>
        <v>May</v>
      </c>
      <c r="AJ4" s="16" t="str">
        <f t="shared" si="1"/>
        <v>May</v>
      </c>
      <c r="AK4" s="16" t="str">
        <f t="shared" si="1"/>
        <v>May</v>
      </c>
      <c r="AL4" s="16" t="str">
        <f t="shared" si="1"/>
        <v>May</v>
      </c>
      <c r="AM4" s="16" t="str">
        <f t="shared" si="1"/>
        <v>May</v>
      </c>
      <c r="AN4" s="16" t="str">
        <f t="shared" ref="AN4:BO4" si="2">TEXT(AN5,"MMM")</f>
        <v>May</v>
      </c>
      <c r="AO4" s="16" t="str">
        <f t="shared" si="2"/>
        <v>May</v>
      </c>
      <c r="AP4" s="16" t="str">
        <f t="shared" si="2"/>
        <v>May</v>
      </c>
      <c r="AQ4" s="16" t="str">
        <f t="shared" si="2"/>
        <v>May</v>
      </c>
      <c r="AR4" s="16" t="str">
        <f t="shared" si="2"/>
        <v>May</v>
      </c>
      <c r="AS4" s="16" t="str">
        <f t="shared" si="2"/>
        <v>May</v>
      </c>
      <c r="AT4" s="16" t="str">
        <f t="shared" si="2"/>
        <v>May</v>
      </c>
      <c r="AU4" s="16" t="str">
        <f t="shared" si="2"/>
        <v>May</v>
      </c>
      <c r="AV4" s="16" t="str">
        <f t="shared" si="2"/>
        <v>May</v>
      </c>
      <c r="AW4" s="16" t="str">
        <f t="shared" si="2"/>
        <v>May</v>
      </c>
      <c r="AX4" s="16" t="str">
        <f t="shared" si="2"/>
        <v>May</v>
      </c>
      <c r="AY4" s="16" t="str">
        <f t="shared" si="2"/>
        <v>May</v>
      </c>
      <c r="AZ4" s="16" t="str">
        <f t="shared" si="2"/>
        <v>May</v>
      </c>
      <c r="BA4" s="16" t="str">
        <f t="shared" si="2"/>
        <v>May</v>
      </c>
      <c r="BB4" s="16" t="str">
        <f t="shared" si="2"/>
        <v>May</v>
      </c>
      <c r="BC4" s="16" t="str">
        <f t="shared" si="2"/>
        <v>May</v>
      </c>
      <c r="BD4" s="16" t="str">
        <f t="shared" si="2"/>
        <v>May</v>
      </c>
      <c r="BE4" s="16" t="str">
        <f t="shared" si="2"/>
        <v>May</v>
      </c>
      <c r="BF4" s="16" t="str">
        <f t="shared" si="2"/>
        <v>May</v>
      </c>
      <c r="BG4" s="16" t="str">
        <f t="shared" si="2"/>
        <v>May</v>
      </c>
      <c r="BH4" s="16" t="str">
        <f t="shared" si="2"/>
        <v>May</v>
      </c>
      <c r="BI4" s="16" t="str">
        <f t="shared" si="2"/>
        <v>May</v>
      </c>
      <c r="BJ4" s="16" t="str">
        <f t="shared" si="2"/>
        <v>May</v>
      </c>
      <c r="BK4" s="16" t="str">
        <f t="shared" si="2"/>
        <v>May</v>
      </c>
      <c r="BL4" s="16" t="str">
        <f t="shared" si="2"/>
        <v>May</v>
      </c>
      <c r="BM4" s="16" t="str">
        <f t="shared" si="2"/>
        <v>May</v>
      </c>
      <c r="BN4" s="16" t="str">
        <f t="shared" si="2"/>
        <v>Jun</v>
      </c>
      <c r="BO4" s="16" t="str">
        <f t="shared" si="2"/>
        <v>Jun</v>
      </c>
    </row>
    <row r="5" spans="1:117" s="4" customFormat="1" ht="15.75" customHeight="1" x14ac:dyDescent="0.2">
      <c r="A5" s="12"/>
      <c r="B5" s="31" t="s">
        <v>2</v>
      </c>
      <c r="C5" s="15" t="s">
        <v>3</v>
      </c>
      <c r="D5" s="15" t="s">
        <v>8</v>
      </c>
      <c r="E5" s="15" t="s">
        <v>4</v>
      </c>
      <c r="F5" s="17" t="s">
        <v>0</v>
      </c>
      <c r="G5" s="15" t="s">
        <v>5</v>
      </c>
      <c r="H5" s="15" t="s">
        <v>1</v>
      </c>
      <c r="I5" s="9">
        <f>C2</f>
        <v>44656</v>
      </c>
      <c r="J5" s="9">
        <f>I5+1</f>
        <v>44657</v>
      </c>
      <c r="K5" s="10">
        <f t="shared" ref="K5:BV5" si="3">J5+1</f>
        <v>44658</v>
      </c>
      <c r="L5" s="10">
        <f t="shared" si="3"/>
        <v>44659</v>
      </c>
      <c r="M5" s="9">
        <f t="shared" si="3"/>
        <v>44660</v>
      </c>
      <c r="N5" s="9">
        <f t="shared" si="3"/>
        <v>44661</v>
      </c>
      <c r="O5" s="9">
        <f t="shared" si="3"/>
        <v>44662</v>
      </c>
      <c r="P5" s="9">
        <f t="shared" si="3"/>
        <v>44663</v>
      </c>
      <c r="Q5" s="9">
        <f t="shared" si="3"/>
        <v>44664</v>
      </c>
      <c r="R5" s="10">
        <f t="shared" si="3"/>
        <v>44665</v>
      </c>
      <c r="S5" s="10">
        <f t="shared" si="3"/>
        <v>44666</v>
      </c>
      <c r="T5" s="9">
        <f t="shared" si="3"/>
        <v>44667</v>
      </c>
      <c r="U5" s="9">
        <f t="shared" si="3"/>
        <v>44668</v>
      </c>
      <c r="V5" s="9">
        <f t="shared" si="3"/>
        <v>44669</v>
      </c>
      <c r="W5" s="9">
        <f t="shared" si="3"/>
        <v>44670</v>
      </c>
      <c r="X5" s="9">
        <f t="shared" si="3"/>
        <v>44671</v>
      </c>
      <c r="Y5" s="10">
        <f t="shared" si="3"/>
        <v>44672</v>
      </c>
      <c r="Z5" s="10">
        <f t="shared" si="3"/>
        <v>44673</v>
      </c>
      <c r="AA5" s="9">
        <f t="shared" si="3"/>
        <v>44674</v>
      </c>
      <c r="AB5" s="9">
        <f t="shared" si="3"/>
        <v>44675</v>
      </c>
      <c r="AC5" s="9">
        <f t="shared" si="3"/>
        <v>44676</v>
      </c>
      <c r="AD5" s="9">
        <f t="shared" si="3"/>
        <v>44677</v>
      </c>
      <c r="AE5" s="9">
        <f t="shared" si="3"/>
        <v>44678</v>
      </c>
      <c r="AF5" s="10">
        <f t="shared" si="3"/>
        <v>44679</v>
      </c>
      <c r="AG5" s="10">
        <f t="shared" si="3"/>
        <v>44680</v>
      </c>
      <c r="AH5" s="9">
        <f t="shared" si="3"/>
        <v>44681</v>
      </c>
      <c r="AI5" s="9">
        <f t="shared" si="3"/>
        <v>44682</v>
      </c>
      <c r="AJ5" s="9">
        <f t="shared" si="3"/>
        <v>44683</v>
      </c>
      <c r="AK5" s="9">
        <f t="shared" si="3"/>
        <v>44684</v>
      </c>
      <c r="AL5" s="9">
        <f t="shared" si="3"/>
        <v>44685</v>
      </c>
      <c r="AM5" s="10">
        <f>AL5+1</f>
        <v>44686</v>
      </c>
      <c r="AN5" s="10">
        <f>AM5+1</f>
        <v>44687</v>
      </c>
      <c r="AO5" s="9">
        <f t="shared" si="3"/>
        <v>44688</v>
      </c>
      <c r="AP5" s="9">
        <f t="shared" si="3"/>
        <v>44689</v>
      </c>
      <c r="AQ5" s="9">
        <f t="shared" si="3"/>
        <v>44690</v>
      </c>
      <c r="AR5" s="9">
        <f t="shared" si="3"/>
        <v>44691</v>
      </c>
      <c r="AS5" s="9">
        <f t="shared" si="3"/>
        <v>44692</v>
      </c>
      <c r="AT5" s="10">
        <f>AS5+1</f>
        <v>44693</v>
      </c>
      <c r="AU5" s="10">
        <f>AT5+1</f>
        <v>44694</v>
      </c>
      <c r="AV5" s="9">
        <f t="shared" si="3"/>
        <v>44695</v>
      </c>
      <c r="AW5" s="9">
        <f t="shared" si="3"/>
        <v>44696</v>
      </c>
      <c r="AX5" s="9">
        <f t="shared" si="3"/>
        <v>44697</v>
      </c>
      <c r="AY5" s="9">
        <f t="shared" si="3"/>
        <v>44698</v>
      </c>
      <c r="AZ5" s="9">
        <f t="shared" si="3"/>
        <v>44699</v>
      </c>
      <c r="BA5" s="10">
        <f>AZ5+1</f>
        <v>44700</v>
      </c>
      <c r="BB5" s="10">
        <f>BA5+1</f>
        <v>44701</v>
      </c>
      <c r="BC5" s="9">
        <f t="shared" si="3"/>
        <v>44702</v>
      </c>
      <c r="BD5" s="9">
        <f t="shared" si="3"/>
        <v>44703</v>
      </c>
      <c r="BE5" s="9">
        <f t="shared" si="3"/>
        <v>44704</v>
      </c>
      <c r="BF5" s="9">
        <f t="shared" si="3"/>
        <v>44705</v>
      </c>
      <c r="BG5" s="9">
        <f t="shared" si="3"/>
        <v>44706</v>
      </c>
      <c r="BH5" s="10">
        <f t="shared" si="3"/>
        <v>44707</v>
      </c>
      <c r="BI5" s="10">
        <f t="shared" si="3"/>
        <v>44708</v>
      </c>
      <c r="BJ5" s="9">
        <f t="shared" si="3"/>
        <v>44709</v>
      </c>
      <c r="BK5" s="9">
        <f t="shared" si="3"/>
        <v>44710</v>
      </c>
      <c r="BL5" s="9">
        <f t="shared" si="3"/>
        <v>44711</v>
      </c>
      <c r="BM5" s="9">
        <f t="shared" si="3"/>
        <v>44712</v>
      </c>
      <c r="BN5" s="9">
        <f t="shared" si="3"/>
        <v>44713</v>
      </c>
      <c r="BO5" s="9">
        <f t="shared" si="3"/>
        <v>44714</v>
      </c>
      <c r="BP5" s="9">
        <f t="shared" si="3"/>
        <v>44715</v>
      </c>
      <c r="BQ5" s="9">
        <f t="shared" si="3"/>
        <v>44716</v>
      </c>
      <c r="BR5" s="9">
        <f t="shared" si="3"/>
        <v>44717</v>
      </c>
      <c r="BS5" s="9">
        <f t="shared" si="3"/>
        <v>44718</v>
      </c>
      <c r="BT5" s="9">
        <f t="shared" si="3"/>
        <v>44719</v>
      </c>
      <c r="BU5" s="9">
        <f t="shared" si="3"/>
        <v>44720</v>
      </c>
      <c r="BV5" s="9">
        <f t="shared" si="3"/>
        <v>44721</v>
      </c>
      <c r="BW5" s="9">
        <f t="shared" ref="BW5:DM5" si="4">BV5+1</f>
        <v>44722</v>
      </c>
      <c r="BX5" s="9">
        <f t="shared" si="4"/>
        <v>44723</v>
      </c>
      <c r="BY5" s="9">
        <f t="shared" si="4"/>
        <v>44724</v>
      </c>
      <c r="BZ5" s="9">
        <f t="shared" si="4"/>
        <v>44725</v>
      </c>
      <c r="CA5" s="9">
        <f t="shared" si="4"/>
        <v>44726</v>
      </c>
      <c r="CB5" s="9">
        <f t="shared" si="4"/>
        <v>44727</v>
      </c>
      <c r="CC5" s="9">
        <f t="shared" si="4"/>
        <v>44728</v>
      </c>
      <c r="CD5" s="9">
        <f t="shared" si="4"/>
        <v>44729</v>
      </c>
      <c r="CE5" s="9">
        <f t="shared" si="4"/>
        <v>44730</v>
      </c>
      <c r="CF5" s="9">
        <f t="shared" si="4"/>
        <v>44731</v>
      </c>
      <c r="CG5" s="9">
        <f t="shared" si="4"/>
        <v>44732</v>
      </c>
      <c r="CH5" s="9">
        <f t="shared" si="4"/>
        <v>44733</v>
      </c>
      <c r="CI5" s="9">
        <f t="shared" si="4"/>
        <v>44734</v>
      </c>
      <c r="CJ5" s="9">
        <f t="shared" si="4"/>
        <v>44735</v>
      </c>
      <c r="CK5" s="9">
        <f t="shared" si="4"/>
        <v>44736</v>
      </c>
      <c r="CL5" s="9">
        <f t="shared" si="4"/>
        <v>44737</v>
      </c>
      <c r="CM5" s="9">
        <f t="shared" si="4"/>
        <v>44738</v>
      </c>
      <c r="CN5" s="9">
        <f t="shared" si="4"/>
        <v>44739</v>
      </c>
      <c r="CO5" s="9">
        <f t="shared" si="4"/>
        <v>44740</v>
      </c>
      <c r="CP5" s="9">
        <f t="shared" si="4"/>
        <v>44741</v>
      </c>
      <c r="CQ5" s="9">
        <f t="shared" si="4"/>
        <v>44742</v>
      </c>
      <c r="CR5" s="9">
        <f t="shared" si="4"/>
        <v>44743</v>
      </c>
      <c r="CS5" s="9">
        <f t="shared" si="4"/>
        <v>44744</v>
      </c>
      <c r="CT5" s="9">
        <f t="shared" si="4"/>
        <v>44745</v>
      </c>
      <c r="CU5" s="9">
        <f t="shared" si="4"/>
        <v>44746</v>
      </c>
      <c r="CV5" s="9">
        <f t="shared" si="4"/>
        <v>44747</v>
      </c>
      <c r="CW5" s="9">
        <f t="shared" si="4"/>
        <v>44748</v>
      </c>
      <c r="CX5" s="9">
        <f t="shared" si="4"/>
        <v>44749</v>
      </c>
      <c r="CY5" s="9">
        <f t="shared" si="4"/>
        <v>44750</v>
      </c>
      <c r="CZ5" s="9">
        <f t="shared" si="4"/>
        <v>44751</v>
      </c>
      <c r="DA5" s="9">
        <f t="shared" si="4"/>
        <v>44752</v>
      </c>
      <c r="DB5" s="9">
        <f t="shared" si="4"/>
        <v>44753</v>
      </c>
      <c r="DC5" s="9">
        <f t="shared" si="4"/>
        <v>44754</v>
      </c>
      <c r="DD5" s="9">
        <f t="shared" si="4"/>
        <v>44755</v>
      </c>
      <c r="DE5" s="9">
        <f t="shared" si="4"/>
        <v>44756</v>
      </c>
      <c r="DF5" s="9">
        <f t="shared" si="4"/>
        <v>44757</v>
      </c>
      <c r="DG5" s="9">
        <f t="shared" si="4"/>
        <v>44758</v>
      </c>
      <c r="DH5" s="9">
        <f t="shared" si="4"/>
        <v>44759</v>
      </c>
      <c r="DI5" s="9">
        <f t="shared" si="4"/>
        <v>44760</v>
      </c>
      <c r="DJ5" s="9">
        <f t="shared" si="4"/>
        <v>44761</v>
      </c>
      <c r="DK5" s="9">
        <f t="shared" si="4"/>
        <v>44762</v>
      </c>
      <c r="DL5" s="9">
        <f t="shared" si="4"/>
        <v>44763</v>
      </c>
      <c r="DM5" s="9">
        <f t="shared" si="4"/>
        <v>44764</v>
      </c>
    </row>
    <row r="6" spans="1:117" s="2" customFormat="1" ht="8.1" customHeight="1" x14ac:dyDescent="0.25">
      <c r="A6" s="6"/>
      <c r="B6" s="27" t="s">
        <v>10</v>
      </c>
      <c r="C6" s="24"/>
      <c r="D6" s="27" t="s">
        <v>11</v>
      </c>
      <c r="E6" s="21" t="s">
        <v>11</v>
      </c>
      <c r="F6" s="18">
        <f>C2+1</f>
        <v>44657</v>
      </c>
      <c r="G6" s="18">
        <f>F6+4</f>
        <v>44661</v>
      </c>
      <c r="H6" s="18">
        <f>F6+6</f>
        <v>44663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28"/>
      <c r="C7" s="25"/>
      <c r="D7" s="28"/>
      <c r="E7" s="22"/>
      <c r="F7" s="19"/>
      <c r="G7" s="19"/>
      <c r="H7" s="19"/>
      <c r="I7" s="7" t="str">
        <f t="shared" ref="I7:BO7" si="5">IF(AND(I$5&gt;=$F6,I$5&lt;=$G6),1,"")</f>
        <v/>
      </c>
      <c r="J7" s="7">
        <f t="shared" si="5"/>
        <v>1</v>
      </c>
      <c r="K7" s="7">
        <f t="shared" si="5"/>
        <v>1</v>
      </c>
      <c r="L7" s="7">
        <f t="shared" si="5"/>
        <v>1</v>
      </c>
      <c r="M7" s="7">
        <f t="shared" si="5"/>
        <v>1</v>
      </c>
      <c r="N7" s="7">
        <f t="shared" si="5"/>
        <v>1</v>
      </c>
      <c r="O7" s="7" t="str">
        <f t="shared" si="5"/>
        <v/>
      </c>
      <c r="P7" s="7" t="str">
        <f t="shared" si="5"/>
        <v/>
      </c>
      <c r="Q7" s="7" t="str">
        <f t="shared" si="5"/>
        <v/>
      </c>
      <c r="R7" s="7" t="str">
        <f t="shared" si="5"/>
        <v/>
      </c>
      <c r="S7" s="7" t="str">
        <f t="shared" si="5"/>
        <v/>
      </c>
      <c r="T7" s="7" t="str">
        <f t="shared" si="5"/>
        <v/>
      </c>
      <c r="U7" s="7" t="str">
        <f t="shared" si="5"/>
        <v/>
      </c>
      <c r="V7" s="7" t="str">
        <f t="shared" si="5"/>
        <v/>
      </c>
      <c r="W7" s="7" t="str">
        <f t="shared" si="5"/>
        <v/>
      </c>
      <c r="X7" s="7" t="str">
        <f t="shared" si="5"/>
        <v/>
      </c>
      <c r="Y7" s="7" t="str">
        <f t="shared" si="5"/>
        <v/>
      </c>
      <c r="Z7" s="7" t="str">
        <f t="shared" si="5"/>
        <v/>
      </c>
      <c r="AA7" s="7" t="str">
        <f t="shared" si="5"/>
        <v/>
      </c>
      <c r="AB7" s="7" t="str">
        <f t="shared" si="5"/>
        <v/>
      </c>
      <c r="AC7" s="7" t="str">
        <f t="shared" si="5"/>
        <v/>
      </c>
      <c r="AD7" s="7" t="str">
        <f t="shared" si="5"/>
        <v/>
      </c>
      <c r="AE7" s="7" t="str">
        <f t="shared" si="5"/>
        <v/>
      </c>
      <c r="AF7" s="7" t="str">
        <f t="shared" si="5"/>
        <v/>
      </c>
      <c r="AG7" s="7" t="str">
        <f t="shared" si="5"/>
        <v/>
      </c>
      <c r="AH7" s="7" t="str">
        <f t="shared" si="5"/>
        <v/>
      </c>
      <c r="AI7" s="7" t="str">
        <f t="shared" si="5"/>
        <v/>
      </c>
      <c r="AJ7" s="7" t="str">
        <f t="shared" si="5"/>
        <v/>
      </c>
      <c r="AK7" s="7" t="str">
        <f t="shared" si="5"/>
        <v/>
      </c>
      <c r="AL7" s="7" t="str">
        <f t="shared" si="5"/>
        <v/>
      </c>
      <c r="AM7" s="7" t="str">
        <f t="shared" si="5"/>
        <v/>
      </c>
      <c r="AN7" s="7" t="str">
        <f t="shared" si="5"/>
        <v/>
      </c>
      <c r="AO7" s="7" t="str">
        <f t="shared" si="5"/>
        <v/>
      </c>
      <c r="AP7" s="7" t="str">
        <f t="shared" si="5"/>
        <v/>
      </c>
      <c r="AQ7" s="7" t="str">
        <f t="shared" si="5"/>
        <v/>
      </c>
      <c r="AR7" s="7" t="str">
        <f t="shared" si="5"/>
        <v/>
      </c>
      <c r="AS7" s="7" t="str">
        <f t="shared" si="5"/>
        <v/>
      </c>
      <c r="AT7" s="7" t="str">
        <f t="shared" si="5"/>
        <v/>
      </c>
      <c r="AU7" s="7" t="str">
        <f t="shared" si="5"/>
        <v/>
      </c>
      <c r="AV7" s="7" t="str">
        <f t="shared" si="5"/>
        <v/>
      </c>
      <c r="AW7" s="7" t="str">
        <f t="shared" si="5"/>
        <v/>
      </c>
      <c r="AX7" s="7" t="str">
        <f t="shared" si="5"/>
        <v/>
      </c>
      <c r="AY7" s="7" t="str">
        <f t="shared" si="5"/>
        <v/>
      </c>
      <c r="AZ7" s="7" t="str">
        <f t="shared" si="5"/>
        <v/>
      </c>
      <c r="BA7" s="7" t="str">
        <f t="shared" si="5"/>
        <v/>
      </c>
      <c r="BB7" s="7" t="str">
        <f t="shared" si="5"/>
        <v/>
      </c>
      <c r="BC7" s="7" t="str">
        <f t="shared" si="5"/>
        <v/>
      </c>
      <c r="BD7" s="7" t="str">
        <f t="shared" si="5"/>
        <v/>
      </c>
      <c r="BE7" s="7" t="str">
        <f t="shared" si="5"/>
        <v/>
      </c>
      <c r="BF7" s="7" t="str">
        <f t="shared" si="5"/>
        <v/>
      </c>
      <c r="BG7" s="7" t="str">
        <f t="shared" si="5"/>
        <v/>
      </c>
      <c r="BH7" s="7" t="str">
        <f t="shared" si="5"/>
        <v/>
      </c>
      <c r="BI7" s="7" t="str">
        <f t="shared" si="5"/>
        <v/>
      </c>
      <c r="BJ7" s="7" t="str">
        <f t="shared" si="5"/>
        <v/>
      </c>
      <c r="BK7" s="7" t="str">
        <f t="shared" si="5"/>
        <v/>
      </c>
      <c r="BL7" s="7" t="str">
        <f t="shared" si="5"/>
        <v/>
      </c>
      <c r="BM7" s="7" t="str">
        <f t="shared" si="5"/>
        <v/>
      </c>
      <c r="BN7" s="7" t="str">
        <f t="shared" si="5"/>
        <v/>
      </c>
      <c r="BO7" s="7" t="str">
        <f t="shared" si="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28"/>
      <c r="C8" s="25"/>
      <c r="D8" s="28"/>
      <c r="E8" s="22"/>
      <c r="F8" s="19"/>
      <c r="G8" s="19"/>
      <c r="H8" s="19"/>
      <c r="I8" s="7" t="str">
        <f t="shared" ref="I8:AN8" ca="1" si="6">IF(OR($H6&gt;I$5,$H6=""),IF(AND(I$5&gt;=$F6,I$5&lt;=$C$3),2,IF(AND(I$5&gt;=$F6,I$5&lt;=$G6),1,"")), IF($H6=I$5,3,I9))</f>
        <v/>
      </c>
      <c r="J8" s="7">
        <f t="shared" ca="1" si="6"/>
        <v>2</v>
      </c>
      <c r="K8" s="7">
        <f t="shared" ca="1" si="6"/>
        <v>2</v>
      </c>
      <c r="L8" s="7">
        <f t="shared" ca="1" si="6"/>
        <v>2</v>
      </c>
      <c r="M8" s="7">
        <f t="shared" ca="1" si="6"/>
        <v>2</v>
      </c>
      <c r="N8" s="7">
        <f t="shared" ca="1" si="6"/>
        <v>2</v>
      </c>
      <c r="O8" s="7">
        <f t="shared" ca="1" si="6"/>
        <v>2</v>
      </c>
      <c r="P8" s="7">
        <f t="shared" si="6"/>
        <v>3</v>
      </c>
      <c r="Q8" s="7" t="str">
        <f t="shared" si="6"/>
        <v/>
      </c>
      <c r="R8" s="7" t="str">
        <f t="shared" si="6"/>
        <v/>
      </c>
      <c r="S8" s="7" t="str">
        <f t="shared" si="6"/>
        <v/>
      </c>
      <c r="T8" s="7" t="str">
        <f t="shared" si="6"/>
        <v/>
      </c>
      <c r="U8" s="7" t="str">
        <f t="shared" si="6"/>
        <v/>
      </c>
      <c r="V8" s="7" t="str">
        <f t="shared" si="6"/>
        <v/>
      </c>
      <c r="W8" s="7" t="str">
        <f t="shared" si="6"/>
        <v/>
      </c>
      <c r="X8" s="7" t="str">
        <f t="shared" si="6"/>
        <v/>
      </c>
      <c r="Y8" s="7" t="str">
        <f t="shared" si="6"/>
        <v/>
      </c>
      <c r="Z8" s="7" t="str">
        <f t="shared" si="6"/>
        <v/>
      </c>
      <c r="AA8" s="7" t="str">
        <f t="shared" si="6"/>
        <v/>
      </c>
      <c r="AB8" s="7" t="str">
        <f t="shared" si="6"/>
        <v/>
      </c>
      <c r="AC8" s="7" t="str">
        <f t="shared" si="6"/>
        <v/>
      </c>
      <c r="AD8" s="7" t="str">
        <f t="shared" si="6"/>
        <v/>
      </c>
      <c r="AE8" s="7" t="str">
        <f t="shared" si="6"/>
        <v/>
      </c>
      <c r="AF8" s="7" t="str">
        <f t="shared" si="6"/>
        <v/>
      </c>
      <c r="AG8" s="7" t="str">
        <f t="shared" si="6"/>
        <v/>
      </c>
      <c r="AH8" s="7" t="str">
        <f t="shared" si="6"/>
        <v/>
      </c>
      <c r="AI8" s="7" t="str">
        <f t="shared" si="6"/>
        <v/>
      </c>
      <c r="AJ8" s="7" t="str">
        <f t="shared" si="6"/>
        <v/>
      </c>
      <c r="AK8" s="7" t="str">
        <f t="shared" si="6"/>
        <v/>
      </c>
      <c r="AL8" s="7" t="str">
        <f t="shared" si="6"/>
        <v/>
      </c>
      <c r="AM8" s="7" t="str">
        <f t="shared" si="6"/>
        <v/>
      </c>
      <c r="AN8" s="7" t="str">
        <f t="shared" si="6"/>
        <v/>
      </c>
      <c r="AO8" s="7" t="str">
        <f t="shared" ref="AO8:BO8" si="7">IF(OR($H6&gt;AO$5,$H6=""),IF(AND(AO$5&gt;=$F6,AO$5&lt;=$C$3),2,IF(AND(AO$5&gt;=$F6,AO$5&lt;=$G6),1,"")), IF($H6=AO$5,3,AO9))</f>
        <v/>
      </c>
      <c r="AP8" s="7" t="str">
        <f t="shared" si="7"/>
        <v/>
      </c>
      <c r="AQ8" s="7" t="str">
        <f t="shared" si="7"/>
        <v/>
      </c>
      <c r="AR8" s="7" t="str">
        <f t="shared" si="7"/>
        <v/>
      </c>
      <c r="AS8" s="7" t="str">
        <f t="shared" si="7"/>
        <v/>
      </c>
      <c r="AT8" s="7" t="str">
        <f t="shared" si="7"/>
        <v/>
      </c>
      <c r="AU8" s="7" t="str">
        <f t="shared" si="7"/>
        <v/>
      </c>
      <c r="AV8" s="7" t="str">
        <f t="shared" si="7"/>
        <v/>
      </c>
      <c r="AW8" s="7" t="str">
        <f t="shared" si="7"/>
        <v/>
      </c>
      <c r="AX8" s="7" t="str">
        <f t="shared" si="7"/>
        <v/>
      </c>
      <c r="AY8" s="7" t="str">
        <f t="shared" si="7"/>
        <v/>
      </c>
      <c r="AZ8" s="7" t="str">
        <f t="shared" si="7"/>
        <v/>
      </c>
      <c r="BA8" s="7" t="str">
        <f t="shared" si="7"/>
        <v/>
      </c>
      <c r="BB8" s="7" t="str">
        <f t="shared" si="7"/>
        <v/>
      </c>
      <c r="BC8" s="7" t="str">
        <f t="shared" si="7"/>
        <v/>
      </c>
      <c r="BD8" s="7" t="str">
        <f t="shared" si="7"/>
        <v/>
      </c>
      <c r="BE8" s="7" t="str">
        <f t="shared" si="7"/>
        <v/>
      </c>
      <c r="BF8" s="7" t="str">
        <f t="shared" si="7"/>
        <v/>
      </c>
      <c r="BG8" s="7" t="str">
        <f t="shared" si="7"/>
        <v/>
      </c>
      <c r="BH8" s="7" t="str">
        <f t="shared" si="7"/>
        <v/>
      </c>
      <c r="BI8" s="7" t="str">
        <f t="shared" si="7"/>
        <v/>
      </c>
      <c r="BJ8" s="7" t="str">
        <f t="shared" si="7"/>
        <v/>
      </c>
      <c r="BK8" s="7" t="str">
        <f t="shared" si="7"/>
        <v/>
      </c>
      <c r="BL8" s="7" t="str">
        <f t="shared" si="7"/>
        <v/>
      </c>
      <c r="BM8" s="7" t="str">
        <f t="shared" si="7"/>
        <v/>
      </c>
      <c r="BN8" s="7" t="str">
        <f t="shared" si="7"/>
        <v/>
      </c>
      <c r="BO8" s="7" t="str">
        <f t="shared" si="7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28"/>
      <c r="C9" s="26"/>
      <c r="D9" s="28"/>
      <c r="E9" s="23"/>
      <c r="F9" s="20"/>
      <c r="G9" s="20"/>
      <c r="H9" s="20"/>
      <c r="I9" s="8" t="str">
        <f t="shared" ref="I9:BB9" si="8">IF(AND(I$5&gt;=$F6,I$5&lt;=$G6),1,"")</f>
        <v/>
      </c>
      <c r="J9" s="8">
        <f t="shared" si="8"/>
        <v>1</v>
      </c>
      <c r="K9" s="8">
        <f t="shared" si="8"/>
        <v>1</v>
      </c>
      <c r="L9" s="8">
        <f t="shared" si="8"/>
        <v>1</v>
      </c>
      <c r="M9" s="8">
        <f t="shared" si="8"/>
        <v>1</v>
      </c>
      <c r="N9" s="8">
        <f t="shared" si="8"/>
        <v>1</v>
      </c>
      <c r="O9" s="8" t="str">
        <f t="shared" si="8"/>
        <v/>
      </c>
      <c r="P9" s="8" t="str">
        <f t="shared" si="8"/>
        <v/>
      </c>
      <c r="Q9" s="8" t="str">
        <f t="shared" si="8"/>
        <v/>
      </c>
      <c r="R9" s="8" t="str">
        <f t="shared" si="8"/>
        <v/>
      </c>
      <c r="S9" s="8" t="str">
        <f t="shared" si="8"/>
        <v/>
      </c>
      <c r="T9" s="8" t="str">
        <f t="shared" si="8"/>
        <v/>
      </c>
      <c r="U9" s="8" t="str">
        <f t="shared" si="8"/>
        <v/>
      </c>
      <c r="V9" s="8" t="str">
        <f t="shared" si="8"/>
        <v/>
      </c>
      <c r="W9" s="8" t="str">
        <f t="shared" si="8"/>
        <v/>
      </c>
      <c r="X9" s="8" t="str">
        <f t="shared" si="8"/>
        <v/>
      </c>
      <c r="Y9" s="8" t="str">
        <f t="shared" si="8"/>
        <v/>
      </c>
      <c r="Z9" s="8" t="str">
        <f t="shared" si="8"/>
        <v/>
      </c>
      <c r="AA9" s="8" t="str">
        <f t="shared" si="8"/>
        <v/>
      </c>
      <c r="AB9" s="8" t="str">
        <f t="shared" si="8"/>
        <v/>
      </c>
      <c r="AC9" s="8" t="str">
        <f t="shared" si="8"/>
        <v/>
      </c>
      <c r="AD9" s="8" t="str">
        <f t="shared" si="8"/>
        <v/>
      </c>
      <c r="AE9" s="8" t="str">
        <f t="shared" si="8"/>
        <v/>
      </c>
      <c r="AF9" s="8" t="str">
        <f t="shared" si="8"/>
        <v/>
      </c>
      <c r="AG9" s="8" t="str">
        <f t="shared" si="8"/>
        <v/>
      </c>
      <c r="AH9" s="8" t="str">
        <f t="shared" si="8"/>
        <v/>
      </c>
      <c r="AI9" s="8" t="str">
        <f t="shared" si="8"/>
        <v/>
      </c>
      <c r="AJ9" s="8" t="str">
        <f t="shared" si="8"/>
        <v/>
      </c>
      <c r="AK9" s="8" t="str">
        <f t="shared" si="8"/>
        <v/>
      </c>
      <c r="AL9" s="8" t="str">
        <f t="shared" si="8"/>
        <v/>
      </c>
      <c r="AM9" s="8" t="str">
        <f t="shared" si="8"/>
        <v/>
      </c>
      <c r="AN9" s="8" t="str">
        <f t="shared" si="8"/>
        <v/>
      </c>
      <c r="AO9" s="8" t="str">
        <f t="shared" si="8"/>
        <v/>
      </c>
      <c r="AP9" s="8" t="str">
        <f t="shared" si="8"/>
        <v/>
      </c>
      <c r="AQ9" s="8" t="str">
        <f t="shared" si="8"/>
        <v/>
      </c>
      <c r="AR9" s="8" t="str">
        <f t="shared" si="8"/>
        <v/>
      </c>
      <c r="AS9" s="8" t="str">
        <f t="shared" si="8"/>
        <v/>
      </c>
      <c r="AT9" s="8" t="str">
        <f t="shared" si="8"/>
        <v/>
      </c>
      <c r="AU9" s="8" t="str">
        <f t="shared" si="8"/>
        <v/>
      </c>
      <c r="AV9" s="8" t="str">
        <f t="shared" si="8"/>
        <v/>
      </c>
      <c r="AW9" s="8" t="str">
        <f t="shared" si="8"/>
        <v/>
      </c>
      <c r="AX9" s="8" t="str">
        <f t="shared" si="8"/>
        <v/>
      </c>
      <c r="AY9" s="8" t="str">
        <f t="shared" si="8"/>
        <v/>
      </c>
      <c r="AZ9" s="8" t="str">
        <f t="shared" si="8"/>
        <v/>
      </c>
      <c r="BA9" s="8" t="str">
        <f t="shared" si="8"/>
        <v/>
      </c>
      <c r="BB9" s="8" t="str">
        <f t="shared" si="8"/>
        <v/>
      </c>
      <c r="BC9" s="8" t="str">
        <f t="shared" ref="BC9:BO9" si="9">IF(AND(BC$5&gt;=$F9,BC$5&lt;=$G9),1,"")</f>
        <v/>
      </c>
      <c r="BD9" s="8" t="str">
        <f t="shared" si="9"/>
        <v/>
      </c>
      <c r="BE9" s="8" t="str">
        <f t="shared" si="9"/>
        <v/>
      </c>
      <c r="BF9" s="8" t="str">
        <f t="shared" si="9"/>
        <v/>
      </c>
      <c r="BG9" s="8" t="str">
        <f t="shared" si="9"/>
        <v/>
      </c>
      <c r="BH9" s="8" t="str">
        <f t="shared" si="9"/>
        <v/>
      </c>
      <c r="BI9" s="8" t="str">
        <f t="shared" si="9"/>
        <v/>
      </c>
      <c r="BJ9" s="8" t="str">
        <f t="shared" si="9"/>
        <v/>
      </c>
      <c r="BK9" s="8" t="str">
        <f t="shared" si="9"/>
        <v/>
      </c>
      <c r="BL9" s="8" t="str">
        <f t="shared" si="9"/>
        <v/>
      </c>
      <c r="BM9" s="8" t="str">
        <f t="shared" si="9"/>
        <v/>
      </c>
      <c r="BN9" s="8" t="str">
        <f t="shared" si="9"/>
        <v/>
      </c>
      <c r="BO9" s="8" t="str">
        <f t="shared" si="9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28"/>
      <c r="C10" s="24"/>
      <c r="D10" s="28"/>
      <c r="E10" s="21" t="s">
        <v>12</v>
      </c>
      <c r="F10" s="18">
        <f>C2+3</f>
        <v>44659</v>
      </c>
      <c r="G10" s="18">
        <f>F10+3</f>
        <v>44662</v>
      </c>
      <c r="H10" s="18">
        <f>F10</f>
        <v>44659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28"/>
      <c r="C11" s="25"/>
      <c r="D11" s="28"/>
      <c r="E11" s="22"/>
      <c r="F11" s="19"/>
      <c r="G11" s="19"/>
      <c r="H11" s="19"/>
      <c r="I11" s="7" t="str">
        <f t="shared" ref="I11:AN11" si="10">IF(AND(I$5&gt;=$F10,I$5&lt;=$G10),1,"")</f>
        <v/>
      </c>
      <c r="J11" s="7" t="str">
        <f t="shared" si="10"/>
        <v/>
      </c>
      <c r="K11" s="7" t="str">
        <f t="shared" si="10"/>
        <v/>
      </c>
      <c r="L11" s="7">
        <f t="shared" si="10"/>
        <v>1</v>
      </c>
      <c r="M11" s="7">
        <f t="shared" si="10"/>
        <v>1</v>
      </c>
      <c r="N11" s="7">
        <f t="shared" si="10"/>
        <v>1</v>
      </c>
      <c r="O11" s="7">
        <f t="shared" si="10"/>
        <v>1</v>
      </c>
      <c r="P11" s="7" t="str">
        <f t="shared" si="10"/>
        <v/>
      </c>
      <c r="Q11" s="7" t="str">
        <f t="shared" si="10"/>
        <v/>
      </c>
      <c r="R11" s="7" t="str">
        <f t="shared" si="10"/>
        <v/>
      </c>
      <c r="S11" s="7" t="str">
        <f t="shared" si="10"/>
        <v/>
      </c>
      <c r="T11" s="7" t="str">
        <f t="shared" si="10"/>
        <v/>
      </c>
      <c r="U11" s="7" t="str">
        <f t="shared" si="10"/>
        <v/>
      </c>
      <c r="V11" s="7" t="str">
        <f t="shared" si="10"/>
        <v/>
      </c>
      <c r="W11" s="7" t="str">
        <f t="shared" si="10"/>
        <v/>
      </c>
      <c r="X11" s="7" t="str">
        <f t="shared" si="10"/>
        <v/>
      </c>
      <c r="Y11" s="7" t="str">
        <f t="shared" si="10"/>
        <v/>
      </c>
      <c r="Z11" s="7" t="str">
        <f t="shared" si="10"/>
        <v/>
      </c>
      <c r="AA11" s="7" t="str">
        <f t="shared" si="10"/>
        <v/>
      </c>
      <c r="AB11" s="7" t="str">
        <f t="shared" si="10"/>
        <v/>
      </c>
      <c r="AC11" s="7" t="str">
        <f t="shared" si="10"/>
        <v/>
      </c>
      <c r="AD11" s="7" t="str">
        <f t="shared" si="10"/>
        <v/>
      </c>
      <c r="AE11" s="7" t="str">
        <f t="shared" si="10"/>
        <v/>
      </c>
      <c r="AF11" s="7" t="str">
        <f t="shared" si="10"/>
        <v/>
      </c>
      <c r="AG11" s="7" t="str">
        <f t="shared" si="10"/>
        <v/>
      </c>
      <c r="AH11" s="7" t="str">
        <f t="shared" si="10"/>
        <v/>
      </c>
      <c r="AI11" s="7" t="str">
        <f t="shared" si="10"/>
        <v/>
      </c>
      <c r="AJ11" s="7" t="str">
        <f t="shared" si="10"/>
        <v/>
      </c>
      <c r="AK11" s="7" t="str">
        <f t="shared" si="10"/>
        <v/>
      </c>
      <c r="AL11" s="7" t="str">
        <f t="shared" si="10"/>
        <v/>
      </c>
      <c r="AM11" s="7" t="str">
        <f t="shared" si="10"/>
        <v/>
      </c>
      <c r="AN11" s="7" t="str">
        <f t="shared" si="10"/>
        <v/>
      </c>
      <c r="AO11" s="7" t="str">
        <f t="shared" ref="AO11:BO11" si="11">IF(AND(AO$5&gt;=$F10,AO$5&lt;=$G10),1,"")</f>
        <v/>
      </c>
      <c r="AP11" s="7" t="str">
        <f t="shared" si="11"/>
        <v/>
      </c>
      <c r="AQ11" s="7" t="str">
        <f t="shared" si="11"/>
        <v/>
      </c>
      <c r="AR11" s="7" t="str">
        <f t="shared" si="11"/>
        <v/>
      </c>
      <c r="AS11" s="7" t="str">
        <f t="shared" si="11"/>
        <v/>
      </c>
      <c r="AT11" s="7" t="str">
        <f t="shared" si="11"/>
        <v/>
      </c>
      <c r="AU11" s="7" t="str">
        <f t="shared" si="11"/>
        <v/>
      </c>
      <c r="AV11" s="7" t="str">
        <f t="shared" si="11"/>
        <v/>
      </c>
      <c r="AW11" s="7" t="str">
        <f t="shared" si="11"/>
        <v/>
      </c>
      <c r="AX11" s="7" t="str">
        <f t="shared" si="11"/>
        <v/>
      </c>
      <c r="AY11" s="7" t="str">
        <f t="shared" si="11"/>
        <v/>
      </c>
      <c r="AZ11" s="7" t="str">
        <f t="shared" si="11"/>
        <v/>
      </c>
      <c r="BA11" s="7" t="str">
        <f t="shared" si="11"/>
        <v/>
      </c>
      <c r="BB11" s="7" t="str">
        <f t="shared" si="11"/>
        <v/>
      </c>
      <c r="BC11" s="7" t="str">
        <f t="shared" si="11"/>
        <v/>
      </c>
      <c r="BD11" s="7" t="str">
        <f t="shared" si="11"/>
        <v/>
      </c>
      <c r="BE11" s="7" t="str">
        <f t="shared" si="11"/>
        <v/>
      </c>
      <c r="BF11" s="7" t="str">
        <f t="shared" si="11"/>
        <v/>
      </c>
      <c r="BG11" s="7" t="str">
        <f t="shared" si="11"/>
        <v/>
      </c>
      <c r="BH11" s="7" t="str">
        <f t="shared" si="11"/>
        <v/>
      </c>
      <c r="BI11" s="7" t="str">
        <f t="shared" si="11"/>
        <v/>
      </c>
      <c r="BJ11" s="7" t="str">
        <f t="shared" si="11"/>
        <v/>
      </c>
      <c r="BK11" s="7" t="str">
        <f t="shared" si="11"/>
        <v/>
      </c>
      <c r="BL11" s="7" t="str">
        <f t="shared" si="11"/>
        <v/>
      </c>
      <c r="BM11" s="7" t="str">
        <f t="shared" si="11"/>
        <v/>
      </c>
      <c r="BN11" s="7" t="str">
        <f t="shared" si="11"/>
        <v/>
      </c>
      <c r="BO11" s="7" t="str">
        <f t="shared" si="11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28"/>
      <c r="C12" s="25"/>
      <c r="D12" s="28"/>
      <c r="E12" s="22"/>
      <c r="F12" s="19"/>
      <c r="G12" s="19"/>
      <c r="H12" s="19"/>
      <c r="I12" s="7" t="str">
        <f t="shared" ref="I12:AN12" ca="1" si="12">IF(OR($H10&gt;I$5,$H10=""),IF(AND(I$5&gt;=$F10,I$5&lt;=$C$3),2,IF(AND(I$5&gt;=$F10,I$5&lt;=$G10),1,"")), IF($H10=I$5,3,I13))</f>
        <v/>
      </c>
      <c r="J12" s="7" t="str">
        <f t="shared" ca="1" si="12"/>
        <v/>
      </c>
      <c r="K12" s="7" t="str">
        <f t="shared" ca="1" si="12"/>
        <v/>
      </c>
      <c r="L12" s="7">
        <f t="shared" si="12"/>
        <v>3</v>
      </c>
      <c r="M12" s="7">
        <f t="shared" si="12"/>
        <v>1</v>
      </c>
      <c r="N12" s="7">
        <f t="shared" si="12"/>
        <v>1</v>
      </c>
      <c r="O12" s="7">
        <f t="shared" si="12"/>
        <v>1</v>
      </c>
      <c r="P12" s="7" t="str">
        <f t="shared" si="12"/>
        <v/>
      </c>
      <c r="Q12" s="7" t="str">
        <f t="shared" si="12"/>
        <v/>
      </c>
      <c r="R12" s="7" t="str">
        <f t="shared" si="12"/>
        <v/>
      </c>
      <c r="S12" s="7" t="str">
        <f t="shared" si="12"/>
        <v/>
      </c>
      <c r="T12" s="7" t="str">
        <f t="shared" si="12"/>
        <v/>
      </c>
      <c r="U12" s="7" t="str">
        <f t="shared" si="12"/>
        <v/>
      </c>
      <c r="V12" s="7" t="str">
        <f t="shared" si="12"/>
        <v/>
      </c>
      <c r="W12" s="7" t="str">
        <f t="shared" si="12"/>
        <v/>
      </c>
      <c r="X12" s="7" t="str">
        <f t="shared" si="12"/>
        <v/>
      </c>
      <c r="Y12" s="7" t="str">
        <f t="shared" si="12"/>
        <v/>
      </c>
      <c r="Z12" s="7" t="str">
        <f t="shared" si="12"/>
        <v/>
      </c>
      <c r="AA12" s="7" t="str">
        <f t="shared" si="12"/>
        <v/>
      </c>
      <c r="AB12" s="7" t="str">
        <f t="shared" si="12"/>
        <v/>
      </c>
      <c r="AC12" s="7" t="str">
        <f t="shared" si="12"/>
        <v/>
      </c>
      <c r="AD12" s="7" t="str">
        <f t="shared" si="12"/>
        <v/>
      </c>
      <c r="AE12" s="7" t="str">
        <f t="shared" si="12"/>
        <v/>
      </c>
      <c r="AF12" s="7" t="str">
        <f t="shared" si="12"/>
        <v/>
      </c>
      <c r="AG12" s="7" t="str">
        <f t="shared" si="12"/>
        <v/>
      </c>
      <c r="AH12" s="7" t="str">
        <f t="shared" si="12"/>
        <v/>
      </c>
      <c r="AI12" s="7" t="str">
        <f t="shared" si="12"/>
        <v/>
      </c>
      <c r="AJ12" s="7" t="str">
        <f t="shared" si="12"/>
        <v/>
      </c>
      <c r="AK12" s="7" t="str">
        <f t="shared" si="12"/>
        <v/>
      </c>
      <c r="AL12" s="7" t="str">
        <f t="shared" si="12"/>
        <v/>
      </c>
      <c r="AM12" s="7" t="str">
        <f t="shared" si="12"/>
        <v/>
      </c>
      <c r="AN12" s="7" t="str">
        <f t="shared" si="12"/>
        <v/>
      </c>
      <c r="AO12" s="7" t="str">
        <f t="shared" ref="AO12:BO12" si="13">IF(OR($H10&gt;AO$5,$H10=""),IF(AND(AO$5&gt;=$F10,AO$5&lt;=$C$3),2,IF(AND(AO$5&gt;=$F10,AO$5&lt;=$G10),1,"")), IF($H10=AO$5,3,AO13))</f>
        <v/>
      </c>
      <c r="AP12" s="7" t="str">
        <f t="shared" si="13"/>
        <v/>
      </c>
      <c r="AQ12" s="7" t="str">
        <f t="shared" si="13"/>
        <v/>
      </c>
      <c r="AR12" s="7" t="str">
        <f t="shared" si="13"/>
        <v/>
      </c>
      <c r="AS12" s="7" t="str">
        <f t="shared" si="13"/>
        <v/>
      </c>
      <c r="AT12" s="7" t="str">
        <f t="shared" si="13"/>
        <v/>
      </c>
      <c r="AU12" s="7" t="str">
        <f t="shared" si="13"/>
        <v/>
      </c>
      <c r="AV12" s="7" t="str">
        <f t="shared" si="13"/>
        <v/>
      </c>
      <c r="AW12" s="7" t="str">
        <f t="shared" si="13"/>
        <v/>
      </c>
      <c r="AX12" s="7" t="str">
        <f t="shared" si="13"/>
        <v/>
      </c>
      <c r="AY12" s="7" t="str">
        <f t="shared" si="13"/>
        <v/>
      </c>
      <c r="AZ12" s="7" t="str">
        <f t="shared" si="13"/>
        <v/>
      </c>
      <c r="BA12" s="7" t="str">
        <f t="shared" si="13"/>
        <v/>
      </c>
      <c r="BB12" s="7" t="str">
        <f t="shared" si="13"/>
        <v/>
      </c>
      <c r="BC12" s="7" t="str">
        <f t="shared" si="13"/>
        <v/>
      </c>
      <c r="BD12" s="7" t="str">
        <f t="shared" si="13"/>
        <v/>
      </c>
      <c r="BE12" s="7" t="str">
        <f t="shared" si="13"/>
        <v/>
      </c>
      <c r="BF12" s="7" t="str">
        <f t="shared" si="13"/>
        <v/>
      </c>
      <c r="BG12" s="7" t="str">
        <f t="shared" si="13"/>
        <v/>
      </c>
      <c r="BH12" s="7" t="str">
        <f t="shared" si="13"/>
        <v/>
      </c>
      <c r="BI12" s="7" t="str">
        <f t="shared" si="13"/>
        <v/>
      </c>
      <c r="BJ12" s="7" t="str">
        <f t="shared" si="13"/>
        <v/>
      </c>
      <c r="BK12" s="7" t="str">
        <f t="shared" si="13"/>
        <v/>
      </c>
      <c r="BL12" s="7" t="str">
        <f t="shared" si="13"/>
        <v/>
      </c>
      <c r="BM12" s="7" t="str">
        <f t="shared" si="13"/>
        <v/>
      </c>
      <c r="BN12" s="7" t="str">
        <f t="shared" si="13"/>
        <v/>
      </c>
      <c r="BO12" s="7" t="str">
        <f t="shared" si="13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28"/>
      <c r="C13" s="26"/>
      <c r="D13" s="28"/>
      <c r="E13" s="23"/>
      <c r="F13" s="20"/>
      <c r="G13" s="20"/>
      <c r="H13" s="20"/>
      <c r="I13" s="8" t="str">
        <f t="shared" ref="I13:BB13" si="14">IF(AND(I$5&gt;=$F10,I$5&lt;=$G10),1,"")</f>
        <v/>
      </c>
      <c r="J13" s="8" t="str">
        <f t="shared" si="14"/>
        <v/>
      </c>
      <c r="K13" s="8" t="str">
        <f t="shared" si="14"/>
        <v/>
      </c>
      <c r="L13" s="8">
        <f t="shared" si="14"/>
        <v>1</v>
      </c>
      <c r="M13" s="8">
        <f t="shared" si="14"/>
        <v>1</v>
      </c>
      <c r="N13" s="8">
        <f t="shared" si="14"/>
        <v>1</v>
      </c>
      <c r="O13" s="8">
        <f t="shared" si="14"/>
        <v>1</v>
      </c>
      <c r="P13" s="8" t="str">
        <f t="shared" si="14"/>
        <v/>
      </c>
      <c r="Q13" s="8" t="str">
        <f t="shared" si="14"/>
        <v/>
      </c>
      <c r="R13" s="8" t="str">
        <f t="shared" si="14"/>
        <v/>
      </c>
      <c r="S13" s="8" t="str">
        <f t="shared" si="14"/>
        <v/>
      </c>
      <c r="T13" s="8" t="str">
        <f t="shared" si="14"/>
        <v/>
      </c>
      <c r="U13" s="8" t="str">
        <f t="shared" si="14"/>
        <v/>
      </c>
      <c r="V13" s="8" t="str">
        <f t="shared" si="14"/>
        <v/>
      </c>
      <c r="W13" s="8" t="str">
        <f t="shared" si="14"/>
        <v/>
      </c>
      <c r="X13" s="8" t="str">
        <f t="shared" si="14"/>
        <v/>
      </c>
      <c r="Y13" s="8" t="str">
        <f t="shared" si="14"/>
        <v/>
      </c>
      <c r="Z13" s="8" t="str">
        <f t="shared" si="14"/>
        <v/>
      </c>
      <c r="AA13" s="8" t="str">
        <f t="shared" si="14"/>
        <v/>
      </c>
      <c r="AB13" s="8" t="str">
        <f t="shared" si="14"/>
        <v/>
      </c>
      <c r="AC13" s="8" t="str">
        <f t="shared" si="14"/>
        <v/>
      </c>
      <c r="AD13" s="8" t="str">
        <f t="shared" si="14"/>
        <v/>
      </c>
      <c r="AE13" s="8" t="str">
        <f t="shared" si="14"/>
        <v/>
      </c>
      <c r="AF13" s="8" t="str">
        <f t="shared" si="14"/>
        <v/>
      </c>
      <c r="AG13" s="8" t="str">
        <f t="shared" si="14"/>
        <v/>
      </c>
      <c r="AH13" s="8" t="str">
        <f t="shared" si="14"/>
        <v/>
      </c>
      <c r="AI13" s="8" t="str">
        <f t="shared" si="14"/>
        <v/>
      </c>
      <c r="AJ13" s="8" t="str">
        <f t="shared" si="14"/>
        <v/>
      </c>
      <c r="AK13" s="8" t="str">
        <f t="shared" si="14"/>
        <v/>
      </c>
      <c r="AL13" s="8" t="str">
        <f t="shared" si="14"/>
        <v/>
      </c>
      <c r="AM13" s="8" t="str">
        <f t="shared" si="14"/>
        <v/>
      </c>
      <c r="AN13" s="8" t="str">
        <f t="shared" si="14"/>
        <v/>
      </c>
      <c r="AO13" s="8" t="str">
        <f t="shared" si="14"/>
        <v/>
      </c>
      <c r="AP13" s="8" t="str">
        <f t="shared" si="14"/>
        <v/>
      </c>
      <c r="AQ13" s="8" t="str">
        <f t="shared" si="14"/>
        <v/>
      </c>
      <c r="AR13" s="8" t="str">
        <f t="shared" si="14"/>
        <v/>
      </c>
      <c r="AS13" s="8" t="str">
        <f t="shared" si="14"/>
        <v/>
      </c>
      <c r="AT13" s="8" t="str">
        <f t="shared" si="14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ref="BC13:BO13" si="15">IF(AND(BC$5&gt;=$F13,BC$5&lt;=$G13),1,"")</f>
        <v/>
      </c>
      <c r="BD13" s="8" t="str">
        <f t="shared" si="15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5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28"/>
      <c r="C14" s="24"/>
      <c r="D14" s="28"/>
      <c r="E14" s="21" t="s">
        <v>13</v>
      </c>
      <c r="F14" s="18">
        <f>C2+4</f>
        <v>44660</v>
      </c>
      <c r="G14" s="18">
        <f>F14+6</f>
        <v>44666</v>
      </c>
      <c r="H14" s="18">
        <f>F14+7</f>
        <v>44667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28"/>
      <c r="C15" s="25"/>
      <c r="D15" s="28"/>
      <c r="E15" s="22"/>
      <c r="F15" s="19"/>
      <c r="G15" s="19"/>
      <c r="H15" s="19"/>
      <c r="I15" s="7" t="str">
        <f t="shared" ref="I15:AN15" si="16">IF(AND(I$5&gt;=$F14,I$5&lt;=$G14),1,"")</f>
        <v/>
      </c>
      <c r="J15" s="7" t="str">
        <f t="shared" si="16"/>
        <v/>
      </c>
      <c r="K15" s="7" t="str">
        <f t="shared" si="16"/>
        <v/>
      </c>
      <c r="L15" s="7" t="str">
        <f t="shared" si="16"/>
        <v/>
      </c>
      <c r="M15" s="7">
        <f t="shared" si="16"/>
        <v>1</v>
      </c>
      <c r="N15" s="7">
        <f t="shared" si="16"/>
        <v>1</v>
      </c>
      <c r="O15" s="7">
        <f t="shared" si="16"/>
        <v>1</v>
      </c>
      <c r="P15" s="7">
        <f t="shared" si="16"/>
        <v>1</v>
      </c>
      <c r="Q15" s="7">
        <f t="shared" si="16"/>
        <v>1</v>
      </c>
      <c r="R15" s="7">
        <f t="shared" si="16"/>
        <v>1</v>
      </c>
      <c r="S15" s="7">
        <f t="shared" si="16"/>
        <v>1</v>
      </c>
      <c r="T15" s="7" t="str">
        <f t="shared" si="16"/>
        <v/>
      </c>
      <c r="U15" s="7" t="str">
        <f t="shared" si="16"/>
        <v/>
      </c>
      <c r="V15" s="7" t="str">
        <f t="shared" si="16"/>
        <v/>
      </c>
      <c r="W15" s="7" t="str">
        <f t="shared" si="16"/>
        <v/>
      </c>
      <c r="X15" s="7" t="str">
        <f t="shared" si="16"/>
        <v/>
      </c>
      <c r="Y15" s="7" t="str">
        <f t="shared" si="16"/>
        <v/>
      </c>
      <c r="Z15" s="7" t="str">
        <f t="shared" si="16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ref="AO15:BO15" si="17">IF(AND(AO$5&gt;=$F14,AO$5&lt;=$G14),1,"")</f>
        <v/>
      </c>
      <c r="AP15" s="7" t="str">
        <f t="shared" si="17"/>
        <v/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7"/>
        <v/>
      </c>
      <c r="BH15" s="7" t="str">
        <f t="shared" si="17"/>
        <v/>
      </c>
      <c r="BI15" s="7" t="str">
        <f t="shared" si="17"/>
        <v/>
      </c>
      <c r="BJ15" s="7" t="str">
        <f t="shared" si="17"/>
        <v/>
      </c>
      <c r="BK15" s="7" t="str">
        <f t="shared" si="17"/>
        <v/>
      </c>
      <c r="BL15" s="7" t="str">
        <f t="shared" si="17"/>
        <v/>
      </c>
      <c r="BM15" s="7" t="str">
        <f t="shared" si="17"/>
        <v/>
      </c>
      <c r="BN15" s="7" t="str">
        <f t="shared" si="17"/>
        <v/>
      </c>
      <c r="BO15" s="7" t="str">
        <f t="shared" si="17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28"/>
      <c r="C16" s="25"/>
      <c r="D16" s="28"/>
      <c r="E16" s="22"/>
      <c r="F16" s="19"/>
      <c r="G16" s="19"/>
      <c r="H16" s="19"/>
      <c r="I16" s="7" t="str">
        <f t="shared" ref="I16:AN16" ca="1" si="18">IF(OR($H14&gt;I$5,$H14=""),IF(AND(I$5&gt;=$F14,I$5&lt;=$C$3),2,IF(AND(I$5&gt;=$F14,I$5&lt;=$G14),1,"")), IF($H14=I$5,3,I17))</f>
        <v/>
      </c>
      <c r="J16" s="7" t="str">
        <f t="shared" ca="1" si="18"/>
        <v/>
      </c>
      <c r="K16" s="7" t="str">
        <f t="shared" ca="1" si="18"/>
        <v/>
      </c>
      <c r="L16" s="7" t="str">
        <f t="shared" ca="1" si="18"/>
        <v/>
      </c>
      <c r="M16" s="7">
        <f t="shared" ca="1" si="18"/>
        <v>2</v>
      </c>
      <c r="N16" s="7">
        <f t="shared" ca="1" si="18"/>
        <v>2</v>
      </c>
      <c r="O16" s="7">
        <f t="shared" ca="1" si="18"/>
        <v>2</v>
      </c>
      <c r="P16" s="7">
        <f t="shared" ca="1" si="18"/>
        <v>2</v>
      </c>
      <c r="Q16" s="7">
        <f t="shared" ca="1" si="18"/>
        <v>2</v>
      </c>
      <c r="R16" s="7">
        <f t="shared" ca="1" si="18"/>
        <v>2</v>
      </c>
      <c r="S16" s="7">
        <f t="shared" ca="1" si="18"/>
        <v>2</v>
      </c>
      <c r="T16" s="7">
        <f t="shared" si="18"/>
        <v>3</v>
      </c>
      <c r="U16" s="7" t="str">
        <f t="shared" si="18"/>
        <v/>
      </c>
      <c r="V16" s="7" t="str">
        <f t="shared" si="18"/>
        <v/>
      </c>
      <c r="W16" s="7" t="str">
        <f t="shared" si="18"/>
        <v/>
      </c>
      <c r="X16" s="7" t="str">
        <f t="shared" si="18"/>
        <v/>
      </c>
      <c r="Y16" s="7" t="str">
        <f t="shared" si="18"/>
        <v/>
      </c>
      <c r="Z16" s="7" t="str">
        <f t="shared" si="18"/>
        <v/>
      </c>
      <c r="AA16" s="7" t="str">
        <f t="shared" si="18"/>
        <v/>
      </c>
      <c r="AB16" s="7" t="str">
        <f t="shared" si="18"/>
        <v/>
      </c>
      <c r="AC16" s="7" t="str">
        <f t="shared" si="18"/>
        <v/>
      </c>
      <c r="AD16" s="7" t="str">
        <f t="shared" si="18"/>
        <v/>
      </c>
      <c r="AE16" s="7" t="str">
        <f t="shared" si="18"/>
        <v/>
      </c>
      <c r="AF16" s="7" t="str">
        <f t="shared" si="18"/>
        <v/>
      </c>
      <c r="AG16" s="7" t="str">
        <f t="shared" si="18"/>
        <v/>
      </c>
      <c r="AH16" s="7" t="str">
        <f t="shared" si="18"/>
        <v/>
      </c>
      <c r="AI16" s="7" t="str">
        <f t="shared" si="18"/>
        <v/>
      </c>
      <c r="AJ16" s="7" t="str">
        <f t="shared" si="18"/>
        <v/>
      </c>
      <c r="AK16" s="7" t="str">
        <f t="shared" si="18"/>
        <v/>
      </c>
      <c r="AL16" s="7" t="str">
        <f t="shared" si="18"/>
        <v/>
      </c>
      <c r="AM16" s="7" t="str">
        <f t="shared" si="18"/>
        <v/>
      </c>
      <c r="AN16" s="7" t="str">
        <f t="shared" si="18"/>
        <v/>
      </c>
      <c r="AO16" s="7" t="str">
        <f t="shared" ref="AO16:BO16" si="19">IF(OR($H14&gt;AO$5,$H14=""),IF(AND(AO$5&gt;=$F14,AO$5&lt;=$C$3),2,IF(AND(AO$5&gt;=$F14,AO$5&lt;=$G14),1,"")), IF($H14=AO$5,3,AO17))</f>
        <v/>
      </c>
      <c r="AP16" s="7" t="str">
        <f t="shared" si="19"/>
        <v/>
      </c>
      <c r="AQ16" s="7" t="str">
        <f t="shared" si="19"/>
        <v/>
      </c>
      <c r="AR16" s="7" t="str">
        <f t="shared" si="19"/>
        <v/>
      </c>
      <c r="AS16" s="7" t="str">
        <f t="shared" si="19"/>
        <v/>
      </c>
      <c r="AT16" s="7" t="str">
        <f t="shared" si="19"/>
        <v/>
      </c>
      <c r="AU16" s="7" t="str">
        <f t="shared" si="19"/>
        <v/>
      </c>
      <c r="AV16" s="7" t="str">
        <f t="shared" si="19"/>
        <v/>
      </c>
      <c r="AW16" s="7" t="str">
        <f t="shared" si="19"/>
        <v/>
      </c>
      <c r="AX16" s="7" t="str">
        <f t="shared" si="19"/>
        <v/>
      </c>
      <c r="AY16" s="7" t="str">
        <f t="shared" si="19"/>
        <v/>
      </c>
      <c r="AZ16" s="7" t="str">
        <f t="shared" si="19"/>
        <v/>
      </c>
      <c r="BA16" s="7" t="str">
        <f t="shared" si="19"/>
        <v/>
      </c>
      <c r="BB16" s="7" t="str">
        <f t="shared" si="19"/>
        <v/>
      </c>
      <c r="BC16" s="7" t="str">
        <f t="shared" si="19"/>
        <v/>
      </c>
      <c r="BD16" s="7" t="str">
        <f t="shared" si="19"/>
        <v/>
      </c>
      <c r="BE16" s="7" t="str">
        <f t="shared" si="19"/>
        <v/>
      </c>
      <c r="BF16" s="7" t="str">
        <f t="shared" si="19"/>
        <v/>
      </c>
      <c r="BG16" s="7" t="str">
        <f t="shared" si="19"/>
        <v/>
      </c>
      <c r="BH16" s="7" t="str">
        <f t="shared" si="19"/>
        <v/>
      </c>
      <c r="BI16" s="7" t="str">
        <f t="shared" si="19"/>
        <v/>
      </c>
      <c r="BJ16" s="7" t="str">
        <f t="shared" si="19"/>
        <v/>
      </c>
      <c r="BK16" s="7" t="str">
        <f t="shared" si="19"/>
        <v/>
      </c>
      <c r="BL16" s="7" t="str">
        <f t="shared" si="19"/>
        <v/>
      </c>
      <c r="BM16" s="7" t="str">
        <f t="shared" si="19"/>
        <v/>
      </c>
      <c r="BN16" s="7" t="str">
        <f t="shared" si="19"/>
        <v/>
      </c>
      <c r="BO16" s="7" t="str">
        <f t="shared" si="19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25">
      <c r="A17" s="6"/>
      <c r="B17" s="28"/>
      <c r="C17" s="26"/>
      <c r="D17" s="28"/>
      <c r="E17" s="23"/>
      <c r="F17" s="20"/>
      <c r="G17" s="20"/>
      <c r="H17" s="20"/>
      <c r="I17" s="8" t="str">
        <f t="shared" ref="I17:BB17" si="20">IF(AND(I$5&gt;=$F14,I$5&lt;=$G14),1,"")</f>
        <v/>
      </c>
      <c r="J17" s="8" t="str">
        <f t="shared" si="20"/>
        <v/>
      </c>
      <c r="K17" s="8" t="str">
        <f t="shared" si="20"/>
        <v/>
      </c>
      <c r="L17" s="8" t="str">
        <f t="shared" si="20"/>
        <v/>
      </c>
      <c r="M17" s="8">
        <f t="shared" si="20"/>
        <v>1</v>
      </c>
      <c r="N17" s="8">
        <f t="shared" si="20"/>
        <v>1</v>
      </c>
      <c r="O17" s="8">
        <f t="shared" si="20"/>
        <v>1</v>
      </c>
      <c r="P17" s="8">
        <f t="shared" si="20"/>
        <v>1</v>
      </c>
      <c r="Q17" s="8">
        <f t="shared" si="20"/>
        <v>1</v>
      </c>
      <c r="R17" s="8">
        <f t="shared" si="20"/>
        <v>1</v>
      </c>
      <c r="S17" s="8">
        <f t="shared" si="20"/>
        <v>1</v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0"/>
        <v/>
      </c>
      <c r="AB17" s="8" t="str">
        <f t="shared" si="20"/>
        <v/>
      </c>
      <c r="AC17" s="8" t="str">
        <f t="shared" si="20"/>
        <v/>
      </c>
      <c r="AD17" s="8" t="str">
        <f t="shared" si="20"/>
        <v/>
      </c>
      <c r="AE17" s="8" t="str">
        <f t="shared" si="20"/>
        <v/>
      </c>
      <c r="AF17" s="8" t="str">
        <f t="shared" si="20"/>
        <v/>
      </c>
      <c r="AG17" s="8" t="str">
        <f t="shared" si="20"/>
        <v/>
      </c>
      <c r="AH17" s="8" t="str">
        <f t="shared" si="20"/>
        <v/>
      </c>
      <c r="AI17" s="8" t="str">
        <f t="shared" si="20"/>
        <v/>
      </c>
      <c r="AJ17" s="8" t="str">
        <f t="shared" si="20"/>
        <v/>
      </c>
      <c r="AK17" s="8" t="str">
        <f t="shared" si="20"/>
        <v/>
      </c>
      <c r="AL17" s="8" t="str">
        <f t="shared" si="20"/>
        <v/>
      </c>
      <c r="AM17" s="8" t="str">
        <f t="shared" si="20"/>
        <v/>
      </c>
      <c r="AN17" s="8" t="str">
        <f t="shared" si="20"/>
        <v/>
      </c>
      <c r="AO17" s="8" t="str">
        <f t="shared" si="20"/>
        <v/>
      </c>
      <c r="AP17" s="8" t="str">
        <f t="shared" si="20"/>
        <v/>
      </c>
      <c r="AQ17" s="8" t="str">
        <f t="shared" si="20"/>
        <v/>
      </c>
      <c r="AR17" s="8" t="str">
        <f t="shared" si="20"/>
        <v/>
      </c>
      <c r="AS17" s="8" t="str">
        <f t="shared" si="20"/>
        <v/>
      </c>
      <c r="AT17" s="8" t="str">
        <f t="shared" si="20"/>
        <v/>
      </c>
      <c r="AU17" s="8" t="str">
        <f t="shared" si="20"/>
        <v/>
      </c>
      <c r="AV17" s="8" t="str">
        <f t="shared" si="20"/>
        <v/>
      </c>
      <c r="AW17" s="8" t="str">
        <f t="shared" si="20"/>
        <v/>
      </c>
      <c r="AX17" s="8" t="str">
        <f t="shared" si="20"/>
        <v/>
      </c>
      <c r="AY17" s="8" t="str">
        <f t="shared" si="20"/>
        <v/>
      </c>
      <c r="AZ17" s="8" t="str">
        <f t="shared" si="20"/>
        <v/>
      </c>
      <c r="BA17" s="8" t="str">
        <f t="shared" si="20"/>
        <v/>
      </c>
      <c r="BB17" s="8" t="str">
        <f t="shared" si="20"/>
        <v/>
      </c>
      <c r="BC17" s="8" t="str">
        <f t="shared" ref="BC17:BO17" si="21">IF(AND(BC$5&gt;=$F17,BC$5&lt;=$G17),1,"")</f>
        <v/>
      </c>
      <c r="BD17" s="8" t="str">
        <f t="shared" si="21"/>
        <v/>
      </c>
      <c r="BE17" s="8" t="str">
        <f t="shared" si="21"/>
        <v/>
      </c>
      <c r="BF17" s="8" t="str">
        <f t="shared" si="21"/>
        <v/>
      </c>
      <c r="BG17" s="8" t="str">
        <f t="shared" si="21"/>
        <v/>
      </c>
      <c r="BH17" s="8" t="str">
        <f t="shared" si="21"/>
        <v/>
      </c>
      <c r="BI17" s="8" t="str">
        <f t="shared" si="21"/>
        <v/>
      </c>
      <c r="BJ17" s="8" t="str">
        <f t="shared" si="21"/>
        <v/>
      </c>
      <c r="BK17" s="8" t="str">
        <f t="shared" si="21"/>
        <v/>
      </c>
      <c r="BL17" s="8" t="str">
        <f t="shared" si="21"/>
        <v/>
      </c>
      <c r="BM17" s="8" t="str">
        <f t="shared" si="21"/>
        <v/>
      </c>
      <c r="BN17" s="8" t="str">
        <f t="shared" si="21"/>
        <v/>
      </c>
      <c r="BO17" s="8" t="str">
        <f t="shared" si="21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25">
      <c r="A18" s="6"/>
      <c r="B18" s="28"/>
      <c r="C18" s="24"/>
      <c r="D18" s="28"/>
      <c r="E18" s="21" t="s">
        <v>14</v>
      </c>
      <c r="F18" s="18">
        <f>C2+4</f>
        <v>44660</v>
      </c>
      <c r="G18" s="18">
        <f>F18+20</f>
        <v>44680</v>
      </c>
      <c r="H18" s="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25">
      <c r="A19" s="6"/>
      <c r="B19" s="28"/>
      <c r="C19" s="25"/>
      <c r="D19" s="28"/>
      <c r="E19" s="22"/>
      <c r="F19" s="19"/>
      <c r="G19" s="19"/>
      <c r="H19" s="19"/>
      <c r="I19" s="7" t="str">
        <f t="shared" ref="I19:AN19" si="22">IF(AND(I$5&gt;=$F18,I$5&lt;=$G18),1,"")</f>
        <v/>
      </c>
      <c r="J19" s="7" t="str">
        <f t="shared" si="22"/>
        <v/>
      </c>
      <c r="K19" s="7" t="str">
        <f t="shared" si="22"/>
        <v/>
      </c>
      <c r="L19" s="7" t="str">
        <f t="shared" si="22"/>
        <v/>
      </c>
      <c r="M19" s="7">
        <f t="shared" si="22"/>
        <v>1</v>
      </c>
      <c r="N19" s="7">
        <f t="shared" si="22"/>
        <v>1</v>
      </c>
      <c r="O19" s="7">
        <f t="shared" si="22"/>
        <v>1</v>
      </c>
      <c r="P19" s="7">
        <f t="shared" si="22"/>
        <v>1</v>
      </c>
      <c r="Q19" s="7">
        <f t="shared" si="22"/>
        <v>1</v>
      </c>
      <c r="R19" s="7">
        <f t="shared" si="22"/>
        <v>1</v>
      </c>
      <c r="S19" s="7">
        <f t="shared" si="22"/>
        <v>1</v>
      </c>
      <c r="T19" s="7">
        <f t="shared" si="22"/>
        <v>1</v>
      </c>
      <c r="U19" s="7">
        <f t="shared" si="22"/>
        <v>1</v>
      </c>
      <c r="V19" s="7">
        <f t="shared" si="22"/>
        <v>1</v>
      </c>
      <c r="W19" s="7">
        <f t="shared" si="22"/>
        <v>1</v>
      </c>
      <c r="X19" s="7">
        <f t="shared" si="22"/>
        <v>1</v>
      </c>
      <c r="Y19" s="7">
        <f t="shared" si="22"/>
        <v>1</v>
      </c>
      <c r="Z19" s="7">
        <f t="shared" si="22"/>
        <v>1</v>
      </c>
      <c r="AA19" s="7">
        <f t="shared" si="22"/>
        <v>1</v>
      </c>
      <c r="AB19" s="7">
        <f t="shared" si="22"/>
        <v>1</v>
      </c>
      <c r="AC19" s="7">
        <f t="shared" si="22"/>
        <v>1</v>
      </c>
      <c r="AD19" s="7">
        <f t="shared" si="22"/>
        <v>1</v>
      </c>
      <c r="AE19" s="7">
        <f t="shared" si="22"/>
        <v>1</v>
      </c>
      <c r="AF19" s="7">
        <f t="shared" si="22"/>
        <v>1</v>
      </c>
      <c r="AG19" s="7">
        <f t="shared" si="22"/>
        <v>1</v>
      </c>
      <c r="AH19" s="7" t="str">
        <f t="shared" si="22"/>
        <v/>
      </c>
      <c r="AI19" s="7" t="str">
        <f t="shared" si="22"/>
        <v/>
      </c>
      <c r="AJ19" s="7" t="str">
        <f t="shared" si="22"/>
        <v/>
      </c>
      <c r="AK19" s="7" t="str">
        <f t="shared" si="22"/>
        <v/>
      </c>
      <c r="AL19" s="7" t="str">
        <f t="shared" si="22"/>
        <v/>
      </c>
      <c r="AM19" s="7" t="str">
        <f t="shared" si="22"/>
        <v/>
      </c>
      <c r="AN19" s="7" t="str">
        <f t="shared" si="22"/>
        <v/>
      </c>
      <c r="AO19" s="7" t="str">
        <f t="shared" ref="AO19:BO19" si="23">IF(AND(AO$5&gt;=$F18,AO$5&lt;=$G18),1,"")</f>
        <v/>
      </c>
      <c r="AP19" s="7" t="str">
        <f t="shared" si="23"/>
        <v/>
      </c>
      <c r="AQ19" s="7" t="str">
        <f t="shared" si="23"/>
        <v/>
      </c>
      <c r="AR19" s="7" t="str">
        <f t="shared" si="23"/>
        <v/>
      </c>
      <c r="AS19" s="7" t="str">
        <f t="shared" si="23"/>
        <v/>
      </c>
      <c r="AT19" s="7" t="str">
        <f t="shared" si="23"/>
        <v/>
      </c>
      <c r="AU19" s="7" t="str">
        <f t="shared" si="23"/>
        <v/>
      </c>
      <c r="AV19" s="7" t="str">
        <f t="shared" si="23"/>
        <v/>
      </c>
      <c r="AW19" s="7" t="str">
        <f t="shared" si="23"/>
        <v/>
      </c>
      <c r="AX19" s="7" t="str">
        <f t="shared" si="23"/>
        <v/>
      </c>
      <c r="AY19" s="7" t="str">
        <f t="shared" si="23"/>
        <v/>
      </c>
      <c r="AZ19" s="7" t="str">
        <f t="shared" si="23"/>
        <v/>
      </c>
      <c r="BA19" s="7" t="str">
        <f t="shared" si="23"/>
        <v/>
      </c>
      <c r="BB19" s="7" t="str">
        <f t="shared" si="23"/>
        <v/>
      </c>
      <c r="BC19" s="7" t="str">
        <f t="shared" si="23"/>
        <v/>
      </c>
      <c r="BD19" s="7" t="str">
        <f t="shared" si="23"/>
        <v/>
      </c>
      <c r="BE19" s="7" t="str">
        <f t="shared" si="23"/>
        <v/>
      </c>
      <c r="BF19" s="7" t="str">
        <f t="shared" si="23"/>
        <v/>
      </c>
      <c r="BG19" s="7" t="str">
        <f t="shared" si="23"/>
        <v/>
      </c>
      <c r="BH19" s="7" t="str">
        <f t="shared" si="23"/>
        <v/>
      </c>
      <c r="BI19" s="7" t="str">
        <f t="shared" si="23"/>
        <v/>
      </c>
      <c r="BJ19" s="7" t="str">
        <f t="shared" si="23"/>
        <v/>
      </c>
      <c r="BK19" s="7" t="str">
        <f t="shared" si="23"/>
        <v/>
      </c>
      <c r="BL19" s="7" t="str">
        <f t="shared" si="23"/>
        <v/>
      </c>
      <c r="BM19" s="7" t="str">
        <f t="shared" si="23"/>
        <v/>
      </c>
      <c r="BN19" s="7" t="str">
        <f t="shared" si="23"/>
        <v/>
      </c>
      <c r="BO19" s="7" t="str">
        <f t="shared" si="23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25">
      <c r="A20" s="6"/>
      <c r="B20" s="28"/>
      <c r="C20" s="25"/>
      <c r="D20" s="28"/>
      <c r="E20" s="22"/>
      <c r="F20" s="19"/>
      <c r="G20" s="19"/>
      <c r="H20" s="19"/>
      <c r="I20" s="7" t="str">
        <f t="shared" ref="I20:AN20" ca="1" si="24">IF(OR($H18&gt;I$5,$H18=""),IF(AND(I$5&gt;=$F18,I$5&lt;=$C$3),2,IF(AND(I$5&gt;=$F18,I$5&lt;=$G18),1,"")), IF($H18=I$5,3,I21))</f>
        <v/>
      </c>
      <c r="J20" s="7" t="str">
        <f t="shared" ca="1" si="24"/>
        <v/>
      </c>
      <c r="K20" s="7" t="str">
        <f t="shared" ca="1" si="24"/>
        <v/>
      </c>
      <c r="L20" s="7" t="str">
        <f t="shared" ca="1" si="24"/>
        <v/>
      </c>
      <c r="M20" s="7">
        <f t="shared" ca="1" si="24"/>
        <v>2</v>
      </c>
      <c r="N20" s="7">
        <f t="shared" ca="1" si="24"/>
        <v>2</v>
      </c>
      <c r="O20" s="7">
        <f t="shared" ca="1" si="24"/>
        <v>2</v>
      </c>
      <c r="P20" s="7">
        <f t="shared" ca="1" si="24"/>
        <v>2</v>
      </c>
      <c r="Q20" s="7">
        <f t="shared" ca="1" si="24"/>
        <v>2</v>
      </c>
      <c r="R20" s="7">
        <f t="shared" ca="1" si="24"/>
        <v>2</v>
      </c>
      <c r="S20" s="7">
        <f t="shared" ca="1" si="24"/>
        <v>2</v>
      </c>
      <c r="T20" s="7">
        <f t="shared" ca="1" si="24"/>
        <v>2</v>
      </c>
      <c r="U20" s="7">
        <f t="shared" ca="1" si="24"/>
        <v>2</v>
      </c>
      <c r="V20" s="7">
        <f t="shared" ca="1" si="24"/>
        <v>2</v>
      </c>
      <c r="W20" s="7">
        <f t="shared" ca="1" si="24"/>
        <v>2</v>
      </c>
      <c r="X20" s="7">
        <f t="shared" ca="1" si="24"/>
        <v>1</v>
      </c>
      <c r="Y20" s="7">
        <f t="shared" ca="1" si="24"/>
        <v>1</v>
      </c>
      <c r="Z20" s="7">
        <f t="shared" ca="1" si="24"/>
        <v>1</v>
      </c>
      <c r="AA20" s="7">
        <f t="shared" ca="1" si="24"/>
        <v>1</v>
      </c>
      <c r="AB20" s="7">
        <f t="shared" ca="1" si="24"/>
        <v>1</v>
      </c>
      <c r="AC20" s="7">
        <f t="shared" ca="1" si="24"/>
        <v>1</v>
      </c>
      <c r="AD20" s="7">
        <f t="shared" ca="1" si="24"/>
        <v>1</v>
      </c>
      <c r="AE20" s="7">
        <f t="shared" ca="1" si="24"/>
        <v>1</v>
      </c>
      <c r="AF20" s="7">
        <f t="shared" ca="1" si="24"/>
        <v>1</v>
      </c>
      <c r="AG20" s="7">
        <f t="shared" ca="1" si="24"/>
        <v>1</v>
      </c>
      <c r="AH20" s="7" t="str">
        <f t="shared" ca="1" si="24"/>
        <v/>
      </c>
      <c r="AI20" s="7" t="str">
        <f t="shared" ca="1" si="24"/>
        <v/>
      </c>
      <c r="AJ20" s="7" t="str">
        <f t="shared" ca="1" si="24"/>
        <v/>
      </c>
      <c r="AK20" s="7" t="str">
        <f t="shared" ca="1" si="24"/>
        <v/>
      </c>
      <c r="AL20" s="7" t="str">
        <f t="shared" ca="1" si="24"/>
        <v/>
      </c>
      <c r="AM20" s="7" t="str">
        <f t="shared" ca="1" si="24"/>
        <v/>
      </c>
      <c r="AN20" s="7" t="str">
        <f t="shared" ca="1" si="24"/>
        <v/>
      </c>
      <c r="AO20" s="7" t="str">
        <f t="shared" ref="AO20:BO20" ca="1" si="25">IF(OR($H18&gt;AO$5,$H18=""),IF(AND(AO$5&gt;=$F18,AO$5&lt;=$C$3),2,IF(AND(AO$5&gt;=$F18,AO$5&lt;=$G18),1,"")), IF($H18=AO$5,3,AO21))</f>
        <v/>
      </c>
      <c r="AP20" s="7" t="str">
        <f t="shared" ca="1" si="25"/>
        <v/>
      </c>
      <c r="AQ20" s="7" t="str">
        <f t="shared" ca="1" si="25"/>
        <v/>
      </c>
      <c r="AR20" s="7" t="str">
        <f t="shared" ca="1" si="25"/>
        <v/>
      </c>
      <c r="AS20" s="7" t="str">
        <f t="shared" ca="1" si="25"/>
        <v/>
      </c>
      <c r="AT20" s="7" t="str">
        <f t="shared" ca="1" si="25"/>
        <v/>
      </c>
      <c r="AU20" s="7" t="str">
        <f t="shared" ca="1" si="25"/>
        <v/>
      </c>
      <c r="AV20" s="7" t="str">
        <f t="shared" ca="1" si="25"/>
        <v/>
      </c>
      <c r="AW20" s="7" t="str">
        <f t="shared" ca="1" si="25"/>
        <v/>
      </c>
      <c r="AX20" s="7" t="str">
        <f t="shared" ca="1" si="25"/>
        <v/>
      </c>
      <c r="AY20" s="7" t="str">
        <f t="shared" ca="1" si="25"/>
        <v/>
      </c>
      <c r="AZ20" s="7" t="str">
        <f t="shared" ca="1" si="25"/>
        <v/>
      </c>
      <c r="BA20" s="7" t="str">
        <f t="shared" ca="1" si="25"/>
        <v/>
      </c>
      <c r="BB20" s="7" t="str">
        <f t="shared" ca="1" si="25"/>
        <v/>
      </c>
      <c r="BC20" s="7" t="str">
        <f t="shared" ca="1" si="25"/>
        <v/>
      </c>
      <c r="BD20" s="7" t="str">
        <f t="shared" ca="1" si="25"/>
        <v/>
      </c>
      <c r="BE20" s="7" t="str">
        <f t="shared" ca="1" si="25"/>
        <v/>
      </c>
      <c r="BF20" s="7" t="str">
        <f t="shared" ca="1" si="25"/>
        <v/>
      </c>
      <c r="BG20" s="7" t="str">
        <f t="shared" ca="1" si="25"/>
        <v/>
      </c>
      <c r="BH20" s="7" t="str">
        <f t="shared" ca="1" si="25"/>
        <v/>
      </c>
      <c r="BI20" s="7" t="str">
        <f t="shared" ca="1" si="25"/>
        <v/>
      </c>
      <c r="BJ20" s="7" t="str">
        <f t="shared" ca="1" si="25"/>
        <v/>
      </c>
      <c r="BK20" s="7" t="str">
        <f t="shared" ca="1" si="25"/>
        <v/>
      </c>
      <c r="BL20" s="7" t="str">
        <f t="shared" ca="1" si="25"/>
        <v/>
      </c>
      <c r="BM20" s="7" t="str">
        <f t="shared" ca="1" si="25"/>
        <v/>
      </c>
      <c r="BN20" s="7" t="str">
        <f t="shared" ca="1" si="25"/>
        <v/>
      </c>
      <c r="BO20" s="7" t="str">
        <f t="shared" ca="1" si="25"/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5.0999999999999996" customHeight="1" x14ac:dyDescent="0.25">
      <c r="A21" s="6"/>
      <c r="B21" s="28"/>
      <c r="C21" s="26"/>
      <c r="D21" s="28"/>
      <c r="E21" s="23"/>
      <c r="F21" s="20"/>
      <c r="G21" s="20"/>
      <c r="H21" s="20"/>
      <c r="I21" s="8" t="str">
        <f t="shared" ref="I21:BB21" si="26">IF(AND(I$5&gt;=$F18,I$5&lt;=$G18),1,"")</f>
        <v/>
      </c>
      <c r="J21" s="8" t="str">
        <f t="shared" si="26"/>
        <v/>
      </c>
      <c r="K21" s="8" t="str">
        <f t="shared" si="26"/>
        <v/>
      </c>
      <c r="L21" s="8" t="str">
        <f t="shared" si="26"/>
        <v/>
      </c>
      <c r="M21" s="8">
        <f t="shared" si="26"/>
        <v>1</v>
      </c>
      <c r="N21" s="8">
        <f t="shared" si="26"/>
        <v>1</v>
      </c>
      <c r="O21" s="8">
        <f t="shared" si="26"/>
        <v>1</v>
      </c>
      <c r="P21" s="8">
        <f t="shared" si="26"/>
        <v>1</v>
      </c>
      <c r="Q21" s="8">
        <f t="shared" si="26"/>
        <v>1</v>
      </c>
      <c r="R21" s="8">
        <f t="shared" si="26"/>
        <v>1</v>
      </c>
      <c r="S21" s="8">
        <f t="shared" si="26"/>
        <v>1</v>
      </c>
      <c r="T21" s="8">
        <f t="shared" si="26"/>
        <v>1</v>
      </c>
      <c r="U21" s="8">
        <f t="shared" si="26"/>
        <v>1</v>
      </c>
      <c r="V21" s="8">
        <f t="shared" si="26"/>
        <v>1</v>
      </c>
      <c r="W21" s="8">
        <f t="shared" si="26"/>
        <v>1</v>
      </c>
      <c r="X21" s="8">
        <f t="shared" si="26"/>
        <v>1</v>
      </c>
      <c r="Y21" s="8">
        <f t="shared" si="26"/>
        <v>1</v>
      </c>
      <c r="Z21" s="8">
        <f t="shared" si="26"/>
        <v>1</v>
      </c>
      <c r="AA21" s="8">
        <f t="shared" si="26"/>
        <v>1</v>
      </c>
      <c r="AB21" s="8">
        <f t="shared" si="26"/>
        <v>1</v>
      </c>
      <c r="AC21" s="8">
        <f t="shared" si="26"/>
        <v>1</v>
      </c>
      <c r="AD21" s="8">
        <f t="shared" si="26"/>
        <v>1</v>
      </c>
      <c r="AE21" s="8">
        <f t="shared" si="26"/>
        <v>1</v>
      </c>
      <c r="AF21" s="8">
        <f t="shared" si="26"/>
        <v>1</v>
      </c>
      <c r="AG21" s="8">
        <f t="shared" si="26"/>
        <v>1</v>
      </c>
      <c r="AH21" s="8" t="str">
        <f t="shared" si="26"/>
        <v/>
      </c>
      <c r="AI21" s="8" t="str">
        <f t="shared" si="26"/>
        <v/>
      </c>
      <c r="AJ21" s="8" t="str">
        <f t="shared" si="26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6"/>
        <v/>
      </c>
      <c r="AV21" s="8" t="str">
        <f t="shared" si="26"/>
        <v/>
      </c>
      <c r="AW21" s="8" t="str">
        <f t="shared" si="26"/>
        <v/>
      </c>
      <c r="AX21" s="8" t="str">
        <f t="shared" si="26"/>
        <v/>
      </c>
      <c r="AY21" s="8" t="str">
        <f t="shared" si="26"/>
        <v/>
      </c>
      <c r="AZ21" s="8" t="str">
        <f t="shared" si="26"/>
        <v/>
      </c>
      <c r="BA21" s="8" t="str">
        <f t="shared" si="26"/>
        <v/>
      </c>
      <c r="BB21" s="8" t="str">
        <f t="shared" si="26"/>
        <v/>
      </c>
      <c r="BC21" s="8" t="str">
        <f t="shared" ref="BC21:BO21" si="27">IF(AND(BC$5&gt;=$F21,BC$5&lt;=$G21),1,"")</f>
        <v/>
      </c>
      <c r="BD21" s="8" t="str">
        <f t="shared" si="27"/>
        <v/>
      </c>
      <c r="BE21" s="8" t="str">
        <f t="shared" si="27"/>
        <v/>
      </c>
      <c r="BF21" s="8" t="str">
        <f t="shared" si="27"/>
        <v/>
      </c>
      <c r="BG21" s="8" t="str">
        <f t="shared" si="27"/>
        <v/>
      </c>
      <c r="BH21" s="8" t="str">
        <f t="shared" si="27"/>
        <v/>
      </c>
      <c r="BI21" s="8" t="str">
        <f t="shared" si="27"/>
        <v/>
      </c>
      <c r="BJ21" s="8" t="str">
        <f t="shared" si="27"/>
        <v/>
      </c>
      <c r="BK21" s="8" t="str">
        <f t="shared" si="27"/>
        <v/>
      </c>
      <c r="BL21" s="8" t="str">
        <f t="shared" si="27"/>
        <v/>
      </c>
      <c r="BM21" s="8" t="str">
        <f t="shared" si="27"/>
        <v/>
      </c>
      <c r="BN21" s="8" t="str">
        <f t="shared" si="27"/>
        <v/>
      </c>
      <c r="BO21" s="8" t="str">
        <f t="shared" si="27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2" customFormat="1" ht="8.1" customHeight="1" x14ac:dyDescent="0.25">
      <c r="A22" s="6"/>
      <c r="B22" s="28"/>
      <c r="C22" s="24"/>
      <c r="D22" s="28"/>
      <c r="E22" s="21" t="s">
        <v>15</v>
      </c>
      <c r="F22" s="18">
        <f>C2+10</f>
        <v>44666</v>
      </c>
      <c r="G22" s="18">
        <f>F22+7</f>
        <v>44673</v>
      </c>
      <c r="H22" s="1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2" customFormat="1" ht="5.0999999999999996" customHeight="1" x14ac:dyDescent="0.25">
      <c r="A23" s="6"/>
      <c r="B23" s="28"/>
      <c r="C23" s="25"/>
      <c r="D23" s="28"/>
      <c r="E23" s="22"/>
      <c r="F23" s="19"/>
      <c r="G23" s="19"/>
      <c r="H23" s="19"/>
      <c r="I23" s="7" t="str">
        <f t="shared" ref="I23:AN23" si="28">IF(AND(I$5&gt;=$F22,I$5&lt;=$G22),1,"")</f>
        <v/>
      </c>
      <c r="J23" s="7" t="str">
        <f t="shared" si="28"/>
        <v/>
      </c>
      <c r="K23" s="7" t="str">
        <f t="shared" si="28"/>
        <v/>
      </c>
      <c r="L23" s="7" t="str">
        <f t="shared" si="28"/>
        <v/>
      </c>
      <c r="M23" s="7" t="str">
        <f t="shared" si="28"/>
        <v/>
      </c>
      <c r="N23" s="7" t="str">
        <f t="shared" si="28"/>
        <v/>
      </c>
      <c r="O23" s="7" t="str">
        <f t="shared" si="28"/>
        <v/>
      </c>
      <c r="P23" s="7" t="str">
        <f t="shared" si="28"/>
        <v/>
      </c>
      <c r="Q23" s="7" t="str">
        <f t="shared" si="28"/>
        <v/>
      </c>
      <c r="R23" s="7" t="str">
        <f t="shared" si="28"/>
        <v/>
      </c>
      <c r="S23" s="7">
        <f t="shared" si="28"/>
        <v>1</v>
      </c>
      <c r="T23" s="7">
        <f t="shared" si="28"/>
        <v>1</v>
      </c>
      <c r="U23" s="7">
        <f t="shared" si="28"/>
        <v>1</v>
      </c>
      <c r="V23" s="7">
        <f t="shared" si="28"/>
        <v>1</v>
      </c>
      <c r="W23" s="7">
        <f t="shared" si="28"/>
        <v>1</v>
      </c>
      <c r="X23" s="7">
        <f t="shared" si="28"/>
        <v>1</v>
      </c>
      <c r="Y23" s="7">
        <f t="shared" si="28"/>
        <v>1</v>
      </c>
      <c r="Z23" s="7">
        <f t="shared" si="28"/>
        <v>1</v>
      </c>
      <c r="AA23" s="7" t="str">
        <f t="shared" si="28"/>
        <v/>
      </c>
      <c r="AB23" s="7" t="str">
        <f t="shared" si="28"/>
        <v/>
      </c>
      <c r="AC23" s="7" t="str">
        <f t="shared" si="28"/>
        <v/>
      </c>
      <c r="AD23" s="7" t="str">
        <f t="shared" si="28"/>
        <v/>
      </c>
      <c r="AE23" s="7" t="str">
        <f t="shared" si="28"/>
        <v/>
      </c>
      <c r="AF23" s="7" t="str">
        <f t="shared" si="28"/>
        <v/>
      </c>
      <c r="AG23" s="7" t="str">
        <f t="shared" si="28"/>
        <v/>
      </c>
      <c r="AH23" s="7" t="str">
        <f t="shared" si="28"/>
        <v/>
      </c>
      <c r="AI23" s="7" t="str">
        <f t="shared" si="28"/>
        <v/>
      </c>
      <c r="AJ23" s="7" t="str">
        <f t="shared" si="28"/>
        <v/>
      </c>
      <c r="AK23" s="7" t="str">
        <f t="shared" si="28"/>
        <v/>
      </c>
      <c r="AL23" s="7" t="str">
        <f t="shared" si="28"/>
        <v/>
      </c>
      <c r="AM23" s="7" t="str">
        <f t="shared" si="28"/>
        <v/>
      </c>
      <c r="AN23" s="7" t="str">
        <f t="shared" si="28"/>
        <v/>
      </c>
      <c r="AO23" s="7" t="str">
        <f t="shared" ref="AO23:BO23" si="29">IF(AND(AO$5&gt;=$F22,AO$5&lt;=$G22),1,"")</f>
        <v/>
      </c>
      <c r="AP23" s="7" t="str">
        <f t="shared" si="29"/>
        <v/>
      </c>
      <c r="AQ23" s="7" t="str">
        <f t="shared" si="29"/>
        <v/>
      </c>
      <c r="AR23" s="7" t="str">
        <f t="shared" si="29"/>
        <v/>
      </c>
      <c r="AS23" s="7" t="str">
        <f t="shared" si="29"/>
        <v/>
      </c>
      <c r="AT23" s="7" t="str">
        <f t="shared" si="29"/>
        <v/>
      </c>
      <c r="AU23" s="7" t="str">
        <f t="shared" si="29"/>
        <v/>
      </c>
      <c r="AV23" s="7" t="str">
        <f t="shared" si="29"/>
        <v/>
      </c>
      <c r="AW23" s="7" t="str">
        <f t="shared" si="29"/>
        <v/>
      </c>
      <c r="AX23" s="7" t="str">
        <f t="shared" si="29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29"/>
        <v/>
      </c>
      <c r="BJ23" s="7" t="str">
        <f t="shared" si="29"/>
        <v/>
      </c>
      <c r="BK23" s="7" t="str">
        <f t="shared" si="29"/>
        <v/>
      </c>
      <c r="BL23" s="7" t="str">
        <f t="shared" si="29"/>
        <v/>
      </c>
      <c r="BM23" s="7" t="str">
        <f t="shared" si="29"/>
        <v/>
      </c>
      <c r="BN23" s="7" t="str">
        <f t="shared" si="29"/>
        <v/>
      </c>
      <c r="BO23" s="7" t="str">
        <f t="shared" si="29"/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ht="8.1" customHeight="1" x14ac:dyDescent="0.25">
      <c r="A24" s="6"/>
      <c r="B24" s="28"/>
      <c r="C24" s="25"/>
      <c r="D24" s="28"/>
      <c r="E24" s="22"/>
      <c r="F24" s="19"/>
      <c r="G24" s="19"/>
      <c r="H24" s="19"/>
      <c r="I24" s="7" t="str">
        <f t="shared" ref="I24:AN24" ca="1" si="30">IF(OR($H22&gt;I$5,$H22=""),IF(AND(I$5&gt;=$F22,I$5&lt;=$C$3),2,IF(AND(I$5&gt;=$F22,I$5&lt;=$G22),1,"")), IF($H22=I$5,3,I25))</f>
        <v/>
      </c>
      <c r="J24" s="7" t="str">
        <f t="shared" ca="1" si="30"/>
        <v/>
      </c>
      <c r="K24" s="7" t="str">
        <f t="shared" ca="1" si="30"/>
        <v/>
      </c>
      <c r="L24" s="7" t="str">
        <f t="shared" ca="1" si="30"/>
        <v/>
      </c>
      <c r="M24" s="7" t="str">
        <f t="shared" ca="1" si="30"/>
        <v/>
      </c>
      <c r="N24" s="7" t="str">
        <f t="shared" ca="1" si="30"/>
        <v/>
      </c>
      <c r="O24" s="7" t="str">
        <f t="shared" ca="1" si="30"/>
        <v/>
      </c>
      <c r="P24" s="7" t="str">
        <f t="shared" ca="1" si="30"/>
        <v/>
      </c>
      <c r="Q24" s="7" t="str">
        <f t="shared" ca="1" si="30"/>
        <v/>
      </c>
      <c r="R24" s="7" t="str">
        <f t="shared" ca="1" si="30"/>
        <v/>
      </c>
      <c r="S24" s="7">
        <f t="shared" ca="1" si="30"/>
        <v>2</v>
      </c>
      <c r="T24" s="7">
        <f t="shared" ca="1" si="30"/>
        <v>2</v>
      </c>
      <c r="U24" s="7">
        <f t="shared" ca="1" si="30"/>
        <v>2</v>
      </c>
      <c r="V24" s="7">
        <f t="shared" ca="1" si="30"/>
        <v>2</v>
      </c>
      <c r="W24" s="7">
        <f t="shared" ca="1" si="30"/>
        <v>2</v>
      </c>
      <c r="X24" s="7">
        <f t="shared" ca="1" si="30"/>
        <v>1</v>
      </c>
      <c r="Y24" s="7">
        <f t="shared" ca="1" si="30"/>
        <v>1</v>
      </c>
      <c r="Z24" s="7">
        <f t="shared" ca="1" si="30"/>
        <v>1</v>
      </c>
      <c r="AA24" s="7" t="str">
        <f t="shared" ca="1" si="30"/>
        <v/>
      </c>
      <c r="AB24" s="7" t="str">
        <f t="shared" ca="1" si="30"/>
        <v/>
      </c>
      <c r="AC24" s="7" t="str">
        <f t="shared" ca="1" si="30"/>
        <v/>
      </c>
      <c r="AD24" s="7" t="str">
        <f t="shared" ca="1" si="30"/>
        <v/>
      </c>
      <c r="AE24" s="7" t="str">
        <f t="shared" ca="1" si="30"/>
        <v/>
      </c>
      <c r="AF24" s="7" t="str">
        <f t="shared" ca="1" si="30"/>
        <v/>
      </c>
      <c r="AG24" s="7" t="str">
        <f t="shared" ca="1" si="30"/>
        <v/>
      </c>
      <c r="AH24" s="7" t="str">
        <f t="shared" ca="1" si="30"/>
        <v/>
      </c>
      <c r="AI24" s="7" t="str">
        <f t="shared" ca="1" si="30"/>
        <v/>
      </c>
      <c r="AJ24" s="7" t="str">
        <f t="shared" ca="1" si="30"/>
        <v/>
      </c>
      <c r="AK24" s="7" t="str">
        <f t="shared" ca="1" si="30"/>
        <v/>
      </c>
      <c r="AL24" s="7" t="str">
        <f t="shared" ca="1" si="30"/>
        <v/>
      </c>
      <c r="AM24" s="7" t="str">
        <f t="shared" ca="1" si="30"/>
        <v/>
      </c>
      <c r="AN24" s="7" t="str">
        <f t="shared" ca="1" si="30"/>
        <v/>
      </c>
      <c r="AO24" s="7" t="str">
        <f t="shared" ref="AO24:BO24" ca="1" si="31">IF(OR($H22&gt;AO$5,$H22=""),IF(AND(AO$5&gt;=$F22,AO$5&lt;=$C$3),2,IF(AND(AO$5&gt;=$F22,AO$5&lt;=$G22),1,"")), IF($H22=AO$5,3,AO25))</f>
        <v/>
      </c>
      <c r="AP24" s="7" t="str">
        <f t="shared" ca="1" si="31"/>
        <v/>
      </c>
      <c r="AQ24" s="7" t="str">
        <f t="shared" ca="1" si="31"/>
        <v/>
      </c>
      <c r="AR24" s="7" t="str">
        <f t="shared" ca="1" si="31"/>
        <v/>
      </c>
      <c r="AS24" s="7" t="str">
        <f t="shared" ca="1" si="31"/>
        <v/>
      </c>
      <c r="AT24" s="7" t="str">
        <f t="shared" ca="1" si="31"/>
        <v/>
      </c>
      <c r="AU24" s="7" t="str">
        <f t="shared" ca="1" si="31"/>
        <v/>
      </c>
      <c r="AV24" s="7" t="str">
        <f t="shared" ca="1" si="31"/>
        <v/>
      </c>
      <c r="AW24" s="7" t="str">
        <f t="shared" ca="1" si="31"/>
        <v/>
      </c>
      <c r="AX24" s="7" t="str">
        <f t="shared" ca="1" si="31"/>
        <v/>
      </c>
      <c r="AY24" s="7" t="str">
        <f t="shared" ca="1" si="31"/>
        <v/>
      </c>
      <c r="AZ24" s="7" t="str">
        <f t="shared" ca="1" si="31"/>
        <v/>
      </c>
      <c r="BA24" s="7" t="str">
        <f t="shared" ca="1" si="31"/>
        <v/>
      </c>
      <c r="BB24" s="7" t="str">
        <f t="shared" ca="1" si="31"/>
        <v/>
      </c>
      <c r="BC24" s="7" t="str">
        <f t="shared" ca="1" si="31"/>
        <v/>
      </c>
      <c r="BD24" s="7" t="str">
        <f t="shared" ca="1" si="31"/>
        <v/>
      </c>
      <c r="BE24" s="7" t="str">
        <f t="shared" ca="1" si="31"/>
        <v/>
      </c>
      <c r="BF24" s="7" t="str">
        <f t="shared" ca="1" si="31"/>
        <v/>
      </c>
      <c r="BG24" s="7" t="str">
        <f t="shared" ca="1" si="31"/>
        <v/>
      </c>
      <c r="BH24" s="7" t="str">
        <f t="shared" ca="1" si="31"/>
        <v/>
      </c>
      <c r="BI24" s="7" t="str">
        <f t="shared" ca="1" si="31"/>
        <v/>
      </c>
      <c r="BJ24" s="7" t="str">
        <f t="shared" ca="1" si="31"/>
        <v/>
      </c>
      <c r="BK24" s="7" t="str">
        <f t="shared" ca="1" si="31"/>
        <v/>
      </c>
      <c r="BL24" s="7" t="str">
        <f t="shared" ca="1" si="31"/>
        <v/>
      </c>
      <c r="BM24" s="7" t="str">
        <f t="shared" ca="1" si="31"/>
        <v/>
      </c>
      <c r="BN24" s="7" t="str">
        <f t="shared" ca="1" si="31"/>
        <v/>
      </c>
      <c r="BO24" s="7" t="str">
        <f t="shared" ca="1" si="31"/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2" customFormat="1" ht="4.5" customHeight="1" x14ac:dyDescent="0.25">
      <c r="A25" s="6"/>
      <c r="B25" s="28"/>
      <c r="C25" s="26"/>
      <c r="D25" s="28"/>
      <c r="E25" s="23"/>
      <c r="F25" s="20"/>
      <c r="G25" s="20"/>
      <c r="H25" s="20"/>
      <c r="I25" s="8" t="str">
        <f t="shared" ref="I25:BB25" si="32">IF(AND(I$5&gt;=$F22,I$5&lt;=$G22),1,"")</f>
        <v/>
      </c>
      <c r="J25" s="8" t="str">
        <f t="shared" si="32"/>
        <v/>
      </c>
      <c r="K25" s="8" t="str">
        <f t="shared" si="32"/>
        <v/>
      </c>
      <c r="L25" s="8" t="str">
        <f t="shared" si="32"/>
        <v/>
      </c>
      <c r="M25" s="8" t="str">
        <f t="shared" si="32"/>
        <v/>
      </c>
      <c r="N25" s="8" t="str">
        <f t="shared" si="32"/>
        <v/>
      </c>
      <c r="O25" s="8" t="str">
        <f t="shared" si="32"/>
        <v/>
      </c>
      <c r="P25" s="8" t="str">
        <f t="shared" si="32"/>
        <v/>
      </c>
      <c r="Q25" s="8" t="str">
        <f t="shared" si="32"/>
        <v/>
      </c>
      <c r="R25" s="8" t="str">
        <f t="shared" si="32"/>
        <v/>
      </c>
      <c r="S25" s="8">
        <f t="shared" si="32"/>
        <v>1</v>
      </c>
      <c r="T25" s="8">
        <f t="shared" si="32"/>
        <v>1</v>
      </c>
      <c r="U25" s="8">
        <f t="shared" si="32"/>
        <v>1</v>
      </c>
      <c r="V25" s="8">
        <f t="shared" si="32"/>
        <v>1</v>
      </c>
      <c r="W25" s="8">
        <f t="shared" si="32"/>
        <v>1</v>
      </c>
      <c r="X25" s="8">
        <f t="shared" si="32"/>
        <v>1</v>
      </c>
      <c r="Y25" s="8">
        <f t="shared" si="32"/>
        <v>1</v>
      </c>
      <c r="Z25" s="8">
        <f t="shared" si="32"/>
        <v>1</v>
      </c>
      <c r="AA25" s="8" t="str">
        <f t="shared" si="32"/>
        <v/>
      </c>
      <c r="AB25" s="8" t="str">
        <f t="shared" si="32"/>
        <v/>
      </c>
      <c r="AC25" s="8" t="str">
        <f t="shared" si="32"/>
        <v/>
      </c>
      <c r="AD25" s="8" t="str">
        <f t="shared" si="32"/>
        <v/>
      </c>
      <c r="AE25" s="8" t="str">
        <f t="shared" si="32"/>
        <v/>
      </c>
      <c r="AF25" s="8" t="str">
        <f t="shared" si="32"/>
        <v/>
      </c>
      <c r="AG25" s="8" t="str">
        <f t="shared" si="32"/>
        <v/>
      </c>
      <c r="AH25" s="8" t="str">
        <f t="shared" si="32"/>
        <v/>
      </c>
      <c r="AI25" s="8" t="str">
        <f t="shared" si="32"/>
        <v/>
      </c>
      <c r="AJ25" s="8" t="str">
        <f t="shared" si="32"/>
        <v/>
      </c>
      <c r="AK25" s="8" t="str">
        <f t="shared" si="32"/>
        <v/>
      </c>
      <c r="AL25" s="8" t="str">
        <f t="shared" si="32"/>
        <v/>
      </c>
      <c r="AM25" s="8" t="str">
        <f t="shared" si="32"/>
        <v/>
      </c>
      <c r="AN25" s="8" t="str">
        <f t="shared" si="32"/>
        <v/>
      </c>
      <c r="AO25" s="8" t="str">
        <f t="shared" si="32"/>
        <v/>
      </c>
      <c r="AP25" s="8" t="str">
        <f t="shared" si="32"/>
        <v/>
      </c>
      <c r="AQ25" s="8" t="str">
        <f t="shared" si="32"/>
        <v/>
      </c>
      <c r="AR25" s="8" t="str">
        <f t="shared" si="32"/>
        <v/>
      </c>
      <c r="AS25" s="8" t="str">
        <f t="shared" si="32"/>
        <v/>
      </c>
      <c r="AT25" s="8" t="str">
        <f t="shared" si="32"/>
        <v/>
      </c>
      <c r="AU25" s="8" t="str">
        <f t="shared" si="32"/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ref="BC25:BO25" si="33">IF(AND(BC$5&gt;=$F25,BC$5&lt;=$G25),1,"")</f>
        <v/>
      </c>
      <c r="BD25" s="8" t="str">
        <f t="shared" si="33"/>
        <v/>
      </c>
      <c r="BE25" s="8" t="str">
        <f t="shared" si="33"/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si="33"/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2" customFormat="1" ht="8.1" customHeight="1" x14ac:dyDescent="0.25">
      <c r="A26" s="6"/>
      <c r="B26" s="28"/>
      <c r="C26" s="24"/>
      <c r="D26" s="28"/>
      <c r="E26" s="21" t="s">
        <v>16</v>
      </c>
      <c r="F26" s="18">
        <f>G22-2</f>
        <v>44671</v>
      </c>
      <c r="G26" s="18">
        <f>F26 + 3</f>
        <v>44674</v>
      </c>
      <c r="H26" s="1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2" customFormat="1" ht="5.0999999999999996" customHeight="1" x14ac:dyDescent="0.25">
      <c r="A27" s="6"/>
      <c r="B27" s="28"/>
      <c r="C27" s="25"/>
      <c r="D27" s="28"/>
      <c r="E27" s="22"/>
      <c r="F27" s="19"/>
      <c r="G27" s="19"/>
      <c r="H27" s="19"/>
      <c r="I27" s="7" t="str">
        <f t="shared" ref="I27:BO27" si="34">IF(AND(I$5&gt;=$F26,I$5&lt;=$G26),1,"")</f>
        <v/>
      </c>
      <c r="J27" s="7" t="str">
        <f t="shared" si="34"/>
        <v/>
      </c>
      <c r="K27" s="7" t="str">
        <f t="shared" si="34"/>
        <v/>
      </c>
      <c r="L27" s="7" t="str">
        <f t="shared" si="34"/>
        <v/>
      </c>
      <c r="M27" s="7" t="str">
        <f t="shared" si="34"/>
        <v/>
      </c>
      <c r="N27" s="7" t="str">
        <f t="shared" si="34"/>
        <v/>
      </c>
      <c r="O27" s="7" t="str">
        <f t="shared" si="34"/>
        <v/>
      </c>
      <c r="P27" s="7" t="str">
        <f t="shared" si="34"/>
        <v/>
      </c>
      <c r="Q27" s="7" t="str">
        <f t="shared" si="34"/>
        <v/>
      </c>
      <c r="R27" s="7" t="str">
        <f t="shared" si="34"/>
        <v/>
      </c>
      <c r="S27" s="7" t="str">
        <f t="shared" si="34"/>
        <v/>
      </c>
      <c r="T27" s="7" t="str">
        <f t="shared" si="34"/>
        <v/>
      </c>
      <c r="U27" s="7" t="str">
        <f t="shared" si="34"/>
        <v/>
      </c>
      <c r="V27" s="7" t="str">
        <f t="shared" si="34"/>
        <v/>
      </c>
      <c r="W27" s="7" t="str">
        <f t="shared" si="34"/>
        <v/>
      </c>
      <c r="X27" s="7">
        <f t="shared" si="34"/>
        <v>1</v>
      </c>
      <c r="Y27" s="7">
        <f t="shared" si="34"/>
        <v>1</v>
      </c>
      <c r="Z27" s="7">
        <f t="shared" si="34"/>
        <v>1</v>
      </c>
      <c r="AA27" s="7">
        <f t="shared" si="34"/>
        <v>1</v>
      </c>
      <c r="AB27" s="7" t="str">
        <f t="shared" si="34"/>
        <v/>
      </c>
      <c r="AC27" s="7" t="str">
        <f t="shared" si="34"/>
        <v/>
      </c>
      <c r="AD27" s="7" t="str">
        <f t="shared" si="34"/>
        <v/>
      </c>
      <c r="AE27" s="7" t="str">
        <f t="shared" si="34"/>
        <v/>
      </c>
      <c r="AF27" s="7" t="str">
        <f t="shared" si="34"/>
        <v/>
      </c>
      <c r="AG27" s="7" t="str">
        <f t="shared" si="34"/>
        <v/>
      </c>
      <c r="AH27" s="7" t="str">
        <f t="shared" si="34"/>
        <v/>
      </c>
      <c r="AI27" s="7" t="str">
        <f t="shared" si="34"/>
        <v/>
      </c>
      <c r="AJ27" s="7" t="str">
        <f t="shared" si="34"/>
        <v/>
      </c>
      <c r="AK27" s="7" t="str">
        <f t="shared" si="34"/>
        <v/>
      </c>
      <c r="AL27" s="7" t="str">
        <f t="shared" si="34"/>
        <v/>
      </c>
      <c r="AM27" s="7" t="str">
        <f t="shared" si="34"/>
        <v/>
      </c>
      <c r="AN27" s="7" t="str">
        <f t="shared" si="34"/>
        <v/>
      </c>
      <c r="AO27" s="7" t="str">
        <f t="shared" si="34"/>
        <v/>
      </c>
      <c r="AP27" s="7" t="str">
        <f t="shared" si="34"/>
        <v/>
      </c>
      <c r="AQ27" s="7" t="str">
        <f t="shared" si="34"/>
        <v/>
      </c>
      <c r="AR27" s="7" t="str">
        <f t="shared" si="34"/>
        <v/>
      </c>
      <c r="AS27" s="7" t="str">
        <f t="shared" si="34"/>
        <v/>
      </c>
      <c r="AT27" s="7" t="str">
        <f t="shared" si="34"/>
        <v/>
      </c>
      <c r="AU27" s="7" t="str">
        <f t="shared" si="34"/>
        <v/>
      </c>
      <c r="AV27" s="7" t="str">
        <f t="shared" si="34"/>
        <v/>
      </c>
      <c r="AW27" s="7" t="str">
        <f t="shared" si="34"/>
        <v/>
      </c>
      <c r="AX27" s="7" t="str">
        <f t="shared" si="34"/>
        <v/>
      </c>
      <c r="AY27" s="7" t="str">
        <f t="shared" si="34"/>
        <v/>
      </c>
      <c r="AZ27" s="7" t="str">
        <f t="shared" si="34"/>
        <v/>
      </c>
      <c r="BA27" s="7" t="str">
        <f t="shared" si="34"/>
        <v/>
      </c>
      <c r="BB27" s="7" t="str">
        <f t="shared" si="34"/>
        <v/>
      </c>
      <c r="BC27" s="7" t="str">
        <f t="shared" si="34"/>
        <v/>
      </c>
      <c r="BD27" s="7" t="str">
        <f t="shared" si="34"/>
        <v/>
      </c>
      <c r="BE27" s="7" t="str">
        <f t="shared" si="34"/>
        <v/>
      </c>
      <c r="BF27" s="7" t="str">
        <f t="shared" si="34"/>
        <v/>
      </c>
      <c r="BG27" s="7" t="str">
        <f t="shared" si="34"/>
        <v/>
      </c>
      <c r="BH27" s="7" t="str">
        <f t="shared" si="34"/>
        <v/>
      </c>
      <c r="BI27" s="7" t="str">
        <f t="shared" si="34"/>
        <v/>
      </c>
      <c r="BJ27" s="7" t="str">
        <f t="shared" si="34"/>
        <v/>
      </c>
      <c r="BK27" s="7" t="str">
        <f t="shared" si="34"/>
        <v/>
      </c>
      <c r="BL27" s="7" t="str">
        <f t="shared" si="34"/>
        <v/>
      </c>
      <c r="BM27" s="7" t="str">
        <f t="shared" si="34"/>
        <v/>
      </c>
      <c r="BN27" s="7" t="str">
        <f t="shared" si="34"/>
        <v/>
      </c>
      <c r="BO27" s="7" t="str">
        <f t="shared" si="34"/>
        <v/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2" customFormat="1" ht="8.1" customHeight="1" x14ac:dyDescent="0.25">
      <c r="A28" s="6"/>
      <c r="B28" s="28"/>
      <c r="C28" s="25"/>
      <c r="D28" s="28"/>
      <c r="E28" s="22"/>
      <c r="F28" s="19"/>
      <c r="G28" s="19"/>
      <c r="H28" s="19"/>
      <c r="I28" s="7" t="str">
        <f t="shared" ref="I28:BO28" ca="1" si="35">IF(OR($H26&gt;I$5,$H26=""),IF(AND(I$5&gt;=$F26,I$5&lt;=$C$3),2,IF(AND(I$5&gt;=$F26,I$5&lt;=$G26),1,"")), IF($H26=I$5,3,I29))</f>
        <v/>
      </c>
      <c r="J28" s="7" t="str">
        <f t="shared" ca="1" si="35"/>
        <v/>
      </c>
      <c r="K28" s="7" t="str">
        <f t="shared" ca="1" si="35"/>
        <v/>
      </c>
      <c r="L28" s="7" t="str">
        <f t="shared" ca="1" si="35"/>
        <v/>
      </c>
      <c r="M28" s="7" t="str">
        <f t="shared" ca="1" si="35"/>
        <v/>
      </c>
      <c r="N28" s="7" t="str">
        <f t="shared" ca="1" si="35"/>
        <v/>
      </c>
      <c r="O28" s="7" t="str">
        <f t="shared" ca="1" si="35"/>
        <v/>
      </c>
      <c r="P28" s="7" t="str">
        <f t="shared" ca="1" si="35"/>
        <v/>
      </c>
      <c r="Q28" s="7" t="str">
        <f t="shared" ca="1" si="35"/>
        <v/>
      </c>
      <c r="R28" s="7" t="str">
        <f t="shared" ca="1" si="35"/>
        <v/>
      </c>
      <c r="S28" s="7" t="str">
        <f t="shared" ca="1" si="35"/>
        <v/>
      </c>
      <c r="T28" s="7" t="str">
        <f t="shared" ca="1" si="35"/>
        <v/>
      </c>
      <c r="U28" s="7" t="str">
        <f t="shared" ca="1" si="35"/>
        <v/>
      </c>
      <c r="V28" s="7" t="str">
        <f t="shared" ca="1" si="35"/>
        <v/>
      </c>
      <c r="W28" s="7" t="str">
        <f t="shared" ca="1" si="35"/>
        <v/>
      </c>
      <c r="X28" s="7">
        <f t="shared" ca="1" si="35"/>
        <v>1</v>
      </c>
      <c r="Y28" s="7">
        <f t="shared" ca="1" si="35"/>
        <v>1</v>
      </c>
      <c r="Z28" s="7">
        <f t="shared" ca="1" si="35"/>
        <v>1</v>
      </c>
      <c r="AA28" s="7">
        <f t="shared" ca="1" si="35"/>
        <v>1</v>
      </c>
      <c r="AB28" s="7" t="str">
        <f t="shared" ca="1" si="35"/>
        <v/>
      </c>
      <c r="AC28" s="7" t="str">
        <f t="shared" ca="1" si="35"/>
        <v/>
      </c>
      <c r="AD28" s="7" t="str">
        <f t="shared" ca="1" si="35"/>
        <v/>
      </c>
      <c r="AE28" s="7" t="str">
        <f t="shared" ca="1" si="35"/>
        <v/>
      </c>
      <c r="AF28" s="7" t="str">
        <f t="shared" ca="1" si="35"/>
        <v/>
      </c>
      <c r="AG28" s="7" t="str">
        <f t="shared" ca="1" si="35"/>
        <v/>
      </c>
      <c r="AH28" s="7" t="str">
        <f t="shared" ca="1" si="35"/>
        <v/>
      </c>
      <c r="AI28" s="7" t="str">
        <f t="shared" ca="1" si="35"/>
        <v/>
      </c>
      <c r="AJ28" s="7" t="str">
        <f t="shared" ca="1" si="35"/>
        <v/>
      </c>
      <c r="AK28" s="7" t="str">
        <f t="shared" ca="1" si="35"/>
        <v/>
      </c>
      <c r="AL28" s="7" t="str">
        <f t="shared" ca="1" si="35"/>
        <v/>
      </c>
      <c r="AM28" s="7" t="str">
        <f t="shared" ca="1" si="35"/>
        <v/>
      </c>
      <c r="AN28" s="7" t="str">
        <f t="shared" ca="1" si="35"/>
        <v/>
      </c>
      <c r="AO28" s="7" t="str">
        <f t="shared" ca="1" si="35"/>
        <v/>
      </c>
      <c r="AP28" s="7" t="str">
        <f t="shared" ca="1" si="35"/>
        <v/>
      </c>
      <c r="AQ28" s="7" t="str">
        <f t="shared" ca="1" si="35"/>
        <v/>
      </c>
      <c r="AR28" s="7" t="str">
        <f t="shared" ca="1" si="35"/>
        <v/>
      </c>
      <c r="AS28" s="7" t="str">
        <f t="shared" ca="1" si="35"/>
        <v/>
      </c>
      <c r="AT28" s="7" t="str">
        <f t="shared" ca="1" si="35"/>
        <v/>
      </c>
      <c r="AU28" s="7" t="str">
        <f t="shared" ca="1" si="35"/>
        <v/>
      </c>
      <c r="AV28" s="7" t="str">
        <f t="shared" ca="1" si="35"/>
        <v/>
      </c>
      <c r="AW28" s="7" t="str">
        <f t="shared" ca="1" si="35"/>
        <v/>
      </c>
      <c r="AX28" s="7" t="str">
        <f t="shared" ca="1" si="35"/>
        <v/>
      </c>
      <c r="AY28" s="7" t="str">
        <f t="shared" ca="1" si="35"/>
        <v/>
      </c>
      <c r="AZ28" s="7" t="str">
        <f t="shared" ca="1" si="35"/>
        <v/>
      </c>
      <c r="BA28" s="7" t="str">
        <f t="shared" ca="1" si="35"/>
        <v/>
      </c>
      <c r="BB28" s="7" t="str">
        <f t="shared" ca="1" si="35"/>
        <v/>
      </c>
      <c r="BC28" s="7" t="str">
        <f t="shared" ca="1" si="35"/>
        <v/>
      </c>
      <c r="BD28" s="7" t="str">
        <f t="shared" ca="1" si="35"/>
        <v/>
      </c>
      <c r="BE28" s="7" t="str">
        <f t="shared" ca="1" si="35"/>
        <v/>
      </c>
      <c r="BF28" s="7" t="str">
        <f t="shared" ca="1" si="35"/>
        <v/>
      </c>
      <c r="BG28" s="7" t="str">
        <f t="shared" ca="1" si="35"/>
        <v/>
      </c>
      <c r="BH28" s="7" t="str">
        <f t="shared" ca="1" si="35"/>
        <v/>
      </c>
      <c r="BI28" s="7" t="str">
        <f t="shared" ca="1" si="35"/>
        <v/>
      </c>
      <c r="BJ28" s="7" t="str">
        <f t="shared" ca="1" si="35"/>
        <v/>
      </c>
      <c r="BK28" s="7" t="str">
        <f t="shared" ca="1" si="35"/>
        <v/>
      </c>
      <c r="BL28" s="7" t="str">
        <f t="shared" ca="1" si="35"/>
        <v/>
      </c>
      <c r="BM28" s="7" t="str">
        <f t="shared" ca="1" si="35"/>
        <v/>
      </c>
      <c r="BN28" s="7" t="str">
        <f t="shared" ca="1" si="35"/>
        <v/>
      </c>
      <c r="BO28" s="7" t="str">
        <f t="shared" ca="1" si="35"/>
        <v/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2" customFormat="1" ht="5.0999999999999996" customHeight="1" x14ac:dyDescent="0.25">
      <c r="A29" s="6"/>
      <c r="B29" s="28"/>
      <c r="C29" s="26"/>
      <c r="D29" s="28"/>
      <c r="E29" s="23"/>
      <c r="F29" s="20"/>
      <c r="G29" s="20"/>
      <c r="H29" s="20"/>
      <c r="I29" s="8" t="str">
        <f t="shared" ref="I29:BB29" si="36">IF(AND(I$5&gt;=$F26,I$5&lt;=$G26),1,"")</f>
        <v/>
      </c>
      <c r="J29" s="8" t="str">
        <f t="shared" si="36"/>
        <v/>
      </c>
      <c r="K29" s="8" t="str">
        <f t="shared" si="36"/>
        <v/>
      </c>
      <c r="L29" s="8" t="str">
        <f t="shared" si="36"/>
        <v/>
      </c>
      <c r="M29" s="8" t="str">
        <f t="shared" si="36"/>
        <v/>
      </c>
      <c r="N29" s="8" t="str">
        <f t="shared" si="36"/>
        <v/>
      </c>
      <c r="O29" s="8" t="str">
        <f t="shared" si="36"/>
        <v/>
      </c>
      <c r="P29" s="8" t="str">
        <f t="shared" si="36"/>
        <v/>
      </c>
      <c r="Q29" s="8" t="str">
        <f t="shared" si="36"/>
        <v/>
      </c>
      <c r="R29" s="8" t="str">
        <f t="shared" si="36"/>
        <v/>
      </c>
      <c r="S29" s="8" t="str">
        <f t="shared" si="36"/>
        <v/>
      </c>
      <c r="T29" s="8" t="str">
        <f t="shared" si="36"/>
        <v/>
      </c>
      <c r="U29" s="8" t="str">
        <f t="shared" si="36"/>
        <v/>
      </c>
      <c r="V29" s="8" t="str">
        <f t="shared" si="36"/>
        <v/>
      </c>
      <c r="W29" s="8" t="str">
        <f t="shared" si="36"/>
        <v/>
      </c>
      <c r="X29" s="8">
        <f t="shared" si="36"/>
        <v>1</v>
      </c>
      <c r="Y29" s="8">
        <f t="shared" si="36"/>
        <v>1</v>
      </c>
      <c r="Z29" s="8">
        <f t="shared" si="36"/>
        <v>1</v>
      </c>
      <c r="AA29" s="8">
        <f t="shared" si="36"/>
        <v>1</v>
      </c>
      <c r="AB29" s="8" t="str">
        <f t="shared" si="36"/>
        <v/>
      </c>
      <c r="AC29" s="8" t="str">
        <f t="shared" si="36"/>
        <v/>
      </c>
      <c r="AD29" s="8" t="str">
        <f t="shared" si="36"/>
        <v/>
      </c>
      <c r="AE29" s="8" t="str">
        <f t="shared" si="36"/>
        <v/>
      </c>
      <c r="AF29" s="8" t="str">
        <f t="shared" si="36"/>
        <v/>
      </c>
      <c r="AG29" s="8" t="str">
        <f t="shared" si="36"/>
        <v/>
      </c>
      <c r="AH29" s="8" t="str">
        <f t="shared" si="36"/>
        <v/>
      </c>
      <c r="AI29" s="8" t="str">
        <f t="shared" si="36"/>
        <v/>
      </c>
      <c r="AJ29" s="8" t="str">
        <f t="shared" si="36"/>
        <v/>
      </c>
      <c r="AK29" s="8" t="str">
        <f t="shared" si="36"/>
        <v/>
      </c>
      <c r="AL29" s="8" t="str">
        <f t="shared" si="36"/>
        <v/>
      </c>
      <c r="AM29" s="8" t="str">
        <f t="shared" si="36"/>
        <v/>
      </c>
      <c r="AN29" s="8" t="str">
        <f t="shared" si="36"/>
        <v/>
      </c>
      <c r="AO29" s="8" t="str">
        <f t="shared" si="36"/>
        <v/>
      </c>
      <c r="AP29" s="8" t="str">
        <f t="shared" si="36"/>
        <v/>
      </c>
      <c r="AQ29" s="8" t="str">
        <f t="shared" si="36"/>
        <v/>
      </c>
      <c r="AR29" s="8" t="str">
        <f t="shared" si="36"/>
        <v/>
      </c>
      <c r="AS29" s="8" t="str">
        <f t="shared" si="36"/>
        <v/>
      </c>
      <c r="AT29" s="8" t="str">
        <f t="shared" si="36"/>
        <v/>
      </c>
      <c r="AU29" s="8" t="str">
        <f t="shared" si="36"/>
        <v/>
      </c>
      <c r="AV29" s="8" t="str">
        <f t="shared" si="36"/>
        <v/>
      </c>
      <c r="AW29" s="8" t="str">
        <f t="shared" si="36"/>
        <v/>
      </c>
      <c r="AX29" s="8" t="str">
        <f t="shared" si="36"/>
        <v/>
      </c>
      <c r="AY29" s="8" t="str">
        <f t="shared" si="36"/>
        <v/>
      </c>
      <c r="AZ29" s="8" t="str">
        <f t="shared" si="36"/>
        <v/>
      </c>
      <c r="BA29" s="8" t="str">
        <f t="shared" si="36"/>
        <v/>
      </c>
      <c r="BB29" s="8" t="str">
        <f t="shared" si="36"/>
        <v/>
      </c>
      <c r="BC29" s="8" t="str">
        <f t="shared" ref="BC29:BO29" si="37">IF(AND(BC$5&gt;=$F29,BC$5&lt;=$G29),1,"")</f>
        <v/>
      </c>
      <c r="BD29" s="8" t="str">
        <f t="shared" si="37"/>
        <v/>
      </c>
      <c r="BE29" s="8" t="str">
        <f t="shared" si="37"/>
        <v/>
      </c>
      <c r="BF29" s="8" t="str">
        <f t="shared" si="37"/>
        <v/>
      </c>
      <c r="BG29" s="8" t="str">
        <f t="shared" si="37"/>
        <v/>
      </c>
      <c r="BH29" s="8" t="str">
        <f t="shared" si="37"/>
        <v/>
      </c>
      <c r="BI29" s="8" t="str">
        <f t="shared" si="37"/>
        <v/>
      </c>
      <c r="BJ29" s="8" t="str">
        <f t="shared" si="37"/>
        <v/>
      </c>
      <c r="BK29" s="8" t="str">
        <f t="shared" si="37"/>
        <v/>
      </c>
      <c r="BL29" s="8" t="str">
        <f t="shared" si="37"/>
        <v/>
      </c>
      <c r="BM29" s="8" t="str">
        <f t="shared" si="37"/>
        <v/>
      </c>
      <c r="BN29" s="8" t="str">
        <f t="shared" si="37"/>
        <v/>
      </c>
      <c r="BO29" s="8" t="str">
        <f t="shared" si="37"/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2" customFormat="1" ht="8.1" customHeight="1" x14ac:dyDescent="0.25">
      <c r="A30" s="6"/>
      <c r="B30" s="28"/>
      <c r="C30" s="24"/>
      <c r="D30" s="28"/>
      <c r="E30" s="21" t="s">
        <v>17</v>
      </c>
      <c r="F30" s="18">
        <f>G26</f>
        <v>44674</v>
      </c>
      <c r="G30" s="18">
        <f>F30+2</f>
        <v>44676</v>
      </c>
      <c r="H30" s="1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s="2" customFormat="1" ht="5.0999999999999996" customHeight="1" x14ac:dyDescent="0.25">
      <c r="A31" s="6"/>
      <c r="B31" s="28"/>
      <c r="C31" s="25"/>
      <c r="D31" s="28"/>
      <c r="E31" s="22"/>
      <c r="F31" s="19"/>
      <c r="G31" s="19"/>
      <c r="H31" s="19"/>
      <c r="I31" s="7" t="str">
        <f t="shared" ref="I31:BO31" si="38">IF(AND(I$5&gt;=$F30,I$5&lt;=$G30),1,"")</f>
        <v/>
      </c>
      <c r="J31" s="7" t="str">
        <f t="shared" si="38"/>
        <v/>
      </c>
      <c r="K31" s="7" t="str">
        <f t="shared" si="38"/>
        <v/>
      </c>
      <c r="L31" s="7" t="str">
        <f t="shared" si="38"/>
        <v/>
      </c>
      <c r="M31" s="7" t="str">
        <f t="shared" si="38"/>
        <v/>
      </c>
      <c r="N31" s="7" t="str">
        <f t="shared" si="38"/>
        <v/>
      </c>
      <c r="O31" s="7" t="str">
        <f t="shared" si="38"/>
        <v/>
      </c>
      <c r="P31" s="7" t="str">
        <f t="shared" si="38"/>
        <v/>
      </c>
      <c r="Q31" s="7" t="str">
        <f t="shared" si="38"/>
        <v/>
      </c>
      <c r="R31" s="7" t="str">
        <f t="shared" si="38"/>
        <v/>
      </c>
      <c r="S31" s="7" t="str">
        <f t="shared" si="38"/>
        <v/>
      </c>
      <c r="T31" s="7" t="str">
        <f t="shared" si="38"/>
        <v/>
      </c>
      <c r="U31" s="7" t="str">
        <f t="shared" si="38"/>
        <v/>
      </c>
      <c r="V31" s="7" t="str">
        <f t="shared" si="38"/>
        <v/>
      </c>
      <c r="W31" s="7" t="str">
        <f t="shared" si="38"/>
        <v/>
      </c>
      <c r="X31" s="7" t="str">
        <f t="shared" si="38"/>
        <v/>
      </c>
      <c r="Y31" s="7" t="str">
        <f t="shared" si="38"/>
        <v/>
      </c>
      <c r="Z31" s="7" t="str">
        <f t="shared" si="38"/>
        <v/>
      </c>
      <c r="AA31" s="7">
        <f t="shared" si="38"/>
        <v>1</v>
      </c>
      <c r="AB31" s="7">
        <f t="shared" si="38"/>
        <v>1</v>
      </c>
      <c r="AC31" s="7">
        <f t="shared" si="38"/>
        <v>1</v>
      </c>
      <c r="AD31" s="7" t="str">
        <f t="shared" si="38"/>
        <v/>
      </c>
      <c r="AE31" s="7" t="str">
        <f t="shared" si="38"/>
        <v/>
      </c>
      <c r="AF31" s="7" t="str">
        <f t="shared" si="38"/>
        <v/>
      </c>
      <c r="AG31" s="7" t="str">
        <f t="shared" si="38"/>
        <v/>
      </c>
      <c r="AH31" s="7" t="str">
        <f t="shared" si="38"/>
        <v/>
      </c>
      <c r="AI31" s="7" t="str">
        <f t="shared" si="38"/>
        <v/>
      </c>
      <c r="AJ31" s="7" t="str">
        <f t="shared" si="38"/>
        <v/>
      </c>
      <c r="AK31" s="7" t="str">
        <f t="shared" si="38"/>
        <v/>
      </c>
      <c r="AL31" s="7" t="str">
        <f t="shared" si="38"/>
        <v/>
      </c>
      <c r="AM31" s="7" t="str">
        <f t="shared" si="38"/>
        <v/>
      </c>
      <c r="AN31" s="7" t="str">
        <f t="shared" si="38"/>
        <v/>
      </c>
      <c r="AO31" s="7" t="str">
        <f t="shared" si="38"/>
        <v/>
      </c>
      <c r="AP31" s="7" t="str">
        <f t="shared" si="38"/>
        <v/>
      </c>
      <c r="AQ31" s="7" t="str">
        <f t="shared" si="38"/>
        <v/>
      </c>
      <c r="AR31" s="7" t="str">
        <f t="shared" si="38"/>
        <v/>
      </c>
      <c r="AS31" s="7" t="str">
        <f t="shared" si="38"/>
        <v/>
      </c>
      <c r="AT31" s="7" t="str">
        <f t="shared" si="38"/>
        <v/>
      </c>
      <c r="AU31" s="7" t="str">
        <f t="shared" si="38"/>
        <v/>
      </c>
      <c r="AV31" s="7" t="str">
        <f t="shared" si="38"/>
        <v/>
      </c>
      <c r="AW31" s="7" t="str">
        <f t="shared" si="38"/>
        <v/>
      </c>
      <c r="AX31" s="7" t="str">
        <f t="shared" si="38"/>
        <v/>
      </c>
      <c r="AY31" s="7" t="str">
        <f t="shared" si="38"/>
        <v/>
      </c>
      <c r="AZ31" s="7" t="str">
        <f t="shared" si="38"/>
        <v/>
      </c>
      <c r="BA31" s="7" t="str">
        <f t="shared" si="38"/>
        <v/>
      </c>
      <c r="BB31" s="7" t="str">
        <f t="shared" si="38"/>
        <v/>
      </c>
      <c r="BC31" s="7" t="str">
        <f t="shared" si="38"/>
        <v/>
      </c>
      <c r="BD31" s="7" t="str">
        <f t="shared" si="38"/>
        <v/>
      </c>
      <c r="BE31" s="7" t="str">
        <f t="shared" si="38"/>
        <v/>
      </c>
      <c r="BF31" s="7" t="str">
        <f t="shared" si="38"/>
        <v/>
      </c>
      <c r="BG31" s="7" t="str">
        <f t="shared" si="38"/>
        <v/>
      </c>
      <c r="BH31" s="7" t="str">
        <f t="shared" si="38"/>
        <v/>
      </c>
      <c r="BI31" s="7" t="str">
        <f t="shared" si="38"/>
        <v/>
      </c>
      <c r="BJ31" s="7" t="str">
        <f t="shared" si="38"/>
        <v/>
      </c>
      <c r="BK31" s="7" t="str">
        <f t="shared" si="38"/>
        <v/>
      </c>
      <c r="BL31" s="7" t="str">
        <f t="shared" si="38"/>
        <v/>
      </c>
      <c r="BM31" s="7" t="str">
        <f t="shared" si="38"/>
        <v/>
      </c>
      <c r="BN31" s="7" t="str">
        <f t="shared" si="38"/>
        <v/>
      </c>
      <c r="BO31" s="7" t="str">
        <f t="shared" si="38"/>
        <v/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s="2" customFormat="1" ht="8.1" customHeight="1" x14ac:dyDescent="0.25">
      <c r="A32" s="6"/>
      <c r="B32" s="28"/>
      <c r="C32" s="25"/>
      <c r="D32" s="28"/>
      <c r="E32" s="22"/>
      <c r="F32" s="19"/>
      <c r="G32" s="19"/>
      <c r="H32" s="19"/>
      <c r="I32" s="7" t="str">
        <f t="shared" ref="I32:BO32" ca="1" si="39">IF(OR($H30&gt;I$5,$H30=""),IF(AND(I$5&gt;=$F30,I$5&lt;=$C$3),2,IF(AND(I$5&gt;=$F30,I$5&lt;=$G30),1,"")), IF($H30=I$5,3,I33))</f>
        <v/>
      </c>
      <c r="J32" s="7" t="str">
        <f t="shared" ca="1" si="39"/>
        <v/>
      </c>
      <c r="K32" s="7" t="str">
        <f t="shared" ca="1" si="39"/>
        <v/>
      </c>
      <c r="L32" s="7" t="str">
        <f t="shared" ca="1" si="39"/>
        <v/>
      </c>
      <c r="M32" s="7" t="str">
        <f t="shared" ca="1" si="39"/>
        <v/>
      </c>
      <c r="N32" s="7" t="str">
        <f t="shared" ca="1" si="39"/>
        <v/>
      </c>
      <c r="O32" s="7" t="str">
        <f t="shared" ca="1" si="39"/>
        <v/>
      </c>
      <c r="P32" s="7" t="str">
        <f t="shared" ca="1" si="39"/>
        <v/>
      </c>
      <c r="Q32" s="7" t="str">
        <f t="shared" ca="1" si="39"/>
        <v/>
      </c>
      <c r="R32" s="7" t="str">
        <f t="shared" ca="1" si="39"/>
        <v/>
      </c>
      <c r="S32" s="7" t="str">
        <f t="shared" ca="1" si="39"/>
        <v/>
      </c>
      <c r="T32" s="7" t="str">
        <f t="shared" ca="1" si="39"/>
        <v/>
      </c>
      <c r="U32" s="7" t="str">
        <f t="shared" ca="1" si="39"/>
        <v/>
      </c>
      <c r="V32" s="7" t="str">
        <f t="shared" ca="1" si="39"/>
        <v/>
      </c>
      <c r="W32" s="7" t="str">
        <f t="shared" ca="1" si="39"/>
        <v/>
      </c>
      <c r="X32" s="7" t="str">
        <f t="shared" ca="1" si="39"/>
        <v/>
      </c>
      <c r="Y32" s="7" t="str">
        <f t="shared" ca="1" si="39"/>
        <v/>
      </c>
      <c r="Z32" s="7" t="str">
        <f t="shared" ca="1" si="39"/>
        <v/>
      </c>
      <c r="AA32" s="7">
        <f t="shared" ca="1" si="39"/>
        <v>1</v>
      </c>
      <c r="AB32" s="7">
        <f t="shared" ca="1" si="39"/>
        <v>1</v>
      </c>
      <c r="AC32" s="7">
        <f t="shared" ca="1" si="39"/>
        <v>1</v>
      </c>
      <c r="AD32" s="7" t="str">
        <f t="shared" ca="1" si="39"/>
        <v/>
      </c>
      <c r="AE32" s="7" t="str">
        <f t="shared" ca="1" si="39"/>
        <v/>
      </c>
      <c r="AF32" s="7" t="str">
        <f t="shared" ca="1" si="39"/>
        <v/>
      </c>
      <c r="AG32" s="7" t="str">
        <f t="shared" ca="1" si="39"/>
        <v/>
      </c>
      <c r="AH32" s="7" t="str">
        <f t="shared" ca="1" si="39"/>
        <v/>
      </c>
      <c r="AI32" s="7" t="str">
        <f t="shared" ca="1" si="39"/>
        <v/>
      </c>
      <c r="AJ32" s="7" t="str">
        <f t="shared" ca="1" si="39"/>
        <v/>
      </c>
      <c r="AK32" s="7" t="str">
        <f t="shared" ca="1" si="39"/>
        <v/>
      </c>
      <c r="AL32" s="7" t="str">
        <f t="shared" ca="1" si="39"/>
        <v/>
      </c>
      <c r="AM32" s="7" t="str">
        <f t="shared" ca="1" si="39"/>
        <v/>
      </c>
      <c r="AN32" s="7" t="str">
        <f t="shared" ca="1" si="39"/>
        <v/>
      </c>
      <c r="AO32" s="7" t="str">
        <f t="shared" ca="1" si="39"/>
        <v/>
      </c>
      <c r="AP32" s="7" t="str">
        <f t="shared" ca="1" si="39"/>
        <v/>
      </c>
      <c r="AQ32" s="7" t="str">
        <f t="shared" ca="1" si="39"/>
        <v/>
      </c>
      <c r="AR32" s="7" t="str">
        <f t="shared" ca="1" si="39"/>
        <v/>
      </c>
      <c r="AS32" s="7" t="str">
        <f t="shared" ca="1" si="39"/>
        <v/>
      </c>
      <c r="AT32" s="7" t="str">
        <f t="shared" ca="1" si="39"/>
        <v/>
      </c>
      <c r="AU32" s="7" t="str">
        <f t="shared" ca="1" si="39"/>
        <v/>
      </c>
      <c r="AV32" s="7" t="str">
        <f t="shared" ca="1" si="39"/>
        <v/>
      </c>
      <c r="AW32" s="7" t="str">
        <f t="shared" ca="1" si="39"/>
        <v/>
      </c>
      <c r="AX32" s="7" t="str">
        <f t="shared" ca="1" si="39"/>
        <v/>
      </c>
      <c r="AY32" s="7" t="str">
        <f t="shared" ca="1" si="39"/>
        <v/>
      </c>
      <c r="AZ32" s="7" t="str">
        <f t="shared" ca="1" si="39"/>
        <v/>
      </c>
      <c r="BA32" s="7" t="str">
        <f t="shared" ca="1" si="39"/>
        <v/>
      </c>
      <c r="BB32" s="7" t="str">
        <f t="shared" ca="1" si="39"/>
        <v/>
      </c>
      <c r="BC32" s="7" t="str">
        <f t="shared" ca="1" si="39"/>
        <v/>
      </c>
      <c r="BD32" s="7" t="str">
        <f t="shared" ca="1" si="39"/>
        <v/>
      </c>
      <c r="BE32" s="7" t="str">
        <f t="shared" ca="1" si="39"/>
        <v/>
      </c>
      <c r="BF32" s="7" t="str">
        <f t="shared" ca="1" si="39"/>
        <v/>
      </c>
      <c r="BG32" s="7" t="str">
        <f t="shared" ca="1" si="39"/>
        <v/>
      </c>
      <c r="BH32" s="7" t="str">
        <f t="shared" ca="1" si="39"/>
        <v/>
      </c>
      <c r="BI32" s="7" t="str">
        <f t="shared" ca="1" si="39"/>
        <v/>
      </c>
      <c r="BJ32" s="7" t="str">
        <f t="shared" ca="1" si="39"/>
        <v/>
      </c>
      <c r="BK32" s="7" t="str">
        <f t="shared" ca="1" si="39"/>
        <v/>
      </c>
      <c r="BL32" s="7" t="str">
        <f t="shared" ca="1" si="39"/>
        <v/>
      </c>
      <c r="BM32" s="7" t="str">
        <f t="shared" ca="1" si="39"/>
        <v/>
      </c>
      <c r="BN32" s="7" t="str">
        <f t="shared" ca="1" si="39"/>
        <v/>
      </c>
      <c r="BO32" s="7" t="str">
        <f t="shared" ca="1" si="39"/>
        <v/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s="2" customFormat="1" ht="5.0999999999999996" customHeight="1" x14ac:dyDescent="0.25">
      <c r="A33" s="6"/>
      <c r="B33" s="28"/>
      <c r="C33" s="26"/>
      <c r="D33" s="28"/>
      <c r="E33" s="23"/>
      <c r="F33" s="20"/>
      <c r="G33" s="20"/>
      <c r="H33" s="20"/>
      <c r="I33" s="8" t="str">
        <f t="shared" ref="I33:BB33" si="40">IF(AND(I$5&gt;=$F30,I$5&lt;=$G30),1,"")</f>
        <v/>
      </c>
      <c r="J33" s="8" t="str">
        <f t="shared" si="40"/>
        <v/>
      </c>
      <c r="K33" s="8" t="str">
        <f t="shared" si="40"/>
        <v/>
      </c>
      <c r="L33" s="8" t="str">
        <f t="shared" si="40"/>
        <v/>
      </c>
      <c r="M33" s="8" t="str">
        <f t="shared" si="40"/>
        <v/>
      </c>
      <c r="N33" s="8" t="str">
        <f t="shared" si="40"/>
        <v/>
      </c>
      <c r="O33" s="8" t="str">
        <f t="shared" si="40"/>
        <v/>
      </c>
      <c r="P33" s="8" t="str">
        <f t="shared" si="40"/>
        <v/>
      </c>
      <c r="Q33" s="8" t="str">
        <f t="shared" si="40"/>
        <v/>
      </c>
      <c r="R33" s="8" t="str">
        <f t="shared" si="40"/>
        <v/>
      </c>
      <c r="S33" s="8" t="str">
        <f t="shared" si="40"/>
        <v/>
      </c>
      <c r="T33" s="8" t="str">
        <f t="shared" si="40"/>
        <v/>
      </c>
      <c r="U33" s="8" t="str">
        <f t="shared" si="40"/>
        <v/>
      </c>
      <c r="V33" s="8" t="str">
        <f t="shared" si="40"/>
        <v/>
      </c>
      <c r="W33" s="8" t="str">
        <f t="shared" si="40"/>
        <v/>
      </c>
      <c r="X33" s="8" t="str">
        <f t="shared" si="40"/>
        <v/>
      </c>
      <c r="Y33" s="8" t="str">
        <f t="shared" si="40"/>
        <v/>
      </c>
      <c r="Z33" s="8" t="str">
        <f t="shared" si="40"/>
        <v/>
      </c>
      <c r="AA33" s="8">
        <f t="shared" si="40"/>
        <v>1</v>
      </c>
      <c r="AB33" s="8">
        <f t="shared" si="40"/>
        <v>1</v>
      </c>
      <c r="AC33" s="8">
        <f t="shared" si="40"/>
        <v>1</v>
      </c>
      <c r="AD33" s="8" t="str">
        <f t="shared" si="40"/>
        <v/>
      </c>
      <c r="AE33" s="8" t="str">
        <f t="shared" si="40"/>
        <v/>
      </c>
      <c r="AF33" s="8" t="str">
        <f t="shared" si="40"/>
        <v/>
      </c>
      <c r="AG33" s="8" t="str">
        <f t="shared" si="40"/>
        <v/>
      </c>
      <c r="AH33" s="8" t="str">
        <f t="shared" si="40"/>
        <v/>
      </c>
      <c r="AI33" s="8" t="str">
        <f t="shared" si="40"/>
        <v/>
      </c>
      <c r="AJ33" s="8" t="str">
        <f t="shared" si="40"/>
        <v/>
      </c>
      <c r="AK33" s="8" t="str">
        <f t="shared" si="40"/>
        <v/>
      </c>
      <c r="AL33" s="8" t="str">
        <f t="shared" si="40"/>
        <v/>
      </c>
      <c r="AM33" s="8" t="str">
        <f t="shared" si="40"/>
        <v/>
      </c>
      <c r="AN33" s="8" t="str">
        <f t="shared" si="40"/>
        <v/>
      </c>
      <c r="AO33" s="8" t="str">
        <f t="shared" si="40"/>
        <v/>
      </c>
      <c r="AP33" s="8" t="str">
        <f t="shared" si="40"/>
        <v/>
      </c>
      <c r="AQ33" s="8" t="str">
        <f t="shared" si="40"/>
        <v/>
      </c>
      <c r="AR33" s="8" t="str">
        <f t="shared" si="40"/>
        <v/>
      </c>
      <c r="AS33" s="8" t="str">
        <f t="shared" si="40"/>
        <v/>
      </c>
      <c r="AT33" s="8" t="str">
        <f t="shared" si="40"/>
        <v/>
      </c>
      <c r="AU33" s="8" t="str">
        <f t="shared" si="40"/>
        <v/>
      </c>
      <c r="AV33" s="8" t="str">
        <f t="shared" si="40"/>
        <v/>
      </c>
      <c r="AW33" s="8" t="str">
        <f t="shared" si="40"/>
        <v/>
      </c>
      <c r="AX33" s="8" t="str">
        <f t="shared" si="40"/>
        <v/>
      </c>
      <c r="AY33" s="8" t="str">
        <f t="shared" si="40"/>
        <v/>
      </c>
      <c r="AZ33" s="8" t="str">
        <f t="shared" si="40"/>
        <v/>
      </c>
      <c r="BA33" s="8" t="str">
        <f t="shared" si="40"/>
        <v/>
      </c>
      <c r="BB33" s="8" t="str">
        <f t="shared" si="40"/>
        <v/>
      </c>
      <c r="BC33" s="8" t="str">
        <f t="shared" ref="BC33:BO33" si="41">IF(AND(BC$5&gt;=$F33,BC$5&lt;=$G33),1,"")</f>
        <v/>
      </c>
      <c r="BD33" s="8" t="str">
        <f t="shared" si="41"/>
        <v/>
      </c>
      <c r="BE33" s="8" t="str">
        <f t="shared" si="41"/>
        <v/>
      </c>
      <c r="BF33" s="8" t="str">
        <f t="shared" si="41"/>
        <v/>
      </c>
      <c r="BG33" s="8" t="str">
        <f t="shared" si="41"/>
        <v/>
      </c>
      <c r="BH33" s="8" t="str">
        <f t="shared" si="41"/>
        <v/>
      </c>
      <c r="BI33" s="8" t="str">
        <f t="shared" si="41"/>
        <v/>
      </c>
      <c r="BJ33" s="8" t="str">
        <f t="shared" si="41"/>
        <v/>
      </c>
      <c r="BK33" s="8" t="str">
        <f t="shared" si="41"/>
        <v/>
      </c>
      <c r="BL33" s="8" t="str">
        <f t="shared" si="41"/>
        <v/>
      </c>
      <c r="BM33" s="8" t="str">
        <f t="shared" si="41"/>
        <v/>
      </c>
      <c r="BN33" s="8" t="str">
        <f t="shared" si="41"/>
        <v/>
      </c>
      <c r="BO33" s="8" t="str">
        <f t="shared" si="41"/>
        <v/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s="2" customFormat="1" ht="8.1" customHeight="1" x14ac:dyDescent="0.25">
      <c r="A34" s="6"/>
      <c r="B34" s="28"/>
      <c r="C34" s="24"/>
      <c r="D34" s="28"/>
      <c r="E34" s="21" t="s">
        <v>18</v>
      </c>
      <c r="F34" s="18">
        <f>G30</f>
        <v>44676</v>
      </c>
      <c r="G34" s="18">
        <f>F34+7</f>
        <v>44683</v>
      </c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s="2" customFormat="1" ht="5.0999999999999996" customHeight="1" x14ac:dyDescent="0.25">
      <c r="A35" s="6"/>
      <c r="B35" s="28"/>
      <c r="C35" s="25"/>
      <c r="D35" s="28"/>
      <c r="E35" s="22"/>
      <c r="F35" s="19"/>
      <c r="G35" s="19"/>
      <c r="H35" s="19"/>
      <c r="I35" s="7" t="str">
        <f t="shared" ref="I35:BO35" si="42">IF(AND(I$5&gt;=$F34,I$5&lt;=$G34),1,"")</f>
        <v/>
      </c>
      <c r="J35" s="7" t="str">
        <f t="shared" si="42"/>
        <v/>
      </c>
      <c r="K35" s="7" t="str">
        <f t="shared" si="42"/>
        <v/>
      </c>
      <c r="L35" s="7" t="str">
        <f t="shared" si="42"/>
        <v/>
      </c>
      <c r="M35" s="7" t="str">
        <f t="shared" si="42"/>
        <v/>
      </c>
      <c r="N35" s="7" t="str">
        <f t="shared" si="42"/>
        <v/>
      </c>
      <c r="O35" s="7" t="str">
        <f t="shared" si="42"/>
        <v/>
      </c>
      <c r="P35" s="7" t="str">
        <f t="shared" si="42"/>
        <v/>
      </c>
      <c r="Q35" s="7" t="str">
        <f t="shared" si="42"/>
        <v/>
      </c>
      <c r="R35" s="7" t="str">
        <f t="shared" si="42"/>
        <v/>
      </c>
      <c r="S35" s="7" t="str">
        <f t="shared" si="42"/>
        <v/>
      </c>
      <c r="T35" s="7" t="str">
        <f t="shared" si="42"/>
        <v/>
      </c>
      <c r="U35" s="7" t="str">
        <f t="shared" si="42"/>
        <v/>
      </c>
      <c r="V35" s="7" t="str">
        <f t="shared" si="42"/>
        <v/>
      </c>
      <c r="W35" s="7" t="str">
        <f t="shared" si="42"/>
        <v/>
      </c>
      <c r="X35" s="7" t="str">
        <f t="shared" si="42"/>
        <v/>
      </c>
      <c r="Y35" s="7" t="str">
        <f t="shared" si="42"/>
        <v/>
      </c>
      <c r="Z35" s="7" t="str">
        <f t="shared" si="42"/>
        <v/>
      </c>
      <c r="AA35" s="7" t="str">
        <f t="shared" si="42"/>
        <v/>
      </c>
      <c r="AB35" s="7" t="str">
        <f t="shared" si="42"/>
        <v/>
      </c>
      <c r="AC35" s="7">
        <f t="shared" si="42"/>
        <v>1</v>
      </c>
      <c r="AD35" s="7">
        <f t="shared" si="42"/>
        <v>1</v>
      </c>
      <c r="AE35" s="7">
        <f t="shared" si="42"/>
        <v>1</v>
      </c>
      <c r="AF35" s="7">
        <f t="shared" si="42"/>
        <v>1</v>
      </c>
      <c r="AG35" s="7">
        <f t="shared" si="42"/>
        <v>1</v>
      </c>
      <c r="AH35" s="7">
        <f t="shared" si="42"/>
        <v>1</v>
      </c>
      <c r="AI35" s="7">
        <f t="shared" si="42"/>
        <v>1</v>
      </c>
      <c r="AJ35" s="7">
        <f t="shared" si="42"/>
        <v>1</v>
      </c>
      <c r="AK35" s="7" t="str">
        <f t="shared" si="42"/>
        <v/>
      </c>
      <c r="AL35" s="7" t="str">
        <f t="shared" si="42"/>
        <v/>
      </c>
      <c r="AM35" s="7" t="str">
        <f t="shared" si="42"/>
        <v/>
      </c>
      <c r="AN35" s="7" t="str">
        <f t="shared" si="42"/>
        <v/>
      </c>
      <c r="AO35" s="7" t="str">
        <f t="shared" si="42"/>
        <v/>
      </c>
      <c r="AP35" s="7" t="str">
        <f t="shared" si="42"/>
        <v/>
      </c>
      <c r="AQ35" s="7" t="str">
        <f t="shared" si="42"/>
        <v/>
      </c>
      <c r="AR35" s="7" t="str">
        <f t="shared" si="42"/>
        <v/>
      </c>
      <c r="AS35" s="7" t="str">
        <f t="shared" si="42"/>
        <v/>
      </c>
      <c r="AT35" s="7" t="str">
        <f t="shared" si="42"/>
        <v/>
      </c>
      <c r="AU35" s="7" t="str">
        <f t="shared" si="42"/>
        <v/>
      </c>
      <c r="AV35" s="7" t="str">
        <f t="shared" si="42"/>
        <v/>
      </c>
      <c r="AW35" s="7" t="str">
        <f t="shared" si="42"/>
        <v/>
      </c>
      <c r="AX35" s="7" t="str">
        <f t="shared" si="42"/>
        <v/>
      </c>
      <c r="AY35" s="7" t="str">
        <f t="shared" si="42"/>
        <v/>
      </c>
      <c r="AZ35" s="7" t="str">
        <f t="shared" si="42"/>
        <v/>
      </c>
      <c r="BA35" s="7" t="str">
        <f t="shared" si="42"/>
        <v/>
      </c>
      <c r="BB35" s="7" t="str">
        <f t="shared" si="42"/>
        <v/>
      </c>
      <c r="BC35" s="7" t="str">
        <f t="shared" si="42"/>
        <v/>
      </c>
      <c r="BD35" s="7" t="str">
        <f t="shared" si="42"/>
        <v/>
      </c>
      <c r="BE35" s="7" t="str">
        <f t="shared" si="42"/>
        <v/>
      </c>
      <c r="BF35" s="7" t="str">
        <f t="shared" si="42"/>
        <v/>
      </c>
      <c r="BG35" s="7" t="str">
        <f t="shared" si="42"/>
        <v/>
      </c>
      <c r="BH35" s="7" t="str">
        <f t="shared" si="42"/>
        <v/>
      </c>
      <c r="BI35" s="7" t="str">
        <f t="shared" si="42"/>
        <v/>
      </c>
      <c r="BJ35" s="7" t="str">
        <f t="shared" si="42"/>
        <v/>
      </c>
      <c r="BK35" s="7" t="str">
        <f t="shared" si="42"/>
        <v/>
      </c>
      <c r="BL35" s="7" t="str">
        <f t="shared" si="42"/>
        <v/>
      </c>
      <c r="BM35" s="7" t="str">
        <f t="shared" si="42"/>
        <v/>
      </c>
      <c r="BN35" s="7" t="str">
        <f t="shared" si="42"/>
        <v/>
      </c>
      <c r="BO35" s="7" t="str">
        <f t="shared" si="42"/>
        <v/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s="2" customFormat="1" ht="8.1" customHeight="1" x14ac:dyDescent="0.25">
      <c r="A36" s="6"/>
      <c r="B36" s="28"/>
      <c r="C36" s="25"/>
      <c r="D36" s="28"/>
      <c r="E36" s="22"/>
      <c r="F36" s="19"/>
      <c r="G36" s="19"/>
      <c r="H36" s="19"/>
      <c r="I36" s="7" t="str">
        <f t="shared" ref="I36:BO36" ca="1" si="43">IF(OR($H34&gt;I$5,$H34=""),IF(AND(I$5&gt;=$F34,I$5&lt;=$C$3),2,IF(AND(I$5&gt;=$F34,I$5&lt;=$G34),1,"")), IF($H34=I$5,3,I37))</f>
        <v/>
      </c>
      <c r="J36" s="7" t="str">
        <f t="shared" ca="1" si="43"/>
        <v/>
      </c>
      <c r="K36" s="7" t="str">
        <f t="shared" ca="1" si="43"/>
        <v/>
      </c>
      <c r="L36" s="7" t="str">
        <f t="shared" ca="1" si="43"/>
        <v/>
      </c>
      <c r="M36" s="7" t="str">
        <f t="shared" ca="1" si="43"/>
        <v/>
      </c>
      <c r="N36" s="7" t="str">
        <f t="shared" ca="1" si="43"/>
        <v/>
      </c>
      <c r="O36" s="7" t="str">
        <f t="shared" ca="1" si="43"/>
        <v/>
      </c>
      <c r="P36" s="7" t="str">
        <f t="shared" ca="1" si="43"/>
        <v/>
      </c>
      <c r="Q36" s="7" t="str">
        <f t="shared" ca="1" si="43"/>
        <v/>
      </c>
      <c r="R36" s="7" t="str">
        <f t="shared" ca="1" si="43"/>
        <v/>
      </c>
      <c r="S36" s="7" t="str">
        <f t="shared" ca="1" si="43"/>
        <v/>
      </c>
      <c r="T36" s="7" t="str">
        <f t="shared" ca="1" si="43"/>
        <v/>
      </c>
      <c r="U36" s="7" t="str">
        <f t="shared" ca="1" si="43"/>
        <v/>
      </c>
      <c r="V36" s="7" t="str">
        <f t="shared" ca="1" si="43"/>
        <v/>
      </c>
      <c r="W36" s="7" t="str">
        <f t="shared" ca="1" si="43"/>
        <v/>
      </c>
      <c r="X36" s="7" t="str">
        <f t="shared" ca="1" si="43"/>
        <v/>
      </c>
      <c r="Y36" s="7" t="str">
        <f t="shared" ca="1" si="43"/>
        <v/>
      </c>
      <c r="Z36" s="7" t="str">
        <f t="shared" ca="1" si="43"/>
        <v/>
      </c>
      <c r="AA36" s="7" t="str">
        <f t="shared" ca="1" si="43"/>
        <v/>
      </c>
      <c r="AB36" s="7" t="str">
        <f t="shared" ca="1" si="43"/>
        <v/>
      </c>
      <c r="AC36" s="7">
        <f t="shared" ca="1" si="43"/>
        <v>1</v>
      </c>
      <c r="AD36" s="7">
        <f t="shared" ca="1" si="43"/>
        <v>1</v>
      </c>
      <c r="AE36" s="7">
        <f t="shared" ca="1" si="43"/>
        <v>1</v>
      </c>
      <c r="AF36" s="7">
        <f t="shared" ca="1" si="43"/>
        <v>1</v>
      </c>
      <c r="AG36" s="7">
        <f t="shared" ca="1" si="43"/>
        <v>1</v>
      </c>
      <c r="AH36" s="7">
        <f t="shared" ca="1" si="43"/>
        <v>1</v>
      </c>
      <c r="AI36" s="7">
        <f t="shared" ca="1" si="43"/>
        <v>1</v>
      </c>
      <c r="AJ36" s="7">
        <f t="shared" ca="1" si="43"/>
        <v>1</v>
      </c>
      <c r="AK36" s="7" t="str">
        <f t="shared" ca="1" si="43"/>
        <v/>
      </c>
      <c r="AL36" s="7" t="str">
        <f t="shared" ca="1" si="43"/>
        <v/>
      </c>
      <c r="AM36" s="7" t="str">
        <f t="shared" ca="1" si="43"/>
        <v/>
      </c>
      <c r="AN36" s="7" t="str">
        <f t="shared" ca="1" si="43"/>
        <v/>
      </c>
      <c r="AO36" s="7" t="str">
        <f t="shared" ca="1" si="43"/>
        <v/>
      </c>
      <c r="AP36" s="7" t="str">
        <f t="shared" ca="1" si="43"/>
        <v/>
      </c>
      <c r="AQ36" s="7" t="str">
        <f t="shared" ca="1" si="43"/>
        <v/>
      </c>
      <c r="AR36" s="7" t="str">
        <f t="shared" ca="1" si="43"/>
        <v/>
      </c>
      <c r="AS36" s="7" t="str">
        <f t="shared" ca="1" si="43"/>
        <v/>
      </c>
      <c r="AT36" s="7" t="str">
        <f t="shared" ca="1" si="43"/>
        <v/>
      </c>
      <c r="AU36" s="7" t="str">
        <f t="shared" ca="1" si="43"/>
        <v/>
      </c>
      <c r="AV36" s="7" t="str">
        <f t="shared" ca="1" si="43"/>
        <v/>
      </c>
      <c r="AW36" s="7" t="str">
        <f t="shared" ca="1" si="43"/>
        <v/>
      </c>
      <c r="AX36" s="7" t="str">
        <f t="shared" ca="1" si="43"/>
        <v/>
      </c>
      <c r="AY36" s="7" t="str">
        <f t="shared" ca="1" si="43"/>
        <v/>
      </c>
      <c r="AZ36" s="7" t="str">
        <f t="shared" ca="1" si="43"/>
        <v/>
      </c>
      <c r="BA36" s="7" t="str">
        <f t="shared" ca="1" si="43"/>
        <v/>
      </c>
      <c r="BB36" s="7" t="str">
        <f t="shared" ca="1" si="43"/>
        <v/>
      </c>
      <c r="BC36" s="7" t="str">
        <f t="shared" ca="1" si="43"/>
        <v/>
      </c>
      <c r="BD36" s="7" t="str">
        <f t="shared" ca="1" si="43"/>
        <v/>
      </c>
      <c r="BE36" s="7" t="str">
        <f t="shared" ca="1" si="43"/>
        <v/>
      </c>
      <c r="BF36" s="7" t="str">
        <f t="shared" ca="1" si="43"/>
        <v/>
      </c>
      <c r="BG36" s="7" t="str">
        <f t="shared" ca="1" si="43"/>
        <v/>
      </c>
      <c r="BH36" s="7" t="str">
        <f t="shared" ca="1" si="43"/>
        <v/>
      </c>
      <c r="BI36" s="7" t="str">
        <f t="shared" ca="1" si="43"/>
        <v/>
      </c>
      <c r="BJ36" s="7" t="str">
        <f t="shared" ca="1" si="43"/>
        <v/>
      </c>
      <c r="BK36" s="7" t="str">
        <f t="shared" ca="1" si="43"/>
        <v/>
      </c>
      <c r="BL36" s="7" t="str">
        <f t="shared" ca="1" si="43"/>
        <v/>
      </c>
      <c r="BM36" s="7" t="str">
        <f t="shared" ca="1" si="43"/>
        <v/>
      </c>
      <c r="BN36" s="7" t="str">
        <f t="shared" ca="1" si="43"/>
        <v/>
      </c>
      <c r="BO36" s="7" t="str">
        <f t="shared" ca="1" si="43"/>
        <v/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s="2" customFormat="1" ht="5.0999999999999996" customHeight="1" x14ac:dyDescent="0.25">
      <c r="A37" s="6"/>
      <c r="B37" s="28"/>
      <c r="C37" s="26"/>
      <c r="D37" s="28"/>
      <c r="E37" s="23"/>
      <c r="F37" s="20"/>
      <c r="G37" s="20"/>
      <c r="H37" s="20"/>
      <c r="I37" s="8" t="str">
        <f t="shared" ref="I37:BB37" si="44">IF(AND(I$5&gt;=$F34,I$5&lt;=$G34),1,"")</f>
        <v/>
      </c>
      <c r="J37" s="8" t="str">
        <f t="shared" si="44"/>
        <v/>
      </c>
      <c r="K37" s="8" t="str">
        <f t="shared" si="44"/>
        <v/>
      </c>
      <c r="L37" s="8" t="str">
        <f t="shared" si="44"/>
        <v/>
      </c>
      <c r="M37" s="8" t="str">
        <f t="shared" si="44"/>
        <v/>
      </c>
      <c r="N37" s="8" t="str">
        <f t="shared" si="44"/>
        <v/>
      </c>
      <c r="O37" s="8" t="str">
        <f t="shared" si="44"/>
        <v/>
      </c>
      <c r="P37" s="8" t="str">
        <f t="shared" si="44"/>
        <v/>
      </c>
      <c r="Q37" s="8" t="str">
        <f t="shared" si="44"/>
        <v/>
      </c>
      <c r="R37" s="8" t="str">
        <f t="shared" si="44"/>
        <v/>
      </c>
      <c r="S37" s="8" t="str">
        <f t="shared" si="44"/>
        <v/>
      </c>
      <c r="T37" s="8" t="str">
        <f t="shared" si="44"/>
        <v/>
      </c>
      <c r="U37" s="8" t="str">
        <f t="shared" si="44"/>
        <v/>
      </c>
      <c r="V37" s="8" t="str">
        <f t="shared" si="44"/>
        <v/>
      </c>
      <c r="W37" s="8" t="str">
        <f t="shared" si="44"/>
        <v/>
      </c>
      <c r="X37" s="8" t="str">
        <f t="shared" si="44"/>
        <v/>
      </c>
      <c r="Y37" s="8" t="str">
        <f t="shared" si="44"/>
        <v/>
      </c>
      <c r="Z37" s="8" t="str">
        <f t="shared" si="44"/>
        <v/>
      </c>
      <c r="AA37" s="8" t="str">
        <f t="shared" si="44"/>
        <v/>
      </c>
      <c r="AB37" s="8" t="str">
        <f t="shared" si="44"/>
        <v/>
      </c>
      <c r="AC37" s="8">
        <f t="shared" si="44"/>
        <v>1</v>
      </c>
      <c r="AD37" s="8">
        <f t="shared" si="44"/>
        <v>1</v>
      </c>
      <c r="AE37" s="8">
        <f t="shared" si="44"/>
        <v>1</v>
      </c>
      <c r="AF37" s="8">
        <f t="shared" si="44"/>
        <v>1</v>
      </c>
      <c r="AG37" s="8">
        <f t="shared" si="44"/>
        <v>1</v>
      </c>
      <c r="AH37" s="8">
        <f t="shared" si="44"/>
        <v>1</v>
      </c>
      <c r="AI37" s="8">
        <f t="shared" si="44"/>
        <v>1</v>
      </c>
      <c r="AJ37" s="8">
        <f t="shared" si="44"/>
        <v>1</v>
      </c>
      <c r="AK37" s="8" t="str">
        <f t="shared" si="44"/>
        <v/>
      </c>
      <c r="AL37" s="8" t="str">
        <f t="shared" si="44"/>
        <v/>
      </c>
      <c r="AM37" s="8" t="str">
        <f t="shared" si="44"/>
        <v/>
      </c>
      <c r="AN37" s="8" t="str">
        <f t="shared" si="44"/>
        <v/>
      </c>
      <c r="AO37" s="8" t="str">
        <f t="shared" si="44"/>
        <v/>
      </c>
      <c r="AP37" s="8" t="str">
        <f t="shared" si="44"/>
        <v/>
      </c>
      <c r="AQ37" s="8" t="str">
        <f t="shared" si="44"/>
        <v/>
      </c>
      <c r="AR37" s="8" t="str">
        <f t="shared" si="44"/>
        <v/>
      </c>
      <c r="AS37" s="8" t="str">
        <f t="shared" si="44"/>
        <v/>
      </c>
      <c r="AT37" s="8" t="str">
        <f t="shared" si="44"/>
        <v/>
      </c>
      <c r="AU37" s="8" t="str">
        <f t="shared" si="44"/>
        <v/>
      </c>
      <c r="AV37" s="8" t="str">
        <f t="shared" si="44"/>
        <v/>
      </c>
      <c r="AW37" s="8" t="str">
        <f t="shared" si="44"/>
        <v/>
      </c>
      <c r="AX37" s="8" t="str">
        <f t="shared" si="44"/>
        <v/>
      </c>
      <c r="AY37" s="8" t="str">
        <f t="shared" si="44"/>
        <v/>
      </c>
      <c r="AZ37" s="8" t="str">
        <f t="shared" si="44"/>
        <v/>
      </c>
      <c r="BA37" s="8" t="str">
        <f t="shared" si="44"/>
        <v/>
      </c>
      <c r="BB37" s="8" t="str">
        <f t="shared" si="44"/>
        <v/>
      </c>
      <c r="BC37" s="8" t="str">
        <f t="shared" ref="BC37:BO37" si="45">IF(AND(BC$5&gt;=$F37,BC$5&lt;=$G37),1,"")</f>
        <v/>
      </c>
      <c r="BD37" s="8" t="str">
        <f t="shared" si="45"/>
        <v/>
      </c>
      <c r="BE37" s="8" t="str">
        <f t="shared" si="45"/>
        <v/>
      </c>
      <c r="BF37" s="8" t="str">
        <f t="shared" si="45"/>
        <v/>
      </c>
      <c r="BG37" s="8" t="str">
        <f t="shared" si="45"/>
        <v/>
      </c>
      <c r="BH37" s="8" t="str">
        <f t="shared" si="45"/>
        <v/>
      </c>
      <c r="BI37" s="8" t="str">
        <f t="shared" si="45"/>
        <v/>
      </c>
      <c r="BJ37" s="8" t="str">
        <f t="shared" si="45"/>
        <v/>
      </c>
      <c r="BK37" s="8" t="str">
        <f t="shared" si="45"/>
        <v/>
      </c>
      <c r="BL37" s="8" t="str">
        <f t="shared" si="45"/>
        <v/>
      </c>
      <c r="BM37" s="8" t="str">
        <f t="shared" si="45"/>
        <v/>
      </c>
      <c r="BN37" s="8" t="str">
        <f t="shared" si="45"/>
        <v/>
      </c>
      <c r="BO37" s="8" t="str">
        <f t="shared" si="45"/>
        <v/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s="2" customFormat="1" ht="7.5" customHeight="1" x14ac:dyDescent="0.25">
      <c r="A38" s="6"/>
      <c r="B38" s="28"/>
      <c r="C38" s="24"/>
      <c r="D38" s="28"/>
      <c r="E38" s="21"/>
      <c r="F38" s="18"/>
      <c r="G38" s="18"/>
      <c r="H38" s="1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s="2" customFormat="1" ht="5.0999999999999996" customHeight="1" x14ac:dyDescent="0.25">
      <c r="A39" s="6"/>
      <c r="B39" s="28"/>
      <c r="C39" s="25"/>
      <c r="D39" s="28"/>
      <c r="E39" s="22"/>
      <c r="F39" s="19"/>
      <c r="G39" s="19"/>
      <c r="H39" s="19"/>
      <c r="I39" s="7" t="str">
        <f t="shared" ref="I39:BO39" si="46">IF(AND(I$5&gt;=$F38,I$5&lt;=$G38),1,"")</f>
        <v/>
      </c>
      <c r="J39" s="7" t="str">
        <f t="shared" si="46"/>
        <v/>
      </c>
      <c r="K39" s="7" t="str">
        <f t="shared" si="46"/>
        <v/>
      </c>
      <c r="L39" s="7" t="str">
        <f t="shared" si="46"/>
        <v/>
      </c>
      <c r="M39" s="7" t="str">
        <f t="shared" si="46"/>
        <v/>
      </c>
      <c r="N39" s="7" t="str">
        <f t="shared" si="46"/>
        <v/>
      </c>
      <c r="O39" s="7" t="str">
        <f t="shared" si="46"/>
        <v/>
      </c>
      <c r="P39" s="7" t="str">
        <f t="shared" si="46"/>
        <v/>
      </c>
      <c r="Q39" s="7" t="str">
        <f t="shared" si="46"/>
        <v/>
      </c>
      <c r="R39" s="7" t="str">
        <f t="shared" si="46"/>
        <v/>
      </c>
      <c r="S39" s="7" t="str">
        <f t="shared" si="46"/>
        <v/>
      </c>
      <c r="T39" s="7" t="str">
        <f t="shared" si="46"/>
        <v/>
      </c>
      <c r="U39" s="7" t="str">
        <f t="shared" si="46"/>
        <v/>
      </c>
      <c r="V39" s="7" t="str">
        <f t="shared" si="46"/>
        <v/>
      </c>
      <c r="W39" s="7" t="str">
        <f t="shared" si="46"/>
        <v/>
      </c>
      <c r="X39" s="7" t="str">
        <f t="shared" si="46"/>
        <v/>
      </c>
      <c r="Y39" s="7" t="str">
        <f t="shared" si="46"/>
        <v/>
      </c>
      <c r="Z39" s="7" t="str">
        <f t="shared" si="46"/>
        <v/>
      </c>
      <c r="AA39" s="7" t="str">
        <f t="shared" si="46"/>
        <v/>
      </c>
      <c r="AB39" s="7" t="str">
        <f t="shared" si="46"/>
        <v/>
      </c>
      <c r="AC39" s="7" t="str">
        <f t="shared" si="46"/>
        <v/>
      </c>
      <c r="AD39" s="7" t="str">
        <f t="shared" si="46"/>
        <v/>
      </c>
      <c r="AE39" s="7" t="str">
        <f t="shared" si="46"/>
        <v/>
      </c>
      <c r="AF39" s="7" t="str">
        <f t="shared" si="46"/>
        <v/>
      </c>
      <c r="AG39" s="7" t="str">
        <f t="shared" si="46"/>
        <v/>
      </c>
      <c r="AH39" s="7" t="str">
        <f t="shared" si="46"/>
        <v/>
      </c>
      <c r="AI39" s="7" t="str">
        <f t="shared" si="46"/>
        <v/>
      </c>
      <c r="AJ39" s="7" t="str">
        <f t="shared" si="46"/>
        <v/>
      </c>
      <c r="AK39" s="7" t="str">
        <f t="shared" si="46"/>
        <v/>
      </c>
      <c r="AL39" s="7" t="str">
        <f t="shared" si="46"/>
        <v/>
      </c>
      <c r="AM39" s="7" t="str">
        <f t="shared" si="46"/>
        <v/>
      </c>
      <c r="AN39" s="7" t="str">
        <f t="shared" si="46"/>
        <v/>
      </c>
      <c r="AO39" s="7" t="str">
        <f t="shared" si="46"/>
        <v/>
      </c>
      <c r="AP39" s="7" t="str">
        <f t="shared" si="46"/>
        <v/>
      </c>
      <c r="AQ39" s="7" t="str">
        <f t="shared" si="46"/>
        <v/>
      </c>
      <c r="AR39" s="7" t="str">
        <f t="shared" si="46"/>
        <v/>
      </c>
      <c r="AS39" s="7" t="str">
        <f t="shared" si="46"/>
        <v/>
      </c>
      <c r="AT39" s="7" t="str">
        <f t="shared" si="46"/>
        <v/>
      </c>
      <c r="AU39" s="7" t="str">
        <f t="shared" si="46"/>
        <v/>
      </c>
      <c r="AV39" s="7" t="str">
        <f t="shared" si="46"/>
        <v/>
      </c>
      <c r="AW39" s="7" t="str">
        <f t="shared" si="46"/>
        <v/>
      </c>
      <c r="AX39" s="7" t="str">
        <f t="shared" si="46"/>
        <v/>
      </c>
      <c r="AY39" s="7" t="str">
        <f t="shared" si="46"/>
        <v/>
      </c>
      <c r="AZ39" s="7" t="str">
        <f t="shared" si="46"/>
        <v/>
      </c>
      <c r="BA39" s="7" t="str">
        <f t="shared" si="46"/>
        <v/>
      </c>
      <c r="BB39" s="7" t="str">
        <f t="shared" si="46"/>
        <v/>
      </c>
      <c r="BC39" s="7" t="str">
        <f t="shared" si="46"/>
        <v/>
      </c>
      <c r="BD39" s="7" t="str">
        <f t="shared" si="46"/>
        <v/>
      </c>
      <c r="BE39" s="7" t="str">
        <f t="shared" si="46"/>
        <v/>
      </c>
      <c r="BF39" s="7" t="str">
        <f t="shared" si="46"/>
        <v/>
      </c>
      <c r="BG39" s="7" t="str">
        <f t="shared" si="46"/>
        <v/>
      </c>
      <c r="BH39" s="7" t="str">
        <f t="shared" si="46"/>
        <v/>
      </c>
      <c r="BI39" s="7" t="str">
        <f t="shared" si="46"/>
        <v/>
      </c>
      <c r="BJ39" s="7" t="str">
        <f t="shared" si="46"/>
        <v/>
      </c>
      <c r="BK39" s="7" t="str">
        <f t="shared" si="46"/>
        <v/>
      </c>
      <c r="BL39" s="7" t="str">
        <f t="shared" si="46"/>
        <v/>
      </c>
      <c r="BM39" s="7" t="str">
        <f t="shared" si="46"/>
        <v/>
      </c>
      <c r="BN39" s="7" t="str">
        <f t="shared" si="46"/>
        <v/>
      </c>
      <c r="BO39" s="7" t="str">
        <f t="shared" si="46"/>
        <v/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s="2" customFormat="1" ht="8.1" hidden="1" customHeight="1" x14ac:dyDescent="0.25">
      <c r="A40" s="6"/>
      <c r="B40" s="28"/>
      <c r="C40" s="25"/>
      <c r="D40" s="28"/>
      <c r="E40" s="22"/>
      <c r="F40" s="19"/>
      <c r="G40" s="19"/>
      <c r="H40" s="19"/>
      <c r="I40" s="7">
        <f t="shared" ref="I40:BO40" ca="1" si="47">IF(OR($H38&gt;I$5,$H38=""),IF(AND(I$5&gt;=$F38,I$5&lt;=$C$3),2,IF(AND(I$5&gt;=$F38,I$5&lt;=$G38),1,"")), IF($H38=I$5,3,I41))</f>
        <v>2</v>
      </c>
      <c r="J40" s="7">
        <f t="shared" ca="1" si="47"/>
        <v>2</v>
      </c>
      <c r="K40" s="7">
        <f t="shared" ca="1" si="47"/>
        <v>2</v>
      </c>
      <c r="L40" s="7">
        <f t="shared" ca="1" si="47"/>
        <v>2</v>
      </c>
      <c r="M40" s="7">
        <f t="shared" ca="1" si="47"/>
        <v>2</v>
      </c>
      <c r="N40" s="7">
        <f t="shared" ca="1" si="47"/>
        <v>2</v>
      </c>
      <c r="O40" s="7">
        <f t="shared" ca="1" si="47"/>
        <v>2</v>
      </c>
      <c r="P40" s="7">
        <f t="shared" ca="1" si="47"/>
        <v>2</v>
      </c>
      <c r="Q40" s="7">
        <f t="shared" ca="1" si="47"/>
        <v>2</v>
      </c>
      <c r="R40" s="7">
        <f t="shared" ca="1" si="47"/>
        <v>2</v>
      </c>
      <c r="S40" s="7">
        <f t="shared" ca="1" si="47"/>
        <v>2</v>
      </c>
      <c r="T40" s="7">
        <f t="shared" ca="1" si="47"/>
        <v>2</v>
      </c>
      <c r="U40" s="7">
        <f t="shared" ca="1" si="47"/>
        <v>2</v>
      </c>
      <c r="V40" s="7">
        <f t="shared" ca="1" si="47"/>
        <v>2</v>
      </c>
      <c r="W40" s="7">
        <f t="shared" ca="1" si="47"/>
        <v>2</v>
      </c>
      <c r="X40" s="7" t="str">
        <f t="shared" ca="1" si="47"/>
        <v/>
      </c>
      <c r="Y40" s="7" t="str">
        <f t="shared" ca="1" si="47"/>
        <v/>
      </c>
      <c r="Z40" s="7" t="str">
        <f t="shared" ca="1" si="47"/>
        <v/>
      </c>
      <c r="AA40" s="7" t="str">
        <f t="shared" ca="1" si="47"/>
        <v/>
      </c>
      <c r="AB40" s="7" t="str">
        <f t="shared" ca="1" si="47"/>
        <v/>
      </c>
      <c r="AC40" s="7" t="str">
        <f t="shared" ca="1" si="47"/>
        <v/>
      </c>
      <c r="AD40" s="7" t="str">
        <f t="shared" ca="1" si="47"/>
        <v/>
      </c>
      <c r="AE40" s="7" t="str">
        <f t="shared" ca="1" si="47"/>
        <v/>
      </c>
      <c r="AF40" s="7" t="str">
        <f t="shared" ca="1" si="47"/>
        <v/>
      </c>
      <c r="AG40" s="7" t="str">
        <f t="shared" ca="1" si="47"/>
        <v/>
      </c>
      <c r="AH40" s="7" t="str">
        <f t="shared" ca="1" si="47"/>
        <v/>
      </c>
      <c r="AI40" s="7" t="str">
        <f t="shared" ca="1" si="47"/>
        <v/>
      </c>
      <c r="AJ40" s="7" t="str">
        <f t="shared" ca="1" si="47"/>
        <v/>
      </c>
      <c r="AK40" s="7" t="str">
        <f t="shared" ca="1" si="47"/>
        <v/>
      </c>
      <c r="AL40" s="7" t="str">
        <f t="shared" ca="1" si="47"/>
        <v/>
      </c>
      <c r="AM40" s="7" t="str">
        <f t="shared" ca="1" si="47"/>
        <v/>
      </c>
      <c r="AN40" s="7" t="str">
        <f t="shared" ca="1" si="47"/>
        <v/>
      </c>
      <c r="AO40" s="7" t="str">
        <f t="shared" ca="1" si="47"/>
        <v/>
      </c>
      <c r="AP40" s="7" t="str">
        <f t="shared" ca="1" si="47"/>
        <v/>
      </c>
      <c r="AQ40" s="7" t="str">
        <f t="shared" ca="1" si="47"/>
        <v/>
      </c>
      <c r="AR40" s="7" t="str">
        <f t="shared" ca="1" si="47"/>
        <v/>
      </c>
      <c r="AS40" s="7" t="str">
        <f t="shared" ca="1" si="47"/>
        <v/>
      </c>
      <c r="AT40" s="7" t="str">
        <f t="shared" ca="1" si="47"/>
        <v/>
      </c>
      <c r="AU40" s="7" t="str">
        <f t="shared" ca="1" si="47"/>
        <v/>
      </c>
      <c r="AV40" s="7" t="str">
        <f t="shared" ca="1" si="47"/>
        <v/>
      </c>
      <c r="AW40" s="7" t="str">
        <f t="shared" ca="1" si="47"/>
        <v/>
      </c>
      <c r="AX40" s="7" t="str">
        <f t="shared" ca="1" si="47"/>
        <v/>
      </c>
      <c r="AY40" s="7" t="str">
        <f t="shared" ca="1" si="47"/>
        <v/>
      </c>
      <c r="AZ40" s="7" t="str">
        <f t="shared" ca="1" si="47"/>
        <v/>
      </c>
      <c r="BA40" s="7" t="str">
        <f t="shared" ca="1" si="47"/>
        <v/>
      </c>
      <c r="BB40" s="7" t="str">
        <f t="shared" ca="1" si="47"/>
        <v/>
      </c>
      <c r="BC40" s="7" t="str">
        <f t="shared" ca="1" si="47"/>
        <v/>
      </c>
      <c r="BD40" s="7" t="str">
        <f t="shared" ca="1" si="47"/>
        <v/>
      </c>
      <c r="BE40" s="7" t="str">
        <f t="shared" ca="1" si="47"/>
        <v/>
      </c>
      <c r="BF40" s="7" t="str">
        <f t="shared" ca="1" si="47"/>
        <v/>
      </c>
      <c r="BG40" s="7" t="str">
        <f t="shared" ca="1" si="47"/>
        <v/>
      </c>
      <c r="BH40" s="7" t="str">
        <f t="shared" ca="1" si="47"/>
        <v/>
      </c>
      <c r="BI40" s="7" t="str">
        <f t="shared" ca="1" si="47"/>
        <v/>
      </c>
      <c r="BJ40" s="7" t="str">
        <f t="shared" ca="1" si="47"/>
        <v/>
      </c>
      <c r="BK40" s="7" t="str">
        <f t="shared" ca="1" si="47"/>
        <v/>
      </c>
      <c r="BL40" s="7" t="str">
        <f t="shared" ca="1" si="47"/>
        <v/>
      </c>
      <c r="BM40" s="7" t="str">
        <f t="shared" ca="1" si="47"/>
        <v/>
      </c>
      <c r="BN40" s="7" t="str">
        <f t="shared" ca="1" si="47"/>
        <v/>
      </c>
      <c r="BO40" s="7" t="str">
        <f t="shared" ca="1" si="47"/>
        <v/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s="2" customFormat="1" ht="5.0999999999999996" hidden="1" customHeight="1" x14ac:dyDescent="0.25">
      <c r="A41" s="6"/>
      <c r="B41" s="28"/>
      <c r="C41" s="26"/>
      <c r="D41" s="28"/>
      <c r="E41" s="23"/>
      <c r="F41" s="20"/>
      <c r="G41" s="20"/>
      <c r="H41" s="20"/>
      <c r="I41" s="8" t="str">
        <f t="shared" ref="I41:BB41" si="48">IF(AND(I$5&gt;=$F38,I$5&lt;=$G38),1,"")</f>
        <v/>
      </c>
      <c r="J41" s="8" t="str">
        <f t="shared" si="48"/>
        <v/>
      </c>
      <c r="K41" s="8" t="str">
        <f t="shared" si="48"/>
        <v/>
      </c>
      <c r="L41" s="8" t="str">
        <f t="shared" si="48"/>
        <v/>
      </c>
      <c r="M41" s="8" t="str">
        <f t="shared" si="48"/>
        <v/>
      </c>
      <c r="N41" s="8" t="str">
        <f t="shared" si="48"/>
        <v/>
      </c>
      <c r="O41" s="8" t="str">
        <f t="shared" si="48"/>
        <v/>
      </c>
      <c r="P41" s="8" t="str">
        <f t="shared" si="48"/>
        <v/>
      </c>
      <c r="Q41" s="8" t="str">
        <f t="shared" si="48"/>
        <v/>
      </c>
      <c r="R41" s="8" t="str">
        <f t="shared" si="48"/>
        <v/>
      </c>
      <c r="S41" s="8" t="str">
        <f t="shared" si="48"/>
        <v/>
      </c>
      <c r="T41" s="8" t="str">
        <f t="shared" si="48"/>
        <v/>
      </c>
      <c r="U41" s="8" t="str">
        <f t="shared" si="48"/>
        <v/>
      </c>
      <c r="V41" s="8" t="str">
        <f t="shared" si="48"/>
        <v/>
      </c>
      <c r="W41" s="8" t="str">
        <f t="shared" si="48"/>
        <v/>
      </c>
      <c r="X41" s="8" t="str">
        <f t="shared" si="48"/>
        <v/>
      </c>
      <c r="Y41" s="8" t="str">
        <f t="shared" si="48"/>
        <v/>
      </c>
      <c r="Z41" s="8" t="str">
        <f t="shared" si="48"/>
        <v/>
      </c>
      <c r="AA41" s="8" t="str">
        <f t="shared" si="48"/>
        <v/>
      </c>
      <c r="AB41" s="8" t="str">
        <f t="shared" si="48"/>
        <v/>
      </c>
      <c r="AC41" s="8" t="str">
        <f t="shared" si="48"/>
        <v/>
      </c>
      <c r="AD41" s="8" t="str">
        <f t="shared" si="48"/>
        <v/>
      </c>
      <c r="AE41" s="8" t="str">
        <f t="shared" si="48"/>
        <v/>
      </c>
      <c r="AF41" s="8" t="str">
        <f t="shared" si="48"/>
        <v/>
      </c>
      <c r="AG41" s="8" t="str">
        <f t="shared" si="48"/>
        <v/>
      </c>
      <c r="AH41" s="8" t="str">
        <f t="shared" si="48"/>
        <v/>
      </c>
      <c r="AI41" s="8" t="str">
        <f t="shared" si="48"/>
        <v/>
      </c>
      <c r="AJ41" s="8" t="str">
        <f t="shared" si="48"/>
        <v/>
      </c>
      <c r="AK41" s="8" t="str">
        <f t="shared" si="48"/>
        <v/>
      </c>
      <c r="AL41" s="8" t="str">
        <f t="shared" si="48"/>
        <v/>
      </c>
      <c r="AM41" s="8" t="str">
        <f t="shared" si="48"/>
        <v/>
      </c>
      <c r="AN41" s="8" t="str">
        <f t="shared" si="48"/>
        <v/>
      </c>
      <c r="AO41" s="8" t="str">
        <f t="shared" si="48"/>
        <v/>
      </c>
      <c r="AP41" s="8" t="str">
        <f t="shared" si="48"/>
        <v/>
      </c>
      <c r="AQ41" s="8" t="str">
        <f t="shared" si="48"/>
        <v/>
      </c>
      <c r="AR41" s="8" t="str">
        <f t="shared" si="48"/>
        <v/>
      </c>
      <c r="AS41" s="8" t="str">
        <f t="shared" si="48"/>
        <v/>
      </c>
      <c r="AT41" s="8" t="str">
        <f t="shared" si="48"/>
        <v/>
      </c>
      <c r="AU41" s="8" t="str">
        <f t="shared" si="48"/>
        <v/>
      </c>
      <c r="AV41" s="8" t="str">
        <f t="shared" si="48"/>
        <v/>
      </c>
      <c r="AW41" s="8" t="str">
        <f t="shared" si="48"/>
        <v/>
      </c>
      <c r="AX41" s="8" t="str">
        <f t="shared" si="48"/>
        <v/>
      </c>
      <c r="AY41" s="8" t="str">
        <f t="shared" si="48"/>
        <v/>
      </c>
      <c r="AZ41" s="8" t="str">
        <f t="shared" si="48"/>
        <v/>
      </c>
      <c r="BA41" s="8" t="str">
        <f t="shared" si="48"/>
        <v/>
      </c>
      <c r="BB41" s="8" t="str">
        <f t="shared" si="48"/>
        <v/>
      </c>
      <c r="BC41" s="8" t="str">
        <f t="shared" ref="BC41:BO41" si="49">IF(AND(BC$5&gt;=$F41,BC$5&lt;=$G41),1,"")</f>
        <v/>
      </c>
      <c r="BD41" s="8" t="str">
        <f t="shared" si="49"/>
        <v/>
      </c>
      <c r="BE41" s="8" t="str">
        <f t="shared" si="49"/>
        <v/>
      </c>
      <c r="BF41" s="8" t="str">
        <f t="shared" si="49"/>
        <v/>
      </c>
      <c r="BG41" s="8" t="str">
        <f t="shared" si="49"/>
        <v/>
      </c>
      <c r="BH41" s="8" t="str">
        <f t="shared" si="49"/>
        <v/>
      </c>
      <c r="BI41" s="8" t="str">
        <f t="shared" si="49"/>
        <v/>
      </c>
      <c r="BJ41" s="8" t="str">
        <f t="shared" si="49"/>
        <v/>
      </c>
      <c r="BK41" s="8" t="str">
        <f t="shared" si="49"/>
        <v/>
      </c>
      <c r="BL41" s="8" t="str">
        <f t="shared" si="49"/>
        <v/>
      </c>
      <c r="BM41" s="8" t="str">
        <f t="shared" si="49"/>
        <v/>
      </c>
      <c r="BN41" s="8" t="str">
        <f t="shared" si="49"/>
        <v/>
      </c>
      <c r="BO41" s="8" t="str">
        <f t="shared" si="49"/>
        <v/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s="2" customFormat="1" ht="8.1" hidden="1" customHeight="1" x14ac:dyDescent="0.25">
      <c r="A42" s="6"/>
      <c r="B42" s="28"/>
      <c r="C42" s="24"/>
      <c r="D42" s="28"/>
      <c r="E42" s="21"/>
      <c r="F42" s="18"/>
      <c r="G42" s="18"/>
      <c r="H42" s="1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s="2" customFormat="1" ht="5.0999999999999996" hidden="1" customHeight="1" x14ac:dyDescent="0.25">
      <c r="A43" s="6"/>
      <c r="B43" s="28"/>
      <c r="C43" s="25"/>
      <c r="D43" s="28"/>
      <c r="E43" s="22"/>
      <c r="F43" s="19"/>
      <c r="G43" s="19"/>
      <c r="H43" s="19"/>
      <c r="I43" s="7" t="str">
        <f t="shared" ref="I43:BO43" si="50">IF(AND(I$5&gt;=$F42,I$5&lt;=$G42),1,"")</f>
        <v/>
      </c>
      <c r="J43" s="7" t="str">
        <f t="shared" si="50"/>
        <v/>
      </c>
      <c r="K43" s="7" t="str">
        <f t="shared" si="50"/>
        <v/>
      </c>
      <c r="L43" s="7" t="str">
        <f t="shared" si="50"/>
        <v/>
      </c>
      <c r="M43" s="7" t="str">
        <f t="shared" si="50"/>
        <v/>
      </c>
      <c r="N43" s="7" t="str">
        <f t="shared" si="50"/>
        <v/>
      </c>
      <c r="O43" s="7" t="str">
        <f t="shared" si="50"/>
        <v/>
      </c>
      <c r="P43" s="7" t="str">
        <f t="shared" si="50"/>
        <v/>
      </c>
      <c r="Q43" s="7" t="str">
        <f t="shared" si="50"/>
        <v/>
      </c>
      <c r="R43" s="7" t="str">
        <f t="shared" si="50"/>
        <v/>
      </c>
      <c r="S43" s="7" t="str">
        <f t="shared" si="50"/>
        <v/>
      </c>
      <c r="T43" s="7" t="str">
        <f t="shared" si="50"/>
        <v/>
      </c>
      <c r="U43" s="7" t="str">
        <f t="shared" si="50"/>
        <v/>
      </c>
      <c r="V43" s="7" t="str">
        <f t="shared" si="50"/>
        <v/>
      </c>
      <c r="W43" s="7" t="str">
        <f t="shared" si="50"/>
        <v/>
      </c>
      <c r="X43" s="7" t="str">
        <f t="shared" si="50"/>
        <v/>
      </c>
      <c r="Y43" s="7" t="str">
        <f t="shared" si="50"/>
        <v/>
      </c>
      <c r="Z43" s="7" t="str">
        <f t="shared" si="50"/>
        <v/>
      </c>
      <c r="AA43" s="7" t="str">
        <f t="shared" si="50"/>
        <v/>
      </c>
      <c r="AB43" s="7" t="str">
        <f t="shared" si="50"/>
        <v/>
      </c>
      <c r="AC43" s="7" t="str">
        <f t="shared" si="50"/>
        <v/>
      </c>
      <c r="AD43" s="7" t="str">
        <f t="shared" si="50"/>
        <v/>
      </c>
      <c r="AE43" s="7" t="str">
        <f t="shared" si="50"/>
        <v/>
      </c>
      <c r="AF43" s="7" t="str">
        <f t="shared" si="50"/>
        <v/>
      </c>
      <c r="AG43" s="7" t="str">
        <f t="shared" si="50"/>
        <v/>
      </c>
      <c r="AH43" s="7" t="str">
        <f t="shared" si="50"/>
        <v/>
      </c>
      <c r="AI43" s="7" t="str">
        <f t="shared" si="50"/>
        <v/>
      </c>
      <c r="AJ43" s="7" t="str">
        <f t="shared" si="50"/>
        <v/>
      </c>
      <c r="AK43" s="7" t="str">
        <f t="shared" si="50"/>
        <v/>
      </c>
      <c r="AL43" s="7" t="str">
        <f t="shared" si="50"/>
        <v/>
      </c>
      <c r="AM43" s="7" t="str">
        <f t="shared" si="50"/>
        <v/>
      </c>
      <c r="AN43" s="7" t="str">
        <f t="shared" si="50"/>
        <v/>
      </c>
      <c r="AO43" s="7" t="str">
        <f t="shared" si="50"/>
        <v/>
      </c>
      <c r="AP43" s="7" t="str">
        <f t="shared" si="50"/>
        <v/>
      </c>
      <c r="AQ43" s="7" t="str">
        <f t="shared" si="50"/>
        <v/>
      </c>
      <c r="AR43" s="7" t="str">
        <f t="shared" si="50"/>
        <v/>
      </c>
      <c r="AS43" s="7" t="str">
        <f t="shared" si="50"/>
        <v/>
      </c>
      <c r="AT43" s="7" t="str">
        <f t="shared" si="50"/>
        <v/>
      </c>
      <c r="AU43" s="7" t="str">
        <f t="shared" si="50"/>
        <v/>
      </c>
      <c r="AV43" s="7" t="str">
        <f t="shared" si="50"/>
        <v/>
      </c>
      <c r="AW43" s="7" t="str">
        <f t="shared" si="50"/>
        <v/>
      </c>
      <c r="AX43" s="7" t="str">
        <f t="shared" si="50"/>
        <v/>
      </c>
      <c r="AY43" s="7" t="str">
        <f t="shared" si="50"/>
        <v/>
      </c>
      <c r="AZ43" s="7" t="str">
        <f t="shared" si="50"/>
        <v/>
      </c>
      <c r="BA43" s="7" t="str">
        <f t="shared" si="50"/>
        <v/>
      </c>
      <c r="BB43" s="7" t="str">
        <f t="shared" si="50"/>
        <v/>
      </c>
      <c r="BC43" s="7" t="str">
        <f t="shared" si="50"/>
        <v/>
      </c>
      <c r="BD43" s="7" t="str">
        <f t="shared" si="50"/>
        <v/>
      </c>
      <c r="BE43" s="7" t="str">
        <f t="shared" si="50"/>
        <v/>
      </c>
      <c r="BF43" s="7" t="str">
        <f t="shared" si="50"/>
        <v/>
      </c>
      <c r="BG43" s="7" t="str">
        <f t="shared" si="50"/>
        <v/>
      </c>
      <c r="BH43" s="7" t="str">
        <f t="shared" si="50"/>
        <v/>
      </c>
      <c r="BI43" s="7" t="str">
        <f t="shared" si="50"/>
        <v/>
      </c>
      <c r="BJ43" s="7" t="str">
        <f t="shared" si="50"/>
        <v/>
      </c>
      <c r="BK43" s="7" t="str">
        <f t="shared" si="50"/>
        <v/>
      </c>
      <c r="BL43" s="7" t="str">
        <f t="shared" si="50"/>
        <v/>
      </c>
      <c r="BM43" s="7" t="str">
        <f t="shared" si="50"/>
        <v/>
      </c>
      <c r="BN43" s="7" t="str">
        <f t="shared" si="50"/>
        <v/>
      </c>
      <c r="BO43" s="7" t="str">
        <f t="shared" si="50"/>
        <v/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s="2" customFormat="1" ht="8.1" hidden="1" customHeight="1" x14ac:dyDescent="0.25">
      <c r="A44" s="6"/>
      <c r="B44" s="28"/>
      <c r="C44" s="25"/>
      <c r="D44" s="28"/>
      <c r="E44" s="22"/>
      <c r="F44" s="19"/>
      <c r="G44" s="19"/>
      <c r="H44" s="19"/>
      <c r="I44" s="7">
        <f t="shared" ref="I44:BO44" ca="1" si="51">IF(OR($H42&gt;I$5,$H42=""),IF(AND(I$5&gt;=$F42,I$5&lt;=$C$3),2,IF(AND(I$5&gt;=$F42,I$5&lt;=$G42),1,"")), IF($H42=I$5,3,I45))</f>
        <v>2</v>
      </c>
      <c r="J44" s="7">
        <f t="shared" ca="1" si="51"/>
        <v>2</v>
      </c>
      <c r="K44" s="7">
        <f t="shared" ca="1" si="51"/>
        <v>2</v>
      </c>
      <c r="L44" s="7">
        <f t="shared" ca="1" si="51"/>
        <v>2</v>
      </c>
      <c r="M44" s="7">
        <f t="shared" ca="1" si="51"/>
        <v>2</v>
      </c>
      <c r="N44" s="7">
        <f t="shared" ca="1" si="51"/>
        <v>2</v>
      </c>
      <c r="O44" s="7">
        <f t="shared" ca="1" si="51"/>
        <v>2</v>
      </c>
      <c r="P44" s="7">
        <f t="shared" ca="1" si="51"/>
        <v>2</v>
      </c>
      <c r="Q44" s="7">
        <f t="shared" ca="1" si="51"/>
        <v>2</v>
      </c>
      <c r="R44" s="7">
        <f t="shared" ca="1" si="51"/>
        <v>2</v>
      </c>
      <c r="S44" s="7">
        <f t="shared" ca="1" si="51"/>
        <v>2</v>
      </c>
      <c r="T44" s="7">
        <f t="shared" ca="1" si="51"/>
        <v>2</v>
      </c>
      <c r="U44" s="7">
        <f t="shared" ca="1" si="51"/>
        <v>2</v>
      </c>
      <c r="V44" s="7">
        <f t="shared" ca="1" si="51"/>
        <v>2</v>
      </c>
      <c r="W44" s="7">
        <f t="shared" ca="1" si="51"/>
        <v>2</v>
      </c>
      <c r="X44" s="7" t="str">
        <f t="shared" ca="1" si="51"/>
        <v/>
      </c>
      <c r="Y44" s="7" t="str">
        <f t="shared" ca="1" si="51"/>
        <v/>
      </c>
      <c r="Z44" s="7" t="str">
        <f t="shared" ca="1" si="51"/>
        <v/>
      </c>
      <c r="AA44" s="7" t="str">
        <f t="shared" ca="1" si="51"/>
        <v/>
      </c>
      <c r="AB44" s="7" t="str">
        <f t="shared" ca="1" si="51"/>
        <v/>
      </c>
      <c r="AC44" s="7" t="str">
        <f t="shared" ca="1" si="51"/>
        <v/>
      </c>
      <c r="AD44" s="7" t="str">
        <f t="shared" ca="1" si="51"/>
        <v/>
      </c>
      <c r="AE44" s="7" t="str">
        <f t="shared" ca="1" si="51"/>
        <v/>
      </c>
      <c r="AF44" s="7" t="str">
        <f t="shared" ca="1" si="51"/>
        <v/>
      </c>
      <c r="AG44" s="7" t="str">
        <f t="shared" ca="1" si="51"/>
        <v/>
      </c>
      <c r="AH44" s="7" t="str">
        <f t="shared" ca="1" si="51"/>
        <v/>
      </c>
      <c r="AI44" s="7" t="str">
        <f t="shared" ca="1" si="51"/>
        <v/>
      </c>
      <c r="AJ44" s="7" t="str">
        <f t="shared" ca="1" si="51"/>
        <v/>
      </c>
      <c r="AK44" s="7" t="str">
        <f t="shared" ca="1" si="51"/>
        <v/>
      </c>
      <c r="AL44" s="7" t="str">
        <f t="shared" ca="1" si="51"/>
        <v/>
      </c>
      <c r="AM44" s="7" t="str">
        <f t="shared" ca="1" si="51"/>
        <v/>
      </c>
      <c r="AN44" s="7" t="str">
        <f t="shared" ca="1" si="51"/>
        <v/>
      </c>
      <c r="AO44" s="7" t="str">
        <f t="shared" ca="1" si="51"/>
        <v/>
      </c>
      <c r="AP44" s="7" t="str">
        <f t="shared" ca="1" si="51"/>
        <v/>
      </c>
      <c r="AQ44" s="7" t="str">
        <f t="shared" ca="1" si="51"/>
        <v/>
      </c>
      <c r="AR44" s="7" t="str">
        <f t="shared" ca="1" si="51"/>
        <v/>
      </c>
      <c r="AS44" s="7" t="str">
        <f t="shared" ca="1" si="51"/>
        <v/>
      </c>
      <c r="AT44" s="7" t="str">
        <f t="shared" ca="1" si="51"/>
        <v/>
      </c>
      <c r="AU44" s="7" t="str">
        <f t="shared" ca="1" si="51"/>
        <v/>
      </c>
      <c r="AV44" s="7" t="str">
        <f t="shared" ca="1" si="51"/>
        <v/>
      </c>
      <c r="AW44" s="7" t="str">
        <f t="shared" ca="1" si="51"/>
        <v/>
      </c>
      <c r="AX44" s="7" t="str">
        <f t="shared" ca="1" si="51"/>
        <v/>
      </c>
      <c r="AY44" s="7" t="str">
        <f t="shared" ca="1" si="51"/>
        <v/>
      </c>
      <c r="AZ44" s="7" t="str">
        <f t="shared" ca="1" si="51"/>
        <v/>
      </c>
      <c r="BA44" s="7" t="str">
        <f t="shared" ca="1" si="51"/>
        <v/>
      </c>
      <c r="BB44" s="7" t="str">
        <f t="shared" ca="1" si="51"/>
        <v/>
      </c>
      <c r="BC44" s="7" t="str">
        <f t="shared" ca="1" si="51"/>
        <v/>
      </c>
      <c r="BD44" s="7" t="str">
        <f t="shared" ca="1" si="51"/>
        <v/>
      </c>
      <c r="BE44" s="7" t="str">
        <f t="shared" ca="1" si="51"/>
        <v/>
      </c>
      <c r="BF44" s="7" t="str">
        <f t="shared" ca="1" si="51"/>
        <v/>
      </c>
      <c r="BG44" s="7" t="str">
        <f t="shared" ca="1" si="51"/>
        <v/>
      </c>
      <c r="BH44" s="7" t="str">
        <f t="shared" ca="1" si="51"/>
        <v/>
      </c>
      <c r="BI44" s="7" t="str">
        <f t="shared" ca="1" si="51"/>
        <v/>
      </c>
      <c r="BJ44" s="7" t="str">
        <f t="shared" ca="1" si="51"/>
        <v/>
      </c>
      <c r="BK44" s="7" t="str">
        <f t="shared" ca="1" si="51"/>
        <v/>
      </c>
      <c r="BL44" s="7" t="str">
        <f t="shared" ca="1" si="51"/>
        <v/>
      </c>
      <c r="BM44" s="7" t="str">
        <f t="shared" ca="1" si="51"/>
        <v/>
      </c>
      <c r="BN44" s="7" t="str">
        <f t="shared" ca="1" si="51"/>
        <v/>
      </c>
      <c r="BO44" s="7" t="str">
        <f t="shared" ca="1" si="51"/>
        <v/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s="2" customFormat="1" ht="5.0999999999999996" hidden="1" customHeight="1" x14ac:dyDescent="0.25">
      <c r="A45" s="6"/>
      <c r="B45" s="29"/>
      <c r="C45" s="26"/>
      <c r="D45" s="29"/>
      <c r="E45" s="23"/>
      <c r="F45" s="20"/>
      <c r="G45" s="20"/>
      <c r="H45" s="20"/>
      <c r="I45" s="8" t="str">
        <f t="shared" ref="I45:BB45" si="52">IF(AND(I$5&gt;=$F42,I$5&lt;=$G42),1,"")</f>
        <v/>
      </c>
      <c r="J45" s="8" t="str">
        <f t="shared" si="52"/>
        <v/>
      </c>
      <c r="K45" s="8" t="str">
        <f t="shared" si="52"/>
        <v/>
      </c>
      <c r="L45" s="8" t="str">
        <f t="shared" si="52"/>
        <v/>
      </c>
      <c r="M45" s="8" t="str">
        <f t="shared" si="52"/>
        <v/>
      </c>
      <c r="N45" s="8" t="str">
        <f t="shared" si="52"/>
        <v/>
      </c>
      <c r="O45" s="8" t="str">
        <f t="shared" si="52"/>
        <v/>
      </c>
      <c r="P45" s="8" t="str">
        <f t="shared" si="52"/>
        <v/>
      </c>
      <c r="Q45" s="8" t="str">
        <f t="shared" si="52"/>
        <v/>
      </c>
      <c r="R45" s="8" t="str">
        <f t="shared" si="52"/>
        <v/>
      </c>
      <c r="S45" s="8" t="str">
        <f t="shared" si="52"/>
        <v/>
      </c>
      <c r="T45" s="8" t="str">
        <f t="shared" si="52"/>
        <v/>
      </c>
      <c r="U45" s="8" t="str">
        <f t="shared" si="52"/>
        <v/>
      </c>
      <c r="V45" s="8" t="str">
        <f t="shared" si="52"/>
        <v/>
      </c>
      <c r="W45" s="8" t="str">
        <f t="shared" si="52"/>
        <v/>
      </c>
      <c r="X45" s="8" t="str">
        <f t="shared" si="52"/>
        <v/>
      </c>
      <c r="Y45" s="8" t="str">
        <f t="shared" si="52"/>
        <v/>
      </c>
      <c r="Z45" s="8" t="str">
        <f t="shared" si="52"/>
        <v/>
      </c>
      <c r="AA45" s="8" t="str">
        <f t="shared" si="52"/>
        <v/>
      </c>
      <c r="AB45" s="8" t="str">
        <f t="shared" si="52"/>
        <v/>
      </c>
      <c r="AC45" s="8" t="str">
        <f t="shared" si="52"/>
        <v/>
      </c>
      <c r="AD45" s="8" t="str">
        <f t="shared" si="52"/>
        <v/>
      </c>
      <c r="AE45" s="8" t="str">
        <f t="shared" si="52"/>
        <v/>
      </c>
      <c r="AF45" s="8" t="str">
        <f t="shared" si="52"/>
        <v/>
      </c>
      <c r="AG45" s="8" t="str">
        <f t="shared" si="52"/>
        <v/>
      </c>
      <c r="AH45" s="8" t="str">
        <f t="shared" si="52"/>
        <v/>
      </c>
      <c r="AI45" s="8" t="str">
        <f t="shared" si="52"/>
        <v/>
      </c>
      <c r="AJ45" s="8" t="str">
        <f t="shared" si="52"/>
        <v/>
      </c>
      <c r="AK45" s="8" t="str">
        <f t="shared" si="52"/>
        <v/>
      </c>
      <c r="AL45" s="8" t="str">
        <f t="shared" si="52"/>
        <v/>
      </c>
      <c r="AM45" s="8" t="str">
        <f t="shared" si="52"/>
        <v/>
      </c>
      <c r="AN45" s="8" t="str">
        <f t="shared" si="52"/>
        <v/>
      </c>
      <c r="AO45" s="8" t="str">
        <f t="shared" si="52"/>
        <v/>
      </c>
      <c r="AP45" s="8" t="str">
        <f t="shared" si="52"/>
        <v/>
      </c>
      <c r="AQ45" s="8" t="str">
        <f t="shared" si="52"/>
        <v/>
      </c>
      <c r="AR45" s="8" t="str">
        <f t="shared" si="52"/>
        <v/>
      </c>
      <c r="AS45" s="8" t="str">
        <f t="shared" si="52"/>
        <v/>
      </c>
      <c r="AT45" s="8" t="str">
        <f t="shared" si="52"/>
        <v/>
      </c>
      <c r="AU45" s="8" t="str">
        <f t="shared" si="52"/>
        <v/>
      </c>
      <c r="AV45" s="8" t="str">
        <f t="shared" si="52"/>
        <v/>
      </c>
      <c r="AW45" s="8" t="str">
        <f t="shared" si="52"/>
        <v/>
      </c>
      <c r="AX45" s="8" t="str">
        <f t="shared" si="52"/>
        <v/>
      </c>
      <c r="AY45" s="8" t="str">
        <f t="shared" si="52"/>
        <v/>
      </c>
      <c r="AZ45" s="8" t="str">
        <f t="shared" si="52"/>
        <v/>
      </c>
      <c r="BA45" s="8" t="str">
        <f t="shared" si="52"/>
        <v/>
      </c>
      <c r="BB45" s="8" t="str">
        <f t="shared" si="52"/>
        <v/>
      </c>
      <c r="BC45" s="8" t="str">
        <f t="shared" ref="BC45:BO45" si="53">IF(AND(BC$5&gt;=$F45,BC$5&lt;=$G45),1,"")</f>
        <v/>
      </c>
      <c r="BD45" s="8" t="str">
        <f t="shared" si="53"/>
        <v/>
      </c>
      <c r="BE45" s="8" t="str">
        <f t="shared" si="53"/>
        <v/>
      </c>
      <c r="BF45" s="8" t="str">
        <f t="shared" si="53"/>
        <v/>
      </c>
      <c r="BG45" s="8" t="str">
        <f t="shared" si="53"/>
        <v/>
      </c>
      <c r="BH45" s="8" t="str">
        <f t="shared" si="53"/>
        <v/>
      </c>
      <c r="BI45" s="8" t="str">
        <f t="shared" si="53"/>
        <v/>
      </c>
      <c r="BJ45" s="8" t="str">
        <f t="shared" si="53"/>
        <v/>
      </c>
      <c r="BK45" s="8" t="str">
        <f t="shared" si="53"/>
        <v/>
      </c>
      <c r="BL45" s="8" t="str">
        <f t="shared" si="53"/>
        <v/>
      </c>
      <c r="BM45" s="8" t="str">
        <f t="shared" si="53"/>
        <v/>
      </c>
      <c r="BN45" s="8" t="str">
        <f t="shared" si="53"/>
        <v/>
      </c>
      <c r="BO45" s="8" t="str">
        <f t="shared" si="53"/>
        <v/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x14ac:dyDescent="0.25"/>
    <row r="47" spans="1:79" x14ac:dyDescent="0.25"/>
    <row r="48" spans="1:7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</sheetData>
  <mergeCells count="53">
    <mergeCell ref="G26:G29"/>
    <mergeCell ref="C34:C37"/>
    <mergeCell ref="B1:E1"/>
    <mergeCell ref="B6:B45"/>
    <mergeCell ref="H34:H37"/>
    <mergeCell ref="C38:C41"/>
    <mergeCell ref="E38:E41"/>
    <mergeCell ref="F38:F41"/>
    <mergeCell ref="G38:G41"/>
    <mergeCell ref="H38:H41"/>
    <mergeCell ref="H26:H29"/>
    <mergeCell ref="C30:C33"/>
    <mergeCell ref="E30:E33"/>
    <mergeCell ref="F30:F33"/>
    <mergeCell ref="G30:G33"/>
    <mergeCell ref="H30:H33"/>
    <mergeCell ref="C26:C29"/>
    <mergeCell ref="E26:E29"/>
    <mergeCell ref="F26:F29"/>
    <mergeCell ref="C42:C45"/>
    <mergeCell ref="E42:E45"/>
    <mergeCell ref="F42:F45"/>
    <mergeCell ref="G42:G45"/>
    <mergeCell ref="H42:H45"/>
    <mergeCell ref="H18:H21"/>
    <mergeCell ref="E22:E25"/>
    <mergeCell ref="F22:F25"/>
    <mergeCell ref="G22:G25"/>
    <mergeCell ref="H22:H25"/>
    <mergeCell ref="C6:C9"/>
    <mergeCell ref="E6:E9"/>
    <mergeCell ref="C18:C21"/>
    <mergeCell ref="C22:C25"/>
    <mergeCell ref="G10:G13"/>
    <mergeCell ref="E18:E21"/>
    <mergeCell ref="F18:F21"/>
    <mergeCell ref="G18:G21"/>
    <mergeCell ref="D6:D45"/>
    <mergeCell ref="E34:E37"/>
    <mergeCell ref="F34:F37"/>
    <mergeCell ref="G34:G37"/>
    <mergeCell ref="F14:F17"/>
    <mergeCell ref="G14:G17"/>
    <mergeCell ref="C10:C13"/>
    <mergeCell ref="C14:C17"/>
    <mergeCell ref="F6:F9"/>
    <mergeCell ref="G6:G9"/>
    <mergeCell ref="H6:H9"/>
    <mergeCell ref="E10:E13"/>
    <mergeCell ref="E14:E17"/>
    <mergeCell ref="H14:H17"/>
    <mergeCell ref="F10:F13"/>
    <mergeCell ref="H10:H13"/>
  </mergeCells>
  <conditionalFormatting sqref="F1:F2 C3:D3 B5:DM5 I10:DM13">
    <cfRule type="cellIs" dxfId="72" priority="157" operator="equal">
      <formula>1</formula>
    </cfRule>
  </conditionalFormatting>
  <conditionalFormatting sqref="I10:BO25">
    <cfRule type="cellIs" dxfId="71" priority="155" operator="equal">
      <formula>2</formula>
    </cfRule>
  </conditionalFormatting>
  <conditionalFormatting sqref="I10:BO25 I30:BO45">
    <cfRule type="cellIs" dxfId="70" priority="148" operator="equal">
      <formula>3</formula>
    </cfRule>
  </conditionalFormatting>
  <conditionalFormatting sqref="I14:DM17">
    <cfRule type="cellIs" dxfId="69" priority="143" operator="equal">
      <formula>1</formula>
    </cfRule>
  </conditionalFormatting>
  <conditionalFormatting sqref="I18:DM21">
    <cfRule type="cellIs" dxfId="68" priority="142" operator="equal">
      <formula>1</formula>
    </cfRule>
  </conditionalFormatting>
  <conditionalFormatting sqref="I22:DM25">
    <cfRule type="cellIs" dxfId="67" priority="141" operator="equal">
      <formula>1</formula>
    </cfRule>
  </conditionalFormatting>
  <conditionalFormatting sqref="I16">
    <cfRule type="cellIs" dxfId="66" priority="140" operator="equal">
      <formula>1</formula>
    </cfRule>
  </conditionalFormatting>
  <conditionalFormatting sqref="I16:BO16">
    <cfRule type="cellIs" dxfId="65" priority="139" operator="equal">
      <formula>1</formula>
    </cfRule>
  </conditionalFormatting>
  <conditionalFormatting sqref="I16:BO16">
    <cfRule type="cellIs" dxfId="64" priority="138" operator="equal">
      <formula>1</formula>
    </cfRule>
  </conditionalFormatting>
  <conditionalFormatting sqref="I20">
    <cfRule type="cellIs" dxfId="63" priority="137" operator="equal">
      <formula>1</formula>
    </cfRule>
  </conditionalFormatting>
  <conditionalFormatting sqref="I20">
    <cfRule type="cellIs" dxfId="62" priority="136" operator="equal">
      <formula>1</formula>
    </cfRule>
  </conditionalFormatting>
  <conditionalFormatting sqref="I20">
    <cfRule type="cellIs" dxfId="61" priority="135" operator="equal">
      <formula>1</formula>
    </cfRule>
  </conditionalFormatting>
  <conditionalFormatting sqref="I20">
    <cfRule type="cellIs" dxfId="60" priority="134" operator="equal">
      <formula>1</formula>
    </cfRule>
  </conditionalFormatting>
  <conditionalFormatting sqref="I20:BO20">
    <cfRule type="cellIs" dxfId="59" priority="133" operator="equal">
      <formula>1</formula>
    </cfRule>
  </conditionalFormatting>
  <conditionalFormatting sqref="I20:BO20">
    <cfRule type="cellIs" dxfId="58" priority="132" operator="equal">
      <formula>1</formula>
    </cfRule>
  </conditionalFormatting>
  <conditionalFormatting sqref="I20:BO20">
    <cfRule type="cellIs" dxfId="57" priority="131" operator="equal">
      <formula>1</formula>
    </cfRule>
  </conditionalFormatting>
  <conditionalFormatting sqref="I20:BO20">
    <cfRule type="cellIs" dxfId="56" priority="130" operator="equal">
      <formula>1</formula>
    </cfRule>
  </conditionalFormatting>
  <conditionalFormatting sqref="I20:BO20">
    <cfRule type="cellIs" dxfId="55" priority="129" operator="equal">
      <formula>1</formula>
    </cfRule>
  </conditionalFormatting>
  <conditionalFormatting sqref="I20:BO20">
    <cfRule type="cellIs" dxfId="54" priority="128" operator="equal">
      <formula>1</formula>
    </cfRule>
  </conditionalFormatting>
  <conditionalFormatting sqref="I20:BO20">
    <cfRule type="cellIs" dxfId="53" priority="127" operator="equal">
      <formula>1</formula>
    </cfRule>
  </conditionalFormatting>
  <conditionalFormatting sqref="I20:BO20">
    <cfRule type="cellIs" dxfId="52" priority="126" operator="equal">
      <formula>1</formula>
    </cfRule>
  </conditionalFormatting>
  <conditionalFormatting sqref="I24:BO24">
    <cfRule type="cellIs" dxfId="51" priority="125" operator="equal">
      <formula>1</formula>
    </cfRule>
  </conditionalFormatting>
  <conditionalFormatting sqref="I24:BO24">
    <cfRule type="cellIs" dxfId="50" priority="124" operator="equal">
      <formula>1</formula>
    </cfRule>
  </conditionalFormatting>
  <conditionalFormatting sqref="I24:BO24">
    <cfRule type="cellIs" dxfId="49" priority="123" operator="equal">
      <formula>1</formula>
    </cfRule>
  </conditionalFormatting>
  <conditionalFormatting sqref="I24:BO24">
    <cfRule type="cellIs" dxfId="48" priority="122" operator="equal">
      <formula>1</formula>
    </cfRule>
  </conditionalFormatting>
  <conditionalFormatting sqref="I24:BO24">
    <cfRule type="cellIs" dxfId="47" priority="121" operator="equal">
      <formula>1</formula>
    </cfRule>
  </conditionalFormatting>
  <conditionalFormatting sqref="I24:BO24">
    <cfRule type="cellIs" dxfId="46" priority="120" operator="equal">
      <formula>1</formula>
    </cfRule>
  </conditionalFormatting>
  <conditionalFormatting sqref="I24:BO24">
    <cfRule type="cellIs" dxfId="45" priority="119" operator="equal">
      <formula>1</formula>
    </cfRule>
  </conditionalFormatting>
  <conditionalFormatting sqref="I24:BO24">
    <cfRule type="cellIs" dxfId="44" priority="118" operator="equal">
      <formula>1</formula>
    </cfRule>
  </conditionalFormatting>
  <conditionalFormatting sqref="I24:BO24">
    <cfRule type="cellIs" dxfId="43" priority="117" operator="equal">
      <formula>1</formula>
    </cfRule>
  </conditionalFormatting>
  <conditionalFormatting sqref="I24:BO24">
    <cfRule type="cellIs" dxfId="42" priority="116" operator="equal">
      <formula>1</formula>
    </cfRule>
  </conditionalFormatting>
  <conditionalFormatting sqref="I24:BO24">
    <cfRule type="cellIs" dxfId="41" priority="115" operator="equal">
      <formula>1</formula>
    </cfRule>
  </conditionalFormatting>
  <conditionalFormatting sqref="I24:BO24">
    <cfRule type="cellIs" dxfId="40" priority="114" operator="equal">
      <formula>1</formula>
    </cfRule>
  </conditionalFormatting>
  <conditionalFormatting sqref="I24:BO24">
    <cfRule type="cellIs" dxfId="39" priority="113" operator="equal">
      <formula>1</formula>
    </cfRule>
  </conditionalFormatting>
  <conditionalFormatting sqref="I6:DM9">
    <cfRule type="cellIs" dxfId="38" priority="112" operator="equal">
      <formula>1</formula>
    </cfRule>
  </conditionalFormatting>
  <conditionalFormatting sqref="I6:BO9">
    <cfRule type="cellIs" dxfId="37" priority="111" operator="equal">
      <formula>2</formula>
    </cfRule>
  </conditionalFormatting>
  <conditionalFormatting sqref="I6:BO9">
    <cfRule type="cellIs" dxfId="36" priority="110" operator="equal">
      <formula>3</formula>
    </cfRule>
  </conditionalFormatting>
  <conditionalFormatting sqref="I30:DM33">
    <cfRule type="cellIs" dxfId="35" priority="109" operator="equal">
      <formula>1</formula>
    </cfRule>
  </conditionalFormatting>
  <conditionalFormatting sqref="I30:BO45">
    <cfRule type="cellIs" dxfId="34" priority="108" operator="equal">
      <formula>2</formula>
    </cfRule>
  </conditionalFormatting>
  <conditionalFormatting sqref="I34:DM37">
    <cfRule type="cellIs" dxfId="33" priority="107" operator="equal">
      <formula>1</formula>
    </cfRule>
  </conditionalFormatting>
  <conditionalFormatting sqref="I38:DM41">
    <cfRule type="cellIs" dxfId="32" priority="106" operator="equal">
      <formula>1</formula>
    </cfRule>
  </conditionalFormatting>
  <conditionalFormatting sqref="I42:DM45">
    <cfRule type="cellIs" dxfId="31" priority="105" operator="equal">
      <formula>1</formula>
    </cfRule>
  </conditionalFormatting>
  <conditionalFormatting sqref="I36">
    <cfRule type="cellIs" dxfId="30" priority="104" operator="equal">
      <formula>1</formula>
    </cfRule>
  </conditionalFormatting>
  <conditionalFormatting sqref="I36:BO36">
    <cfRule type="cellIs" dxfId="29" priority="103" operator="equal">
      <formula>1</formula>
    </cfRule>
  </conditionalFormatting>
  <conditionalFormatting sqref="I36:BO36">
    <cfRule type="cellIs" dxfId="28" priority="102" operator="equal">
      <formula>1</formula>
    </cfRule>
  </conditionalFormatting>
  <conditionalFormatting sqref="I40">
    <cfRule type="cellIs" dxfId="27" priority="101" operator="equal">
      <formula>1</formula>
    </cfRule>
  </conditionalFormatting>
  <conditionalFormatting sqref="I40">
    <cfRule type="cellIs" dxfId="26" priority="100" operator="equal">
      <formula>1</formula>
    </cfRule>
  </conditionalFormatting>
  <conditionalFormatting sqref="I40">
    <cfRule type="cellIs" dxfId="25" priority="99" operator="equal">
      <formula>1</formula>
    </cfRule>
  </conditionalFormatting>
  <conditionalFormatting sqref="I40">
    <cfRule type="cellIs" dxfId="24" priority="98" operator="equal">
      <formula>1</formula>
    </cfRule>
  </conditionalFormatting>
  <conditionalFormatting sqref="I40:BO40">
    <cfRule type="cellIs" dxfId="23" priority="97" operator="equal">
      <formula>1</formula>
    </cfRule>
  </conditionalFormatting>
  <conditionalFormatting sqref="I40:BO40">
    <cfRule type="cellIs" dxfId="22" priority="96" operator="equal">
      <formula>1</formula>
    </cfRule>
  </conditionalFormatting>
  <conditionalFormatting sqref="I40:BO40">
    <cfRule type="cellIs" dxfId="21" priority="95" operator="equal">
      <formula>1</formula>
    </cfRule>
  </conditionalFormatting>
  <conditionalFormatting sqref="I40:BO40">
    <cfRule type="cellIs" dxfId="20" priority="94" operator="equal">
      <formula>1</formula>
    </cfRule>
  </conditionalFormatting>
  <conditionalFormatting sqref="I40:BO40">
    <cfRule type="cellIs" dxfId="19" priority="93" operator="equal">
      <formula>1</formula>
    </cfRule>
  </conditionalFormatting>
  <conditionalFormatting sqref="I40:BO40">
    <cfRule type="cellIs" dxfId="18" priority="92" operator="equal">
      <formula>1</formula>
    </cfRule>
  </conditionalFormatting>
  <conditionalFormatting sqref="I40:BO40">
    <cfRule type="cellIs" dxfId="17" priority="91" operator="equal">
      <formula>1</formula>
    </cfRule>
  </conditionalFormatting>
  <conditionalFormatting sqref="I40:BO40">
    <cfRule type="cellIs" dxfId="16" priority="90" operator="equal">
      <formula>1</formula>
    </cfRule>
  </conditionalFormatting>
  <conditionalFormatting sqref="I44:BO44">
    <cfRule type="cellIs" dxfId="15" priority="89" operator="equal">
      <formula>1</formula>
    </cfRule>
  </conditionalFormatting>
  <conditionalFormatting sqref="I44:BO44">
    <cfRule type="cellIs" dxfId="14" priority="88" operator="equal">
      <formula>1</formula>
    </cfRule>
  </conditionalFormatting>
  <conditionalFormatting sqref="I44:BO44">
    <cfRule type="cellIs" dxfId="13" priority="87" operator="equal">
      <formula>1</formula>
    </cfRule>
  </conditionalFormatting>
  <conditionalFormatting sqref="I44:BO44">
    <cfRule type="cellIs" dxfId="12" priority="86" operator="equal">
      <formula>1</formula>
    </cfRule>
  </conditionalFormatting>
  <conditionalFormatting sqref="I44:BO44">
    <cfRule type="cellIs" dxfId="11" priority="85" operator="equal">
      <formula>1</formula>
    </cfRule>
  </conditionalFormatting>
  <conditionalFormatting sqref="I44:BO44">
    <cfRule type="cellIs" dxfId="10" priority="84" operator="equal">
      <formula>1</formula>
    </cfRule>
  </conditionalFormatting>
  <conditionalFormatting sqref="I44:BO44">
    <cfRule type="cellIs" dxfId="9" priority="83" operator="equal">
      <formula>1</formula>
    </cfRule>
  </conditionalFormatting>
  <conditionalFormatting sqref="I44:BO44">
    <cfRule type="cellIs" dxfId="8" priority="82" operator="equal">
      <formula>1</formula>
    </cfRule>
  </conditionalFormatting>
  <conditionalFormatting sqref="I44:BO44">
    <cfRule type="cellIs" dxfId="7" priority="81" operator="equal">
      <formula>1</formula>
    </cfRule>
  </conditionalFormatting>
  <conditionalFormatting sqref="I44:BO44">
    <cfRule type="cellIs" dxfId="6" priority="80" operator="equal">
      <formula>1</formula>
    </cfRule>
  </conditionalFormatting>
  <conditionalFormatting sqref="I44:BO44">
    <cfRule type="cellIs" dxfId="5" priority="79" operator="equal">
      <formula>1</formula>
    </cfRule>
  </conditionalFormatting>
  <conditionalFormatting sqref="I44:BO44">
    <cfRule type="cellIs" dxfId="4" priority="78" operator="equal">
      <formula>1</formula>
    </cfRule>
  </conditionalFormatting>
  <conditionalFormatting sqref="I44:BO44">
    <cfRule type="cellIs" dxfId="3" priority="77" operator="equal">
      <formula>1</formula>
    </cfRule>
  </conditionalFormatting>
  <conditionalFormatting sqref="I26:DM29">
    <cfRule type="cellIs" dxfId="2" priority="76" operator="equal">
      <formula>1</formula>
    </cfRule>
  </conditionalFormatting>
  <conditionalFormatting sqref="I26:BO29">
    <cfRule type="cellIs" dxfId="1" priority="75" operator="equal">
      <formula>2</formula>
    </cfRule>
  </conditionalFormatting>
  <conditionalFormatting sqref="I26:BO29">
    <cfRule type="cellIs" dxfId="0" priority="74" operator="equal">
      <formula>3</formula>
    </cfRule>
  </conditionalFormatting>
  <pageMargins left="0.7" right="0.7" top="0.75" bottom="0.75" header="0.3" footer="0.3"/>
  <pageSetup orientation="portrait" r:id="rId1"/>
  <ignoredErrors>
    <ignoredError sqref="BC10:BO11 BC13:B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tuang8ee</cp:lastModifiedBy>
  <dcterms:created xsi:type="dcterms:W3CDTF">2015-02-10T09:49:13Z</dcterms:created>
  <dcterms:modified xsi:type="dcterms:W3CDTF">2022-04-19T06:53:57Z</dcterms:modified>
</cp:coreProperties>
</file>