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TUẤNLA\"/>
    </mc:Choice>
  </mc:AlternateContent>
  <xr:revisionPtr revIDLastSave="0" documentId="13_ncr:1_{B3434EF8-AE1A-4F10-B88A-AD27647D03DB}" xr6:coauthVersionLast="47" xr6:coauthVersionMax="47" xr10:uidLastSave="{00000000-0000-0000-0000-000000000000}"/>
  <bookViews>
    <workbookView xWindow="-108" yWindow="-108" windowWidth="23256" windowHeight="12576" xr2:uid="{9CCC2D46-6394-4C27-8495-57B1E153A679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C6" i="2"/>
  <c r="B6" i="2"/>
  <c r="A6" i="2"/>
  <c r="F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4FB767D3-1E0F-4343-B459-0A085F0922EE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<sst xmlns="http://schemas.openxmlformats.org/spreadsheetml/2006/main" count="99" uniqueCount="82">
  <si>
    <t>Function Name</t>
  </si>
  <si>
    <t>Req ID</t>
  </si>
  <si>
    <t>Created By</t>
  </si>
  <si>
    <t>Lê Anh Tuấn</t>
  </si>
  <si>
    <t>Reviewer/Approver</t>
  </si>
  <si>
    <t>Enviroment</t>
  </si>
  <si>
    <t>Issue Date:</t>
  </si>
  <si>
    <t>Screen resolution</t>
  </si>
  <si>
    <t>Passed</t>
  </si>
  <si>
    <t>Failed</t>
  </si>
  <si>
    <t>Blocked</t>
  </si>
  <si>
    <t>Pending</t>
  </si>
  <si>
    <t>Number of Test cases</t>
  </si>
  <si>
    <t>ID</t>
  </si>
  <si>
    <t>Test Case Description</t>
  </si>
  <si>
    <t>Pre-condition</t>
  </si>
  <si>
    <t>Test Case Procedure</t>
  </si>
  <si>
    <t>Expected Output</t>
  </si>
  <si>
    <t>Actual Output</t>
  </si>
  <si>
    <t>Result</t>
  </si>
  <si>
    <t>Test date</t>
  </si>
  <si>
    <t>Note</t>
  </si>
  <si>
    <t>GUI</t>
  </si>
  <si>
    <t>Kiểm tra giao diện</t>
  </si>
  <si>
    <t>Đăng nhập thành công vào tài khoản</t>
  </si>
  <si>
    <t>Truy cập vào màn hình Vacation From</t>
  </si>
  <si>
    <t>Tạo thành công kì nghỉ với trường Staff ID = 3 kí tự.</t>
  </si>
  <si>
    <t>Tạo thành công kì nghỉ với trường Staff ID = 4 kí tự.</t>
  </si>
  <si>
    <t>1.Trường "Staff ID" nhập 4 kí tự tồn tại trong CSDL.
2. Click button "Check".
3. Trường Date nhập From &lt; to.
4. Click button "Create".</t>
  </si>
  <si>
    <t>1 Button "Check" enable.
2. Trường Staff name và Available tự fill match với Staff ID.
- Trường "Date" enable.
4. Tạo thành công kì nghỉ.</t>
  </si>
  <si>
    <t>Tạo thành công kì nghỉ với trường Staff ID = 9 kí tự.</t>
  </si>
  <si>
    <t>1.Trường "Staff ID" nhập 9 kí tự tồn tại trong CSDL.
2. Click button "Check".
3. Trường Date nhập From &lt; to.
4. Click button "Create".</t>
  </si>
  <si>
    <t>Tạo thành công kì nghỉ với trường Staff ID = 10 kí tự.</t>
  </si>
  <si>
    <t>1.Trường "Staff ID" nhập 10 kí tự tồn tại trong CSDL.
2. Click button "Check".
3. Trường Date nhập From = to.
4. Click button "Create".</t>
  </si>
  <si>
    <t>Button "Check" disable.</t>
  </si>
  <si>
    <t>Trường "Staff ID" nhập 2 kí tự.</t>
  </si>
  <si>
    <t>Validation</t>
  </si>
  <si>
    <t xml:space="preserve">- Truy cập thành công vào màn hình Vacation From
</t>
  </si>
  <si>
    <t xml:space="preserve">- Truy cập thành công vào màn hình Vacation From.
- Available days = 0.
</t>
  </si>
  <si>
    <t>1.Trường "Staff ID" nhập full space
2. Click Button "Check"</t>
  </si>
  <si>
    <t>1.Trường "Staff ID" nhập 10 kí tự tồn tại trong CSDL.
2. Click button "Check".
3. Click button "Create".</t>
  </si>
  <si>
    <t>1. Button "Check" enable.
2. Hiển thị message:"Staff not is avilable".</t>
  </si>
  <si>
    <t>1 Button "Check" enable.
2. Tự fill trường Staff name và Available = 0 days match với Staff ID.
- Trường "Date" disable.
3. Hiển thị message:"The remaining vacation days are not enough for this request"</t>
  </si>
  <si>
    <t>1. Button "Check" enable
2. Hiển thị message:"Staff not is avilable"</t>
  </si>
  <si>
    <t>Tạo kì nghỉ thất bại khi Staff ID tồn tại trong CSDL, Available days = 0.</t>
  </si>
  <si>
    <t>Tạo kì nghỉ thất bại khi Staff ID không tồn tại trong CSDL.</t>
  </si>
  <si>
    <t>Tạo kì nghỉ thất bại khi trường "Date" nhập from &gt; to</t>
  </si>
  <si>
    <t>1 Button "Check" enable.
2. Trường Staff name và Available tự fill match với Staff ID.
- Trường "Date" enable.
4. Hiển thị message: "Please input valid date"</t>
  </si>
  <si>
    <t>Tạo kì nghỉ thất bại khi trường "Date" nhập from, bỏ trống to</t>
  </si>
  <si>
    <t>1 Button "Check" enable.
2. Trường Staff name và Available tự fill match với Staff ID.
- Trường "Date" enable.
4. Hiển thị message: "Please input both from date and to date"</t>
  </si>
  <si>
    <t>Tạo kì nghỉ thất bại khi trường "Date" bỏ trống From, nhập to</t>
  </si>
  <si>
    <t>1.Trường "Staff ID" nhập 3 kí tự tồn tại trong CSDL.
2. Click button "Check".
3. Trường Date nhập To.
4. Click button "Create".</t>
  </si>
  <si>
    <t xml:space="preserve">- Truy cập thành công vào màn hình Vacation From.
- Available days &gt; 0.
</t>
  </si>
  <si>
    <t>Tạo kì nghỉ thất bại khi trường "Date" bỏ trống From và to</t>
  </si>
  <si>
    <t>Tạo kì nghỉ thất bại khi Vacation date &gt; Available days</t>
  </si>
  <si>
    <t>1 Button "Check" enable.
2. Trường Staff name và Available tự fill match với Staff ID.
- Trường "Date" enable.
3. Hiển thị message:"The remaining vacation days are not enough for this request"</t>
  </si>
  <si>
    <t>1 Button "Check" enable.
2. Trường Staff name và Available tự fill match với Staff ID.
- Trường "Date" enable.
3. Quay làn màn hình trước đó.</t>
  </si>
  <si>
    <t>Tạo kì nghỉ thất bại khi Staff ID = 2 kí tự</t>
  </si>
  <si>
    <t>Tạo kì nghỉ thất bại khi Staff ID = full space</t>
  </si>
  <si>
    <t>1.Trường "Staff ID" nhập 3 kí tự không tồn tại trong CSDL.
2. Click button "Check".</t>
  </si>
  <si>
    <t>Other check</t>
  </si>
  <si>
    <t>1.Trường "Staff ID" nhập 9 kí tự tồn tại trong CSDL.
2. Click button "Check".
3. Click thay đổi "Staff ID". Trường "Staff ID" nhập 3 kí tự tồn tại trong CSDL.
4. Click button "Check".</t>
  </si>
  <si>
    <t>- Title được hiển thị rõ ràng.
- UI hiển thị chính xác, bố cục rõ ràng, không bị vỡ layout.
-  Màn hình hiển thị Vacation form bao gồm các control như sau:
- Staff ID: textbox, default: blank.
- Staff Name: textbox, Default: Blank.
- Available: textbox, Default: Blank.
- Date: Date picker.
- Button Check: disable.
- Button Create: disable.
- Button Cancel: enable.</t>
  </si>
  <si>
    <t>1.Trường "Staff ID" nhập 3 kí tự tồn tại trong CSDL.
2. Click button "Check".
3. Trường Date nhập From &lt; to.
(To
4. Click button "Create".</t>
  </si>
  <si>
    <t>- Truy cập thành công vào màn hình Vacation From.
- Available days &gt;= 3.
- Vacation date = to - from + 1 = 3.</t>
  </si>
  <si>
    <t xml:space="preserve">- Truy cập thành công vào màn hình Vacation From.
- Available days &gt;= 1.
- Vacation date = to - from + 1 = 1.
</t>
  </si>
  <si>
    <t xml:space="preserve">- Truy cập thành công vào màn hình Vacation From.
- Available days &gt;= 4.
- Vacation date = to - from + 1 = 4.
</t>
  </si>
  <si>
    <t>- Truy cập thành công vào màn hình Vacation From.
- Available days &gt;= 5.
- Vacation date = to - from + 1 = 5.</t>
  </si>
  <si>
    <t>- Truy cập thành công vào màn hình Vacation From.
- Available days &gt;= 4.
- Vacation date = to - from + 1 = 4.</t>
  </si>
  <si>
    <t>- Truy cập thành công vào màn hình Vacation From.
- Available days &gt;= 3.
- Vacation date = to - from + 1 = 10.</t>
  </si>
  <si>
    <t>Tạo kì nghỉ thất bại khi Staff ID bỏ trống</t>
  </si>
  <si>
    <t>Trường "Staff ID" bỏ trống</t>
  </si>
  <si>
    <t>Create vacation</t>
  </si>
  <si>
    <t>Staff name bị xóa khi thay đổi Staff ID khác.</t>
  </si>
  <si>
    <t>1.Trường "Staff ID" nhập 4 kí tự tồn tại trong CSDL.
2. Click button "Check".
3. Trường Date nhập From &gt; to.
4. Click button "Create".</t>
  </si>
  <si>
    <t>1.Trường "Staff ID" nhập 10 kí tự tồn tại trong CSDL.
2. Click button "Check".
3. Trường Date nhập From.
4. Click button "Create".</t>
  </si>
  <si>
    <t>Happy case</t>
  </si>
  <si>
    <t>Hủy quá trình tạo khi ấn "Cancel"</t>
  </si>
  <si>
    <t>Tạo kì nghỉ thất bại khi Staff ID = 11 kí tự</t>
  </si>
  <si>
    <t>Trường "Staff ID" nhập 11 kí tự.</t>
  </si>
  <si>
    <t>Chặn nhập quá 10 kí tự</t>
  </si>
  <si>
    <t>1 Button "Check" enable.
2. Trường Staff name và Available tự fill match với Staff ID.
- Trường "Date" enable.
'3 Trường "Staff name" bị xóa.
- Button "Check" enable.
4. Trường Staff name và Available tự fill match với Staff ID.
- Trường "Date" enable.
- Available days =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</si>
</sst>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name val="Arial"/>
      <family val="2"/>
    </font>
    <font>
      <sz val="10"/>
      <name val="Tahoma"/>
      <family val="2"/>
    </font>
    <font>
      <i/>
      <sz val="10"/>
      <name val="Arial"/>
      <family val="2"/>
    </font>
    <font>
      <sz val="10"/>
      <color indexed="10"/>
      <name val="Tahoma"/>
      <family val="2"/>
    </font>
    <font>
      <sz val="10"/>
      <name val="Arial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10"/>
      <color indexed="9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8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14996795556505021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9"/>
        <bgColor indexed="32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9"/>
        <bgColor indexed="41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6">
    <xf numFmtId="0" fontId="0" fillId="0" borderId="0" xfId="0"/>
    <xf numFmtId="0" fontId="2" fillId="2" borderId="1" xfId="1" applyFont="1" applyFill="1" applyBorder="1" applyAlignment="1">
      <alignment horizontal="left" vertical="center" wrapText="1"/>
    </xf>
    <xf numFmtId="0" fontId="3" fillId="3" borderId="2" xfId="1" applyFont="1" applyFill="1" applyBorder="1" applyAlignment="1">
      <alignment wrapText="1"/>
    </xf>
    <xf numFmtId="0" fontId="4" fillId="3" borderId="2" xfId="1" applyFont="1" applyFill="1" applyBorder="1"/>
    <xf numFmtId="0" fontId="4" fillId="3" borderId="3" xfId="1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6" fillId="3" borderId="2" xfId="1" applyFont="1" applyFill="1" applyBorder="1" applyAlignment="1">
      <alignment wrapText="1"/>
    </xf>
    <xf numFmtId="0" fontId="6" fillId="3" borderId="0" xfId="2" applyFont="1" applyFill="1" applyAlignment="1">
      <alignment wrapText="1"/>
    </xf>
    <xf numFmtId="0" fontId="3" fillId="3" borderId="5" xfId="1" applyFont="1" applyFill="1" applyBorder="1" applyAlignment="1">
      <alignment wrapText="1"/>
    </xf>
    <xf numFmtId="0" fontId="2" fillId="2" borderId="1" xfId="1" applyFont="1" applyFill="1" applyBorder="1" applyAlignment="1">
      <alignment horizontal="left" wrapText="1"/>
    </xf>
    <xf numFmtId="0" fontId="2" fillId="4" borderId="2" xfId="1" applyFont="1" applyFill="1" applyBorder="1" applyAlignment="1">
      <alignment horizontal="left" wrapText="1"/>
    </xf>
    <xf numFmtId="0" fontId="2" fillId="4" borderId="3" xfId="1" applyFont="1" applyFill="1" applyBorder="1" applyAlignment="1">
      <alignment horizontal="center" wrapText="1"/>
    </xf>
    <xf numFmtId="0" fontId="2" fillId="2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 vertical="center" wrapText="1"/>
    </xf>
    <xf numFmtId="0" fontId="7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wrapText="1"/>
    </xf>
    <xf numFmtId="0" fontId="6" fillId="3" borderId="1" xfId="2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 wrapText="1"/>
    </xf>
    <xf numFmtId="0" fontId="8" fillId="3" borderId="0" xfId="0" applyFont="1" applyFill="1"/>
    <xf numFmtId="0" fontId="8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9" fillId="5" borderId="8" xfId="1" applyFont="1" applyFill="1" applyBorder="1" applyAlignment="1">
      <alignment horizontal="center" vertical="center" wrapText="1"/>
    </xf>
    <xf numFmtId="0" fontId="9" fillId="5" borderId="9" xfId="1" applyFont="1" applyFill="1" applyBorder="1" applyAlignment="1">
      <alignment horizontal="center" vertical="center" wrapText="1"/>
    </xf>
    <xf numFmtId="0" fontId="9" fillId="5" borderId="10" xfId="1" applyFont="1" applyFill="1" applyBorder="1" applyAlignment="1">
      <alignment horizontal="center" vertical="center" wrapText="1"/>
    </xf>
    <xf numFmtId="0" fontId="9" fillId="5" borderId="11" xfId="1" applyFont="1" applyFill="1" applyBorder="1" applyAlignment="1">
      <alignment horizontal="center" vertical="center" wrapText="1"/>
    </xf>
    <xf numFmtId="0" fontId="9" fillId="6" borderId="12" xfId="1" applyFont="1" applyFill="1" applyBorder="1" applyAlignment="1">
      <alignment horizontal="center" vertical="center" wrapText="1"/>
    </xf>
    <xf numFmtId="0" fontId="10" fillId="6" borderId="13" xfId="1" applyFont="1" applyFill="1" applyBorder="1" applyAlignment="1">
      <alignment horizontal="left" vertical="center" wrapText="1"/>
    </xf>
    <xf numFmtId="0" fontId="9" fillId="6" borderId="0" xfId="1" applyFont="1" applyFill="1" applyAlignment="1">
      <alignment horizontal="center" vertical="center" wrapText="1"/>
    </xf>
    <xf numFmtId="0" fontId="0" fillId="7" borderId="0" xfId="0" applyFill="1"/>
    <xf numFmtId="0" fontId="0" fillId="8" borderId="0" xfId="0" applyFill="1"/>
    <xf numFmtId="0" fontId="3" fillId="9" borderId="14" xfId="1" applyFont="1" applyFill="1" applyBorder="1" applyAlignment="1">
      <alignment horizontal="center" vertical="center"/>
    </xf>
    <xf numFmtId="0" fontId="3" fillId="9" borderId="14" xfId="1" applyFont="1" applyFill="1" applyBorder="1" applyAlignment="1">
      <alignment horizontal="left" vertical="top"/>
    </xf>
    <xf numFmtId="0" fontId="3" fillId="9" borderId="14" xfId="1" quotePrefix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/>
    </xf>
    <xf numFmtId="0" fontId="0" fillId="7" borderId="14" xfId="0" applyFill="1" applyBorder="1" applyAlignment="1">
      <alignment horizontal="left" vertical="top"/>
    </xf>
    <xf numFmtId="0" fontId="11" fillId="10" borderId="14" xfId="1" applyFont="1" applyFill="1" applyBorder="1" applyAlignment="1">
      <alignment horizontal="left" vertical="center"/>
    </xf>
    <xf numFmtId="0" fontId="3" fillId="3" borderId="14" xfId="1" applyFont="1" applyFill="1" applyBorder="1" applyAlignment="1">
      <alignment horizontal="center" vertical="center" wrapText="1"/>
    </xf>
    <xf numFmtId="0" fontId="3" fillId="9" borderId="14" xfId="1" applyFont="1" applyFill="1" applyBorder="1" applyAlignment="1">
      <alignment horizontal="left" vertical="top" wrapText="1"/>
    </xf>
    <xf numFmtId="0" fontId="3" fillId="3" borderId="14" xfId="1" applyFont="1" applyFill="1" applyBorder="1" applyAlignment="1">
      <alignment horizontal="left" vertical="top" wrapText="1"/>
    </xf>
    <xf numFmtId="0" fontId="3" fillId="3" borderId="14" xfId="1" applyFont="1" applyFill="1" applyBorder="1" applyAlignment="1">
      <alignment vertical="top" wrapText="1"/>
    </xf>
    <xf numFmtId="0" fontId="3" fillId="3" borderId="14" xfId="0" applyFont="1" applyFill="1" applyBorder="1" applyAlignment="1">
      <alignment vertical="top" wrapText="1"/>
    </xf>
    <xf numFmtId="0" fontId="8" fillId="3" borderId="14" xfId="0" applyFont="1" applyFill="1" applyBorder="1" applyAlignment="1">
      <alignment horizontal="left" vertical="top" wrapText="1"/>
    </xf>
    <xf numFmtId="0" fontId="12" fillId="0" borderId="14" xfId="0" applyFont="1" applyBorder="1"/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3" fillId="3" borderId="4" xfId="1" applyFont="1" applyFill="1" applyBorder="1" applyAlignment="1">
      <alignment horizontal="left" wrapText="1"/>
    </xf>
    <xf numFmtId="0" fontId="3" fillId="3" borderId="2" xfId="1" applyFont="1" applyFill="1" applyBorder="1" applyAlignment="1">
      <alignment horizontal="left" wrapText="1"/>
    </xf>
    <xf numFmtId="14" fontId="2" fillId="4" borderId="4" xfId="1" applyNumberFormat="1" applyFont="1" applyFill="1" applyBorder="1" applyAlignment="1">
      <alignment horizontal="left" wrapText="1"/>
    </xf>
    <xf numFmtId="0" fontId="2" fillId="4" borderId="3" xfId="1" applyFont="1" applyFill="1" applyBorder="1" applyAlignment="1">
      <alignment horizontal="left" wrapText="1"/>
    </xf>
    <xf numFmtId="0" fontId="2" fillId="2" borderId="6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7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7C053996-3473-4CFA-A357-568E752E6EB2}"/>
    <cellStyle name="Normal_Sheet1" xfId="1" xr:uid="{784950A7-FE39-42F2-BDFA-BDF42F9E0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75C71-5DD1-4269-906C-2BC7E3D83E36}">
  <dimension ref="A1:EE30"/>
  <sheetViews>
    <sheetView tabSelected="1" zoomScale="87" workbookViewId="0">
      <selection activeCell="B1" sqref="B1"/>
    </sheetView>
  </sheetViews>
  <sheetFormatPr defaultRowHeight="14.4"/>
  <cols>
    <col min="1" max="1" width="15.109375" customWidth="1"/>
    <col min="2" max="2" width="58.5546875" customWidth="1"/>
    <col min="3" max="3" width="42" customWidth="1"/>
    <col min="4" max="4" width="38.77734375" customWidth="1"/>
    <col min="5" max="5" width="44.6640625" customWidth="1"/>
  </cols>
  <sheetData>
    <row r="1" spans="1:135" ht="15" thickBot="1">
      <c r="A1" s="1" t="s">
        <v>0</v>
      </c>
      <c r="B1" s="2" t="s">
        <v>72</v>
      </c>
      <c r="C1" s="2"/>
      <c r="D1" s="2"/>
      <c r="E1" s="1" t="s">
        <v>1</v>
      </c>
      <c r="F1" s="3"/>
      <c r="G1" s="4"/>
      <c r="H1" s="5"/>
      <c r="I1" s="6"/>
    </row>
    <row r="2" spans="1:135" ht="15" thickBot="1">
      <c r="A2" s="1" t="s">
        <v>2</v>
      </c>
      <c r="B2" s="48" t="s">
        <v>3</v>
      </c>
      <c r="C2" s="49"/>
      <c r="D2" s="49"/>
      <c r="E2" s="1" t="s">
        <v>4</v>
      </c>
      <c r="F2" s="7"/>
      <c r="G2" s="4"/>
      <c r="H2" s="8"/>
      <c r="I2" s="8"/>
    </row>
    <row r="3" spans="1:135" ht="15" thickBot="1">
      <c r="A3" s="1" t="s">
        <v>5</v>
      </c>
      <c r="B3" s="9"/>
      <c r="C3" s="9"/>
      <c r="D3" s="9"/>
      <c r="E3" s="10" t="s">
        <v>6</v>
      </c>
      <c r="F3" s="50">
        <v>45228</v>
      </c>
      <c r="G3" s="51"/>
      <c r="H3" s="5"/>
      <c r="I3" s="6"/>
    </row>
    <row r="4" spans="1:135" ht="27.6" thickBot="1">
      <c r="A4" s="10" t="s">
        <v>7</v>
      </c>
      <c r="B4" s="2"/>
      <c r="C4" s="9"/>
      <c r="D4" s="9"/>
      <c r="E4" s="10"/>
      <c r="F4" s="11"/>
      <c r="G4" s="12"/>
      <c r="H4" s="5"/>
      <c r="I4" s="6"/>
    </row>
    <row r="5" spans="1:135" ht="15" thickBot="1">
      <c r="A5" s="13" t="s">
        <v>8</v>
      </c>
      <c r="B5" s="14" t="s">
        <v>9</v>
      </c>
      <c r="C5" s="15" t="s">
        <v>10</v>
      </c>
      <c r="D5" s="14" t="s">
        <v>11</v>
      </c>
      <c r="E5" s="14"/>
      <c r="F5" s="52" t="s">
        <v>12</v>
      </c>
      <c r="G5" s="53"/>
      <c r="H5" s="16"/>
      <c r="I5" s="17"/>
    </row>
    <row r="6" spans="1:135" ht="15" thickBot="1">
      <c r="A6" s="18">
        <f>COUNTIF(G10:G954,"Passed")</f>
        <v>0</v>
      </c>
      <c r="B6" s="18">
        <f>COUNTIF(G10:G954,"Failed")</f>
        <v>0</v>
      </c>
      <c r="C6" s="19">
        <f>COUNTIF(G10:G954,"Blocked")</f>
        <v>0</v>
      </c>
      <c r="D6" s="18">
        <f>COUNTIF(G10:G954,D5)</f>
        <v>0</v>
      </c>
      <c r="E6" s="18"/>
      <c r="F6" s="54">
        <f>MAX(A:A)</f>
        <v>16</v>
      </c>
      <c r="G6" s="55"/>
      <c r="H6" s="20"/>
      <c r="I6" s="17"/>
    </row>
    <row r="7" spans="1:135" ht="15" thickBot="1">
      <c r="A7" s="21"/>
      <c r="B7" s="21"/>
      <c r="C7" s="21"/>
      <c r="D7" s="21"/>
      <c r="E7" s="22"/>
      <c r="F7" s="23"/>
      <c r="G7" s="23"/>
      <c r="H7" s="23"/>
      <c r="I7" s="17"/>
    </row>
    <row r="8" spans="1:135" ht="26.4">
      <c r="A8" s="24" t="s">
        <v>13</v>
      </c>
      <c r="B8" s="25" t="s">
        <v>14</v>
      </c>
      <c r="C8" s="25" t="s">
        <v>15</v>
      </c>
      <c r="D8" s="25" t="s">
        <v>16</v>
      </c>
      <c r="E8" s="25" t="s">
        <v>17</v>
      </c>
      <c r="F8" s="25" t="s">
        <v>18</v>
      </c>
      <c r="G8" s="26" t="s">
        <v>19</v>
      </c>
      <c r="H8" s="26" t="s">
        <v>20</v>
      </c>
      <c r="I8" s="27" t="s">
        <v>21</v>
      </c>
    </row>
    <row r="9" spans="1:135" s="32" customFormat="1">
      <c r="A9" s="28"/>
      <c r="B9" s="29" t="s">
        <v>22</v>
      </c>
      <c r="C9" s="30"/>
      <c r="D9" s="30"/>
      <c r="E9" s="30"/>
      <c r="F9" s="30"/>
      <c r="G9" s="30"/>
      <c r="H9" s="30"/>
      <c r="I9" s="30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</row>
    <row r="10" spans="1:135" s="37" customFormat="1" ht="158.4">
      <c r="A10" s="33">
        <v>0</v>
      </c>
      <c r="B10" s="34" t="s">
        <v>23</v>
      </c>
      <c r="C10" s="34" t="s">
        <v>24</v>
      </c>
      <c r="D10" s="34" t="s">
        <v>25</v>
      </c>
      <c r="E10" s="35" t="s">
        <v>62</v>
      </c>
      <c r="F10" s="34"/>
      <c r="G10" s="34"/>
      <c r="H10" s="34"/>
      <c r="I10" s="34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</row>
    <row r="11" spans="1:135">
      <c r="A11" s="38"/>
      <c r="B11" s="38" t="s">
        <v>76</v>
      </c>
      <c r="C11" s="38"/>
      <c r="D11" s="38"/>
      <c r="E11" s="38"/>
      <c r="F11" s="38"/>
      <c r="G11" s="38"/>
      <c r="H11" s="38"/>
      <c r="I11" s="38"/>
    </row>
    <row r="12" spans="1:135" ht="79.2">
      <c r="A12" s="39">
        <v>1</v>
      </c>
      <c r="B12" s="40" t="s">
        <v>26</v>
      </c>
      <c r="C12" s="35" t="s">
        <v>64</v>
      </c>
      <c r="D12" s="40" t="s">
        <v>63</v>
      </c>
      <c r="E12" s="35" t="s">
        <v>29</v>
      </c>
      <c r="F12" s="35"/>
      <c r="G12" s="41"/>
      <c r="H12" s="42"/>
      <c r="I12" s="43"/>
    </row>
    <row r="13" spans="1:135" ht="66">
      <c r="A13" s="39">
        <v>2</v>
      </c>
      <c r="B13" s="40" t="s">
        <v>27</v>
      </c>
      <c r="C13" s="35" t="s">
        <v>68</v>
      </c>
      <c r="D13" s="40" t="s">
        <v>28</v>
      </c>
      <c r="E13" s="35" t="s">
        <v>29</v>
      </c>
      <c r="F13" s="44"/>
      <c r="G13" s="41"/>
      <c r="H13" s="42"/>
      <c r="I13" s="43"/>
    </row>
    <row r="14" spans="1:135" ht="66">
      <c r="A14" s="39">
        <v>3</v>
      </c>
      <c r="B14" s="40" t="s">
        <v>30</v>
      </c>
      <c r="C14" s="35" t="s">
        <v>67</v>
      </c>
      <c r="D14" s="40" t="s">
        <v>31</v>
      </c>
      <c r="E14" s="35" t="s">
        <v>29</v>
      </c>
      <c r="F14" s="44"/>
      <c r="G14" s="41"/>
      <c r="H14" s="42"/>
      <c r="I14" s="43"/>
    </row>
    <row r="15" spans="1:135" ht="66">
      <c r="A15" s="39">
        <v>4</v>
      </c>
      <c r="B15" s="40" t="s">
        <v>32</v>
      </c>
      <c r="C15" s="35" t="s">
        <v>65</v>
      </c>
      <c r="D15" s="40" t="s">
        <v>33</v>
      </c>
      <c r="E15" s="35" t="s">
        <v>29</v>
      </c>
      <c r="F15" s="44"/>
      <c r="G15" s="41"/>
      <c r="H15" s="42"/>
      <c r="I15" s="43"/>
    </row>
    <row r="16" spans="1:135">
      <c r="A16" s="38"/>
      <c r="B16" s="38" t="s">
        <v>36</v>
      </c>
      <c r="C16" s="38"/>
      <c r="D16" s="38"/>
      <c r="E16" s="38"/>
      <c r="F16" s="38"/>
      <c r="G16" s="38"/>
      <c r="H16" s="38"/>
      <c r="I16" s="38"/>
    </row>
    <row r="17" spans="1:9" ht="52.8">
      <c r="A17" s="39">
        <v>5</v>
      </c>
      <c r="B17" s="40" t="s">
        <v>70</v>
      </c>
      <c r="C17" s="35" t="s">
        <v>37</v>
      </c>
      <c r="D17" s="40" t="s">
        <v>71</v>
      </c>
      <c r="E17" s="35" t="s">
        <v>34</v>
      </c>
      <c r="F17" s="45"/>
      <c r="G17" s="45"/>
      <c r="H17" s="46"/>
      <c r="I17" s="46"/>
    </row>
    <row r="18" spans="1:9" ht="52.8">
      <c r="A18" s="39">
        <v>6</v>
      </c>
      <c r="B18" s="40" t="s">
        <v>57</v>
      </c>
      <c r="C18" s="35" t="s">
        <v>37</v>
      </c>
      <c r="D18" s="40" t="s">
        <v>35</v>
      </c>
      <c r="E18" s="35" t="s">
        <v>34</v>
      </c>
      <c r="F18" s="45"/>
      <c r="G18" s="45"/>
      <c r="H18" s="46"/>
      <c r="I18" s="46"/>
    </row>
    <row r="19" spans="1:9" ht="52.8">
      <c r="A19" s="39"/>
      <c r="B19" s="40" t="s">
        <v>78</v>
      </c>
      <c r="C19" s="35" t="s">
        <v>37</v>
      </c>
      <c r="D19" s="40" t="s">
        <v>79</v>
      </c>
      <c r="E19" s="35" t="s">
        <v>80</v>
      </c>
      <c r="F19" s="45"/>
      <c r="G19" s="45"/>
      <c r="H19" s="46"/>
      <c r="I19" s="46"/>
    </row>
    <row r="20" spans="1:9" ht="52.8">
      <c r="A20" s="39">
        <v>7</v>
      </c>
      <c r="B20" s="40" t="s">
        <v>58</v>
      </c>
      <c r="C20" s="35" t="s">
        <v>37</v>
      </c>
      <c r="D20" s="40" t="s">
        <v>39</v>
      </c>
      <c r="E20" s="35" t="s">
        <v>41</v>
      </c>
      <c r="F20" s="45"/>
      <c r="G20" s="45"/>
      <c r="H20" s="46"/>
      <c r="I20" s="46"/>
    </row>
    <row r="21" spans="1:9" ht="79.2">
      <c r="A21" s="39">
        <v>8</v>
      </c>
      <c r="B21" s="40" t="s">
        <v>44</v>
      </c>
      <c r="C21" s="35" t="s">
        <v>38</v>
      </c>
      <c r="D21" s="40" t="s">
        <v>40</v>
      </c>
      <c r="E21" s="35" t="s">
        <v>42</v>
      </c>
      <c r="F21" s="45"/>
      <c r="G21" s="45"/>
      <c r="H21" s="46"/>
      <c r="I21" s="46"/>
    </row>
    <row r="22" spans="1:9" ht="52.8">
      <c r="A22" s="39">
        <v>9</v>
      </c>
      <c r="B22" s="40" t="s">
        <v>45</v>
      </c>
      <c r="C22" s="35" t="s">
        <v>52</v>
      </c>
      <c r="D22" s="40" t="s">
        <v>59</v>
      </c>
      <c r="E22" s="35" t="s">
        <v>43</v>
      </c>
      <c r="F22" s="45"/>
      <c r="G22" s="45"/>
      <c r="H22" s="46"/>
      <c r="I22" s="46"/>
    </row>
    <row r="23" spans="1:9" ht="66">
      <c r="A23" s="39">
        <v>10</v>
      </c>
      <c r="B23" s="40" t="s">
        <v>46</v>
      </c>
      <c r="C23" s="35" t="s">
        <v>52</v>
      </c>
      <c r="D23" s="40" t="s">
        <v>74</v>
      </c>
      <c r="E23" s="35" t="s">
        <v>47</v>
      </c>
      <c r="F23" s="46"/>
      <c r="G23" s="46"/>
      <c r="H23" s="46"/>
      <c r="I23" s="46"/>
    </row>
    <row r="24" spans="1:9" ht="79.2">
      <c r="A24" s="39">
        <v>11</v>
      </c>
      <c r="B24" s="40" t="s">
        <v>48</v>
      </c>
      <c r="C24" s="35" t="s">
        <v>52</v>
      </c>
      <c r="D24" s="40" t="s">
        <v>75</v>
      </c>
      <c r="E24" s="35" t="s">
        <v>49</v>
      </c>
      <c r="F24" s="46"/>
      <c r="G24" s="46"/>
      <c r="H24" s="46"/>
      <c r="I24" s="46"/>
    </row>
    <row r="25" spans="1:9" ht="79.2">
      <c r="A25" s="39">
        <v>12</v>
      </c>
      <c r="B25" s="40" t="s">
        <v>50</v>
      </c>
      <c r="C25" s="35" t="s">
        <v>52</v>
      </c>
      <c r="D25" s="40" t="s">
        <v>51</v>
      </c>
      <c r="E25" s="35" t="s">
        <v>49</v>
      </c>
      <c r="F25" s="46"/>
      <c r="G25" s="46"/>
      <c r="H25" s="46"/>
      <c r="I25" s="46"/>
    </row>
    <row r="26" spans="1:9" ht="79.2">
      <c r="A26" s="39">
        <v>13</v>
      </c>
      <c r="B26" s="40" t="s">
        <v>53</v>
      </c>
      <c r="C26" s="35" t="s">
        <v>52</v>
      </c>
      <c r="D26" s="40" t="s">
        <v>40</v>
      </c>
      <c r="E26" s="35" t="s">
        <v>49</v>
      </c>
      <c r="F26" s="46"/>
      <c r="G26" s="46"/>
      <c r="H26" s="46"/>
      <c r="I26" s="46"/>
    </row>
    <row r="27" spans="1:9" ht="79.2">
      <c r="A27" s="39">
        <v>14</v>
      </c>
      <c r="B27" s="40" t="s">
        <v>54</v>
      </c>
      <c r="C27" s="35" t="s">
        <v>69</v>
      </c>
      <c r="D27" s="40" t="s">
        <v>31</v>
      </c>
      <c r="E27" s="35" t="s">
        <v>55</v>
      </c>
      <c r="F27" s="46"/>
      <c r="G27" s="46"/>
      <c r="H27" s="46"/>
      <c r="I27" s="46"/>
    </row>
    <row r="28" spans="1:9">
      <c r="A28" s="38"/>
      <c r="B28" s="38" t="s">
        <v>60</v>
      </c>
      <c r="C28" s="38"/>
      <c r="D28" s="38"/>
      <c r="E28" s="38"/>
      <c r="F28" s="38"/>
      <c r="G28" s="38"/>
      <c r="H28" s="38"/>
      <c r="I28" s="38"/>
    </row>
    <row r="29" spans="1:9" ht="66">
      <c r="A29" s="39">
        <v>15</v>
      </c>
      <c r="B29" s="40" t="s">
        <v>77</v>
      </c>
      <c r="C29" s="35" t="s">
        <v>66</v>
      </c>
      <c r="D29" s="40" t="s">
        <v>31</v>
      </c>
      <c r="E29" s="35" t="s">
        <v>56</v>
      </c>
      <c r="F29" s="46"/>
      <c r="G29" s="46"/>
      <c r="H29" s="46"/>
      <c r="I29" s="46"/>
    </row>
    <row r="30" spans="1:9" ht="132">
      <c r="A30" s="47">
        <v>16</v>
      </c>
      <c r="B30" s="40" t="s">
        <v>73</v>
      </c>
      <c r="C30" s="35" t="s">
        <v>52</v>
      </c>
      <c r="D30" s="40" t="s">
        <v>61</v>
      </c>
      <c r="E30" s="35" t="s">
        <v>81</v>
      </c>
      <c r="F30" s="46"/>
      <c r="G30" s="46"/>
      <c r="H30" s="46"/>
      <c r="I30" s="46"/>
    </row>
  </sheetData>
  <mergeCells count="4">
    <mergeCell ref="B2:D2"/>
    <mergeCell ref="F3:G3"/>
    <mergeCell ref="F5:G5"/>
    <mergeCell ref="F6:G6"/>
  </mergeCells>
  <dataValidations count="4">
    <dataValidation type="list" allowBlank="1" showInputMessage="1" showErrorMessage="1" sqref="G8:G16 G28" xr:uid="{50EA1ECD-7B60-4B39-8242-0B6486F6579E}">
      <formula1>$J$2:$J$6</formula1>
    </dataValidation>
    <dataValidation type="list" allowBlank="1" showErrorMessage="1" sqref="G2" xr:uid="{0D300A26-B6B5-408C-B302-D3A8F972B100}">
      <formula1>$K$2:$K$6</formula1>
    </dataValidation>
    <dataValidation type="list" allowBlank="1" showErrorMessage="1" sqref="G1" xr:uid="{64394D5E-6797-43BB-874C-88792149AB00}">
      <formula1>$K$2:$K$7</formula1>
    </dataValidation>
    <dataValidation type="list" allowBlank="1" showErrorMessage="1" sqref="F7" xr:uid="{5C0523E4-6828-4E74-AB2F-4EAE5A5CBC6E}">
      <formula1>$J$2:$J$7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Lê</dc:creator>
  <cp:lastModifiedBy>Tuấn Lê</cp:lastModifiedBy>
  <dcterms:created xsi:type="dcterms:W3CDTF">2023-10-29T13:43:01Z</dcterms:created>
  <dcterms:modified xsi:type="dcterms:W3CDTF">2023-11-07T13:24:37Z</dcterms:modified>
</cp:coreProperties>
</file>