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estcase\"/>
    </mc:Choice>
  </mc:AlternateContent>
  <xr:revisionPtr revIDLastSave="0" documentId="13_ncr:1_{BB2C3198-0399-44F5-9118-168FAC78B834}" xr6:coauthVersionLast="47" xr6:coauthVersionMax="47" xr10:uidLastSave="{00000000-0000-0000-0000-000000000000}"/>
  <bookViews>
    <workbookView xWindow="-108" yWindow="-108" windowWidth="23256" windowHeight="12576" xr2:uid="{7FF8DADF-96D7-48C4-B23D-C07FC6E012E3}"/>
  </bookViews>
  <sheets>
    <sheet name="Testcase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C6" i="2"/>
  <c r="B6" i="2"/>
  <c r="A6" i="2"/>
  <c r="G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8" authorId="0" shapeId="0" xr:uid="{8EE7C908-B74A-431C-9C3B-660B47E69125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<sst xmlns="http://schemas.openxmlformats.org/spreadsheetml/2006/main" count="100" uniqueCount="77">
  <si>
    <t>Function Name</t>
  </si>
  <si>
    <t>Req ID</t>
  </si>
  <si>
    <t>Created By</t>
  </si>
  <si>
    <t>Reviewer/Approver</t>
  </si>
  <si>
    <t>Enviroment</t>
  </si>
  <si>
    <t>Issue Date:</t>
  </si>
  <si>
    <t>Screen resolution</t>
  </si>
  <si>
    <t>Passed</t>
  </si>
  <si>
    <t>Failed</t>
  </si>
  <si>
    <t>Blocked</t>
  </si>
  <si>
    <t>Pending</t>
  </si>
  <si>
    <t>Number of Test cases</t>
  </si>
  <si>
    <t>ID</t>
  </si>
  <si>
    <t>Test Case Description</t>
  </si>
  <si>
    <t>Pre-condition</t>
  </si>
  <si>
    <t>Test Case Procedure</t>
  </si>
  <si>
    <t>Test Data</t>
  </si>
  <si>
    <t>Expected Output</t>
  </si>
  <si>
    <t>Actual Output</t>
  </si>
  <si>
    <t>Result</t>
  </si>
  <si>
    <t>Test date</t>
  </si>
  <si>
    <t>Note</t>
  </si>
  <si>
    <t>Funtional happy case</t>
  </si>
  <si>
    <t>Người dùng nạp tiền thành công với số tiền 200.000 chọn từ top up value</t>
  </si>
  <si>
    <t>1. Click vào button Nạp tiền
2. Chọn button 200.000 ở Top up value
3. Ấn Top up</t>
  </si>
  <si>
    <t>2. Button 200.000 được chọn, hiển thị 200.000 ở textbox
3. Nạp tiền thành công</t>
  </si>
  <si>
    <t>Người dùng nạp tiền thành công với số tiền 300.000 chọn từ top up value</t>
  </si>
  <si>
    <t>1. Click vào button Nạp tiền
2. Chọn button 300.000 ở Top up value
3. Ấn Top up</t>
  </si>
  <si>
    <t>1. Click vào button Nạp tiền
2. Chọn button 500.000 ở Top up value
3. Ấn Top up</t>
  </si>
  <si>
    <t>1. Click vào button Nạp tiền
2. Chọn button 1.000.000 ở Top up value
3. Ấn Top up</t>
  </si>
  <si>
    <t>Người dùng nạp tiền thành công với số tiền 500.000 chọn từ top up value</t>
  </si>
  <si>
    <t>Người dùng nạp tiền thành công với số tiền 1.000.000 chọn từ top up value</t>
  </si>
  <si>
    <t>Người dùng nạp tiền thành công với số tiền 1.500.000 chọn từ top up value</t>
  </si>
  <si>
    <t>Người dùng nạp tiền thành công với số tiền 2.000.000 chọn từ top up value</t>
  </si>
  <si>
    <t>1. Click vào button Nạp tiền
2. Chọn button 1.500.000 ở Top up value
3. Ấn Top up</t>
  </si>
  <si>
    <t>1. Click vào button Nạp tiền
2. Chọn button 2.000.000 ở Top up value
3. Ấn Top up</t>
  </si>
  <si>
    <t>2. Button 300.000 được chọn, hiển thị 300.000 ở textbox
3. Nạp tiền thành công</t>
  </si>
  <si>
    <t>2. Button 500.000 được chọn, hiển thị 500.000 ở textbox
3. Nạp tiền thành công</t>
  </si>
  <si>
    <t>2. Button 1.000.000 được chọn, hiển thị 1.000.000 ở textbox
3. Nạp tiền thành công</t>
  </si>
  <si>
    <t>2. Button 1.500.000 được chọn, hiển thị 1.500.000 ở textbox
3. Nạp tiền thành công</t>
  </si>
  <si>
    <t>2. Button 2.000.000 được chọn, hiển thị 2.000.000 ở textbox
3. Nạp tiền thành công</t>
  </si>
  <si>
    <t>Người dùng nạp tiền thành công với số tiền 100.000 nhập từ textbox Top up amount</t>
  </si>
  <si>
    <t>Người dùng nạp tiền thành công với số tiền 100.001 nhập từ textbox Top up amount</t>
  </si>
  <si>
    <t>1. Click vào button Nạp tiền
2. Không chọn button ở Top up value
3. Nhập 100000 vào textbox Top up amount
4. Ấn Top up</t>
  </si>
  <si>
    <t>2. Các button ở Top up value không được chọn.
4. Nạp tiền thành công</t>
  </si>
  <si>
    <t>1. Click vào button Nạp tiền
2. Không chọn button ở Top up value
3. Nhập 100001 vào textbox Top up amount
4. Ấn Top up</t>
  </si>
  <si>
    <t>1. Click vào button Nạp tiền
2. Không chọn button ở Top up value
3. Nhập 2999999 vào textbox Top up amount
4. Ấn Top up</t>
  </si>
  <si>
    <t>1. Click vào button Nạp tiền
2. Không chọn button ở Top up value
3. Nhập 3000000 vào textbox Top up amount
4. Ấn Top up</t>
  </si>
  <si>
    <t>Người dùng nạp tiền thành công với số tiền 2.999.999 nhập từ textbox Top up amount</t>
  </si>
  <si>
    <t>Người dùng nạp tiền thành công với số tiền 3.000.000 nhập từ textbox Top up amount</t>
  </si>
  <si>
    <t>Check Top up amount</t>
  </si>
  <si>
    <t>1. Click vào button Nạp tiền
2. Không chọn button ở Top up value
3. Nhập 99.999 vào textbox Top up amount</t>
  </si>
  <si>
    <t>2. Các button ở Top up value không được chọn
3. Button Top up disable</t>
  </si>
  <si>
    <t>1. Click vào button Nạp tiền
2. Không chọn button ở Top up value
3. Nhập 3.000.001 vào textbox Top up amount</t>
  </si>
  <si>
    <t>Button "Top up" disable nếu nhập số tiền 99.999 vào textbox Top up amount</t>
  </si>
  <si>
    <t>Button "Top up" disable nếu nhập số tiền 3.000.001 vào textbox Top up amount</t>
  </si>
  <si>
    <t>Button "Top up" disable nếu nhập số tiền bằng chữ vào textbox Top up amount</t>
  </si>
  <si>
    <t>Button "Top up" disable nếu để trống textbox Top up amount</t>
  </si>
  <si>
    <t>1. Click vào button Nạp tiền
2. Không chọn button ở Top up value
3. Nhập số tiền bằng chữ vào textbox Top up amount</t>
  </si>
  <si>
    <t>1. Click vào button Nạp tiền
2. Không chọn button ở Top up value
3. Để trống textbox Top up amount</t>
  </si>
  <si>
    <t>Nạp tiền không thành công khi thay đổi từ chọn button Top up value sang 99.999 ở textbox Top up amount</t>
  </si>
  <si>
    <t>1. Click vào button Nạp tiền
2. Chọn button 200.000 ở Top up value
3. Ở textbox Top up amount sửa thành 99.999</t>
  </si>
  <si>
    <t>2. Button 200.000 được chọn, ở textbox Top up amount hiện 200.000, button "Top up" enable
3. Button "Top up" disable</t>
  </si>
  <si>
    <t>Nạp tiền thành công khi thay đổi từ nhập 99.999 ở textbox Top up amount sang chọn button ở Top up value</t>
  </si>
  <si>
    <t>1. Click vào button Nạp tiền
2. Nhập 99999 vào textbox Top up amount
3. Chọn button 200.000 ở Top up value
4. Ấn "Top up"</t>
  </si>
  <si>
    <t>2. Button "Top up" disable
3. Button 200.000 được chọn, textbox Top up amount hiển thị 200.000
4. Nạp tiền thành công</t>
  </si>
  <si>
    <t>Check Bank Balance</t>
  </si>
  <si>
    <t>Nạp tiền không thành công khi số dư tk không đủ</t>
  </si>
  <si>
    <t>- Đã liên kết tk ngân hàng vào ví
- Số dư tk lớn hơn số tiền cần nạp</t>
  </si>
  <si>
    <t>- Đã liên kết tk ngân hàng vào ví
- Số dư tk vừa đủ số tiền cần nạp</t>
  </si>
  <si>
    <t>Đã liên kết tk ngân hàng vào ví</t>
  </si>
  <si>
    <t>1. Click vào button Nạp tiền
2. Chọn button 500.000 ở Top up value
3. Ấn "Top up"</t>
  </si>
  <si>
    <t>- Nạp tiền không thành công
- Thông báo "Số dư không đủ"</t>
  </si>
  <si>
    <t>Check Change State</t>
  </si>
  <si>
    <t>1. Click vào button Nạp tiền
2. Nhập 200000 vào textbox Top up amount
3. Ấn "Top up"</t>
  </si>
  <si>
    <t>Nạp tiền</t>
  </si>
  <si>
    <t>Lê Anh Tuấn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</si>
</sst>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Tahoma"/>
      <family val="2"/>
    </font>
    <font>
      <b/>
      <sz val="10"/>
      <color indexed="9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color theme="1"/>
      <name val="Tahoma"/>
      <family val="2"/>
    </font>
    <font>
      <i/>
      <sz val="10"/>
      <name val="Arial"/>
      <family val="2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b/>
      <sz val="8"/>
      <color indexed="8"/>
      <name val="Times New Roman"/>
      <family val="1"/>
    </font>
    <font>
      <b/>
      <i/>
      <sz val="10"/>
      <name val="Tahoma"/>
      <family val="2"/>
    </font>
    <font>
      <i/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6795556505021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theme="9"/>
        <bgColor indexed="41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theme="9"/>
        <bgColor indexed="26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9">
    <xf numFmtId="0" fontId="0" fillId="0" borderId="0" xfId="0"/>
    <xf numFmtId="0" fontId="0" fillId="0" borderId="1" xfId="0" applyBorder="1"/>
    <xf numFmtId="0" fontId="0" fillId="0" borderId="2" xfId="0" applyBorder="1"/>
    <xf numFmtId="0" fontId="2" fillId="2" borderId="4" xfId="1" applyFont="1" applyFill="1" applyBorder="1" applyAlignment="1">
      <alignment horizontal="left" vertical="center" wrapText="1"/>
    </xf>
    <xf numFmtId="0" fontId="2" fillId="2" borderId="4" xfId="1" applyFont="1" applyFill="1" applyBorder="1" applyAlignment="1">
      <alignment horizontal="left" wrapText="1"/>
    </xf>
    <xf numFmtId="0" fontId="2" fillId="2" borderId="4" xfId="2" applyFont="1" applyFill="1" applyBorder="1" applyAlignment="1">
      <alignment horizontal="center" vertical="center"/>
    </xf>
    <xf numFmtId="0" fontId="3" fillId="3" borderId="4" xfId="2" applyFont="1" applyFill="1" applyBorder="1" applyAlignment="1">
      <alignment horizontal="center" vertical="center"/>
    </xf>
    <xf numFmtId="0" fontId="4" fillId="3" borderId="0" xfId="0" applyFont="1" applyFill="1"/>
    <xf numFmtId="0" fontId="5" fillId="4" borderId="13" xfId="1" applyFont="1" applyFill="1" applyBorder="1" applyAlignment="1">
      <alignment horizontal="center" vertical="center" wrapText="1"/>
    </xf>
    <xf numFmtId="0" fontId="6" fillId="5" borderId="14" xfId="1" applyFont="1" applyFill="1" applyBorder="1" applyAlignment="1">
      <alignment horizontal="left" vertical="center"/>
    </xf>
    <xf numFmtId="0" fontId="7" fillId="3" borderId="15" xfId="1" applyFont="1" applyFill="1" applyBorder="1" applyAlignment="1">
      <alignment horizontal="center" vertical="center" wrapText="1"/>
    </xf>
    <xf numFmtId="0" fontId="7" fillId="3" borderId="10" xfId="1" applyFont="1" applyFill="1" applyBorder="1" applyAlignment="1">
      <alignment wrapText="1"/>
    </xf>
    <xf numFmtId="0" fontId="7" fillId="3" borderId="16" xfId="1" applyFont="1" applyFill="1" applyBorder="1" applyAlignment="1">
      <alignment wrapText="1"/>
    </xf>
    <xf numFmtId="0" fontId="2" fillId="2" borderId="4" xfId="2" applyFont="1" applyFill="1" applyBorder="1" applyAlignment="1">
      <alignment horizontal="center" vertical="center" wrapText="1"/>
    </xf>
    <xf numFmtId="0" fontId="5" fillId="4" borderId="17" xfId="1" applyFont="1" applyFill="1" applyBorder="1" applyAlignment="1">
      <alignment horizontal="center" vertical="center" wrapText="1"/>
    </xf>
    <xf numFmtId="0" fontId="6" fillId="5" borderId="18" xfId="1" applyFont="1" applyFill="1" applyBorder="1" applyAlignment="1">
      <alignment horizontal="left" vertical="center"/>
    </xf>
    <xf numFmtId="0" fontId="7" fillId="6" borderId="18" xfId="1" applyFont="1" applyFill="1" applyBorder="1" applyAlignment="1">
      <alignment horizontal="left" vertical="top" wrapText="1"/>
    </xf>
    <xf numFmtId="0" fontId="7" fillId="3" borderId="19" xfId="1" applyFont="1" applyFill="1" applyBorder="1" applyAlignment="1">
      <alignment horizontal="left" vertical="top" wrapText="1"/>
    </xf>
    <xf numFmtId="0" fontId="7" fillId="3" borderId="1" xfId="1" applyFont="1" applyFill="1" applyBorder="1" applyAlignment="1">
      <alignment horizontal="left" vertical="top" wrapText="1"/>
    </xf>
    <xf numFmtId="0" fontId="8" fillId="0" borderId="1" xfId="0" applyFont="1" applyBorder="1" applyAlignment="1">
      <alignment vertical="top" wrapText="1"/>
    </xf>
    <xf numFmtId="0" fontId="2" fillId="2" borderId="16" xfId="2" applyFont="1" applyFill="1" applyBorder="1" applyAlignment="1">
      <alignment horizontal="center" vertical="center" wrapText="1"/>
    </xf>
    <xf numFmtId="0" fontId="3" fillId="3" borderId="10" xfId="2" applyFont="1" applyFill="1" applyBorder="1" applyAlignment="1">
      <alignment horizontal="center" vertical="center"/>
    </xf>
    <xf numFmtId="0" fontId="6" fillId="5" borderId="21" xfId="1" applyFont="1" applyFill="1" applyBorder="1" applyAlignment="1">
      <alignment horizontal="left" vertical="center"/>
    </xf>
    <xf numFmtId="0" fontId="7" fillId="6" borderId="1" xfId="1" quotePrefix="1" applyFont="1" applyFill="1" applyBorder="1" applyAlignment="1">
      <alignment horizontal="left" vertical="top" wrapText="1"/>
    </xf>
    <xf numFmtId="0" fontId="7" fillId="3" borderId="18" xfId="1" applyFont="1" applyFill="1" applyBorder="1" applyAlignment="1">
      <alignment horizontal="left" vertical="top" wrapText="1"/>
    </xf>
    <xf numFmtId="0" fontId="7" fillId="3" borderId="22" xfId="1" applyFont="1" applyFill="1" applyBorder="1" applyAlignment="1">
      <alignment horizontal="left" vertical="top" wrapText="1"/>
    </xf>
    <xf numFmtId="0" fontId="8" fillId="0" borderId="1" xfId="0" applyFont="1" applyBorder="1" applyAlignment="1">
      <alignment wrapText="1"/>
    </xf>
    <xf numFmtId="0" fontId="7" fillId="3" borderId="11" xfId="1" applyFont="1" applyFill="1" applyBorder="1" applyAlignment="1">
      <alignment horizontal="center" wrapText="1"/>
    </xf>
    <xf numFmtId="0" fontId="6" fillId="5" borderId="23" xfId="1" applyFont="1" applyFill="1" applyBorder="1" applyAlignment="1">
      <alignment horizontal="left" vertical="center"/>
    </xf>
    <xf numFmtId="0" fontId="7" fillId="3" borderId="24" xfId="1" applyFont="1" applyFill="1" applyBorder="1" applyAlignment="1">
      <alignment horizontal="left" vertical="top" wrapText="1"/>
    </xf>
    <xf numFmtId="0" fontId="7" fillId="3" borderId="25" xfId="1" applyFont="1" applyFill="1" applyBorder="1" applyAlignment="1">
      <alignment horizontal="left" vertical="top" wrapText="1"/>
    </xf>
    <xf numFmtId="0" fontId="8" fillId="0" borderId="1" xfId="0" applyFont="1" applyBorder="1"/>
    <xf numFmtId="0" fontId="4" fillId="3" borderId="0" xfId="0" applyFont="1" applyFill="1" applyAlignment="1">
      <alignment horizontal="center" wrapText="1"/>
    </xf>
    <xf numFmtId="0" fontId="7" fillId="6" borderId="26" xfId="1" quotePrefix="1" applyFont="1" applyFill="1" applyBorder="1" applyAlignment="1">
      <alignment horizontal="left" vertical="top" wrapText="1"/>
    </xf>
    <xf numFmtId="0" fontId="4" fillId="3" borderId="18" xfId="0" quotePrefix="1" applyFont="1" applyFill="1" applyBorder="1" applyAlignment="1">
      <alignment horizontal="left" vertical="top" wrapText="1"/>
    </xf>
    <xf numFmtId="0" fontId="4" fillId="3" borderId="22" xfId="0" quotePrefix="1" applyFont="1" applyFill="1" applyBorder="1" applyAlignment="1">
      <alignment horizontal="left" vertical="top" wrapText="1"/>
    </xf>
    <xf numFmtId="0" fontId="4" fillId="3" borderId="1" xfId="0" quotePrefix="1" applyFont="1" applyFill="1" applyBorder="1" applyAlignment="1">
      <alignment horizontal="left" vertical="top" wrapText="1"/>
    </xf>
    <xf numFmtId="0" fontId="9" fillId="3" borderId="10" xfId="1" applyFont="1" applyFill="1" applyBorder="1"/>
    <xf numFmtId="0" fontId="3" fillId="3" borderId="10" xfId="1" applyFont="1" applyFill="1" applyBorder="1" applyAlignment="1">
      <alignment wrapText="1"/>
    </xf>
    <xf numFmtId="0" fontId="2" fillId="7" borderId="10" xfId="1" applyFont="1" applyFill="1" applyBorder="1" applyAlignment="1">
      <alignment horizontal="left" wrapText="1"/>
    </xf>
    <xf numFmtId="0" fontId="7" fillId="3" borderId="0" xfId="0" applyFont="1" applyFill="1" applyAlignment="1">
      <alignment horizontal="center" wrapText="1"/>
    </xf>
    <xf numFmtId="0" fontId="4" fillId="3" borderId="18" xfId="0" applyFont="1" applyFill="1" applyBorder="1" applyAlignment="1">
      <alignment horizontal="left" vertical="top" wrapText="1"/>
    </xf>
    <xf numFmtId="0" fontId="4" fillId="3" borderId="22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9" fillId="3" borderId="11" xfId="1" applyFont="1" applyFill="1" applyBorder="1" applyAlignment="1">
      <alignment wrapText="1"/>
    </xf>
    <xf numFmtId="0" fontId="2" fillId="7" borderId="11" xfId="1" applyFont="1" applyFill="1" applyBorder="1" applyAlignment="1">
      <alignment horizontal="center" wrapText="1"/>
    </xf>
    <xf numFmtId="0" fontId="5" fillId="4" borderId="20" xfId="1" applyFont="1" applyFill="1" applyBorder="1" applyAlignment="1">
      <alignment horizontal="center" vertical="center" wrapText="1"/>
    </xf>
    <xf numFmtId="0" fontId="7" fillId="3" borderId="27" xfId="1" applyFont="1" applyFill="1" applyBorder="1" applyAlignment="1">
      <alignment horizontal="left" vertical="top" wrapText="1"/>
    </xf>
    <xf numFmtId="0" fontId="7" fillId="3" borderId="0" xfId="0" applyFont="1" applyFill="1" applyAlignment="1">
      <alignment wrapText="1"/>
    </xf>
    <xf numFmtId="0" fontId="3" fillId="3" borderId="0" xfId="2" applyFont="1" applyFill="1" applyAlignment="1">
      <alignment wrapText="1"/>
    </xf>
    <xf numFmtId="0" fontId="10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7" fillId="3" borderId="19" xfId="1" applyFont="1" applyFill="1" applyBorder="1" applyAlignment="1">
      <alignment vertical="top" wrapText="1"/>
    </xf>
    <xf numFmtId="0" fontId="7" fillId="3" borderId="27" xfId="1" applyFont="1" applyFill="1" applyBorder="1" applyAlignment="1">
      <alignment vertical="top" wrapText="1"/>
    </xf>
    <xf numFmtId="0" fontId="7" fillId="3" borderId="1" xfId="1" applyFont="1" applyFill="1" applyBorder="1" applyAlignment="1">
      <alignment vertical="top" wrapText="1"/>
    </xf>
    <xf numFmtId="0" fontId="11" fillId="3" borderId="0" xfId="0" applyFont="1" applyFill="1" applyAlignment="1">
      <alignment wrapText="1"/>
    </xf>
    <xf numFmtId="0" fontId="11" fillId="3" borderId="0" xfId="0" applyFont="1" applyFill="1" applyAlignment="1">
      <alignment horizontal="center" wrapText="1"/>
    </xf>
    <xf numFmtId="0" fontId="5" fillId="4" borderId="28" xfId="1" applyFont="1" applyFill="1" applyBorder="1" applyAlignment="1">
      <alignment horizontal="center" vertical="center" wrapText="1"/>
    </xf>
    <xf numFmtId="0" fontId="6" fillId="5" borderId="29" xfId="1" applyFont="1" applyFill="1" applyBorder="1" applyAlignment="1">
      <alignment horizontal="left" vertical="center"/>
    </xf>
    <xf numFmtId="0" fontId="7" fillId="3" borderId="30" xfId="0" applyFont="1" applyFill="1" applyBorder="1" applyAlignment="1">
      <alignment vertical="top" wrapText="1"/>
    </xf>
    <xf numFmtId="0" fontId="7" fillId="3" borderId="31" xfId="0" applyFont="1" applyFill="1" applyBorder="1" applyAlignment="1">
      <alignment vertical="top" wrapText="1"/>
    </xf>
    <xf numFmtId="0" fontId="0" fillId="0" borderId="5" xfId="0" applyBorder="1"/>
    <xf numFmtId="0" fontId="13" fillId="5" borderId="12" xfId="1" applyFont="1" applyFill="1" applyBorder="1" applyAlignment="1">
      <alignment horizontal="left" vertical="center"/>
    </xf>
    <xf numFmtId="0" fontId="13" fillId="5" borderId="0" xfId="1" applyFont="1" applyFill="1" applyAlignment="1">
      <alignment horizontal="left" vertical="center"/>
    </xf>
    <xf numFmtId="0" fontId="13" fillId="5" borderId="32" xfId="1" applyFont="1" applyFill="1" applyBorder="1" applyAlignment="1">
      <alignment horizontal="left" vertical="center"/>
    </xf>
    <xf numFmtId="0" fontId="14" fillId="0" borderId="0" xfId="0" applyFont="1"/>
    <xf numFmtId="0" fontId="7" fillId="3" borderId="33" xfId="1" applyFont="1" applyFill="1" applyBorder="1" applyAlignment="1">
      <alignment horizontal="left" vertical="top" wrapText="1"/>
    </xf>
    <xf numFmtId="0" fontId="4" fillId="3" borderId="33" xfId="0" quotePrefix="1" applyFont="1" applyFill="1" applyBorder="1" applyAlignment="1">
      <alignment horizontal="left" vertical="top" wrapText="1"/>
    </xf>
    <xf numFmtId="0" fontId="4" fillId="3" borderId="33" xfId="0" applyFont="1" applyFill="1" applyBorder="1" applyAlignment="1">
      <alignment horizontal="left" vertical="top" wrapText="1"/>
    </xf>
    <xf numFmtId="0" fontId="7" fillId="3" borderId="33" xfId="1" applyFont="1" applyFill="1" applyBorder="1" applyAlignment="1">
      <alignment vertical="top" wrapText="1"/>
    </xf>
    <xf numFmtId="0" fontId="7" fillId="3" borderId="34" xfId="0" applyFont="1" applyFill="1" applyBorder="1" applyAlignment="1">
      <alignment vertical="top" wrapText="1"/>
    </xf>
    <xf numFmtId="0" fontId="7" fillId="3" borderId="1" xfId="0" applyFont="1" applyFill="1" applyBorder="1" applyAlignment="1">
      <alignment vertical="top" wrapText="1"/>
    </xf>
    <xf numFmtId="0" fontId="0" fillId="0" borderId="35" xfId="0" applyBorder="1"/>
    <xf numFmtId="0" fontId="7" fillId="6" borderId="18" xfId="1" quotePrefix="1" applyFont="1" applyFill="1" applyBorder="1" applyAlignment="1">
      <alignment horizontal="left" vertical="top" wrapText="1"/>
    </xf>
    <xf numFmtId="0" fontId="7" fillId="6" borderId="22" xfId="1" quotePrefix="1" applyFont="1" applyFill="1" applyBorder="1" applyAlignment="1">
      <alignment horizontal="left" vertical="top" wrapText="1"/>
    </xf>
    <xf numFmtId="0" fontId="8" fillId="0" borderId="35" xfId="0" applyFont="1" applyBorder="1"/>
    <xf numFmtId="0" fontId="8" fillId="0" borderId="0" xfId="0" applyFont="1"/>
    <xf numFmtId="0" fontId="8" fillId="0" borderId="2" xfId="0" applyFont="1" applyBorder="1"/>
    <xf numFmtId="0" fontId="8" fillId="0" borderId="36" xfId="0" applyFont="1" applyBorder="1"/>
    <xf numFmtId="0" fontId="7" fillId="3" borderId="1" xfId="1" applyFont="1" applyFill="1" applyBorder="1" applyAlignment="1">
      <alignment horizontal="center" vertical="center" wrapText="1"/>
    </xf>
    <xf numFmtId="0" fontId="8" fillId="0" borderId="1" xfId="0" quotePrefix="1" applyFont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7" fillId="3" borderId="35" xfId="1" applyFont="1" applyFill="1" applyBorder="1" applyAlignment="1">
      <alignment horizontal="center" vertical="center" wrapText="1"/>
    </xf>
    <xf numFmtId="0" fontId="8" fillId="0" borderId="35" xfId="0" applyFont="1" applyBorder="1" applyAlignment="1">
      <alignment vertical="top" wrapText="1"/>
    </xf>
    <xf numFmtId="0" fontId="7" fillId="6" borderId="35" xfId="1" quotePrefix="1" applyFont="1" applyFill="1" applyBorder="1" applyAlignment="1">
      <alignment horizontal="left" vertical="top" wrapText="1"/>
    </xf>
    <xf numFmtId="0" fontId="8" fillId="0" borderId="35" xfId="0" applyFont="1" applyBorder="1" applyAlignment="1">
      <alignment wrapText="1"/>
    </xf>
    <xf numFmtId="0" fontId="8" fillId="0" borderId="35" xfId="0" quotePrefix="1" applyFont="1" applyBorder="1" applyAlignment="1">
      <alignment vertical="top" wrapText="1"/>
    </xf>
    <xf numFmtId="0" fontId="7" fillId="3" borderId="2" xfId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vertical="top" wrapText="1"/>
    </xf>
    <xf numFmtId="0" fontId="7" fillId="6" borderId="2" xfId="1" quotePrefix="1" applyFont="1" applyFill="1" applyBorder="1" applyAlignment="1">
      <alignment horizontal="left" vertical="top" wrapText="1"/>
    </xf>
    <xf numFmtId="0" fontId="7" fillId="3" borderId="2" xfId="1" applyFont="1" applyFill="1" applyBorder="1" applyAlignment="1">
      <alignment horizontal="left" vertical="top" wrapText="1"/>
    </xf>
    <xf numFmtId="0" fontId="4" fillId="3" borderId="2" xfId="0" quotePrefix="1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left" vertical="top" wrapText="1"/>
    </xf>
    <xf numFmtId="0" fontId="7" fillId="3" borderId="2" xfId="1" applyFont="1" applyFill="1" applyBorder="1" applyAlignment="1">
      <alignment vertical="top" wrapText="1"/>
    </xf>
    <xf numFmtId="0" fontId="7" fillId="3" borderId="6" xfId="0" applyFont="1" applyFill="1" applyBorder="1" applyAlignment="1">
      <alignment vertical="top" wrapText="1"/>
    </xf>
    <xf numFmtId="0" fontId="7" fillId="3" borderId="9" xfId="1" applyFont="1" applyFill="1" applyBorder="1" applyAlignment="1">
      <alignment horizontal="left" wrapText="1"/>
    </xf>
    <xf numFmtId="0" fontId="7" fillId="3" borderId="10" xfId="1" applyFont="1" applyFill="1" applyBorder="1" applyAlignment="1">
      <alignment horizontal="left" wrapText="1"/>
    </xf>
    <xf numFmtId="14" fontId="2" fillId="7" borderId="9" xfId="1" applyNumberFormat="1" applyFont="1" applyFill="1" applyBorder="1" applyAlignment="1">
      <alignment horizontal="left" wrapText="1"/>
    </xf>
    <xf numFmtId="0" fontId="2" fillId="7" borderId="11" xfId="1" applyFont="1" applyFill="1" applyBorder="1" applyAlignment="1">
      <alignment horizontal="left" wrapText="1"/>
    </xf>
    <xf numFmtId="0" fontId="2" fillId="2" borderId="8" xfId="2" applyFont="1" applyFill="1" applyBorder="1" applyAlignment="1">
      <alignment horizontal="center" vertical="center" wrapText="1"/>
    </xf>
    <xf numFmtId="0" fontId="2" fillId="2" borderId="7" xfId="2" applyFont="1" applyFill="1" applyBorder="1" applyAlignment="1">
      <alignment horizontal="center" vertical="center" wrapText="1"/>
    </xf>
    <xf numFmtId="0" fontId="3" fillId="3" borderId="8" xfId="2" applyFont="1" applyFill="1" applyBorder="1" applyAlignment="1">
      <alignment horizontal="center" vertical="center" wrapText="1"/>
    </xf>
    <xf numFmtId="0" fontId="3" fillId="3" borderId="7" xfId="2" applyFont="1" applyFill="1" applyBorder="1" applyAlignment="1">
      <alignment horizontal="center" vertical="center" wrapText="1"/>
    </xf>
    <xf numFmtId="0" fontId="6" fillId="8" borderId="37" xfId="1" applyFont="1" applyFill="1" applyBorder="1" applyAlignment="1">
      <alignment horizontal="left" vertical="top" wrapText="1"/>
    </xf>
    <xf numFmtId="0" fontId="7" fillId="8" borderId="26" xfId="1" applyFont="1" applyFill="1" applyBorder="1" applyAlignment="1">
      <alignment horizontal="center" vertical="center" wrapText="1"/>
    </xf>
    <xf numFmtId="0" fontId="15" fillId="9" borderId="37" xfId="0" applyFont="1" applyFill="1" applyBorder="1" applyAlignment="1">
      <alignment vertical="top" wrapText="1"/>
    </xf>
    <xf numFmtId="0" fontId="7" fillId="5" borderId="37" xfId="1" quotePrefix="1" applyFont="1" applyFill="1" applyBorder="1" applyAlignment="1">
      <alignment horizontal="left" vertical="top" wrapText="1"/>
    </xf>
    <xf numFmtId="0" fontId="8" fillId="9" borderId="37" xfId="0" applyFont="1" applyFill="1" applyBorder="1" applyAlignment="1">
      <alignment wrapText="1"/>
    </xf>
    <xf numFmtId="0" fontId="8" fillId="9" borderId="37" xfId="0" applyFont="1" applyFill="1" applyBorder="1"/>
    <xf numFmtId="0" fontId="8" fillId="9" borderId="37" xfId="0" quotePrefix="1" applyFont="1" applyFill="1" applyBorder="1" applyAlignment="1">
      <alignment vertical="top" wrapText="1"/>
    </xf>
    <xf numFmtId="0" fontId="0" fillId="9" borderId="37" xfId="0" applyFill="1" applyBorder="1"/>
    <xf numFmtId="0" fontId="0" fillId="9" borderId="36" xfId="0" applyFill="1" applyBorder="1"/>
    <xf numFmtId="0" fontId="0" fillId="9" borderId="0" xfId="0" applyFill="1"/>
    <xf numFmtId="0" fontId="0" fillId="10" borderId="0" xfId="0" applyFill="1"/>
    <xf numFmtId="0" fontId="8" fillId="9" borderId="1" xfId="0" applyFont="1" applyFill="1" applyBorder="1"/>
    <xf numFmtId="0" fontId="15" fillId="9" borderId="1" xfId="0" applyFont="1" applyFill="1" applyBorder="1"/>
    <xf numFmtId="0" fontId="0" fillId="9" borderId="1" xfId="0" applyFill="1" applyBorder="1"/>
  </cellXfs>
  <cellStyles count="3">
    <cellStyle name="Normal" xfId="0" builtinId="0"/>
    <cellStyle name="Normal 2" xfId="2" xr:uid="{724036D9-5D98-4A67-8878-FA545E0769EC}"/>
    <cellStyle name="Normal_Sheet1" xfId="1" xr:uid="{49BEB2B1-7AA3-466C-A655-E00AA2C3BD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BCEAF-2906-4598-B7DE-83EC5158E64D}">
  <dimension ref="A1:AF53"/>
  <sheetViews>
    <sheetView tabSelected="1" zoomScale="58" workbookViewId="0">
      <selection activeCell="T29" sqref="T29"/>
    </sheetView>
  </sheetViews>
  <sheetFormatPr defaultRowHeight="14.4"/>
  <cols>
    <col min="2" max="2" width="25.44140625" customWidth="1"/>
    <col min="3" max="3" width="26.88671875" customWidth="1"/>
    <col min="4" max="4" width="35" customWidth="1"/>
    <col min="6" max="6" width="26.21875" customWidth="1"/>
    <col min="8" max="8" width="17.77734375" customWidth="1"/>
  </cols>
  <sheetData>
    <row r="1" spans="1:10" ht="27" thickBot="1">
      <c r="A1" s="3" t="s">
        <v>0</v>
      </c>
      <c r="B1" s="11" t="s">
        <v>75</v>
      </c>
      <c r="C1" s="11"/>
      <c r="D1" s="11"/>
      <c r="E1" s="11"/>
      <c r="F1" s="3" t="s">
        <v>1</v>
      </c>
      <c r="G1" s="37"/>
      <c r="H1" s="44"/>
      <c r="I1" s="48"/>
      <c r="J1" s="55"/>
    </row>
    <row r="2" spans="1:10" ht="27" thickBot="1">
      <c r="A2" s="3" t="s">
        <v>2</v>
      </c>
      <c r="B2" s="97" t="s">
        <v>76</v>
      </c>
      <c r="C2" s="98"/>
      <c r="D2" s="98"/>
      <c r="E2" s="27"/>
      <c r="F2" s="3" t="s">
        <v>3</v>
      </c>
      <c r="G2" s="38"/>
      <c r="H2" s="44"/>
      <c r="I2" s="49"/>
      <c r="J2" s="49"/>
    </row>
    <row r="3" spans="1:10" ht="27" thickBot="1">
      <c r="A3" s="3" t="s">
        <v>4</v>
      </c>
      <c r="B3" s="12"/>
      <c r="C3" s="12"/>
      <c r="D3" s="12"/>
      <c r="E3" s="12"/>
      <c r="F3" s="4" t="s">
        <v>5</v>
      </c>
      <c r="G3" s="99"/>
      <c r="H3" s="100"/>
      <c r="I3" s="48"/>
      <c r="J3" s="55"/>
    </row>
    <row r="4" spans="1:10" ht="40.799999999999997" thickBot="1">
      <c r="A4" s="4" t="s">
        <v>6</v>
      </c>
      <c r="B4" s="11"/>
      <c r="C4" s="12"/>
      <c r="D4" s="12"/>
      <c r="E4" s="12"/>
      <c r="F4" s="4"/>
      <c r="G4" s="39"/>
      <c r="H4" s="45"/>
      <c r="I4" s="48"/>
      <c r="J4" s="55"/>
    </row>
    <row r="5" spans="1:10" ht="15" thickBot="1">
      <c r="A5" s="5" t="s">
        <v>7</v>
      </c>
      <c r="B5" s="13" t="s">
        <v>8</v>
      </c>
      <c r="C5" s="20" t="s">
        <v>9</v>
      </c>
      <c r="D5" s="13" t="s">
        <v>10</v>
      </c>
      <c r="E5" s="20"/>
      <c r="F5" s="13"/>
      <c r="G5" s="101" t="s">
        <v>11</v>
      </c>
      <c r="H5" s="102"/>
      <c r="I5" s="50"/>
      <c r="J5" s="56"/>
    </row>
    <row r="6" spans="1:10" ht="15" thickBot="1">
      <c r="A6" s="6">
        <f>COUNTIF(H9:H964,"Passed")</f>
        <v>0</v>
      </c>
      <c r="B6" s="6">
        <f>COUNTIF(H9:H964,"Failed")</f>
        <v>0</v>
      </c>
      <c r="C6" s="21">
        <f>COUNTIF(H9:H964,"Blocked")</f>
        <v>0</v>
      </c>
      <c r="D6" s="6">
        <f>COUNTIF(H9:H964,D5)</f>
        <v>0</v>
      </c>
      <c r="E6" s="21"/>
      <c r="F6" s="6"/>
      <c r="G6" s="103">
        <f>MAX(A:A)</f>
        <v>18</v>
      </c>
      <c r="H6" s="104"/>
      <c r="I6" s="51"/>
      <c r="J6" s="56"/>
    </row>
    <row r="7" spans="1:10" ht="15" thickBot="1">
      <c r="A7" s="7"/>
      <c r="B7" s="7"/>
      <c r="C7" s="7"/>
      <c r="D7" s="7"/>
      <c r="E7" s="7"/>
      <c r="F7" s="32"/>
      <c r="G7" s="40"/>
      <c r="H7" s="40"/>
      <c r="I7" s="40"/>
      <c r="J7" s="56"/>
    </row>
    <row r="8" spans="1:10" ht="26.4">
      <c r="A8" s="8" t="s">
        <v>12</v>
      </c>
      <c r="B8" s="14" t="s">
        <v>13</v>
      </c>
      <c r="C8" s="14" t="s">
        <v>14</v>
      </c>
      <c r="D8" s="14" t="s">
        <v>15</v>
      </c>
      <c r="E8" s="14" t="s">
        <v>16</v>
      </c>
      <c r="F8" s="14" t="s">
        <v>17</v>
      </c>
      <c r="G8" s="14" t="s">
        <v>18</v>
      </c>
      <c r="H8" s="46" t="s">
        <v>19</v>
      </c>
      <c r="I8" s="46" t="s">
        <v>20</v>
      </c>
      <c r="J8" s="57" t="s">
        <v>21</v>
      </c>
    </row>
    <row r="9" spans="1:10">
      <c r="A9" s="9"/>
      <c r="B9" s="15" t="s">
        <v>22</v>
      </c>
      <c r="C9" s="22"/>
      <c r="D9" s="22"/>
      <c r="E9" s="28"/>
      <c r="F9" s="22"/>
      <c r="G9" s="22"/>
      <c r="H9" s="22"/>
      <c r="I9" s="22"/>
      <c r="J9" s="58"/>
    </row>
    <row r="10" spans="1:10" ht="52.8">
      <c r="A10" s="10">
        <v>1</v>
      </c>
      <c r="B10" s="16" t="s">
        <v>23</v>
      </c>
      <c r="C10" s="73" t="s">
        <v>68</v>
      </c>
      <c r="D10" s="24" t="s">
        <v>24</v>
      </c>
      <c r="E10" s="29"/>
      <c r="F10" s="33" t="s">
        <v>25</v>
      </c>
      <c r="G10" s="33"/>
      <c r="H10" s="17"/>
      <c r="I10" s="52"/>
      <c r="J10" s="59"/>
    </row>
    <row r="11" spans="1:10" ht="52.8">
      <c r="A11" s="10">
        <v>2</v>
      </c>
      <c r="B11" s="17" t="s">
        <v>26</v>
      </c>
      <c r="C11" s="73" t="s">
        <v>69</v>
      </c>
      <c r="D11" s="24" t="s">
        <v>27</v>
      </c>
      <c r="E11" s="30"/>
      <c r="F11" s="34" t="s">
        <v>36</v>
      </c>
      <c r="G11" s="41"/>
      <c r="H11" s="17"/>
      <c r="I11" s="52"/>
      <c r="J11" s="59"/>
    </row>
    <row r="12" spans="1:10" ht="52.8">
      <c r="A12" s="10">
        <v>3</v>
      </c>
      <c r="B12" s="17" t="s">
        <v>30</v>
      </c>
      <c r="C12" s="74" t="s">
        <v>68</v>
      </c>
      <c r="D12" s="25" t="s">
        <v>28</v>
      </c>
      <c r="E12" s="25"/>
      <c r="F12" s="35" t="s">
        <v>37</v>
      </c>
      <c r="G12" s="42"/>
      <c r="H12" s="47"/>
      <c r="I12" s="53"/>
      <c r="J12" s="60"/>
    </row>
    <row r="13" spans="1:10" ht="52.8">
      <c r="A13" s="10">
        <v>4</v>
      </c>
      <c r="B13" s="25" t="s">
        <v>31</v>
      </c>
      <c r="C13" s="23" t="s">
        <v>68</v>
      </c>
      <c r="D13" s="66" t="s">
        <v>29</v>
      </c>
      <c r="E13" s="66"/>
      <c r="F13" s="67" t="s">
        <v>38</v>
      </c>
      <c r="G13" s="68"/>
      <c r="H13" s="66"/>
      <c r="I13" s="69"/>
      <c r="J13" s="70"/>
    </row>
    <row r="14" spans="1:10" ht="52.8">
      <c r="A14" s="10">
        <v>5</v>
      </c>
      <c r="B14" s="18" t="s">
        <v>32</v>
      </c>
      <c r="C14" s="23" t="s">
        <v>68</v>
      </c>
      <c r="D14" s="18" t="s">
        <v>34</v>
      </c>
      <c r="E14" s="18"/>
      <c r="F14" s="36" t="s">
        <v>39</v>
      </c>
      <c r="G14" s="43"/>
      <c r="H14" s="18"/>
      <c r="I14" s="54"/>
      <c r="J14" s="71"/>
    </row>
    <row r="15" spans="1:10" ht="52.8">
      <c r="A15" s="10">
        <v>6</v>
      </c>
      <c r="B15" s="18" t="s">
        <v>33</v>
      </c>
      <c r="C15" s="23" t="s">
        <v>68</v>
      </c>
      <c r="D15" s="18" t="s">
        <v>35</v>
      </c>
      <c r="E15" s="18"/>
      <c r="F15" s="36" t="s">
        <v>40</v>
      </c>
      <c r="G15" s="43"/>
      <c r="H15" s="18"/>
      <c r="I15" s="54"/>
      <c r="J15" s="71"/>
    </row>
    <row r="16" spans="1:10" ht="66">
      <c r="A16" s="10">
        <v>7</v>
      </c>
      <c r="B16" s="18" t="s">
        <v>41</v>
      </c>
      <c r="C16" s="23" t="s">
        <v>68</v>
      </c>
      <c r="D16" s="18" t="s">
        <v>43</v>
      </c>
      <c r="E16" s="18"/>
      <c r="F16" s="36" t="s">
        <v>44</v>
      </c>
      <c r="G16" s="43"/>
      <c r="H16" s="18"/>
      <c r="I16" s="54"/>
      <c r="J16" s="71"/>
    </row>
    <row r="17" spans="1:32" ht="66">
      <c r="A17" s="10">
        <v>8</v>
      </c>
      <c r="B17" s="18" t="s">
        <v>42</v>
      </c>
      <c r="C17" s="23" t="s">
        <v>68</v>
      </c>
      <c r="D17" s="18" t="s">
        <v>45</v>
      </c>
      <c r="E17" s="18"/>
      <c r="F17" s="36" t="s">
        <v>44</v>
      </c>
      <c r="G17" s="43"/>
      <c r="H17" s="18"/>
      <c r="I17" s="54"/>
      <c r="J17" s="71"/>
    </row>
    <row r="18" spans="1:32" ht="66">
      <c r="A18" s="10">
        <v>9</v>
      </c>
      <c r="B18" s="18" t="s">
        <v>48</v>
      </c>
      <c r="C18" s="23" t="s">
        <v>68</v>
      </c>
      <c r="D18" s="18" t="s">
        <v>46</v>
      </c>
      <c r="E18" s="18"/>
      <c r="F18" s="36" t="s">
        <v>44</v>
      </c>
      <c r="G18" s="43"/>
      <c r="H18" s="18"/>
      <c r="I18" s="54"/>
      <c r="J18" s="71"/>
    </row>
    <row r="19" spans="1:32" ht="66">
      <c r="A19" s="10">
        <v>10</v>
      </c>
      <c r="B19" s="18" t="s">
        <v>49</v>
      </c>
      <c r="C19" s="23" t="s">
        <v>68</v>
      </c>
      <c r="D19" s="18" t="s">
        <v>47</v>
      </c>
      <c r="E19" s="18"/>
      <c r="F19" s="36" t="s">
        <v>44</v>
      </c>
      <c r="G19" s="43"/>
      <c r="H19" s="18"/>
      <c r="I19" s="54"/>
      <c r="J19" s="71"/>
    </row>
    <row r="20" spans="1:32" s="65" customFormat="1">
      <c r="A20" s="62"/>
      <c r="B20" s="105" t="s">
        <v>50</v>
      </c>
      <c r="C20" s="63"/>
      <c r="D20" s="63"/>
      <c r="E20" s="63"/>
      <c r="F20" s="63"/>
      <c r="G20" s="63"/>
      <c r="H20" s="63"/>
      <c r="I20" s="63"/>
      <c r="J20" s="64"/>
    </row>
    <row r="21" spans="1:32" ht="52.8">
      <c r="A21" s="89">
        <v>11</v>
      </c>
      <c r="B21" s="92" t="s">
        <v>54</v>
      </c>
      <c r="C21" s="91" t="s">
        <v>68</v>
      </c>
      <c r="D21" s="92" t="s">
        <v>51</v>
      </c>
      <c r="E21" s="92"/>
      <c r="F21" s="93" t="s">
        <v>52</v>
      </c>
      <c r="G21" s="94"/>
      <c r="H21" s="92"/>
      <c r="I21" s="95"/>
      <c r="J21" s="96"/>
    </row>
    <row r="22" spans="1:32" ht="53.4">
      <c r="A22" s="79">
        <v>12</v>
      </c>
      <c r="B22" s="19" t="s">
        <v>55</v>
      </c>
      <c r="C22" s="23" t="s">
        <v>68</v>
      </c>
      <c r="D22" s="26" t="s">
        <v>53</v>
      </c>
      <c r="E22" s="31"/>
      <c r="F22" s="36" t="s">
        <v>52</v>
      </c>
      <c r="G22" s="78"/>
      <c r="H22" s="31"/>
      <c r="I22" s="1"/>
      <c r="J22" s="61"/>
    </row>
    <row r="23" spans="1:32" ht="53.4">
      <c r="A23" s="79">
        <v>13</v>
      </c>
      <c r="B23" s="19" t="s">
        <v>56</v>
      </c>
      <c r="C23" s="23" t="s">
        <v>68</v>
      </c>
      <c r="D23" s="26" t="s">
        <v>58</v>
      </c>
      <c r="E23" s="31"/>
      <c r="F23" s="80" t="s">
        <v>52</v>
      </c>
      <c r="G23" s="31"/>
      <c r="H23" s="31"/>
      <c r="I23" s="1"/>
      <c r="J23" s="1"/>
    </row>
    <row r="24" spans="1:32" ht="52.8">
      <c r="A24" s="84">
        <v>14</v>
      </c>
      <c r="B24" s="85" t="s">
        <v>57</v>
      </c>
      <c r="C24" s="86" t="s">
        <v>68</v>
      </c>
      <c r="D24" s="87" t="s">
        <v>59</v>
      </c>
      <c r="E24" s="75"/>
      <c r="F24" s="88" t="s">
        <v>52</v>
      </c>
      <c r="G24" s="75"/>
      <c r="H24" s="75"/>
      <c r="I24" s="72"/>
      <c r="J24" s="72"/>
    </row>
    <row r="25" spans="1:32" s="114" customFormat="1">
      <c r="A25" s="106"/>
      <c r="B25" s="107" t="s">
        <v>73</v>
      </c>
      <c r="C25" s="108"/>
      <c r="D25" s="109"/>
      <c r="E25" s="110"/>
      <c r="F25" s="111"/>
      <c r="G25" s="110"/>
      <c r="H25" s="110"/>
      <c r="I25" s="112"/>
      <c r="J25" s="113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</row>
    <row r="26" spans="1:32" ht="66">
      <c r="A26" s="89">
        <v>15</v>
      </c>
      <c r="B26" s="90" t="s">
        <v>60</v>
      </c>
      <c r="C26" s="91" t="s">
        <v>68</v>
      </c>
      <c r="D26" s="90" t="s">
        <v>61</v>
      </c>
      <c r="E26" s="77"/>
      <c r="F26" s="90" t="s">
        <v>62</v>
      </c>
      <c r="G26" s="77"/>
      <c r="H26" s="77"/>
      <c r="I26" s="2"/>
      <c r="J26" s="2"/>
    </row>
    <row r="27" spans="1:32" ht="66">
      <c r="A27" s="79">
        <v>16</v>
      </c>
      <c r="B27" s="19" t="s">
        <v>63</v>
      </c>
      <c r="C27" s="23" t="s">
        <v>68</v>
      </c>
      <c r="D27" s="19" t="s">
        <v>64</v>
      </c>
      <c r="E27" s="31"/>
      <c r="F27" s="19" t="s">
        <v>65</v>
      </c>
      <c r="G27" s="31"/>
      <c r="H27" s="31"/>
      <c r="I27" s="1"/>
      <c r="J27" s="1"/>
    </row>
    <row r="28" spans="1:32" s="114" customFormat="1">
      <c r="A28" s="116"/>
      <c r="B28" s="117" t="s">
        <v>66</v>
      </c>
      <c r="C28" s="116"/>
      <c r="D28" s="116"/>
      <c r="E28" s="116"/>
      <c r="F28" s="116"/>
      <c r="G28" s="116"/>
      <c r="H28" s="116"/>
      <c r="I28" s="118"/>
      <c r="J28" s="118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</row>
    <row r="29" spans="1:32" ht="39.6">
      <c r="A29" s="81">
        <v>17</v>
      </c>
      <c r="B29" s="19" t="s">
        <v>67</v>
      </c>
      <c r="C29" s="82" t="s">
        <v>70</v>
      </c>
      <c r="D29" s="19" t="s">
        <v>71</v>
      </c>
      <c r="E29" s="82"/>
      <c r="F29" s="80" t="s">
        <v>72</v>
      </c>
      <c r="G29" s="82"/>
      <c r="H29" s="82"/>
      <c r="I29" s="83"/>
      <c r="J29" s="83"/>
    </row>
    <row r="30" spans="1:32" ht="52.8">
      <c r="A30" s="81">
        <v>18</v>
      </c>
      <c r="B30" s="19" t="s">
        <v>67</v>
      </c>
      <c r="C30" s="82" t="s">
        <v>70</v>
      </c>
      <c r="D30" s="19" t="s">
        <v>74</v>
      </c>
      <c r="E30" s="31"/>
      <c r="F30" s="80" t="s">
        <v>72</v>
      </c>
      <c r="G30" s="31"/>
      <c r="H30" s="31"/>
      <c r="I30" s="1"/>
      <c r="J30" s="1"/>
    </row>
    <row r="31" spans="1:32">
      <c r="A31" s="76"/>
      <c r="B31" s="76"/>
      <c r="C31" s="76"/>
      <c r="D31" s="76"/>
      <c r="E31" s="76"/>
      <c r="F31" s="76"/>
      <c r="G31" s="76"/>
      <c r="H31" s="76"/>
    </row>
    <row r="32" spans="1:32">
      <c r="A32" s="76"/>
      <c r="B32" s="76"/>
      <c r="C32" s="76"/>
      <c r="D32" s="76"/>
      <c r="E32" s="76"/>
      <c r="F32" s="76"/>
      <c r="G32" s="76"/>
      <c r="H32" s="76"/>
    </row>
    <row r="33" spans="1:8">
      <c r="A33" s="76"/>
      <c r="B33" s="76"/>
      <c r="C33" s="76"/>
      <c r="D33" s="76"/>
      <c r="E33" s="76"/>
      <c r="F33" s="76"/>
      <c r="G33" s="76"/>
      <c r="H33" s="76"/>
    </row>
    <row r="34" spans="1:8">
      <c r="A34" s="76"/>
      <c r="B34" s="76"/>
      <c r="C34" s="76"/>
      <c r="D34" s="76"/>
      <c r="E34" s="76"/>
      <c r="F34" s="76"/>
      <c r="G34" s="76"/>
      <c r="H34" s="76"/>
    </row>
    <row r="35" spans="1:8">
      <c r="A35" s="76"/>
      <c r="B35" s="76"/>
      <c r="C35" s="76"/>
      <c r="D35" s="76"/>
      <c r="E35" s="76"/>
      <c r="F35" s="76"/>
      <c r="G35" s="76"/>
      <c r="H35" s="76"/>
    </row>
    <row r="36" spans="1:8">
      <c r="A36" s="76"/>
      <c r="B36" s="76"/>
      <c r="C36" s="76"/>
      <c r="D36" s="76"/>
      <c r="E36" s="76"/>
      <c r="F36" s="76"/>
      <c r="G36" s="76"/>
      <c r="H36" s="76"/>
    </row>
    <row r="37" spans="1:8">
      <c r="A37" s="76"/>
      <c r="B37" s="76"/>
      <c r="C37" s="76"/>
      <c r="D37" s="76"/>
      <c r="E37" s="76"/>
      <c r="F37" s="76"/>
      <c r="G37" s="76"/>
      <c r="H37" s="76"/>
    </row>
    <row r="38" spans="1:8">
      <c r="A38" s="76"/>
      <c r="B38" s="76"/>
      <c r="C38" s="76"/>
      <c r="D38" s="76"/>
      <c r="E38" s="76"/>
      <c r="F38" s="76"/>
      <c r="G38" s="76"/>
      <c r="H38" s="76"/>
    </row>
    <row r="39" spans="1:8">
      <c r="A39" s="76"/>
      <c r="B39" s="76"/>
      <c r="C39" s="76"/>
      <c r="D39" s="76"/>
      <c r="E39" s="76"/>
      <c r="F39" s="76"/>
      <c r="G39" s="76"/>
      <c r="H39" s="76"/>
    </row>
    <row r="40" spans="1:8">
      <c r="A40" s="76"/>
      <c r="B40" s="76"/>
      <c r="C40" s="76"/>
      <c r="D40" s="76"/>
      <c r="E40" s="76"/>
      <c r="F40" s="76"/>
      <c r="G40" s="76"/>
      <c r="H40" s="76"/>
    </row>
    <row r="41" spans="1:8">
      <c r="A41" s="76"/>
      <c r="B41" s="76"/>
      <c r="C41" s="76"/>
      <c r="D41" s="76"/>
      <c r="E41" s="76"/>
      <c r="F41" s="76"/>
      <c r="G41" s="76"/>
      <c r="H41" s="76"/>
    </row>
    <row r="42" spans="1:8">
      <c r="A42" s="76"/>
      <c r="B42" s="76"/>
      <c r="C42" s="76"/>
      <c r="D42" s="76"/>
      <c r="E42" s="76"/>
      <c r="F42" s="76"/>
      <c r="G42" s="76"/>
      <c r="H42" s="76"/>
    </row>
    <row r="43" spans="1:8">
      <c r="A43" s="76"/>
      <c r="B43" s="76"/>
      <c r="C43" s="76"/>
      <c r="D43" s="76"/>
      <c r="E43" s="76"/>
      <c r="F43" s="76"/>
      <c r="G43" s="76"/>
      <c r="H43" s="76"/>
    </row>
    <row r="44" spans="1:8">
      <c r="A44" s="76"/>
      <c r="B44" s="76"/>
      <c r="C44" s="76"/>
      <c r="D44" s="76"/>
      <c r="E44" s="76"/>
      <c r="F44" s="76"/>
      <c r="G44" s="76"/>
      <c r="H44" s="76"/>
    </row>
    <row r="45" spans="1:8">
      <c r="A45" s="76"/>
      <c r="B45" s="76"/>
      <c r="C45" s="76"/>
      <c r="D45" s="76"/>
      <c r="E45" s="76"/>
      <c r="F45" s="76"/>
      <c r="G45" s="76"/>
      <c r="H45" s="76"/>
    </row>
    <row r="46" spans="1:8">
      <c r="A46" s="76"/>
      <c r="B46" s="76"/>
      <c r="C46" s="76"/>
      <c r="D46" s="76"/>
      <c r="E46" s="76"/>
      <c r="F46" s="76"/>
      <c r="G46" s="76"/>
      <c r="H46" s="76"/>
    </row>
    <row r="47" spans="1:8">
      <c r="A47" s="76"/>
      <c r="B47" s="76"/>
      <c r="C47" s="76"/>
      <c r="D47" s="76"/>
      <c r="E47" s="76"/>
      <c r="F47" s="76"/>
      <c r="G47" s="76"/>
      <c r="H47" s="76"/>
    </row>
    <row r="48" spans="1:8">
      <c r="A48" s="76"/>
      <c r="B48" s="76"/>
      <c r="C48" s="76"/>
      <c r="D48" s="76"/>
      <c r="E48" s="76"/>
      <c r="F48" s="76"/>
      <c r="G48" s="76"/>
      <c r="H48" s="76"/>
    </row>
    <row r="49" spans="1:8">
      <c r="A49" s="76"/>
      <c r="B49" s="76"/>
      <c r="C49" s="76"/>
      <c r="D49" s="76"/>
      <c r="E49" s="76"/>
      <c r="F49" s="76"/>
      <c r="G49" s="76"/>
      <c r="H49" s="76"/>
    </row>
    <row r="50" spans="1:8">
      <c r="A50" s="76"/>
      <c r="B50" s="76"/>
      <c r="C50" s="76"/>
      <c r="D50" s="76"/>
      <c r="E50" s="76"/>
      <c r="F50" s="76"/>
      <c r="G50" s="76"/>
      <c r="H50" s="76"/>
    </row>
    <row r="51" spans="1:8">
      <c r="A51" s="76"/>
      <c r="B51" s="76"/>
      <c r="C51" s="76"/>
      <c r="D51" s="76"/>
      <c r="E51" s="76"/>
      <c r="F51" s="76"/>
      <c r="G51" s="76"/>
      <c r="H51" s="76"/>
    </row>
    <row r="52" spans="1:8">
      <c r="A52" s="76"/>
      <c r="B52" s="76"/>
      <c r="C52" s="76"/>
      <c r="D52" s="76"/>
      <c r="E52" s="76"/>
      <c r="F52" s="76"/>
      <c r="G52" s="76"/>
      <c r="H52" s="76"/>
    </row>
    <row r="53" spans="1:8">
      <c r="A53" s="76"/>
      <c r="B53" s="76"/>
      <c r="C53" s="76"/>
      <c r="D53" s="76"/>
      <c r="E53" s="76"/>
      <c r="F53" s="76"/>
      <c r="G53" s="76"/>
      <c r="H53" s="76"/>
    </row>
  </sheetData>
  <mergeCells count="4">
    <mergeCell ref="B2:D2"/>
    <mergeCell ref="G3:H3"/>
    <mergeCell ref="G5:H5"/>
    <mergeCell ref="G6:H6"/>
  </mergeCells>
  <dataValidations count="4">
    <dataValidation type="list" allowBlank="1" showErrorMessage="1" sqref="G7" xr:uid="{8C015FDA-94EF-47EC-82BA-47B82537EEC1}">
      <formula1>$K$2:$K$7</formula1>
    </dataValidation>
    <dataValidation type="list" allowBlank="1" showErrorMessage="1" sqref="H1" xr:uid="{3BC2500B-140A-4398-B42E-014B6199C4AD}">
      <formula1>$L$2:$L$7</formula1>
    </dataValidation>
    <dataValidation type="list" allowBlank="1" showErrorMessage="1" sqref="H2" xr:uid="{D805C200-493F-4D30-94E6-132B69D349E9}">
      <formula1>$L$2:$L$6</formula1>
    </dataValidation>
    <dataValidation type="list" allowBlank="1" showInputMessage="1" showErrorMessage="1" sqref="H8:H21" xr:uid="{CABF3F61-4A6F-4ED6-A236-8985997C8948}">
      <formula1>$K$2:$K$6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Nhung Truong</dc:creator>
  <cp:lastModifiedBy>Tuấn Lê</cp:lastModifiedBy>
  <dcterms:created xsi:type="dcterms:W3CDTF">2023-09-05T12:57:21Z</dcterms:created>
  <dcterms:modified xsi:type="dcterms:W3CDTF">2023-11-07T13:30:27Z</dcterms:modified>
</cp:coreProperties>
</file>