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F:\Testcase\"/>
    </mc:Choice>
  </mc:AlternateContent>
  <xr:revisionPtr revIDLastSave="0" documentId="13_ncr:1_{AC0E1048-0731-4966-B1D3-EAA80A31442D}" xr6:coauthVersionLast="47" xr6:coauthVersionMax="47" xr10:uidLastSave="{00000000-0000-0000-0000-000000000000}"/>
  <bookViews>
    <workbookView xWindow="-108" yWindow="-108" windowWidth="23256" windowHeight="12576" xr2:uid="{8D7B3AE0-9DB5-4A9D-9D06-1E42FD032EF2}"/>
  </bookViews>
  <sheets>
    <sheet name="Sheet2" sheetId="2"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2" l="1"/>
  <c r="C6" i="2"/>
  <c r="B6" i="2"/>
  <c r="A6" i="2"/>
  <c r="F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8" authorId="0" shapeId="0" xr:uid="{D0A32DEB-C9D0-4B81-831C-1D0C2DCD3C08}">
      <text>
        <r>
          <rPr>
            <b/>
            <sz val="8"/>
            <color indexed="8"/>
            <rFont val="Times New Roman"/>
            <family val="1"/>
          </rPr>
          <t xml:space="preserve">Pass
Fail
Untested
N/A
</t>
        </r>
      </text>
    </comment>
  </commentList>
</comments>
</file>

<file path=xl/sharedStrings.xml><?xml version="1.0" encoding="utf-8"?>
<sst xmlns="http://schemas.openxmlformats.org/spreadsheetml/2006/main" count="89" uniqueCount="73">
  <si>
    <t>Function Name</t>
  </si>
  <si>
    <t>Req ID</t>
  </si>
  <si>
    <t>Created By</t>
  </si>
  <si>
    <t>Reviewer/Approver</t>
  </si>
  <si>
    <t>Enviroment</t>
  </si>
  <si>
    <t>Issue Date:</t>
  </si>
  <si>
    <t>Screen resolution</t>
  </si>
  <si>
    <t>Passed</t>
  </si>
  <si>
    <t>Failed</t>
  </si>
  <si>
    <t>Blocked</t>
  </si>
  <si>
    <t>Pending</t>
  </si>
  <si>
    <t>Number of Test cases</t>
  </si>
  <si>
    <t>ID</t>
  </si>
  <si>
    <t>Test Case Description</t>
  </si>
  <si>
    <t>Pre-condition</t>
  </si>
  <si>
    <t>Test Case Procedure</t>
  </si>
  <si>
    <t>Expected Output</t>
  </si>
  <si>
    <t>Actual Output</t>
  </si>
  <si>
    <t>Result</t>
  </si>
  <si>
    <t>Test date</t>
  </si>
  <si>
    <t>Note</t>
  </si>
  <si>
    <t>Funtional happy case</t>
  </si>
  <si>
    <t>Đăng nhập thành công vào tk.</t>
  </si>
  <si>
    <t>Valication</t>
  </si>
  <si>
    <t>Lê Anh Tuấn</t>
  </si>
  <si>
    <t>GUI</t>
  </si>
  <si>
    <t>Kiểm tra giao diện</t>
  </si>
  <si>
    <t>1.Trường "Name" nhập  12 kí tự không trùng với lable đã có trong CSDL.
2. Trường "Status type" chọn Sellect status type.
3. Để trống và không click vào các trường còn lại.
4. Chọn button "Save".</t>
  </si>
  <si>
    <t>1.Trường "Name" nhập 13 kí tự không trùng với lable đã có trong CSDL.
2. Trường "Status type" chọn Deployable.
3. Để trống và không click vào các trường còn lại.
3. Chọn button Save</t>
  </si>
  <si>
    <t>1.Trường "Name" nhập 17 kí tự không trùng với lable đã có trong CSDL.
2. Trường "Status type" chọn Pending.
3. Trường "Chart Color" chọn màu Xanh.
4. Trường "Note" nhập: Nhãn ok
5. Chọn button "Save".</t>
  </si>
  <si>
    <t>1.Trường "Name" nhập 18 kí tự không trùng với lable đã có trong CSDL.
2. Trường "Status type" chọn Undeployable.
3. Trường "Chart Color" chọn màu Đỏ.
4. Trường "Note" nhập: Nhãn ok
5. Click chọn trường " Show in side nav"
6. Chọn button "Save".</t>
  </si>
  <si>
    <t>- Chọn button "Cancel".</t>
  </si>
  <si>
    <t>Tạo nhãn không thành công khi để trống tất cả và khi hủy thao tác lưu nhãn dán.</t>
  </si>
  <si>
    <t>Tạo nhãn không thành công khi hủy thao tác lưu nhãn dán.</t>
  </si>
  <si>
    <t>1. Nhập các trường thỏa mãn điều kiện
2. Chọn button "Cancel".</t>
  </si>
  <si>
    <t>- Hủy hộp thoại thành công.</t>
  </si>
  <si>
    <t>1. Nhập name = 18 kí tự đã tồn tại trong CSDL.
2. Trường "Status type" chọn Pending.
3. Chọn button "Save".</t>
  </si>
  <si>
    <t>1. Nhập 11 kí tự vào trường name.
2. Trường "Status type" chọn Undeployable.
3. Chọn button "Save".</t>
  </si>
  <si>
    <t>1. Nhập 19 kí tự vào trường name.
2. Trường "Status type" chọn Pending.
3. Chọn button "Save".</t>
  </si>
  <si>
    <t>1.Để trống trường name.
2. Trường "Status type" chọn Undeployable.
3. Chọn button "Save".</t>
  </si>
  <si>
    <t>1. Nhập chứa toàn kí tự space.
2. Trường "Status type" chọn Sellect status type.
3. Chọn button "Save"</t>
  </si>
  <si>
    <t>1. Nhập name = 12 kí tự đã tồn tại trong CSDL khác hoa thường
2. Trường "Status type" chọn Archived.
3. Chọn button "Save"</t>
  </si>
  <si>
    <t>- Đăng nhập thành công vào tk.
- Trong cơ sở dữ liệu chưa có default label</t>
  </si>
  <si>
    <t>1.Trường "Name" nhập 18 kí tự không trùng với lable đã có trong CSDL.
2. Trường "Status type" chọn Archived.
3. Trường "Chart Color" chọn màu đen.
4. Trường "Note" nhập: Nhãn ok
5. Click chọn trường " Show in side nav"
6. Click chọn trường "Default Label"
7. Chọn button "Save".</t>
  </si>
  <si>
    <t>- Đăng nhập thành công vào tk.
- Trong CSDL đã tồn tại tên label</t>
  </si>
  <si>
    <t xml:space="preserve"> - Đăng nhập thành công vào tk.
 - Trong CSDL đã tồn tại default label</t>
  </si>
  <si>
    <t>1. Nhập name = 17 kí tự chưa tồn tại trong CSDL.
2. Trường "Status type" chọn Sellect status type.
3. Click chọn trường "Default Label"
4. Chọn button "Save"</t>
  </si>
  <si>
    <t>Create lable</t>
  </si>
  <si>
    <t>- Tạo label thành công.</t>
  </si>
  <si>
    <t>1. Không chọn trường Status type
2. Nhập thông tin thỏa mãn vào các trường còn lại.
3. Chọn button "Save".</t>
  </si>
  <si>
    <t>Tạo label thành công khi nhập trường name = 12 kí tự chưa có trong CSDL và trường Status type chọn Sellect status type.</t>
  </si>
  <si>
    <t>Tạo label thành công khi nhập trường name = 13 kí tự chưa có trong CSDL và trường Status type chọn Deployable.</t>
  </si>
  <si>
    <t>Tạo label thành công khi nhập trường name = 17 kí tự chưa có trong CSDL kí tự và trường Status type chọn Pending.</t>
  </si>
  <si>
    <t>Tạo label thành công khi nhập trường name = 18 kí tự có trong CSDL, trường Status type chọn Undeployable và click check box Default label chưa có trong CSDL.</t>
  </si>
  <si>
    <t>Tạo label thành công khi nhập trường name = 18 kí tự có trong CSDL, trường Status type chọn Archived.</t>
  </si>
  <si>
    <t>Tạo label thất bại khi nhập name = 11 kí tự.</t>
  </si>
  <si>
    <t>Tạo label thất bại khi nhập name = 19 kí tự.</t>
  </si>
  <si>
    <t>Tạo label thất bại khi để trống trường name.</t>
  </si>
  <si>
    <t>Tạo label thất bại khi nhập name toàn space.</t>
  </si>
  <si>
    <t>Tạo label thất bại khi nhập name đã tồn tại trong CSDL.</t>
  </si>
  <si>
    <t>Tạo label thất bại khi nhập name đã tồn tại trong CSDL khác hoa thường.</t>
  </si>
  <si>
    <t>Tạo label thất bại khi CSDL đã có một record có trạng thái Default.</t>
  </si>
  <si>
    <t>Tạo label thất bại khi trường Status type không chọn để nguyên select status type</t>
  </si>
  <si>
    <t>- Tạo label thất bại.
Message hiển thị: "Entering characters in the name field does not meet the requirements"</t>
  </si>
  <si>
    <t>- Tạo label thất bại.
Message hiển thị: "The name field cannot be left blank"</t>
  </si>
  <si>
    <t>- Tạo label thất bại.
Message hiển thị: "Entering name field with full space failed"</t>
  </si>
  <si>
    <t>- Tạo label thất bại.
Message hiển thị: "name matches the label already in the database."</t>
  </si>
  <si>
    <t>"- Tạo label thất bại.
 - Hiện message ''pls remove default label first''"</t>
  </si>
  <si>
    <t>- Tạo label thất bại.
Message hiển thị: "The Status Type field cannot be blank".</t>
  </si>
  <si>
    <t xml:space="preserve">- Tạo label thành công.
- Label hiển thị trong điều hướng.
- Lable có trạng thái Default.
</t>
  </si>
  <si>
    <t>- Tạo label thành công.
- Label hiển thị trong điều hướng.</t>
  </si>
  <si>
    <t>Truy cập vào màn hình Create lable</t>
  </si>
  <si>
    <t xml:space="preserve"> - Title được hiển thị rõ ràng.
-  UI hiển thị chính xác, bố cục rõ ràng, không bị vỡ layout.
-  Màn hình hiển thị bao gồm các control như sau:
- Name: textboxx, default: blank.
- Status: select status type
- Chart color:select status type
- Note: blank
- Show in side nav: Check/uncheck
- Default label: Check/uncheck
- Button ''cancle'':  disable
- Button ''save'': 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</si>
</sst>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name val="ＭＳ Ｐゴシック"/>
      <family val="3"/>
      <charset val="128"/>
    </font>
    <font>
      <b/>
      <sz val="10"/>
      <name val="Arial"/>
      <family val="2"/>
    </font>
    <font>
      <sz val="10"/>
      <name val="Tahoma"/>
      <family val="2"/>
    </font>
    <font>
      <i/>
      <sz val="10"/>
      <name val="Arial"/>
      <family val="2"/>
    </font>
    <font>
      <sz val="10"/>
      <color indexed="10"/>
      <name val="Tahoma"/>
      <family val="2"/>
    </font>
    <font>
      <sz val="10"/>
      <name val="Arial"/>
      <family val="2"/>
    </font>
    <font>
      <b/>
      <sz val="10"/>
      <color indexed="8"/>
      <name val="Tahoma"/>
      <family val="2"/>
    </font>
    <font>
      <sz val="10"/>
      <color indexed="8"/>
      <name val="Tahoma"/>
      <family val="2"/>
    </font>
    <font>
      <b/>
      <sz val="10"/>
      <color indexed="9"/>
      <name val="Tahoma"/>
      <family val="2"/>
    </font>
    <font>
      <b/>
      <sz val="10"/>
      <name val="Tahoma"/>
      <family val="2"/>
    </font>
    <font>
      <b/>
      <i/>
      <sz val="10"/>
      <name val="Tahoma"/>
      <family val="2"/>
    </font>
    <font>
      <i/>
      <sz val="11"/>
      <color theme="1"/>
      <name val="Calibri"/>
      <family val="2"/>
      <scheme val="minor"/>
    </font>
    <font>
      <sz val="10"/>
      <color theme="1"/>
      <name val="Tahoma"/>
      <family val="2"/>
    </font>
    <font>
      <b/>
      <sz val="8"/>
      <color indexed="8"/>
      <name val="Times New Roman"/>
      <family val="1"/>
    </font>
    <font>
      <b/>
      <sz val="10"/>
      <color theme="1"/>
      <name val="Tahoma"/>
      <family val="2"/>
    </font>
  </fonts>
  <fills count="11">
    <fill>
      <patternFill patternType="none"/>
    </fill>
    <fill>
      <patternFill patternType="gray125"/>
    </fill>
    <fill>
      <patternFill patternType="solid">
        <fgColor theme="0" tint="-0.14996795556505021"/>
        <bgColor indexed="26"/>
      </patternFill>
    </fill>
    <fill>
      <patternFill patternType="solid">
        <fgColor indexed="9"/>
        <bgColor indexed="26"/>
      </patternFill>
    </fill>
    <fill>
      <patternFill patternType="solid">
        <fgColor theme="0"/>
        <bgColor indexed="26"/>
      </patternFill>
    </fill>
    <fill>
      <patternFill patternType="solid">
        <fgColor indexed="18"/>
        <bgColor indexed="32"/>
      </patternFill>
    </fill>
    <fill>
      <patternFill patternType="solid">
        <fgColor theme="9"/>
        <bgColor indexed="41"/>
      </patternFill>
    </fill>
    <fill>
      <patternFill patternType="solid">
        <fgColor theme="0"/>
        <bgColor indexed="41"/>
      </patternFill>
    </fill>
    <fill>
      <patternFill patternType="solid">
        <fgColor theme="0"/>
        <bgColor indexed="64"/>
      </patternFill>
    </fill>
    <fill>
      <patternFill patternType="solid">
        <fgColor theme="9"/>
        <bgColor indexed="32"/>
      </patternFill>
    </fill>
    <fill>
      <patternFill patternType="solid">
        <fgColor theme="9"/>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top style="thin">
        <color indexed="8"/>
      </top>
      <bottom style="thin">
        <color indexed="8"/>
      </bottom>
      <diagonal/>
    </border>
    <border>
      <left style="medium">
        <color indexed="64"/>
      </left>
      <right style="thin">
        <color indexed="8"/>
      </right>
      <top style="thin">
        <color indexed="8"/>
      </top>
      <bottom style="thin">
        <color indexed="8"/>
      </bottom>
      <diagonal/>
    </border>
    <border>
      <left style="thin">
        <color auto="1"/>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style="thin">
        <color indexed="8"/>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8"/>
      </right>
      <top style="thin">
        <color indexed="8"/>
      </top>
      <bottom/>
      <diagonal/>
    </border>
    <border>
      <left style="medium">
        <color indexed="64"/>
      </left>
      <right/>
      <top/>
      <bottom style="thin">
        <color indexed="8"/>
      </bottom>
      <diagonal/>
    </border>
    <border>
      <left style="thin">
        <color indexed="8"/>
      </left>
      <right/>
      <top/>
      <bottom style="thin">
        <color indexed="8"/>
      </bottom>
      <diagonal/>
    </border>
    <border>
      <left/>
      <right/>
      <top/>
      <bottom style="thin">
        <color indexed="8"/>
      </bottom>
      <diagonal/>
    </border>
    <border>
      <left/>
      <right style="medium">
        <color indexed="64"/>
      </right>
      <top/>
      <bottom style="thin">
        <color indexed="8"/>
      </bottom>
      <diagonal/>
    </border>
    <border>
      <left style="thin">
        <color indexed="8"/>
      </left>
      <right/>
      <top style="medium">
        <color indexed="64"/>
      </top>
      <bottom style="thin">
        <color indexed="8"/>
      </bottom>
      <diagonal/>
    </border>
  </borders>
  <cellStyleXfs count="3">
    <xf numFmtId="0" fontId="0" fillId="0" borderId="0"/>
    <xf numFmtId="0" fontId="1" fillId="0" borderId="0"/>
    <xf numFmtId="0" fontId="1" fillId="0" borderId="0"/>
  </cellStyleXfs>
  <cellXfs count="98">
    <xf numFmtId="0" fontId="0" fillId="0" borderId="0" xfId="0"/>
    <xf numFmtId="0" fontId="0" fillId="0" borderId="1" xfId="0" applyBorder="1"/>
    <xf numFmtId="0" fontId="2" fillId="2" borderId="2" xfId="1" applyFont="1" applyFill="1" applyBorder="1" applyAlignment="1">
      <alignment horizontal="left" vertical="center" wrapText="1"/>
    </xf>
    <xf numFmtId="0" fontId="3" fillId="3" borderId="3" xfId="1" applyFont="1" applyFill="1" applyBorder="1" applyAlignment="1">
      <alignment wrapText="1"/>
    </xf>
    <xf numFmtId="0" fontId="4" fillId="3" borderId="3" xfId="1" applyFont="1" applyFill="1" applyBorder="1"/>
    <xf numFmtId="0" fontId="4" fillId="3" borderId="4" xfId="1" applyFont="1" applyFill="1" applyBorder="1" applyAlignment="1">
      <alignment wrapText="1"/>
    </xf>
    <xf numFmtId="0" fontId="3" fillId="3" borderId="0" xfId="0" applyFont="1" applyFill="1" applyAlignment="1">
      <alignment wrapText="1"/>
    </xf>
    <xf numFmtId="0" fontId="5" fillId="3" borderId="0" xfId="0" applyFont="1" applyFill="1" applyAlignment="1">
      <alignment wrapText="1"/>
    </xf>
    <xf numFmtId="0" fontId="6" fillId="3" borderId="3" xfId="1" applyFont="1" applyFill="1" applyBorder="1" applyAlignment="1">
      <alignment wrapText="1"/>
    </xf>
    <xf numFmtId="0" fontId="6" fillId="3" borderId="0" xfId="2" applyFont="1" applyFill="1" applyAlignment="1">
      <alignment wrapText="1"/>
    </xf>
    <xf numFmtId="0" fontId="3" fillId="3" borderId="6" xfId="1" applyFont="1" applyFill="1" applyBorder="1" applyAlignment="1">
      <alignment wrapText="1"/>
    </xf>
    <xf numFmtId="0" fontId="2" fillId="2" borderId="2" xfId="1" applyFont="1" applyFill="1" applyBorder="1" applyAlignment="1">
      <alignment horizontal="left" wrapText="1"/>
    </xf>
    <xf numFmtId="0" fontId="2" fillId="4" borderId="3" xfId="1" applyFont="1" applyFill="1" applyBorder="1" applyAlignment="1">
      <alignment horizontal="left" wrapText="1"/>
    </xf>
    <xf numFmtId="0" fontId="2" fillId="4" borderId="4" xfId="1" applyFont="1" applyFill="1" applyBorder="1" applyAlignment="1">
      <alignment horizontal="center" wrapText="1"/>
    </xf>
    <xf numFmtId="0" fontId="2" fillId="2" borderId="2" xfId="2" applyFont="1" applyFill="1" applyBorder="1" applyAlignment="1">
      <alignment horizontal="center" vertical="center"/>
    </xf>
    <xf numFmtId="0" fontId="2" fillId="2" borderId="2" xfId="2" applyFont="1" applyFill="1" applyBorder="1" applyAlignment="1">
      <alignment horizontal="center" vertical="center" wrapText="1"/>
    </xf>
    <xf numFmtId="0" fontId="2" fillId="2" borderId="6" xfId="2" applyFont="1" applyFill="1" applyBorder="1" applyAlignment="1">
      <alignment horizontal="center" vertical="center" wrapText="1"/>
    </xf>
    <xf numFmtId="0" fontId="7" fillId="3" borderId="0" xfId="0" applyFont="1" applyFill="1" applyAlignment="1">
      <alignment vertical="center" wrapText="1"/>
    </xf>
    <xf numFmtId="0" fontId="5" fillId="3" borderId="0" xfId="0" applyFont="1" applyFill="1" applyAlignment="1">
      <alignment horizontal="center" wrapText="1"/>
    </xf>
    <xf numFmtId="0" fontId="6" fillId="3" borderId="2" xfId="2" applyFont="1" applyFill="1" applyBorder="1" applyAlignment="1">
      <alignment horizontal="center" vertical="center"/>
    </xf>
    <xf numFmtId="0" fontId="6" fillId="3" borderId="3" xfId="2" applyFont="1" applyFill="1" applyBorder="1" applyAlignment="1">
      <alignment horizontal="center" vertical="center"/>
    </xf>
    <xf numFmtId="0" fontId="8" fillId="3" borderId="0" xfId="0" applyFont="1" applyFill="1" applyAlignment="1">
      <alignment vertical="center" wrapText="1"/>
    </xf>
    <xf numFmtId="0" fontId="8" fillId="3" borderId="0" xfId="0" applyFont="1" applyFill="1"/>
    <xf numFmtId="0" fontId="8" fillId="3" borderId="0" xfId="0" applyFont="1" applyFill="1" applyAlignment="1">
      <alignment horizontal="center" wrapText="1"/>
    </xf>
    <xf numFmtId="0" fontId="3" fillId="3" borderId="0" xfId="0" applyFont="1" applyFill="1" applyAlignment="1">
      <alignment horizontal="center" wrapText="1"/>
    </xf>
    <xf numFmtId="0" fontId="9" fillId="5" borderId="9" xfId="1" applyFont="1" applyFill="1" applyBorder="1" applyAlignment="1">
      <alignment horizontal="center" vertical="center" wrapText="1"/>
    </xf>
    <xf numFmtId="0" fontId="9" fillId="5" borderId="10" xfId="1" applyFont="1" applyFill="1" applyBorder="1" applyAlignment="1">
      <alignment horizontal="center" vertical="center" wrapText="1"/>
    </xf>
    <xf numFmtId="0" fontId="9" fillId="5" borderId="11" xfId="1" applyFont="1" applyFill="1" applyBorder="1" applyAlignment="1">
      <alignment horizontal="center" vertical="center" wrapText="1"/>
    </xf>
    <xf numFmtId="0" fontId="3" fillId="3" borderId="13" xfId="1" applyFont="1" applyFill="1" applyBorder="1" applyAlignment="1">
      <alignment horizontal="center" vertical="center" wrapText="1"/>
    </xf>
    <xf numFmtId="0" fontId="3" fillId="7" borderId="12" xfId="1" applyFont="1" applyFill="1" applyBorder="1" applyAlignment="1">
      <alignment horizontal="left" vertical="top" wrapText="1"/>
    </xf>
    <xf numFmtId="0" fontId="3" fillId="7" borderId="14" xfId="1" quotePrefix="1" applyFont="1" applyFill="1" applyBorder="1" applyAlignment="1">
      <alignment horizontal="left" vertical="top" wrapText="1"/>
    </xf>
    <xf numFmtId="0" fontId="3" fillId="3" borderId="15" xfId="1" applyFont="1" applyFill="1" applyBorder="1" applyAlignment="1">
      <alignment horizontal="left" vertical="top" wrapText="1"/>
    </xf>
    <xf numFmtId="0" fontId="3" fillId="3" borderId="15" xfId="1" applyFont="1" applyFill="1" applyBorder="1" applyAlignment="1">
      <alignment vertical="top" wrapText="1"/>
    </xf>
    <xf numFmtId="0" fontId="3" fillId="3" borderId="16" xfId="0" applyFont="1" applyFill="1" applyBorder="1" applyAlignment="1">
      <alignment vertical="top" wrapText="1"/>
    </xf>
    <xf numFmtId="0" fontId="8" fillId="3" borderId="12" xfId="0" applyFont="1" applyFill="1" applyBorder="1" applyAlignment="1">
      <alignment horizontal="left" vertical="top" wrapText="1"/>
    </xf>
    <xf numFmtId="0" fontId="8" fillId="3" borderId="17" xfId="0" applyFont="1" applyFill="1" applyBorder="1" applyAlignment="1">
      <alignment horizontal="left" vertical="top" wrapText="1"/>
    </xf>
    <xf numFmtId="0" fontId="3" fillId="3" borderId="18" xfId="1" applyFont="1" applyFill="1" applyBorder="1" applyAlignment="1">
      <alignment horizontal="left" vertical="top" wrapText="1"/>
    </xf>
    <xf numFmtId="0" fontId="3" fillId="3" borderId="18" xfId="1" applyFont="1" applyFill="1" applyBorder="1" applyAlignment="1">
      <alignment vertical="top" wrapText="1"/>
    </xf>
    <xf numFmtId="0" fontId="3" fillId="3" borderId="19" xfId="0" applyFont="1" applyFill="1" applyBorder="1" applyAlignment="1">
      <alignment vertical="top" wrapText="1"/>
    </xf>
    <xf numFmtId="0" fontId="3" fillId="3" borderId="20" xfId="1" applyFont="1" applyFill="1" applyBorder="1" applyAlignment="1">
      <alignment horizontal="left" vertical="top" wrapText="1"/>
    </xf>
    <xf numFmtId="0" fontId="8" fillId="3" borderId="20" xfId="0" applyFont="1" applyFill="1" applyBorder="1" applyAlignment="1">
      <alignment horizontal="left" vertical="top" wrapText="1"/>
    </xf>
    <xf numFmtId="0" fontId="3" fillId="3" borderId="20" xfId="1" applyFont="1" applyFill="1" applyBorder="1" applyAlignment="1">
      <alignment vertical="top" wrapText="1"/>
    </xf>
    <xf numFmtId="0" fontId="3" fillId="3" borderId="21" xfId="0" applyFont="1" applyFill="1" applyBorder="1" applyAlignment="1">
      <alignment vertical="top" wrapText="1"/>
    </xf>
    <xf numFmtId="0" fontId="3" fillId="3" borderId="1" xfId="1" applyFont="1" applyFill="1" applyBorder="1" applyAlignment="1">
      <alignment horizontal="left" vertical="top" wrapText="1"/>
    </xf>
    <xf numFmtId="0" fontId="8" fillId="3" borderId="1" xfId="0" applyFont="1" applyFill="1" applyBorder="1" applyAlignment="1">
      <alignment horizontal="left" vertical="top" wrapText="1"/>
    </xf>
    <xf numFmtId="0" fontId="3" fillId="3" borderId="1" xfId="1" applyFont="1" applyFill="1" applyBorder="1" applyAlignment="1">
      <alignment vertical="top" wrapText="1"/>
    </xf>
    <xf numFmtId="0" fontId="3" fillId="3" borderId="1" xfId="0" applyFont="1" applyFill="1" applyBorder="1" applyAlignment="1">
      <alignment vertical="top" wrapText="1"/>
    </xf>
    <xf numFmtId="0" fontId="11" fillId="6" borderId="22" xfId="1" applyFont="1" applyFill="1" applyBorder="1" applyAlignment="1">
      <alignment horizontal="left" vertical="center"/>
    </xf>
    <xf numFmtId="0" fontId="11" fillId="6" borderId="0" xfId="1" applyFont="1" applyFill="1" applyAlignment="1">
      <alignment horizontal="left" vertical="center"/>
    </xf>
    <xf numFmtId="0" fontId="11" fillId="6" borderId="24" xfId="1" applyFont="1" applyFill="1" applyBorder="1" applyAlignment="1">
      <alignment horizontal="left" vertical="center"/>
    </xf>
    <xf numFmtId="0" fontId="12" fillId="0" borderId="0" xfId="0" applyFont="1"/>
    <xf numFmtId="0" fontId="3" fillId="3" borderId="26" xfId="1" applyFont="1" applyFill="1" applyBorder="1" applyAlignment="1">
      <alignment horizontal="center" vertical="center" wrapText="1"/>
    </xf>
    <xf numFmtId="0" fontId="3" fillId="3" borderId="26" xfId="1" applyFont="1" applyFill="1" applyBorder="1" applyAlignment="1">
      <alignment horizontal="left" vertical="top" wrapText="1"/>
    </xf>
    <xf numFmtId="0" fontId="8" fillId="3" borderId="27" xfId="0" applyFont="1" applyFill="1" applyBorder="1" applyAlignment="1">
      <alignment horizontal="left" vertical="top" wrapText="1"/>
    </xf>
    <xf numFmtId="0" fontId="3" fillId="3" borderId="26" xfId="1" applyFont="1" applyFill="1" applyBorder="1" applyAlignment="1">
      <alignment vertical="top" wrapText="1"/>
    </xf>
    <xf numFmtId="0" fontId="3" fillId="3" borderId="1" xfId="1" applyFont="1" applyFill="1" applyBorder="1" applyAlignment="1">
      <alignment horizontal="center" vertical="center" wrapText="1"/>
    </xf>
    <xf numFmtId="0" fontId="13" fillId="0" borderId="1" xfId="0" applyFont="1" applyBorder="1"/>
    <xf numFmtId="0" fontId="13" fillId="0" borderId="25" xfId="0" applyFont="1" applyBorder="1"/>
    <xf numFmtId="0" fontId="13" fillId="0" borderId="20" xfId="0" applyFont="1" applyBorder="1"/>
    <xf numFmtId="0" fontId="0" fillId="0" borderId="20" xfId="0" applyBorder="1"/>
    <xf numFmtId="0" fontId="13" fillId="0" borderId="26" xfId="0" applyFont="1" applyBorder="1"/>
    <xf numFmtId="0" fontId="0" fillId="0" borderId="26" xfId="0" applyBorder="1"/>
    <xf numFmtId="0" fontId="13" fillId="0" borderId="0" xfId="0" applyFont="1"/>
    <xf numFmtId="0" fontId="10" fillId="6" borderId="23" xfId="1" applyFont="1" applyFill="1" applyBorder="1" applyAlignment="1">
      <alignment horizontal="left" vertical="center"/>
    </xf>
    <xf numFmtId="0" fontId="3" fillId="3" borderId="28" xfId="1" applyFont="1" applyFill="1" applyBorder="1" applyAlignment="1">
      <alignment horizontal="center" vertical="center" wrapText="1"/>
    </xf>
    <xf numFmtId="0" fontId="3" fillId="7" borderId="17" xfId="1" applyFont="1" applyFill="1" applyBorder="1" applyAlignment="1">
      <alignment horizontal="left" vertical="top" wrapText="1"/>
    </xf>
    <xf numFmtId="0" fontId="3" fillId="3" borderId="20" xfId="0" applyFont="1" applyFill="1" applyBorder="1" applyAlignment="1">
      <alignment vertical="top" wrapText="1"/>
    </xf>
    <xf numFmtId="0" fontId="10" fillId="6" borderId="0" xfId="1" applyFont="1" applyFill="1" applyAlignment="1">
      <alignment horizontal="left" vertical="center"/>
    </xf>
    <xf numFmtId="0" fontId="10" fillId="6" borderId="29" xfId="1" applyFont="1" applyFill="1" applyBorder="1" applyAlignment="1">
      <alignment horizontal="left" vertical="center"/>
    </xf>
    <xf numFmtId="0" fontId="10" fillId="6" borderId="30" xfId="1" applyFont="1" applyFill="1" applyBorder="1" applyAlignment="1">
      <alignment horizontal="left" vertical="center"/>
    </xf>
    <xf numFmtId="0" fontId="10" fillId="6" borderId="31" xfId="1" applyFont="1" applyFill="1" applyBorder="1" applyAlignment="1">
      <alignment horizontal="left" vertical="center"/>
    </xf>
    <xf numFmtId="0" fontId="10" fillId="6" borderId="32" xfId="1" applyFont="1" applyFill="1" applyBorder="1" applyAlignment="1">
      <alignment horizontal="left" vertical="center"/>
    </xf>
    <xf numFmtId="0" fontId="9" fillId="9" borderId="22" xfId="1" applyFont="1" applyFill="1" applyBorder="1" applyAlignment="1">
      <alignment horizontal="center" vertical="center" wrapText="1"/>
    </xf>
    <xf numFmtId="0" fontId="9" fillId="9" borderId="0" xfId="1" applyFont="1" applyFill="1" applyAlignment="1">
      <alignment horizontal="center" vertical="center" wrapText="1"/>
    </xf>
    <xf numFmtId="0" fontId="0" fillId="10" borderId="0" xfId="0" applyFill="1"/>
    <xf numFmtId="0" fontId="15" fillId="9" borderId="23" xfId="1" applyFont="1" applyFill="1" applyBorder="1" applyAlignment="1">
      <alignment horizontal="left" vertical="center" wrapText="1"/>
    </xf>
    <xf numFmtId="0" fontId="3" fillId="7" borderId="1" xfId="1" applyFont="1" applyFill="1" applyBorder="1" applyAlignment="1">
      <alignment horizontal="center" vertical="center"/>
    </xf>
    <xf numFmtId="0" fontId="3" fillId="7" borderId="1" xfId="1" applyFont="1" applyFill="1" applyBorder="1" applyAlignment="1">
      <alignment horizontal="left" vertical="top"/>
    </xf>
    <xf numFmtId="0" fontId="3" fillId="7" borderId="1" xfId="1" applyFont="1" applyFill="1" applyBorder="1" applyAlignment="1">
      <alignment horizontal="left" vertical="top" wrapText="1"/>
    </xf>
    <xf numFmtId="0" fontId="0" fillId="8" borderId="1" xfId="0" applyFill="1" applyBorder="1" applyAlignment="1">
      <alignment horizontal="left" vertical="top"/>
    </xf>
    <xf numFmtId="0" fontId="3" fillId="7" borderId="12" xfId="1" quotePrefix="1" applyFont="1" applyFill="1" applyBorder="1" applyAlignment="1">
      <alignment horizontal="left" vertical="top" wrapText="1"/>
    </xf>
    <xf numFmtId="0" fontId="3" fillId="7" borderId="17" xfId="1" quotePrefix="1" applyFont="1" applyFill="1" applyBorder="1" applyAlignment="1">
      <alignment horizontal="left" vertical="top" wrapText="1"/>
    </xf>
    <xf numFmtId="0" fontId="3" fillId="7" borderId="23" xfId="1" applyFont="1" applyFill="1" applyBorder="1" applyAlignment="1">
      <alignment horizontal="left" vertical="top" wrapText="1"/>
    </xf>
    <xf numFmtId="0" fontId="8" fillId="3" borderId="26" xfId="0" applyFont="1" applyFill="1" applyBorder="1" applyAlignment="1">
      <alignment horizontal="left" vertical="top" wrapText="1"/>
    </xf>
    <xf numFmtId="0" fontId="3" fillId="3" borderId="26" xfId="0" applyFont="1" applyFill="1" applyBorder="1" applyAlignment="1">
      <alignment vertical="top" wrapText="1"/>
    </xf>
    <xf numFmtId="0" fontId="3" fillId="7" borderId="1" xfId="1" quotePrefix="1" applyFont="1" applyFill="1" applyBorder="1" applyAlignment="1">
      <alignment horizontal="left" vertical="top" wrapText="1"/>
    </xf>
    <xf numFmtId="0" fontId="9" fillId="5" borderId="33" xfId="1" applyFont="1" applyFill="1" applyBorder="1" applyAlignment="1">
      <alignment horizontal="center" vertical="center" wrapText="1"/>
    </xf>
    <xf numFmtId="0" fontId="0" fillId="8" borderId="0" xfId="0" applyFill="1" applyAlignment="1">
      <alignment horizontal="left" vertical="top"/>
    </xf>
    <xf numFmtId="0" fontId="0" fillId="8" borderId="0" xfId="0" applyFill="1"/>
    <xf numFmtId="0" fontId="3" fillId="3" borderId="26" xfId="1" quotePrefix="1" applyFont="1" applyFill="1" applyBorder="1" applyAlignment="1">
      <alignment horizontal="left" vertical="top" wrapText="1"/>
    </xf>
    <xf numFmtId="0" fontId="3" fillId="3" borderId="5" xfId="1" applyFont="1" applyFill="1" applyBorder="1" applyAlignment="1">
      <alignment horizontal="left" wrapText="1"/>
    </xf>
    <xf numFmtId="0" fontId="3" fillId="3" borderId="3" xfId="1" applyFont="1" applyFill="1" applyBorder="1" applyAlignment="1">
      <alignment horizontal="left" wrapText="1"/>
    </xf>
    <xf numFmtId="14" fontId="2" fillId="4" borderId="5" xfId="1" applyNumberFormat="1" applyFont="1" applyFill="1" applyBorder="1" applyAlignment="1">
      <alignment horizontal="left" wrapText="1"/>
    </xf>
    <xf numFmtId="0" fontId="2" fillId="4" borderId="4" xfId="1" applyFont="1" applyFill="1" applyBorder="1" applyAlignment="1">
      <alignment horizontal="left" wrapText="1"/>
    </xf>
    <xf numFmtId="0" fontId="2" fillId="2" borderId="7" xfId="2" applyFont="1" applyFill="1" applyBorder="1" applyAlignment="1">
      <alignment horizontal="center" vertical="center" wrapText="1"/>
    </xf>
    <xf numFmtId="0" fontId="2" fillId="2" borderId="8" xfId="2" applyFont="1" applyFill="1" applyBorder="1" applyAlignment="1">
      <alignment horizontal="center" vertical="center" wrapText="1"/>
    </xf>
    <xf numFmtId="0" fontId="6" fillId="3" borderId="7" xfId="2" applyFont="1" applyFill="1" applyBorder="1" applyAlignment="1">
      <alignment horizontal="center" vertical="center" wrapText="1"/>
    </xf>
    <xf numFmtId="0" fontId="6" fillId="3" borderId="8" xfId="2" applyFont="1" applyFill="1" applyBorder="1" applyAlignment="1">
      <alignment horizontal="center" vertical="center" wrapText="1"/>
    </xf>
  </cellXfs>
  <cellStyles count="3">
    <cellStyle name="Normal" xfId="0" builtinId="0"/>
    <cellStyle name="Normal 2" xfId="2" xr:uid="{163982A9-1D7B-4931-AF4B-4EB23FFF0E70}"/>
    <cellStyle name="Normal_Sheet1" xfId="1" xr:uid="{87D182AD-F31A-4F8C-A9B4-FFB6ED206C0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97001-814C-4772-B0E1-046BE173FD77}">
  <dimension ref="A1:EE28"/>
  <sheetViews>
    <sheetView tabSelected="1" topLeftCell="A11" zoomScaleNormal="117" workbookViewId="0">
      <selection activeCell="D13" sqref="D13"/>
    </sheetView>
  </sheetViews>
  <sheetFormatPr defaultRowHeight="14.4"/>
  <cols>
    <col min="1" max="1" width="15.109375" customWidth="1"/>
    <col min="2" max="2" width="58.5546875" customWidth="1"/>
    <col min="3" max="3" width="42" customWidth="1"/>
    <col min="4" max="4" width="38.77734375" customWidth="1"/>
    <col min="5" max="5" width="44.6640625" customWidth="1"/>
    <col min="9" max="9" width="8.88671875" customWidth="1"/>
  </cols>
  <sheetData>
    <row r="1" spans="1:135" ht="15" thickBot="1">
      <c r="A1" s="2" t="s">
        <v>0</v>
      </c>
      <c r="B1" s="3" t="s">
        <v>47</v>
      </c>
      <c r="C1" s="3"/>
      <c r="D1" s="3"/>
      <c r="E1" s="2" t="s">
        <v>1</v>
      </c>
      <c r="F1" s="4"/>
      <c r="G1" s="5"/>
      <c r="H1" s="6"/>
      <c r="I1" s="7"/>
    </row>
    <row r="2" spans="1:135" ht="15" thickBot="1">
      <c r="A2" s="2" t="s">
        <v>2</v>
      </c>
      <c r="B2" s="90" t="s">
        <v>24</v>
      </c>
      <c r="C2" s="91"/>
      <c r="D2" s="91"/>
      <c r="E2" s="2" t="s">
        <v>3</v>
      </c>
      <c r="F2" s="8"/>
      <c r="G2" s="5"/>
      <c r="H2" s="9"/>
      <c r="I2" s="9"/>
    </row>
    <row r="3" spans="1:135" ht="15" thickBot="1">
      <c r="A3" s="2" t="s">
        <v>4</v>
      </c>
      <c r="B3" s="10"/>
      <c r="C3" s="10"/>
      <c r="D3" s="10"/>
      <c r="E3" s="11" t="s">
        <v>5</v>
      </c>
      <c r="F3" s="92">
        <v>45167</v>
      </c>
      <c r="G3" s="93"/>
      <c r="H3" s="6"/>
      <c r="I3" s="7"/>
    </row>
    <row r="4" spans="1:135" ht="27.6" thickBot="1">
      <c r="A4" s="11" t="s">
        <v>6</v>
      </c>
      <c r="B4" s="3"/>
      <c r="C4" s="10"/>
      <c r="D4" s="10"/>
      <c r="E4" s="11"/>
      <c r="F4" s="12"/>
      <c r="G4" s="13"/>
      <c r="H4" s="6"/>
      <c r="I4" s="7"/>
    </row>
    <row r="5" spans="1:135" ht="24" customHeight="1" thickBot="1">
      <c r="A5" s="14" t="s">
        <v>7</v>
      </c>
      <c r="B5" s="15" t="s">
        <v>8</v>
      </c>
      <c r="C5" s="16" t="s">
        <v>9</v>
      </c>
      <c r="D5" s="15" t="s">
        <v>10</v>
      </c>
      <c r="E5" s="15"/>
      <c r="F5" s="94" t="s">
        <v>11</v>
      </c>
      <c r="G5" s="95"/>
      <c r="H5" s="17"/>
      <c r="I5" s="18"/>
    </row>
    <row r="6" spans="1:135" ht="15" thickBot="1">
      <c r="A6" s="19">
        <f>COUNTIF(G10:G961,"Passed")</f>
        <v>0</v>
      </c>
      <c r="B6" s="19">
        <f>COUNTIF(G10:G961,"Failed")</f>
        <v>0</v>
      </c>
      <c r="C6" s="20">
        <f>COUNTIF(G10:G961,"Blocked")</f>
        <v>0</v>
      </c>
      <c r="D6" s="19">
        <f>COUNTIF(G10:G961,D5)</f>
        <v>0</v>
      </c>
      <c r="E6" s="19"/>
      <c r="F6" s="96">
        <f>MAX(A:A)</f>
        <v>15</v>
      </c>
      <c r="G6" s="97"/>
      <c r="H6" s="21"/>
      <c r="I6" s="18"/>
    </row>
    <row r="7" spans="1:135" ht="15" thickBot="1">
      <c r="A7" s="22"/>
      <c r="B7" s="22"/>
      <c r="C7" s="22"/>
      <c r="D7" s="22"/>
      <c r="E7" s="23"/>
      <c r="F7" s="24"/>
      <c r="G7" s="24"/>
      <c r="H7" s="24"/>
      <c r="I7" s="18"/>
    </row>
    <row r="8" spans="1:135" ht="26.4">
      <c r="A8" s="25" t="s">
        <v>12</v>
      </c>
      <c r="B8" s="26" t="s">
        <v>13</v>
      </c>
      <c r="C8" s="26" t="s">
        <v>14</v>
      </c>
      <c r="D8" s="26" t="s">
        <v>15</v>
      </c>
      <c r="E8" s="26" t="s">
        <v>16</v>
      </c>
      <c r="F8" s="26" t="s">
        <v>17</v>
      </c>
      <c r="G8" s="27" t="s">
        <v>18</v>
      </c>
      <c r="H8" s="27" t="s">
        <v>19</v>
      </c>
      <c r="I8" s="86" t="s">
        <v>20</v>
      </c>
    </row>
    <row r="9" spans="1:135" s="74" customFormat="1">
      <c r="A9" s="72"/>
      <c r="B9" s="75" t="s">
        <v>25</v>
      </c>
      <c r="C9" s="73"/>
      <c r="D9" s="73"/>
      <c r="E9" s="73"/>
      <c r="F9" s="73"/>
      <c r="G9" s="73"/>
      <c r="H9" s="73"/>
      <c r="I9" s="73"/>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row>
    <row r="10" spans="1:135" s="79" customFormat="1" ht="184.2" customHeight="1">
      <c r="A10" s="76">
        <v>0</v>
      </c>
      <c r="B10" s="77" t="s">
        <v>26</v>
      </c>
      <c r="C10" s="77"/>
      <c r="D10" s="77" t="s">
        <v>71</v>
      </c>
      <c r="E10" s="85" t="s">
        <v>72</v>
      </c>
      <c r="F10" s="77"/>
      <c r="G10" s="77"/>
      <c r="H10" s="77"/>
      <c r="I10" s="7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row>
    <row r="11" spans="1:135">
      <c r="A11" s="68"/>
      <c r="B11" s="69" t="s">
        <v>21</v>
      </c>
      <c r="C11" s="70"/>
      <c r="D11" s="70"/>
      <c r="E11" s="70"/>
      <c r="F11" s="67"/>
      <c r="G11" s="70"/>
      <c r="H11" s="70"/>
      <c r="I11" s="71"/>
    </row>
    <row r="12" spans="1:135" ht="93.6" customHeight="1">
      <c r="A12" s="28">
        <v>1</v>
      </c>
      <c r="B12" s="29" t="s">
        <v>50</v>
      </c>
      <c r="C12" s="80" t="s">
        <v>42</v>
      </c>
      <c r="D12" s="29" t="s">
        <v>27</v>
      </c>
      <c r="E12" s="80" t="s">
        <v>48</v>
      </c>
      <c r="F12" s="30"/>
      <c r="G12" s="31"/>
      <c r="H12" s="32"/>
      <c r="I12" s="33"/>
    </row>
    <row r="13" spans="1:135" ht="79.2">
      <c r="A13" s="28">
        <v>2</v>
      </c>
      <c r="B13" s="29" t="s">
        <v>51</v>
      </c>
      <c r="C13" s="80" t="s">
        <v>42</v>
      </c>
      <c r="D13" s="29" t="s">
        <v>28</v>
      </c>
      <c r="E13" s="80" t="s">
        <v>48</v>
      </c>
      <c r="F13" s="34"/>
      <c r="G13" s="31"/>
      <c r="H13" s="32"/>
      <c r="I13" s="33"/>
    </row>
    <row r="14" spans="1:135" ht="79.2">
      <c r="A14" s="28">
        <v>3</v>
      </c>
      <c r="B14" s="29" t="s">
        <v>52</v>
      </c>
      <c r="C14" s="80" t="s">
        <v>42</v>
      </c>
      <c r="D14" s="29" t="s">
        <v>29</v>
      </c>
      <c r="E14" s="80" t="s">
        <v>70</v>
      </c>
      <c r="F14" s="35"/>
      <c r="G14" s="36"/>
      <c r="H14" s="37"/>
      <c r="I14" s="38"/>
    </row>
    <row r="15" spans="1:135" ht="92.4">
      <c r="A15" s="28">
        <v>4</v>
      </c>
      <c r="B15" s="29" t="s">
        <v>53</v>
      </c>
      <c r="C15" s="80" t="s">
        <v>42</v>
      </c>
      <c r="D15" s="29" t="s">
        <v>30</v>
      </c>
      <c r="E15" s="80" t="s">
        <v>70</v>
      </c>
      <c r="F15" s="40"/>
      <c r="G15" s="39"/>
      <c r="H15" s="41"/>
      <c r="I15" s="42"/>
    </row>
    <row r="16" spans="1:135" ht="114.6" customHeight="1">
      <c r="A16" s="64">
        <v>5</v>
      </c>
      <c r="B16" s="65" t="s">
        <v>54</v>
      </c>
      <c r="C16" s="81" t="s">
        <v>42</v>
      </c>
      <c r="D16" s="65" t="s">
        <v>43</v>
      </c>
      <c r="E16" s="81" t="s">
        <v>69</v>
      </c>
      <c r="F16" s="40"/>
      <c r="G16" s="39"/>
      <c r="H16" s="41"/>
      <c r="I16" s="66"/>
    </row>
    <row r="17" spans="1:87" s="1" customFormat="1" ht="29.4" customHeight="1">
      <c r="A17" s="55">
        <v>6</v>
      </c>
      <c r="B17" s="78" t="s">
        <v>32</v>
      </c>
      <c r="C17" s="65" t="s">
        <v>22</v>
      </c>
      <c r="D17" s="81" t="s">
        <v>31</v>
      </c>
      <c r="E17" s="85" t="s">
        <v>35</v>
      </c>
      <c r="F17" s="44"/>
      <c r="G17" s="43"/>
      <c r="H17" s="45"/>
      <c r="I17" s="46"/>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row>
    <row r="18" spans="1:87" ht="39" customHeight="1">
      <c r="A18" s="51">
        <v>7</v>
      </c>
      <c r="B18" s="82" t="s">
        <v>33</v>
      </c>
      <c r="C18" s="78" t="s">
        <v>22</v>
      </c>
      <c r="D18" s="65" t="s">
        <v>34</v>
      </c>
      <c r="E18" s="85" t="s">
        <v>35</v>
      </c>
      <c r="F18" s="83"/>
      <c r="G18" s="52"/>
      <c r="H18" s="54"/>
      <c r="I18" s="84"/>
    </row>
    <row r="19" spans="1:87">
      <c r="A19" s="47"/>
      <c r="B19" s="63" t="s">
        <v>23</v>
      </c>
      <c r="C19" s="48"/>
      <c r="D19" s="48"/>
      <c r="E19" s="48"/>
      <c r="F19" s="48"/>
      <c r="G19" s="48"/>
      <c r="H19" s="48"/>
      <c r="I19" s="49"/>
      <c r="J19" s="50"/>
    </row>
    <row r="20" spans="1:87" ht="39.6">
      <c r="A20" s="51">
        <v>8</v>
      </c>
      <c r="B20" s="52" t="s">
        <v>55</v>
      </c>
      <c r="C20" s="52" t="s">
        <v>22</v>
      </c>
      <c r="D20" s="52" t="s">
        <v>37</v>
      </c>
      <c r="E20" s="89" t="s">
        <v>63</v>
      </c>
      <c r="F20" s="53"/>
      <c r="G20" s="52"/>
      <c r="H20" s="54"/>
      <c r="I20" s="46"/>
    </row>
    <row r="21" spans="1:87" ht="39.6">
      <c r="A21" s="51">
        <v>9</v>
      </c>
      <c r="B21" s="52" t="s">
        <v>56</v>
      </c>
      <c r="C21" s="52" t="s">
        <v>22</v>
      </c>
      <c r="D21" s="52" t="s">
        <v>38</v>
      </c>
      <c r="E21" s="89" t="s">
        <v>63</v>
      </c>
      <c r="F21" s="57"/>
      <c r="G21" s="56"/>
      <c r="H21" s="1"/>
      <c r="I21" s="1"/>
    </row>
    <row r="22" spans="1:87" ht="39.6">
      <c r="A22" s="51">
        <v>10</v>
      </c>
      <c r="B22" s="52" t="s">
        <v>57</v>
      </c>
      <c r="C22" s="52" t="s">
        <v>22</v>
      </c>
      <c r="D22" s="52" t="s">
        <v>39</v>
      </c>
      <c r="E22" s="89" t="s">
        <v>64</v>
      </c>
      <c r="F22" s="56"/>
      <c r="G22" s="56"/>
      <c r="H22" s="1"/>
      <c r="I22" s="1"/>
    </row>
    <row r="23" spans="1:87" ht="52.8">
      <c r="A23" s="51">
        <v>11</v>
      </c>
      <c r="B23" s="52" t="s">
        <v>58</v>
      </c>
      <c r="C23" s="52" t="s">
        <v>22</v>
      </c>
      <c r="D23" s="52" t="s">
        <v>40</v>
      </c>
      <c r="E23" s="89" t="s">
        <v>65</v>
      </c>
      <c r="F23" s="60"/>
      <c r="G23" s="60"/>
      <c r="H23" s="61"/>
      <c r="I23" s="61"/>
    </row>
    <row r="24" spans="1:87" ht="52.8">
      <c r="A24" s="51">
        <v>12</v>
      </c>
      <c r="B24" s="52" t="s">
        <v>59</v>
      </c>
      <c r="C24" s="89" t="s">
        <v>44</v>
      </c>
      <c r="D24" s="52" t="s">
        <v>36</v>
      </c>
      <c r="E24" s="89" t="s">
        <v>66</v>
      </c>
      <c r="F24" s="58"/>
      <c r="G24" s="58"/>
      <c r="H24" s="59"/>
      <c r="I24" s="59"/>
    </row>
    <row r="25" spans="1:87" ht="52.8">
      <c r="A25" s="51">
        <v>13</v>
      </c>
      <c r="B25" s="52" t="s">
        <v>60</v>
      </c>
      <c r="C25" s="89" t="s">
        <v>44</v>
      </c>
      <c r="D25" s="52" t="s">
        <v>41</v>
      </c>
      <c r="E25" s="89" t="s">
        <v>66</v>
      </c>
      <c r="F25" s="60"/>
      <c r="G25" s="60"/>
      <c r="H25" s="61"/>
      <c r="I25" s="61"/>
    </row>
    <row r="26" spans="1:87" ht="79.2">
      <c r="A26" s="51">
        <v>14</v>
      </c>
      <c r="B26" s="52" t="s">
        <v>61</v>
      </c>
      <c r="C26" s="89" t="s">
        <v>45</v>
      </c>
      <c r="D26" s="52" t="s">
        <v>46</v>
      </c>
      <c r="E26" s="89" t="s">
        <v>67</v>
      </c>
      <c r="F26" s="60"/>
      <c r="G26" s="60"/>
      <c r="H26" s="61"/>
      <c r="I26" s="61"/>
    </row>
    <row r="27" spans="1:87" ht="52.8">
      <c r="A27" s="51">
        <v>15</v>
      </c>
      <c r="B27" s="52" t="s">
        <v>62</v>
      </c>
      <c r="C27" s="52" t="s">
        <v>22</v>
      </c>
      <c r="D27" s="52" t="s">
        <v>49</v>
      </c>
      <c r="E27" s="89" t="s">
        <v>68</v>
      </c>
      <c r="F27" s="56"/>
      <c r="G27" s="56"/>
      <c r="H27" s="1"/>
      <c r="I27" s="1"/>
    </row>
    <row r="28" spans="1:87">
      <c r="A28" s="62"/>
      <c r="B28" s="62"/>
      <c r="C28" s="62"/>
      <c r="D28" s="62"/>
      <c r="E28" s="62"/>
      <c r="F28" s="62"/>
      <c r="G28" s="62"/>
    </row>
  </sheetData>
  <mergeCells count="4">
    <mergeCell ref="B2:D2"/>
    <mergeCell ref="F3:G3"/>
    <mergeCell ref="F5:G5"/>
    <mergeCell ref="F6:G6"/>
  </mergeCells>
  <dataValidations count="4">
    <dataValidation type="list" allowBlank="1" showErrorMessage="1" sqref="G2" xr:uid="{79E52396-DAC1-4368-89BD-3C0F2B6633FA}">
      <formula1>$K$2:$K$6</formula1>
    </dataValidation>
    <dataValidation type="list" allowBlank="1" showErrorMessage="1" sqref="G1" xr:uid="{A9985221-5C14-4429-9778-DDB4C62E0896}">
      <formula1>$K$2:$K$7</formula1>
    </dataValidation>
    <dataValidation type="list" allowBlank="1" showErrorMessage="1" sqref="F7" xr:uid="{1C570D47-4F65-4648-94C0-C5C4B91ED3CA}">
      <formula1>$J$2:$J$7</formula1>
    </dataValidation>
    <dataValidation type="list" allowBlank="1" showInputMessage="1" showErrorMessage="1" sqref="G8:G20" xr:uid="{C5694F47-80A4-4CA3-95AE-50B0AA09EF9D}">
      <formula1>$J$2:$J$6</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Tuấn Lê</dc:creator>
  <cp:lastModifiedBy>Tuấn Lê</cp:lastModifiedBy>
  <dcterms:created xsi:type="dcterms:W3CDTF">2023-09-28T12:58:03Z</dcterms:created>
  <dcterms:modified xsi:type="dcterms:W3CDTF">2023-11-07T13:37:18Z</dcterms:modified>
</cp:coreProperties>
</file>