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VIETTEL"/>
    <sheet r:id="rId2" sheetId="2" name="EPAY"/>
    <sheet r:id="rId3" sheetId="3" name="MOMO"/>
    <sheet r:id="rId4" sheetId="4" name="ONEPAY"/>
    <sheet r:id="rId5" sheetId="5" name="VNPOST"/>
    <sheet r:id="rId6" sheetId="6" name="AIRPAY"/>
    <sheet r:id="rId7" sheetId="7" name="PAYOO"/>
    <sheet r:id="rId8" sheetId="8" name="ZALOPAY"/>
    <sheet r:id="rId9" sheetId="9" name="VNPAY"/>
    <sheet r:id="rId10" sheetId="10" name="VNPAY_QR"/>
    <sheet r:id="rId11" sheetId="11" name="GBM"/>
  </sheets>
  <definedNames>
    <definedName name="Accountcol">#REF!</definedName>
    <definedName name="Assetcol">#REF!</definedName>
    <definedName name="BU_CODE">[1]Master!$B$3</definedName>
    <definedName name="DB_CODE">'[2]Import Header'!$C$4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fullCalcOnLoad="1"/>
</workbook>
</file>

<file path=xl/sharedStrings.xml><?xml version="1.0" encoding="utf-8"?>
<sst xmlns="http://schemas.openxmlformats.org/spreadsheetml/2006/main" count="1208" uniqueCount="407">
  <si>
    <t>11.MOCA</t>
  </si>
  <si>
    <t>Text</t>
  </si>
  <si>
    <t>Date</t>
  </si>
  <si>
    <t>Debit</t>
  </si>
  <si>
    <t>Credit</t>
  </si>
  <si>
    <t>IFRS</t>
  </si>
  <si>
    <t>VAS</t>
  </si>
  <si>
    <t>Doc type</t>
  </si>
  <si>
    <t>GBM001</t>
  </si>
  <si>
    <t>Thu tien tu GBM tai DB-051</t>
  </si>
  <si>
    <t>dd.mm.yy</t>
  </si>
  <si>
    <t>101050092</t>
  </si>
  <si>
    <t>4599720</t>
  </si>
  <si>
    <t>GBM002</t>
  </si>
  <si>
    <t>Thu tien tu GBM</t>
  </si>
  <si>
    <t>GBM003</t>
  </si>
  <si>
    <t>GBM004</t>
  </si>
  <si>
    <t>Thu tien KH tai GBM trong ngay</t>
  </si>
  <si>
    <t>901010002</t>
  </si>
  <si>
    <t>3592110</t>
  </si>
  <si>
    <t>GBM005</t>
  </si>
  <si>
    <t>Thu tien KH tai GBM phat sinh</t>
  </si>
  <si>
    <t>GBM006</t>
  </si>
  <si>
    <t>GBM007</t>
  </si>
  <si>
    <t>GBM008</t>
  </si>
  <si>
    <t>GBM009</t>
  </si>
  <si>
    <t>GBM010</t>
  </si>
  <si>
    <t>Huy giao dich sau khi doi soat GBM</t>
  </si>
  <si>
    <t>GBM011</t>
  </si>
  <si>
    <t>GBM012</t>
  </si>
  <si>
    <t>GBM013</t>
  </si>
  <si>
    <t>Chi hoan tra do GBM huy but toan</t>
  </si>
  <si>
    <t>GBM014</t>
  </si>
  <si>
    <t>GBM chuyen thieu</t>
  </si>
  <si>
    <t>GBM015</t>
  </si>
  <si>
    <t>Thu tien GBM chuyen bu doi soat</t>
  </si>
  <si>
    <t>GBM016</t>
  </si>
  <si>
    <t>GBM chuyen du</t>
  </si>
  <si>
    <t>GBM017</t>
  </si>
  <si>
    <t>Can tru tien GBM chuyen du doi soat</t>
  </si>
  <si>
    <t>GBM018</t>
  </si>
  <si>
    <t>Thu tien KH nop tai GBM (unpair)</t>
  </si>
  <si>
    <t>2999000001</t>
  </si>
  <si>
    <t>4599320</t>
  </si>
  <si>
    <t>GBM019</t>
  </si>
  <si>
    <t>GBM020</t>
  </si>
  <si>
    <t>GBM021</t>
  </si>
  <si>
    <t>Chi ho cho KH vay CL</t>
  </si>
  <si>
    <t>10. VNPAY_QR</t>
  </si>
  <si>
    <t>VPG001</t>
  </si>
  <si>
    <t>Thu tien tu VPG tai VTB-411</t>
  </si>
  <si>
    <t>101050019</t>
  </si>
  <si>
    <t>1311761</t>
  </si>
  <si>
    <t>VPG002</t>
  </si>
  <si>
    <t>Thu tien tu VPG</t>
  </si>
  <si>
    <t>VPG003</t>
  </si>
  <si>
    <t>VPG004</t>
  </si>
  <si>
    <t>Thu tien KH tai VPG trong ngay</t>
  </si>
  <si>
    <t>VPG005</t>
  </si>
  <si>
    <t>Thu tien KH tai VPG phat sinh</t>
  </si>
  <si>
    <t>VPG006</t>
  </si>
  <si>
    <t>VPG007</t>
  </si>
  <si>
    <t>VPG008</t>
  </si>
  <si>
    <t>VPG009</t>
  </si>
  <si>
    <t>VPG010</t>
  </si>
  <si>
    <t>Huy giao dich sau khi doi soat VPG</t>
  </si>
  <si>
    <t>VPG011</t>
  </si>
  <si>
    <t>VPG012</t>
  </si>
  <si>
    <t>VPG013</t>
  </si>
  <si>
    <t>Chi hoan tra do VPG huy but toan</t>
  </si>
  <si>
    <t>VPG014</t>
  </si>
  <si>
    <t>VPG chuyen thieu</t>
  </si>
  <si>
    <t>VPG015</t>
  </si>
  <si>
    <t>Thu tien VPG chuyen bu doi soat</t>
  </si>
  <si>
    <t>VPG016</t>
  </si>
  <si>
    <t>VPG chuyen du</t>
  </si>
  <si>
    <t>VPG017</t>
  </si>
  <si>
    <t>Can tru tien VPG chuyen du doi soat</t>
  </si>
  <si>
    <t>VPG018</t>
  </si>
  <si>
    <t>Thu tien KH nop tai VPG (unpair)</t>
  </si>
  <si>
    <t>VPG019</t>
  </si>
  <si>
    <t>VPG020</t>
  </si>
  <si>
    <t>VPG021</t>
  </si>
  <si>
    <t>9.VNPAY</t>
  </si>
  <si>
    <t>VPA001</t>
  </si>
  <si>
    <t>Thu tien tu VPA tai VTB-411</t>
  </si>
  <si>
    <t>VPA002</t>
  </si>
  <si>
    <t>Thu tien tu VPA</t>
  </si>
  <si>
    <t>VPA003</t>
  </si>
  <si>
    <t>VPA004</t>
  </si>
  <si>
    <t>Thu tien KH tai VPA trong ngay</t>
  </si>
  <si>
    <t>VPA005</t>
  </si>
  <si>
    <t>Thu tien KH tai VPA phat sinh</t>
  </si>
  <si>
    <t>VPA006</t>
  </si>
  <si>
    <t>VPA007</t>
  </si>
  <si>
    <t>VPA008</t>
  </si>
  <si>
    <t>VPA009</t>
  </si>
  <si>
    <t>VPA010</t>
  </si>
  <si>
    <t>Huy giao dich sau khi doi soat VPA</t>
  </si>
  <si>
    <t>VPA011</t>
  </si>
  <si>
    <t>VPA012</t>
  </si>
  <si>
    <t>VPA013</t>
  </si>
  <si>
    <t>Chi hoan tra do VPA huy bt</t>
  </si>
  <si>
    <t>VPA014</t>
  </si>
  <si>
    <t>VPA chuyen thieu</t>
  </si>
  <si>
    <t>VPA015</t>
  </si>
  <si>
    <t>Thu tien VPA chuyen bu ds</t>
  </si>
  <si>
    <t>VPA016</t>
  </si>
  <si>
    <t>VPA chuyen du</t>
  </si>
  <si>
    <t>VPA017</t>
  </si>
  <si>
    <t>Can tru tien VPA chuyen du ds</t>
  </si>
  <si>
    <t>VPA018</t>
  </si>
  <si>
    <t>Thu tien KH nop tai VPA (unpair)</t>
  </si>
  <si>
    <t>VPA019</t>
  </si>
  <si>
    <t>VPA020</t>
  </si>
  <si>
    <t>VPA021</t>
  </si>
  <si>
    <t>8. ZALO</t>
  </si>
  <si>
    <t>ZAP001</t>
  </si>
  <si>
    <t>Thu tien tu ZAP tai TCB</t>
  </si>
  <si>
    <t>101050014</t>
  </si>
  <si>
    <t>1311730</t>
  </si>
  <si>
    <t>ZAP002</t>
  </si>
  <si>
    <t>Thu tien tu ZAP</t>
  </si>
  <si>
    <t>ZAP003</t>
  </si>
  <si>
    <t>ZAP004</t>
  </si>
  <si>
    <t>Thu tien KH tai ZAP trong ngay</t>
  </si>
  <si>
    <t>ZAP005</t>
  </si>
  <si>
    <t>Thu tien KH tai ZAP phat sinh</t>
  </si>
  <si>
    <t>ZAP006</t>
  </si>
  <si>
    <t>ZAP007</t>
  </si>
  <si>
    <t>ZAP008</t>
  </si>
  <si>
    <t>ZAP009</t>
  </si>
  <si>
    <t>ZAP010</t>
  </si>
  <si>
    <t>Huy giao dich sau khi doi soat ZAP</t>
  </si>
  <si>
    <t>ZAP011</t>
  </si>
  <si>
    <t>ZAP012</t>
  </si>
  <si>
    <t>ZAP013</t>
  </si>
  <si>
    <t>Chi hoan tra do ZAP huy but toan</t>
  </si>
  <si>
    <t>ZAP014</t>
  </si>
  <si>
    <t>ZAP chuyen thieu</t>
  </si>
  <si>
    <t>ZAP015</t>
  </si>
  <si>
    <t>Thu tien ZAP chuyen bu doi soat</t>
  </si>
  <si>
    <t>ZAP016</t>
  </si>
  <si>
    <t>ZAP chuyen du</t>
  </si>
  <si>
    <t>ZAP017</t>
  </si>
  <si>
    <t>Can tru tien ZAP chuyen du doi soat</t>
  </si>
  <si>
    <t>ZAP018</t>
  </si>
  <si>
    <t>Thu tien KH nop tai ZAP (unpair)</t>
  </si>
  <si>
    <t>ZAP019</t>
  </si>
  <si>
    <t>ZAP020</t>
  </si>
  <si>
    <t>ZAP021</t>
  </si>
  <si>
    <t>7. PAYOO</t>
  </si>
  <si>
    <t>PYO001</t>
  </si>
  <si>
    <t>Thu tien tu PYO tai DB</t>
  </si>
  <si>
    <t>PYO002</t>
  </si>
  <si>
    <t>Thu tien tu PYO tai HSBC</t>
  </si>
  <si>
    <t>PYO003</t>
  </si>
  <si>
    <t>Thu tien tu PYO tai VTB</t>
  </si>
  <si>
    <t>101050020</t>
  </si>
  <si>
    <t>1311762</t>
  </si>
  <si>
    <t>PYO004</t>
  </si>
  <si>
    <t>Thu tien KH tai PYO trong ngay</t>
  </si>
  <si>
    <t>PYO005</t>
  </si>
  <si>
    <t>Thu tien KH tai PYO phat sinh</t>
  </si>
  <si>
    <t>PYO006</t>
  </si>
  <si>
    <t>PYO007</t>
  </si>
  <si>
    <t>PYO008</t>
  </si>
  <si>
    <t>PYO009</t>
  </si>
  <si>
    <t>PYO010</t>
  </si>
  <si>
    <t>Huy giao dich sau khi doi soat PYO</t>
  </si>
  <si>
    <t>PYO011</t>
  </si>
  <si>
    <t>PYO012</t>
  </si>
  <si>
    <t>PYO013</t>
  </si>
  <si>
    <t>Chi hoan tra do PYO huy but toan</t>
  </si>
  <si>
    <t>PYO014</t>
  </si>
  <si>
    <t>PYO chuyen thieu</t>
  </si>
  <si>
    <t>PYO015</t>
  </si>
  <si>
    <t>Thu tien PYO chuyen bu doi soat</t>
  </si>
  <si>
    <t>PYO016</t>
  </si>
  <si>
    <t>PYO chuyen du</t>
  </si>
  <si>
    <t>PYO017</t>
  </si>
  <si>
    <t>Can tru tien PYO chuyen du doi soat</t>
  </si>
  <si>
    <t>PYO018</t>
  </si>
  <si>
    <t>Thu tien KH nop tai PYO (unpair)</t>
  </si>
  <si>
    <t>PYO019</t>
  </si>
  <si>
    <t>PYO020</t>
  </si>
  <si>
    <t>PYO021</t>
  </si>
  <si>
    <t>6.AIRPAY</t>
  </si>
  <si>
    <t>AIP001</t>
  </si>
  <si>
    <t>Thu tien tu AIP tai Wooribank</t>
  </si>
  <si>
    <t>101050035</t>
  </si>
  <si>
    <t>1311970</t>
  </si>
  <si>
    <t>AIP002</t>
  </si>
  <si>
    <t>Thu tien tu AIP</t>
  </si>
  <si>
    <t>AIP003</t>
  </si>
  <si>
    <t>AIP004</t>
  </si>
  <si>
    <t>Thu tien KH tai AIP trong ngay</t>
  </si>
  <si>
    <t>AIP005</t>
  </si>
  <si>
    <t>Thu tien KH tai AIP phat sinh</t>
  </si>
  <si>
    <t>AIP006</t>
  </si>
  <si>
    <t>AIP007</t>
  </si>
  <si>
    <t>AIP008</t>
  </si>
  <si>
    <t>AIP009</t>
  </si>
  <si>
    <t>AIP010</t>
  </si>
  <si>
    <t>Huy giao dich sau khi doi soat AIP</t>
  </si>
  <si>
    <t>AIP011</t>
  </si>
  <si>
    <t>AIP012</t>
  </si>
  <si>
    <t>AIP013</t>
  </si>
  <si>
    <t>Chi hoan tra do AIP huy but toan</t>
  </si>
  <si>
    <t>AIP014</t>
  </si>
  <si>
    <t>AIP chuyen thieu</t>
  </si>
  <si>
    <t>AIP015</t>
  </si>
  <si>
    <t>Thu tien AIP chuyen bu doi soat</t>
  </si>
  <si>
    <t>AIP016</t>
  </si>
  <si>
    <t>AIP chuyen du</t>
  </si>
  <si>
    <t>AIP017</t>
  </si>
  <si>
    <t>Can tru tien AIP chuyen du doi soat</t>
  </si>
  <si>
    <t>AIP018</t>
  </si>
  <si>
    <t>Thu tien KH nop tai AIP (unpair)</t>
  </si>
  <si>
    <t>AIP019</t>
  </si>
  <si>
    <t>AIP020</t>
  </si>
  <si>
    <t>AIP021</t>
  </si>
  <si>
    <t>5.VNPOST</t>
  </si>
  <si>
    <t>VNP001</t>
  </si>
  <si>
    <t>Thu tien tu VNP</t>
  </si>
  <si>
    <t>VNP002</t>
  </si>
  <si>
    <t>VNP003</t>
  </si>
  <si>
    <t>VNP004</t>
  </si>
  <si>
    <t>Thu tien KH tai VNP trong ngay</t>
  </si>
  <si>
    <t>VNP005</t>
  </si>
  <si>
    <t>Thu tien KH tai VNP phat sinh</t>
  </si>
  <si>
    <t>VNP006</t>
  </si>
  <si>
    <t>VNP007</t>
  </si>
  <si>
    <t>VNP008</t>
  </si>
  <si>
    <t>VNP009</t>
  </si>
  <si>
    <t>VNP010</t>
  </si>
  <si>
    <t>Huy giao dich sau khi doi soat VNP</t>
  </si>
  <si>
    <t>VNP011</t>
  </si>
  <si>
    <t>VNP012</t>
  </si>
  <si>
    <t>VNP013</t>
  </si>
  <si>
    <t>Chi hoan tra do VNP huy but toan</t>
  </si>
  <si>
    <t>VNP014</t>
  </si>
  <si>
    <t>VNP chuyen thieu</t>
  </si>
  <si>
    <t>VNP015</t>
  </si>
  <si>
    <t>Thu tien VNP chuyen bu doi soat</t>
  </si>
  <si>
    <t>VNP016</t>
  </si>
  <si>
    <t>VNP chuyen du</t>
  </si>
  <si>
    <t>VNP017</t>
  </si>
  <si>
    <t>Can tru tien VNP chuyen du doi soat</t>
  </si>
  <si>
    <t>VNP018</t>
  </si>
  <si>
    <t>Thu tien KH nop tai VNP (unpair)</t>
  </si>
  <si>
    <t>VNP019</t>
  </si>
  <si>
    <t>VNP020</t>
  </si>
  <si>
    <t>VNP021</t>
  </si>
  <si>
    <t>Chi ho cho KH vay CL tai VNP</t>
  </si>
  <si>
    <t>2901000009</t>
  </si>
  <si>
    <t>4599980</t>
  </si>
  <si>
    <t>VNP022</t>
  </si>
  <si>
    <t>Phai tra VNP sau khi doi soat</t>
  </si>
  <si>
    <t>Posting date</t>
  </si>
  <si>
    <t>File date</t>
  </si>
  <si>
    <t>Document date</t>
  </si>
  <si>
    <t>LJ --&gt; File date - 1 (calendar date)</t>
  </si>
  <si>
    <t>Item text date</t>
  </si>
  <si>
    <t>Text trên file</t>
  </si>
  <si>
    <t>4.ONEPAY</t>
  </si>
  <si>
    <t>ONP001</t>
  </si>
  <si>
    <t>Thu tien tu ONP tai VTB</t>
  </si>
  <si>
    <t>ONP002</t>
  </si>
  <si>
    <t>Thu tien tu ONP</t>
  </si>
  <si>
    <t>ONP003</t>
  </si>
  <si>
    <t>ONP004</t>
  </si>
  <si>
    <t>Thu tien KH tai ONP trong ngay</t>
  </si>
  <si>
    <t>ONP005</t>
  </si>
  <si>
    <t>Thu tien KH tai ONP phat sinh</t>
  </si>
  <si>
    <t>ONP006</t>
  </si>
  <si>
    <t>ONP007</t>
  </si>
  <si>
    <t>ONP008</t>
  </si>
  <si>
    <t>ONP009</t>
  </si>
  <si>
    <t>ONP010</t>
  </si>
  <si>
    <t>Huy giao dich sau khi doi soat ONP</t>
  </si>
  <si>
    <t>ONP011</t>
  </si>
  <si>
    <t>ONP012</t>
  </si>
  <si>
    <t>ONP013</t>
  </si>
  <si>
    <t>Chi hoan tra do ONP huy but toan</t>
  </si>
  <si>
    <t>ONP014</t>
  </si>
  <si>
    <t>ONP chuyen thieu</t>
  </si>
  <si>
    <t>ONP015</t>
  </si>
  <si>
    <t>Thu tien ONP chuyen bu doi soat</t>
  </si>
  <si>
    <t>ONP016</t>
  </si>
  <si>
    <t>ONP chuyen du</t>
  </si>
  <si>
    <t>ONP017</t>
  </si>
  <si>
    <t>Can tru tien ONP chuyen du doi soat</t>
  </si>
  <si>
    <t>ONP018</t>
  </si>
  <si>
    <t>Thu tien KH nop tai ONP (unpair)</t>
  </si>
  <si>
    <t>ONP019</t>
  </si>
  <si>
    <t>ONP020</t>
  </si>
  <si>
    <t>ONP021</t>
  </si>
  <si>
    <t>3.MOMO</t>
  </si>
  <si>
    <t>MMO001</t>
  </si>
  <si>
    <t xml:space="preserve">Thu tien tu MOMO tai VCB </t>
  </si>
  <si>
    <t>101050001</t>
  </si>
  <si>
    <t>1311110</t>
  </si>
  <si>
    <t>MMO002</t>
  </si>
  <si>
    <t xml:space="preserve">Thu tien tu MOMO </t>
  </si>
  <si>
    <t>MMO003</t>
  </si>
  <si>
    <t>MMO004</t>
  </si>
  <si>
    <t xml:space="preserve">Thu tien KH tai MOMO trong ngay </t>
  </si>
  <si>
    <t>MMO005</t>
  </si>
  <si>
    <t xml:space="preserve">Thu tien KH tai MOMO phat sinh </t>
  </si>
  <si>
    <t>MMO006</t>
  </si>
  <si>
    <t>MMO007</t>
  </si>
  <si>
    <t>MMO008</t>
  </si>
  <si>
    <t>MMO009</t>
  </si>
  <si>
    <t>MMO010</t>
  </si>
  <si>
    <t>Huy giao dich sau khi doi soat MOMO</t>
  </si>
  <si>
    <t>MMO011</t>
  </si>
  <si>
    <t>MMO012</t>
  </si>
  <si>
    <t>MMO013</t>
  </si>
  <si>
    <t>Chi hoan tra do MOMO huy but toan</t>
  </si>
  <si>
    <t>MMO014</t>
  </si>
  <si>
    <t>MOMO chuyen thieu</t>
  </si>
  <si>
    <t>MMO015</t>
  </si>
  <si>
    <t>Thu tien MOMO chuyen bu doi soat</t>
  </si>
  <si>
    <t>MMO016</t>
  </si>
  <si>
    <t>MOMO chuyen du</t>
  </si>
  <si>
    <t>MMO017</t>
  </si>
  <si>
    <t>Can tru tien MOMO chuyen du doi soat</t>
  </si>
  <si>
    <t>MMO018</t>
  </si>
  <si>
    <t>Thu tien KH nop tai MOMO (unpair)</t>
  </si>
  <si>
    <t>MMO019</t>
  </si>
  <si>
    <t>MMO020</t>
  </si>
  <si>
    <t>MMO021</t>
  </si>
  <si>
    <t>Chi ho cho KH vay CL tai MOMO</t>
  </si>
  <si>
    <t>2901000008</t>
  </si>
  <si>
    <t>4599710</t>
  </si>
  <si>
    <t>2. EPAY</t>
  </si>
  <si>
    <t>EPY001</t>
  </si>
  <si>
    <t>Thu tien tu EPAY tai HSBC</t>
  </si>
  <si>
    <t>EPY002</t>
  </si>
  <si>
    <t>Thu tien tu EPAY tai DB</t>
  </si>
  <si>
    <t>EPY003</t>
  </si>
  <si>
    <t>Thu tien tu EPAY</t>
  </si>
  <si>
    <t>EPY004</t>
  </si>
  <si>
    <t>Thu tien KH tai EPAY trong ngay</t>
  </si>
  <si>
    <t>EPY005</t>
  </si>
  <si>
    <t>Thu tien KH tai EPAY phat sinh</t>
  </si>
  <si>
    <t>EPY006</t>
  </si>
  <si>
    <t>EPY007</t>
  </si>
  <si>
    <t>EPY008</t>
  </si>
  <si>
    <t>EPY009</t>
  </si>
  <si>
    <t>EPY010</t>
  </si>
  <si>
    <t>Huy giao dich sau khi doi soat EPAY</t>
  </si>
  <si>
    <t>EPY011</t>
  </si>
  <si>
    <t>EPY012</t>
  </si>
  <si>
    <t>EPY013</t>
  </si>
  <si>
    <t>Chi hoan tra do EPAY huy but toan</t>
  </si>
  <si>
    <t>EPY014</t>
  </si>
  <si>
    <t>EPAY chuyen thieu</t>
  </si>
  <si>
    <t>EPY015</t>
  </si>
  <si>
    <t>Thu tien EPAY chuyen bu doi soat</t>
  </si>
  <si>
    <t>EPY016</t>
  </si>
  <si>
    <t>EPAY chuyen du</t>
  </si>
  <si>
    <t>EPY017</t>
  </si>
  <si>
    <t>Can tru tien EPAY chuyen du doi soat</t>
  </si>
  <si>
    <t>EPY018</t>
  </si>
  <si>
    <t>Thu tien KH nop tai EPAY (unpair)</t>
  </si>
  <si>
    <t>EPY019</t>
  </si>
  <si>
    <t>EPY020</t>
  </si>
  <si>
    <t>EPY021</t>
  </si>
  <si>
    <t>Chi ho cho KH vay CL tai EPAY</t>
  </si>
  <si>
    <t>2901000007</t>
  </si>
  <si>
    <t>4599700</t>
  </si>
  <si>
    <t>1.VIETTEL</t>
  </si>
  <si>
    <t>VTL001</t>
  </si>
  <si>
    <t>Thu tien tu VTL tai HSBC</t>
  </si>
  <si>
    <t>VTL002</t>
  </si>
  <si>
    <t>VTL003</t>
  </si>
  <si>
    <t>Thu tien tu VTL</t>
  </si>
  <si>
    <t>VTL004</t>
  </si>
  <si>
    <t>Thu tien KH tai VTL trong ngay</t>
  </si>
  <si>
    <t>VTL005</t>
  </si>
  <si>
    <t>Thu tien KH tai VTL phat sinh</t>
  </si>
  <si>
    <t>VTL006</t>
  </si>
  <si>
    <t>VTL007</t>
  </si>
  <si>
    <t>VTL008</t>
  </si>
  <si>
    <t>VTL009</t>
  </si>
  <si>
    <t>VTL010</t>
  </si>
  <si>
    <t>Huy giao dich sau khi doi soat VTL</t>
  </si>
  <si>
    <t>VTL011</t>
  </si>
  <si>
    <t>VTL012</t>
  </si>
  <si>
    <t>VTL013</t>
  </si>
  <si>
    <t>Chi hoan tra do VTL huy but toan</t>
  </si>
  <si>
    <t>VTL014</t>
  </si>
  <si>
    <t>VTL chuyen thieu</t>
  </si>
  <si>
    <t>VTL015</t>
  </si>
  <si>
    <t>Thu tien VTL chuyen bu doi soat</t>
  </si>
  <si>
    <t>VTL016</t>
  </si>
  <si>
    <t>VTL chuyen du</t>
  </si>
  <si>
    <t>VTL017</t>
  </si>
  <si>
    <t>Can tru tien VTL chuyen du doi soat</t>
  </si>
  <si>
    <t>VTL018</t>
  </si>
  <si>
    <t>Thu tien KH nop tai VTL (unpair)</t>
  </si>
  <si>
    <t>VTL019</t>
  </si>
  <si>
    <t>VTL020</t>
  </si>
  <si>
    <t>VTL021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</si>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</sst>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c2a3ff"/>
      </patternFill>
    </fill>
    <fill>
      <patternFill patternType="solid">
        <fgColor rgb="FFbdd7ee"/>
      </patternFill>
    </fill>
    <fill>
      <patternFill patternType="solid">
        <fgColor rgb="FFffccff"/>
      </patternFill>
    </fill>
    <fill>
      <patternFill patternType="solid">
        <fgColor rgb="FFc5e0b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5" applyBorder="1" fontId="4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center"/>
    </xf>
    <xf xfId="0" numFmtId="3" applyNumberFormat="1" borderId="8" applyBorder="1" fontId="1" applyFont="1" fillId="3" applyFill="1" applyAlignment="1">
      <alignment horizontal="right"/>
    </xf>
    <xf xfId="0" numFmtId="3" applyNumberFormat="1" borderId="8" applyBorder="1" fontId="1" applyFont="1" fillId="4" applyFill="1" applyAlignment="1">
      <alignment horizontal="right"/>
    </xf>
    <xf xfId="0" numFmtId="0" borderId="1" applyBorder="1" fontId="4" applyFont="1" fillId="0" applyAlignment="1">
      <alignment horizontal="center"/>
    </xf>
    <xf xfId="0" numFmtId="0" borderId="9" applyBorder="1" fontId="1" applyFont="1" fillId="0" applyAlignment="1">
      <alignment horizontal="left"/>
    </xf>
    <xf xfId="0" numFmtId="3" applyNumberFormat="1" borderId="10" applyBorder="1" fontId="1" applyFont="1" fillId="5" applyFill="1" applyAlignment="1">
      <alignment horizontal="right"/>
    </xf>
    <xf xfId="0" numFmtId="3" applyNumberFormat="1" borderId="10" applyBorder="1" fontId="1" applyFont="1" fillId="4" applyFill="1" applyAlignment="1">
      <alignment horizontal="right"/>
    </xf>
    <xf xfId="0" numFmtId="0" borderId="11" applyBorder="1" fontId="1" applyFont="1" fillId="6" applyFill="1" applyAlignment="1">
      <alignment horizontal="left"/>
    </xf>
    <xf xfId="0" numFmtId="0" borderId="12" applyBorder="1" fontId="1" applyFont="1" fillId="6" applyFill="1" applyAlignment="1">
      <alignment horizontal="center"/>
    </xf>
    <xf xfId="0" numFmtId="3" applyNumberFormat="1" borderId="10" applyBorder="1" fontId="1" applyFont="1" fillId="0" applyAlignment="1">
      <alignment horizontal="right"/>
    </xf>
    <xf xfId="0" numFmtId="3" applyNumberFormat="1" borderId="13" applyBorder="1" fontId="1" applyFont="1" fillId="5" applyFill="1" applyAlignment="1">
      <alignment horizontal="left"/>
    </xf>
    <xf xfId="0" numFmtId="0" borderId="11" applyBorder="1" fontId="1" applyFont="1" fillId="7" applyFill="1" applyAlignment="1">
      <alignment horizontal="left"/>
    </xf>
    <xf xfId="0" numFmtId="0" borderId="12" applyBorder="1" fontId="1" applyFont="1" fillId="7" applyFill="1" applyAlignment="1">
      <alignment horizontal="center"/>
    </xf>
    <xf xfId="0" numFmtId="0" borderId="11" applyBorder="1" fontId="1" applyFont="1" fillId="8" applyFill="1" applyAlignment="1">
      <alignment horizontal="left"/>
    </xf>
    <xf xfId="0" numFmtId="0" borderId="12" applyBorder="1" fontId="1" applyFont="1" fillId="8" applyFill="1" applyAlignment="1">
      <alignment horizontal="center"/>
    </xf>
    <xf xfId="0" numFmtId="0" borderId="14" applyBorder="1" fontId="1" applyFont="1" fillId="6" applyFill="1" applyAlignment="1">
      <alignment horizontal="left"/>
    </xf>
    <xf xfId="0" numFmtId="3" applyNumberFormat="1" borderId="15" applyBorder="1" fontId="1" applyFont="1" fillId="5" applyFill="1" applyAlignment="1">
      <alignment horizontal="right"/>
    </xf>
    <xf xfId="0" numFmtId="3" applyNumberFormat="1" borderId="16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4" applyFont="1" fillId="0" applyAlignment="1">
      <alignment horizontal="right"/>
    </xf>
    <xf xfId="0" numFmtId="0" borderId="1" applyBorder="1" fontId="1" applyFont="1" fillId="0" quotePrefix="1" applyAlignment="1">
      <alignment horizontal="center"/>
    </xf>
    <xf xfId="0" numFmtId="0" borderId="1" applyBorder="1" fontId="1" applyFont="1" fillId="0" quotePrefix="1" applyAlignment="1">
      <alignment horizontal="left"/>
    </xf>
    <xf xfId="0" numFmtId="0" borderId="5" applyBorder="1" fontId="1" applyFont="1" fillId="3" applyFill="1" quotePrefix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8" width="12.43357142857143" customWidth="1" bestFit="1"/>
    <col min="4" max="4" style="35" width="20.719285714285714" customWidth="1" bestFit="1"/>
    <col min="5" max="5" style="35" width="20.719285714285714" customWidth="1" bestFit="1"/>
    <col min="6" max="6" style="28" width="11.862142857142858" customWidth="1" bestFit="1"/>
    <col min="7" max="7" style="28" width="11.862142857142858" customWidth="1" bestFit="1"/>
    <col min="8" max="8" style="28" width="8.719285714285713" customWidth="1" bestFit="1"/>
    <col min="9" max="9" style="28" width="21.433571428571426" customWidth="1" bestFit="1"/>
  </cols>
  <sheetData>
    <row x14ac:dyDescent="0.25" r="1" customHeight="1" ht="18.75">
      <c r="A1" s="1" t="s">
        <v>373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9.5">
      <c r="A2" s="1" t="s">
        <v>374</v>
      </c>
      <c r="B2" s="8" t="s">
        <v>375</v>
      </c>
      <c r="C2" s="9" t="s">
        <v>10</v>
      </c>
      <c r="D2" s="10">
        <f>SUM(E2:E23)-SUM(D3:D23)</f>
      </c>
      <c r="E2" s="11"/>
      <c r="F2" s="6" t="s">
        <v>11</v>
      </c>
      <c r="G2" s="6" t="s">
        <v>12</v>
      </c>
      <c r="H2" s="12">
        <f>IF(SUM(D2:D4)&gt;0,"LR","LJ")</f>
      </c>
      <c r="I2" s="7"/>
    </row>
    <row x14ac:dyDescent="0.25" r="3" customHeight="1" ht="19.5">
      <c r="A3" s="1" t="s">
        <v>376</v>
      </c>
      <c r="B3" s="13" t="s">
        <v>375</v>
      </c>
      <c r="C3" s="9" t="s">
        <v>10</v>
      </c>
      <c r="D3" s="14">
        <v>740555910</v>
      </c>
      <c r="E3" s="15"/>
      <c r="F3" s="6" t="s">
        <v>11</v>
      </c>
      <c r="G3" s="6" t="s">
        <v>12</v>
      </c>
      <c r="H3" s="7"/>
      <c r="I3" s="7"/>
    </row>
    <row x14ac:dyDescent="0.25" r="4" customHeight="1" ht="19.5">
      <c r="A4" s="1" t="s">
        <v>377</v>
      </c>
      <c r="B4" s="13" t="s">
        <v>378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9.5">
      <c r="A5" s="1" t="s">
        <v>379</v>
      </c>
      <c r="B5" s="16" t="s">
        <v>380</v>
      </c>
      <c r="C5" s="17" t="s">
        <v>10</v>
      </c>
      <c r="D5" s="18"/>
      <c r="E5" s="19">
        <v>13523438812</v>
      </c>
      <c r="F5" s="6" t="s">
        <v>18</v>
      </c>
      <c r="G5" s="6" t="s">
        <v>19</v>
      </c>
      <c r="H5" s="7"/>
      <c r="I5" s="7"/>
    </row>
    <row x14ac:dyDescent="0.25" r="6" customHeight="1" ht="19.5">
      <c r="A6" s="1" t="s">
        <v>381</v>
      </c>
      <c r="B6" s="16" t="s">
        <v>382</v>
      </c>
      <c r="C6" s="17" t="s">
        <v>10</v>
      </c>
      <c r="D6" s="18"/>
      <c r="E6" s="14">
        <v>2765000</v>
      </c>
      <c r="F6" s="6" t="s">
        <v>18</v>
      </c>
      <c r="G6" s="6" t="s">
        <v>19</v>
      </c>
      <c r="H6" s="7"/>
      <c r="I6" s="7"/>
    </row>
    <row x14ac:dyDescent="0.25" r="7" customHeight="1" ht="19.5">
      <c r="A7" s="1" t="s">
        <v>383</v>
      </c>
      <c r="B7" s="20" t="s">
        <v>380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9.5">
      <c r="A8" s="1" t="s">
        <v>384</v>
      </c>
      <c r="B8" s="20" t="s">
        <v>382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9.5">
      <c r="A9" s="1" t="s">
        <v>385</v>
      </c>
      <c r="B9" s="22" t="s">
        <v>380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20.25">
      <c r="A10" s="1" t="s">
        <v>386</v>
      </c>
      <c r="B10" s="22" t="s">
        <v>382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9.5">
      <c r="A11" s="1" t="s">
        <v>387</v>
      </c>
      <c r="B11" s="24" t="s">
        <v>388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9.5">
      <c r="A12" s="1" t="s">
        <v>389</v>
      </c>
      <c r="B12" s="20" t="s">
        <v>388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9.5">
      <c r="A13" s="1" t="s">
        <v>390</v>
      </c>
      <c r="B13" s="22" t="s">
        <v>388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9.5">
      <c r="A14" s="1" t="s">
        <v>391</v>
      </c>
      <c r="B14" s="13" t="s">
        <v>392</v>
      </c>
      <c r="C14" s="9" t="s">
        <v>10</v>
      </c>
      <c r="D14" s="19">
        <v>5383000</v>
      </c>
      <c r="E14" s="18"/>
      <c r="F14" s="6" t="s">
        <v>18</v>
      </c>
      <c r="G14" s="6" t="s">
        <v>19</v>
      </c>
      <c r="H14" s="7"/>
      <c r="I14" s="7"/>
    </row>
    <row x14ac:dyDescent="0.25" r="15" customHeight="1" ht="19.5">
      <c r="A15" s="1" t="s">
        <v>393</v>
      </c>
      <c r="B15" s="13" t="s">
        <v>394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9.5">
      <c r="A16" s="1" t="s">
        <v>395</v>
      </c>
      <c r="B16" s="13" t="s">
        <v>396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9.5">
      <c r="A17" s="1" t="s">
        <v>397</v>
      </c>
      <c r="B17" s="13" t="s">
        <v>398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20.25">
      <c r="A18" s="1" t="s">
        <v>399</v>
      </c>
      <c r="B18" s="13" t="s">
        <v>400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9.5">
      <c r="A19" s="1" t="s">
        <v>401</v>
      </c>
      <c r="B19" s="24" t="s">
        <v>402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9.5">
      <c r="A20" s="1" t="s">
        <v>403</v>
      </c>
      <c r="B20" s="20" t="s">
        <v>402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9.5">
      <c r="A21" s="1" t="s">
        <v>404</v>
      </c>
      <c r="B21" s="22" t="s">
        <v>402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20.25">
      <c r="A22" s="1" t="s">
        <v>405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  <row x14ac:dyDescent="0.25" r="23" customHeight="1" ht="18.75">
      <c r="A23" s="30"/>
      <c r="B23" s="31"/>
      <c r="C23" s="31"/>
      <c r="D23" s="32"/>
      <c r="E23" s="32"/>
      <c r="F23" s="31"/>
      <c r="G23" s="31"/>
      <c r="H23" s="31"/>
      <c r="I23" s="31"/>
    </row>
    <row x14ac:dyDescent="0.25" r="24" customHeight="1" ht="18.75">
      <c r="A24" s="30"/>
      <c r="B24" s="31"/>
      <c r="C24" s="31"/>
      <c r="D24" s="36"/>
      <c r="E24" s="32"/>
      <c r="F24" s="31"/>
      <c r="G24" s="31"/>
      <c r="H24" s="31"/>
      <c r="I24" s="31"/>
    </row>
    <row x14ac:dyDescent="0.25" r="25" customHeight="1" ht="18.75">
      <c r="A25" s="30"/>
      <c r="B25" s="31"/>
      <c r="C25" s="31"/>
      <c r="D25" s="36"/>
      <c r="E25" s="32"/>
      <c r="F25" s="31"/>
      <c r="G25" s="31"/>
      <c r="H25" s="31"/>
      <c r="I25" s="31"/>
    </row>
    <row x14ac:dyDescent="0.25" r="26" customHeight="1" ht="19.5">
      <c r="A26" s="37" t="s">
        <v>406</v>
      </c>
      <c r="B26" s="38" t="s">
        <v>406</v>
      </c>
      <c r="C26" s="31"/>
      <c r="D26" s="36"/>
      <c r="E26" s="32"/>
      <c r="F26" s="31"/>
      <c r="G26" s="31"/>
      <c r="H26" s="31"/>
      <c r="I26" s="31"/>
    </row>
    <row x14ac:dyDescent="0.25" r="27" customHeight="1" ht="19.5">
      <c r="A27" s="39" t="s">
        <v>406</v>
      </c>
      <c r="B27" s="38" t="s">
        <v>406</v>
      </c>
      <c r="C27" s="31"/>
      <c r="D27" s="36"/>
      <c r="E27" s="32"/>
      <c r="F27" s="31"/>
      <c r="G27" s="31"/>
      <c r="H27" s="31"/>
      <c r="I27" s="31"/>
    </row>
    <row x14ac:dyDescent="0.25" r="28" customHeight="1" ht="19.5">
      <c r="A28" s="37" t="s">
        <v>406</v>
      </c>
      <c r="B28" s="38" t="s">
        <v>406</v>
      </c>
      <c r="C28" s="31"/>
      <c r="D28" s="32"/>
      <c r="E28" s="32"/>
      <c r="F28" s="31"/>
      <c r="G28" s="31"/>
      <c r="H28" s="31"/>
      <c r="I28" s="3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48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49</v>
      </c>
      <c r="B2" s="8" t="s">
        <v>50</v>
      </c>
      <c r="C2" s="9" t="s">
        <v>10</v>
      </c>
      <c r="D2" s="10">
        <f>SUM(E2:E23)-SUM(D3:D23)</f>
      </c>
      <c r="E2" s="11"/>
      <c r="F2" s="6" t="s">
        <v>51</v>
      </c>
      <c r="G2" s="6" t="s">
        <v>52</v>
      </c>
      <c r="H2" s="12">
        <f>IF(SUM(D2:D4)&gt;0,"LR","LJ")</f>
      </c>
      <c r="I2" s="7"/>
    </row>
    <row x14ac:dyDescent="0.25" r="3" customHeight="1" ht="18.75">
      <c r="A3" s="1" t="s">
        <v>53</v>
      </c>
      <c r="B3" s="13" t="s">
        <v>54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55</v>
      </c>
      <c r="B4" s="13" t="s">
        <v>54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56</v>
      </c>
      <c r="B5" s="16" t="s">
        <v>57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58</v>
      </c>
      <c r="B6" s="16" t="s">
        <v>59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60</v>
      </c>
      <c r="B7" s="20" t="s">
        <v>57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61</v>
      </c>
      <c r="B8" s="20" t="s">
        <v>59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62</v>
      </c>
      <c r="B9" s="22" t="s">
        <v>57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63</v>
      </c>
      <c r="B10" s="22" t="s">
        <v>59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64</v>
      </c>
      <c r="B11" s="24" t="s">
        <v>65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66</v>
      </c>
      <c r="B12" s="20" t="s">
        <v>65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67</v>
      </c>
      <c r="B13" s="22" t="s">
        <v>65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68</v>
      </c>
      <c r="B14" s="13" t="s">
        <v>69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70</v>
      </c>
      <c r="B15" s="13" t="s">
        <v>71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72</v>
      </c>
      <c r="B16" s="13" t="s">
        <v>73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74</v>
      </c>
      <c r="B17" s="13" t="s">
        <v>75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76</v>
      </c>
      <c r="B18" s="13" t="s">
        <v>77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78</v>
      </c>
      <c r="B19" s="24" t="s">
        <v>79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80</v>
      </c>
      <c r="B20" s="20" t="s">
        <v>79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81</v>
      </c>
      <c r="B21" s="22" t="s">
        <v>79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82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8</v>
      </c>
      <c r="B2" s="8" t="s">
        <v>9</v>
      </c>
      <c r="C2" s="9" t="s">
        <v>10</v>
      </c>
      <c r="D2" s="10">
        <f>SUM(E2:E23)-SUM(D3:D23)</f>
      </c>
      <c r="E2" s="11"/>
      <c r="F2" s="6" t="s">
        <v>11</v>
      </c>
      <c r="G2" s="6" t="s">
        <v>12</v>
      </c>
      <c r="H2" s="12">
        <f>IF(SUM(D2:D4)&gt;0,"LR","LJ")</f>
      </c>
      <c r="I2" s="7"/>
    </row>
    <row x14ac:dyDescent="0.25" r="3" customHeight="1" ht="18.75">
      <c r="A3" s="1" t="s">
        <v>13</v>
      </c>
      <c r="B3" s="13" t="s">
        <v>14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15</v>
      </c>
      <c r="B4" s="13" t="s">
        <v>14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16</v>
      </c>
      <c r="B5" s="16" t="s">
        <v>17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20</v>
      </c>
      <c r="B6" s="16" t="s">
        <v>21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22</v>
      </c>
      <c r="B7" s="20" t="s">
        <v>17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23</v>
      </c>
      <c r="B8" s="20" t="s">
        <v>21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24</v>
      </c>
      <c r="B9" s="22" t="s">
        <v>17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25</v>
      </c>
      <c r="B10" s="22" t="s">
        <v>21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26</v>
      </c>
      <c r="B11" s="24" t="s">
        <v>27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28</v>
      </c>
      <c r="B12" s="20" t="s">
        <v>27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29</v>
      </c>
      <c r="B13" s="22" t="s">
        <v>27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30</v>
      </c>
      <c r="B14" s="13" t="s">
        <v>31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32</v>
      </c>
      <c r="B15" s="13" t="s">
        <v>33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34</v>
      </c>
      <c r="B16" s="13" t="s">
        <v>35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36</v>
      </c>
      <c r="B17" s="13" t="s">
        <v>37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38</v>
      </c>
      <c r="B18" s="13" t="s">
        <v>39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40</v>
      </c>
      <c r="B19" s="24" t="s">
        <v>41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44</v>
      </c>
      <c r="B20" s="20" t="s">
        <v>41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45</v>
      </c>
      <c r="B21" s="22" t="s">
        <v>41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46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8" width="16.862142857142857" customWidth="1" bestFit="1"/>
    <col min="2" max="2" style="28" width="36.57642857142857" customWidth="1" bestFit="1"/>
    <col min="3" max="3" style="28" width="12.43357142857143" customWidth="1" bestFit="1"/>
    <col min="4" max="4" style="35" width="20.719285714285714" customWidth="1" bestFit="1"/>
    <col min="5" max="5" style="35" width="20.719285714285714" customWidth="1" bestFit="1"/>
    <col min="6" max="6" style="28" width="11.862142857142858" customWidth="1" bestFit="1"/>
    <col min="7" max="7" style="28" width="11.862142857142858" customWidth="1" bestFit="1"/>
    <col min="8" max="8" style="28" width="8.719285714285713" customWidth="1" bestFit="1"/>
    <col min="9" max="9" style="28" width="21.433571428571426" customWidth="1" bestFit="1"/>
  </cols>
  <sheetData>
    <row x14ac:dyDescent="0.25" r="1" customHeight="1" ht="18.75">
      <c r="A1" s="1" t="s">
        <v>336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337</v>
      </c>
      <c r="B2" s="8" t="s">
        <v>338</v>
      </c>
      <c r="C2" s="9" t="s">
        <v>10</v>
      </c>
      <c r="D2" s="10">
        <f>SUM(E2:E23)-SUM(D3:D23)</f>
      </c>
      <c r="E2" s="11"/>
      <c r="F2" s="6" t="s">
        <v>11</v>
      </c>
      <c r="G2" s="6" t="s">
        <v>12</v>
      </c>
      <c r="H2" s="12">
        <f>IF(SUM(D2:D4)&gt;0,"LR","LJ")</f>
      </c>
      <c r="I2" s="7"/>
    </row>
    <row x14ac:dyDescent="0.25" r="3" customHeight="1" ht="18.75">
      <c r="A3" s="1" t="s">
        <v>339</v>
      </c>
      <c r="B3" s="13" t="s">
        <v>340</v>
      </c>
      <c r="C3" s="9" t="s">
        <v>10</v>
      </c>
      <c r="D3" s="14">
        <v>25285622337</v>
      </c>
      <c r="E3" s="15"/>
      <c r="F3" s="6" t="s">
        <v>11</v>
      </c>
      <c r="G3" s="6" t="s">
        <v>12</v>
      </c>
      <c r="H3" s="7"/>
      <c r="I3" s="7"/>
    </row>
    <row x14ac:dyDescent="0.25" r="4" customHeight="1" ht="18.75">
      <c r="A4" s="1" t="s">
        <v>341</v>
      </c>
      <c r="B4" s="13" t="s">
        <v>342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343</v>
      </c>
      <c r="B5" s="16" t="s">
        <v>344</v>
      </c>
      <c r="C5" s="17" t="s">
        <v>10</v>
      </c>
      <c r="D5" s="18"/>
      <c r="E5" s="19">
        <v>53128846337</v>
      </c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345</v>
      </c>
      <c r="B6" s="16" t="s">
        <v>346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347</v>
      </c>
      <c r="B7" s="20" t="s">
        <v>344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348</v>
      </c>
      <c r="B8" s="20" t="s">
        <v>346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349</v>
      </c>
      <c r="B9" s="22" t="s">
        <v>344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350</v>
      </c>
      <c r="B10" s="22" t="s">
        <v>346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351</v>
      </c>
      <c r="B11" s="24" t="s">
        <v>352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353</v>
      </c>
      <c r="B12" s="20" t="s">
        <v>352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354</v>
      </c>
      <c r="B13" s="22" t="s">
        <v>352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355</v>
      </c>
      <c r="B14" s="13" t="s">
        <v>356</v>
      </c>
      <c r="C14" s="9" t="s">
        <v>10</v>
      </c>
      <c r="D14" s="19">
        <v>29547000</v>
      </c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357</v>
      </c>
      <c r="B15" s="13" t="s">
        <v>358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359</v>
      </c>
      <c r="B16" s="13" t="s">
        <v>360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361</v>
      </c>
      <c r="B17" s="13" t="s">
        <v>362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363</v>
      </c>
      <c r="B18" s="13" t="s">
        <v>364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365</v>
      </c>
      <c r="B19" s="24" t="s">
        <v>366</v>
      </c>
      <c r="C19" s="17" t="s">
        <v>10</v>
      </c>
      <c r="D19" s="26"/>
      <c r="E19" s="19">
        <v>23119000</v>
      </c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367</v>
      </c>
      <c r="B20" s="20" t="s">
        <v>366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368</v>
      </c>
      <c r="B21" s="22" t="s">
        <v>366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369</v>
      </c>
      <c r="B22" s="13" t="s">
        <v>370</v>
      </c>
      <c r="C22" s="9" t="s">
        <v>10</v>
      </c>
      <c r="D22" s="19">
        <v>2536796000</v>
      </c>
      <c r="E22" s="18"/>
      <c r="F22" s="6" t="s">
        <v>371</v>
      </c>
      <c r="G22" s="6" t="s">
        <v>372</v>
      </c>
      <c r="H22" s="7"/>
      <c r="I22" s="7"/>
    </row>
    <row x14ac:dyDescent="0.25" r="23" customHeight="1" ht="18.75">
      <c r="A23" s="31"/>
      <c r="B23" s="31"/>
      <c r="C23" s="31"/>
      <c r="D23" s="32"/>
      <c r="E23" s="32"/>
      <c r="F23" s="31"/>
      <c r="G23" s="31"/>
      <c r="H23" s="31"/>
      <c r="I23" s="31"/>
    </row>
    <row x14ac:dyDescent="0.25" r="24" customHeight="1" ht="18.75">
      <c r="A24" s="31"/>
      <c r="B24" s="31"/>
      <c r="C24" s="31"/>
      <c r="D24" s="36"/>
      <c r="E24" s="32"/>
      <c r="F24" s="31"/>
      <c r="G24" s="31"/>
      <c r="H24" s="31"/>
      <c r="I24" s="31"/>
    </row>
    <row x14ac:dyDescent="0.25" r="25" customHeight="1" ht="18.75">
      <c r="A25" s="31"/>
      <c r="B25" s="31"/>
      <c r="C25" s="31"/>
      <c r="D25" s="36"/>
      <c r="E25" s="32"/>
      <c r="F25" s="31"/>
      <c r="G25" s="31"/>
      <c r="H25" s="31"/>
      <c r="I25" s="31"/>
    </row>
    <row x14ac:dyDescent="0.25" r="26" customHeight="1" ht="18.75">
      <c r="A26" s="31"/>
      <c r="B26" s="31"/>
      <c r="C26" s="31"/>
      <c r="D26" s="36"/>
      <c r="E26" s="32"/>
      <c r="F26" s="31"/>
      <c r="G26" s="31"/>
      <c r="H26" s="31"/>
      <c r="I26" s="31"/>
    </row>
    <row x14ac:dyDescent="0.25" r="27" customHeight="1" ht="18.75">
      <c r="A27" s="31"/>
      <c r="B27" s="31"/>
      <c r="C27" s="31"/>
      <c r="D27" s="36"/>
      <c r="E27" s="32"/>
      <c r="F27" s="31"/>
      <c r="G27" s="31"/>
      <c r="H27" s="31"/>
      <c r="I27" s="31"/>
    </row>
    <row x14ac:dyDescent="0.25" r="28" customHeight="1" ht="18.75">
      <c r="A28" s="31"/>
      <c r="B28" s="31"/>
      <c r="C28" s="31"/>
      <c r="D28" s="32"/>
      <c r="E28" s="32"/>
      <c r="F28" s="31"/>
      <c r="G28" s="31"/>
      <c r="H28" s="31"/>
      <c r="I28" s="31"/>
    </row>
    <row x14ac:dyDescent="0.25" r="29" customHeight="1" ht="18.75">
      <c r="A29" s="31"/>
      <c r="B29" s="31"/>
      <c r="C29" s="31"/>
      <c r="D29" s="32"/>
      <c r="E29" s="36"/>
      <c r="F29" s="31"/>
      <c r="G29" s="31"/>
      <c r="H29" s="31"/>
      <c r="I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298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299</v>
      </c>
      <c r="B2" s="8" t="s">
        <v>300</v>
      </c>
      <c r="C2" s="9" t="s">
        <v>10</v>
      </c>
      <c r="D2" s="10">
        <f>SUM(E2:E23)-SUM(D3:D23)</f>
      </c>
      <c r="E2" s="11"/>
      <c r="F2" s="6" t="s">
        <v>301</v>
      </c>
      <c r="G2" s="6" t="s">
        <v>302</v>
      </c>
      <c r="H2" s="12">
        <f>IF(SUM(D2:D4)&gt;0,"LR","LJ")</f>
      </c>
      <c r="I2" s="7"/>
    </row>
    <row x14ac:dyDescent="0.25" r="3" customHeight="1" ht="18.75">
      <c r="A3" s="1" t="s">
        <v>303</v>
      </c>
      <c r="B3" s="13" t="s">
        <v>304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305</v>
      </c>
      <c r="B4" s="13" t="s">
        <v>304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306</v>
      </c>
      <c r="B5" s="16" t="s">
        <v>307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308</v>
      </c>
      <c r="B6" s="16" t="s">
        <v>309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310</v>
      </c>
      <c r="B7" s="20" t="s">
        <v>307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311</v>
      </c>
      <c r="B8" s="20" t="s">
        <v>309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312</v>
      </c>
      <c r="B9" s="22" t="s">
        <v>307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313</v>
      </c>
      <c r="B10" s="22" t="s">
        <v>309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314</v>
      </c>
      <c r="B11" s="24" t="s">
        <v>315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316</v>
      </c>
      <c r="B12" s="20" t="s">
        <v>315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317</v>
      </c>
      <c r="B13" s="22" t="s">
        <v>315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318</v>
      </c>
      <c r="B14" s="13" t="s">
        <v>319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320</v>
      </c>
      <c r="B15" s="13" t="s">
        <v>321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322</v>
      </c>
      <c r="B16" s="13" t="s">
        <v>323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324</v>
      </c>
      <c r="B17" s="13" t="s">
        <v>325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326</v>
      </c>
      <c r="B18" s="13" t="s">
        <v>327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328</v>
      </c>
      <c r="B19" s="24" t="s">
        <v>329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330</v>
      </c>
      <c r="B20" s="20" t="s">
        <v>329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331</v>
      </c>
      <c r="B21" s="22" t="s">
        <v>329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332</v>
      </c>
      <c r="B22" s="13" t="s">
        <v>333</v>
      </c>
      <c r="C22" s="9" t="s">
        <v>10</v>
      </c>
      <c r="D22" s="19"/>
      <c r="E22" s="18"/>
      <c r="F22" s="6" t="s">
        <v>334</v>
      </c>
      <c r="G22" s="6" t="s">
        <v>335</v>
      </c>
      <c r="H22" s="7"/>
      <c r="I2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265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266</v>
      </c>
      <c r="B2" s="8" t="s">
        <v>267</v>
      </c>
      <c r="C2" s="9" t="s">
        <v>10</v>
      </c>
      <c r="D2" s="10">
        <f>SUM(E2:E23)-SUM(D3:D23)</f>
      </c>
      <c r="E2" s="11"/>
      <c r="F2" s="6" t="s">
        <v>158</v>
      </c>
      <c r="G2" s="6" t="s">
        <v>159</v>
      </c>
      <c r="H2" s="12">
        <f>IF(SUM(D2:D4)&gt;0,"LR","LJ")</f>
      </c>
      <c r="I2" s="7"/>
    </row>
    <row x14ac:dyDescent="0.25" r="3" customHeight="1" ht="18.75">
      <c r="A3" s="1" t="s">
        <v>268</v>
      </c>
      <c r="B3" s="13" t="s">
        <v>269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270</v>
      </c>
      <c r="B4" s="13" t="s">
        <v>269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271</v>
      </c>
      <c r="B5" s="16" t="s">
        <v>272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273</v>
      </c>
      <c r="B6" s="16" t="s">
        <v>274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275</v>
      </c>
      <c r="B7" s="20" t="s">
        <v>272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276</v>
      </c>
      <c r="B8" s="20" t="s">
        <v>274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277</v>
      </c>
      <c r="B9" s="22" t="s">
        <v>272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278</v>
      </c>
      <c r="B10" s="22" t="s">
        <v>274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279</v>
      </c>
      <c r="B11" s="24" t="s">
        <v>280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281</v>
      </c>
      <c r="B12" s="20" t="s">
        <v>280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282</v>
      </c>
      <c r="B13" s="22" t="s">
        <v>280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283</v>
      </c>
      <c r="B14" s="13" t="s">
        <v>284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285</v>
      </c>
      <c r="B15" s="13" t="s">
        <v>286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287</v>
      </c>
      <c r="B16" s="13" t="s">
        <v>288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289</v>
      </c>
      <c r="B17" s="13" t="s">
        <v>290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291</v>
      </c>
      <c r="B18" s="13" t="s">
        <v>292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293</v>
      </c>
      <c r="B19" s="24" t="s">
        <v>294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295</v>
      </c>
      <c r="B20" s="20" t="s">
        <v>294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296</v>
      </c>
      <c r="B21" s="22" t="s">
        <v>294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297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8" width="12.43357142857143" customWidth="1" bestFit="1"/>
    <col min="4" max="4" style="35" width="20.719285714285714" customWidth="1" bestFit="1"/>
    <col min="5" max="5" style="27" width="20.719285714285714" customWidth="1" bestFit="1"/>
    <col min="6" max="6" style="28" width="11.862142857142858" customWidth="1" bestFit="1"/>
    <col min="7" max="7" style="28" width="11.862142857142858" customWidth="1" bestFit="1"/>
    <col min="8" max="8" style="28" width="8.719285714285713" customWidth="1" bestFit="1"/>
    <col min="9" max="9" style="28" width="21.433571428571426" customWidth="1" bestFit="1"/>
  </cols>
  <sheetData>
    <row x14ac:dyDescent="0.25" r="1" customHeight="1" ht="18.75">
      <c r="A1" s="1" t="s">
        <v>222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223</v>
      </c>
      <c r="B2" s="8" t="s">
        <v>224</v>
      </c>
      <c r="C2" s="9" t="s">
        <v>10</v>
      </c>
      <c r="D2" s="10">
        <f>SUM(E2:E23)-SUM(D3:D23)</f>
      </c>
      <c r="E2" s="11"/>
      <c r="F2" s="6" t="s">
        <v>11</v>
      </c>
      <c r="G2" s="6" t="s">
        <v>12</v>
      </c>
      <c r="H2" s="12">
        <f>IF(SUM(D2:D4)&gt;0,"LR","LJ")</f>
      </c>
      <c r="I2" s="7"/>
    </row>
    <row x14ac:dyDescent="0.25" r="3" customHeight="1" ht="18.75">
      <c r="A3" s="1" t="s">
        <v>225</v>
      </c>
      <c r="B3" s="13" t="s">
        <v>224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226</v>
      </c>
      <c r="B4" s="13" t="s">
        <v>224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227</v>
      </c>
      <c r="B5" s="16" t="s">
        <v>228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229</v>
      </c>
      <c r="B6" s="16" t="s">
        <v>230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231</v>
      </c>
      <c r="B7" s="20" t="s">
        <v>228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232</v>
      </c>
      <c r="B8" s="20" t="s">
        <v>230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233</v>
      </c>
      <c r="B9" s="22" t="s">
        <v>228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234</v>
      </c>
      <c r="B10" s="22" t="s">
        <v>230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235</v>
      </c>
      <c r="B11" s="24" t="s">
        <v>236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237</v>
      </c>
      <c r="B12" s="20" t="s">
        <v>236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238</v>
      </c>
      <c r="B13" s="22" t="s">
        <v>236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239</v>
      </c>
      <c r="B14" s="13" t="s">
        <v>240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241</v>
      </c>
      <c r="B15" s="13" t="s">
        <v>242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243</v>
      </c>
      <c r="B16" s="13" t="s">
        <v>244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245</v>
      </c>
      <c r="B17" s="13" t="s">
        <v>246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247</v>
      </c>
      <c r="B18" s="13" t="s">
        <v>248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249</v>
      </c>
      <c r="B19" s="24" t="s">
        <v>250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251</v>
      </c>
      <c r="B20" s="20" t="s">
        <v>250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252</v>
      </c>
      <c r="B21" s="22" t="s">
        <v>250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253</v>
      </c>
      <c r="B22" s="13" t="s">
        <v>254</v>
      </c>
      <c r="C22" s="9" t="s">
        <v>10</v>
      </c>
      <c r="D22" s="19"/>
      <c r="E22" s="18"/>
      <c r="F22" s="6" t="s">
        <v>255</v>
      </c>
      <c r="G22" s="6" t="s">
        <v>256</v>
      </c>
      <c r="H22" s="7"/>
      <c r="I22" s="7"/>
    </row>
    <row x14ac:dyDescent="0.25" r="23" customHeight="1" ht="18.75">
      <c r="A23" s="1" t="s">
        <v>257</v>
      </c>
      <c r="B23" s="13" t="s">
        <v>258</v>
      </c>
      <c r="C23" s="9" t="s">
        <v>10</v>
      </c>
      <c r="D23" s="18"/>
      <c r="E23" s="14"/>
      <c r="F23" s="6" t="s">
        <v>255</v>
      </c>
      <c r="G23" s="6" t="s">
        <v>256</v>
      </c>
      <c r="H23" s="7"/>
      <c r="I23" s="7"/>
    </row>
    <row x14ac:dyDescent="0.25" r="24" customHeight="1" ht="18.75">
      <c r="A24" s="30"/>
      <c r="B24" s="31"/>
      <c r="C24" s="31"/>
      <c r="D24" s="32"/>
      <c r="E24" s="30"/>
      <c r="F24" s="31"/>
      <c r="G24" s="31"/>
      <c r="H24" s="31"/>
      <c r="I24" s="31"/>
    </row>
    <row x14ac:dyDescent="0.25" r="25" customHeight="1" ht="18.75">
      <c r="A25" s="30"/>
      <c r="B25" s="31"/>
      <c r="C25" s="31"/>
      <c r="D25" s="32"/>
      <c r="E25" s="30"/>
      <c r="F25" s="31"/>
      <c r="G25" s="31"/>
      <c r="H25" s="31"/>
      <c r="I25" s="31"/>
    </row>
    <row x14ac:dyDescent="0.25" r="26" customHeight="1" ht="18.75">
      <c r="A26" s="30"/>
      <c r="B26" s="31"/>
      <c r="C26" s="31"/>
      <c r="D26" s="32"/>
      <c r="E26" s="30"/>
      <c r="F26" s="31"/>
      <c r="G26" s="31"/>
      <c r="H26" s="31"/>
      <c r="I26" s="31"/>
    </row>
    <row x14ac:dyDescent="0.25" r="27" customHeight="1" ht="18.75">
      <c r="A27" s="1" t="s">
        <v>259</v>
      </c>
      <c r="B27" s="33" t="s">
        <v>260</v>
      </c>
      <c r="C27" s="34"/>
      <c r="D27" s="34"/>
      <c r="E27" s="1"/>
      <c r="F27" s="31"/>
      <c r="G27" s="31"/>
      <c r="H27" s="31"/>
      <c r="I27" s="31"/>
    </row>
    <row x14ac:dyDescent="0.25" r="28" customHeight="1" ht="18.75">
      <c r="A28" s="1" t="s">
        <v>261</v>
      </c>
      <c r="B28" s="33" t="s">
        <v>262</v>
      </c>
      <c r="C28" s="34"/>
      <c r="D28" s="34"/>
      <c r="E28" s="1"/>
      <c r="F28" s="31"/>
      <c r="G28" s="31"/>
      <c r="H28" s="31"/>
      <c r="I28" s="31"/>
    </row>
    <row x14ac:dyDescent="0.25" r="29" customHeight="1" ht="18.75">
      <c r="A29" s="1" t="s">
        <v>263</v>
      </c>
      <c r="B29" s="33" t="s">
        <v>264</v>
      </c>
      <c r="C29" s="34"/>
      <c r="D29" s="34"/>
      <c r="E29" s="1"/>
      <c r="F29" s="31"/>
      <c r="G29" s="31"/>
      <c r="H29" s="31"/>
      <c r="I2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187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188</v>
      </c>
      <c r="B2" s="8" t="s">
        <v>189</v>
      </c>
      <c r="C2" s="9" t="s">
        <v>10</v>
      </c>
      <c r="D2" s="10">
        <f>SUM(E2:E23)-SUM(D3:D23)</f>
      </c>
      <c r="E2" s="11"/>
      <c r="F2" s="6" t="s">
        <v>190</v>
      </c>
      <c r="G2" s="6" t="s">
        <v>191</v>
      </c>
      <c r="H2" s="12">
        <f>IF(SUM(D2:D4)&gt;0,"LR","LJ")</f>
      </c>
      <c r="I2" s="7"/>
    </row>
    <row x14ac:dyDescent="0.25" r="3" customHeight="1" ht="18.75">
      <c r="A3" s="1" t="s">
        <v>192</v>
      </c>
      <c r="B3" s="13" t="s">
        <v>193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194</v>
      </c>
      <c r="B4" s="13" t="s">
        <v>193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195</v>
      </c>
      <c r="B5" s="16" t="s">
        <v>196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197</v>
      </c>
      <c r="B6" s="16" t="s">
        <v>198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199</v>
      </c>
      <c r="B7" s="20" t="s">
        <v>196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200</v>
      </c>
      <c r="B8" s="20" t="s">
        <v>198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201</v>
      </c>
      <c r="B9" s="22" t="s">
        <v>196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202</v>
      </c>
      <c r="B10" s="22" t="s">
        <v>198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203</v>
      </c>
      <c r="B11" s="24" t="s">
        <v>204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205</v>
      </c>
      <c r="B12" s="20" t="s">
        <v>204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206</v>
      </c>
      <c r="B13" s="22" t="s">
        <v>204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207</v>
      </c>
      <c r="B14" s="13" t="s">
        <v>208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209</v>
      </c>
      <c r="B15" s="13" t="s">
        <v>210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211</v>
      </c>
      <c r="B16" s="13" t="s">
        <v>212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213</v>
      </c>
      <c r="B17" s="13" t="s">
        <v>214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215</v>
      </c>
      <c r="B18" s="13" t="s">
        <v>216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217</v>
      </c>
      <c r="B19" s="24" t="s">
        <v>218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219</v>
      </c>
      <c r="B20" s="20" t="s">
        <v>218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220</v>
      </c>
      <c r="B21" s="22" t="s">
        <v>218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221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151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152</v>
      </c>
      <c r="B2" s="8" t="s">
        <v>153</v>
      </c>
      <c r="C2" s="9" t="s">
        <v>10</v>
      </c>
      <c r="D2" s="10">
        <f>SUM(E2:E23)-SUM(D3:D23)</f>
      </c>
      <c r="E2" s="11"/>
      <c r="F2" s="6" t="s">
        <v>11</v>
      </c>
      <c r="G2" s="6" t="s">
        <v>12</v>
      </c>
      <c r="H2" s="12">
        <f>IF(SUM(D2:D4)&gt;0,"LR","LJ")</f>
      </c>
      <c r="I2" s="7"/>
    </row>
    <row x14ac:dyDescent="0.25" r="3" customHeight="1" ht="18.75">
      <c r="A3" s="1" t="s">
        <v>154</v>
      </c>
      <c r="B3" s="13" t="s">
        <v>155</v>
      </c>
      <c r="C3" s="9" t="s">
        <v>10</v>
      </c>
      <c r="D3" s="14"/>
      <c r="E3" s="15"/>
      <c r="F3" s="6" t="s">
        <v>11</v>
      </c>
      <c r="G3" s="6" t="s">
        <v>12</v>
      </c>
      <c r="H3" s="7"/>
      <c r="I3" s="7"/>
    </row>
    <row x14ac:dyDescent="0.25" r="4" customHeight="1" ht="18.75">
      <c r="A4" s="1" t="s">
        <v>156</v>
      </c>
      <c r="B4" s="13" t="s">
        <v>157</v>
      </c>
      <c r="C4" s="9" t="s">
        <v>10</v>
      </c>
      <c r="D4" s="14"/>
      <c r="E4" s="15"/>
      <c r="F4" s="6" t="s">
        <v>158</v>
      </c>
      <c r="G4" s="6" t="s">
        <v>159</v>
      </c>
      <c r="H4" s="7"/>
      <c r="I4" s="7"/>
    </row>
    <row x14ac:dyDescent="0.25" r="5" customHeight="1" ht="18.75">
      <c r="A5" s="1" t="s">
        <v>160</v>
      </c>
      <c r="B5" s="16" t="s">
        <v>161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162</v>
      </c>
      <c r="B6" s="16" t="s">
        <v>163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164</v>
      </c>
      <c r="B7" s="20" t="s">
        <v>161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165</v>
      </c>
      <c r="B8" s="20" t="s">
        <v>163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166</v>
      </c>
      <c r="B9" s="22" t="s">
        <v>161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167</v>
      </c>
      <c r="B10" s="22" t="s">
        <v>163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168</v>
      </c>
      <c r="B11" s="24" t="s">
        <v>169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170</v>
      </c>
      <c r="B12" s="20" t="s">
        <v>169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171</v>
      </c>
      <c r="B13" s="22" t="s">
        <v>169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172</v>
      </c>
      <c r="B14" s="13" t="s">
        <v>173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174</v>
      </c>
      <c r="B15" s="13" t="s">
        <v>175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176</v>
      </c>
      <c r="B16" s="13" t="s">
        <v>177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178</v>
      </c>
      <c r="B17" s="13" t="s">
        <v>179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180</v>
      </c>
      <c r="B18" s="13" t="s">
        <v>181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182</v>
      </c>
      <c r="B19" s="24" t="s">
        <v>183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184</v>
      </c>
      <c r="B20" s="20" t="s">
        <v>183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185</v>
      </c>
      <c r="B21" s="22" t="s">
        <v>183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186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116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117</v>
      </c>
      <c r="B2" s="8" t="s">
        <v>118</v>
      </c>
      <c r="C2" s="9" t="s">
        <v>10</v>
      </c>
      <c r="D2" s="10">
        <f>SUM(E2:E23)-SUM(D3:D23)</f>
      </c>
      <c r="E2" s="11"/>
      <c r="F2" s="6" t="s">
        <v>119</v>
      </c>
      <c r="G2" s="6" t="s">
        <v>120</v>
      </c>
      <c r="H2" s="12">
        <f>IF(SUM(D2:D4)&gt;0,"LR","LJ")</f>
      </c>
      <c r="I2" s="7"/>
    </row>
    <row x14ac:dyDescent="0.25" r="3" customHeight="1" ht="18.75">
      <c r="A3" s="1" t="s">
        <v>121</v>
      </c>
      <c r="B3" s="13" t="s">
        <v>122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123</v>
      </c>
      <c r="B4" s="13" t="s">
        <v>122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124</v>
      </c>
      <c r="B5" s="16" t="s">
        <v>125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126</v>
      </c>
      <c r="B6" s="16" t="s">
        <v>127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128</v>
      </c>
      <c r="B7" s="20" t="s">
        <v>125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129</v>
      </c>
      <c r="B8" s="20" t="s">
        <v>127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130</v>
      </c>
      <c r="B9" s="22" t="s">
        <v>125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131</v>
      </c>
      <c r="B10" s="22" t="s">
        <v>127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132</v>
      </c>
      <c r="B11" s="24" t="s">
        <v>133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134</v>
      </c>
      <c r="B12" s="20" t="s">
        <v>133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135</v>
      </c>
      <c r="B13" s="22" t="s">
        <v>133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136</v>
      </c>
      <c r="B14" s="13" t="s">
        <v>137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138</v>
      </c>
      <c r="B15" s="13" t="s">
        <v>139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140</v>
      </c>
      <c r="B16" s="13" t="s">
        <v>141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142</v>
      </c>
      <c r="B17" s="13" t="s">
        <v>143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144</v>
      </c>
      <c r="B18" s="13" t="s">
        <v>145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146</v>
      </c>
      <c r="B19" s="24" t="s">
        <v>147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148</v>
      </c>
      <c r="B20" s="20" t="s">
        <v>147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149</v>
      </c>
      <c r="B21" s="22" t="s">
        <v>147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150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" width="16.862142857142857" customWidth="1" bestFit="1"/>
    <col min="2" max="2" style="28" width="36.57642857142857" customWidth="1" bestFit="1"/>
    <col min="3" max="3" style="27" width="12.43357142857143" customWidth="1" bestFit="1"/>
    <col min="4" max="4" style="29" width="20.719285714285714" customWidth="1" bestFit="1"/>
    <col min="5" max="5" style="28" width="20.719285714285714" customWidth="1" bestFit="1"/>
    <col min="6" max="6" style="27" width="11.862142857142858" customWidth="1" bestFit="1"/>
    <col min="7" max="7" style="27" width="11.862142857142858" customWidth="1" bestFit="1"/>
    <col min="8" max="8" style="27" width="8.719285714285713" customWidth="1" bestFit="1"/>
    <col min="9" max="9" style="27" width="21.433571428571426" customWidth="1" bestFit="1"/>
  </cols>
  <sheetData>
    <row x14ac:dyDescent="0.25" r="1" customHeight="1" ht="18.75">
      <c r="A1" s="1" t="s">
        <v>83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/>
    </row>
    <row x14ac:dyDescent="0.25" r="2" customHeight="1" ht="18.75">
      <c r="A2" s="1" t="s">
        <v>84</v>
      </c>
      <c r="B2" s="8" t="s">
        <v>85</v>
      </c>
      <c r="C2" s="9" t="s">
        <v>10</v>
      </c>
      <c r="D2" s="10">
        <f>SUM(E2:E23)-SUM(D3:D23)</f>
      </c>
      <c r="E2" s="11"/>
      <c r="F2" s="6" t="s">
        <v>51</v>
      </c>
      <c r="G2" s="6" t="s">
        <v>52</v>
      </c>
      <c r="H2" s="12">
        <f>IF(SUM(D2:D4)&gt;0,"LR","LJ")</f>
      </c>
      <c r="I2" s="7"/>
    </row>
    <row x14ac:dyDescent="0.25" r="3" customHeight="1" ht="18.75">
      <c r="A3" s="1" t="s">
        <v>86</v>
      </c>
      <c r="B3" s="13" t="s">
        <v>87</v>
      </c>
      <c r="C3" s="9" t="s">
        <v>10</v>
      </c>
      <c r="D3" s="14"/>
      <c r="E3" s="15"/>
      <c r="F3" s="6"/>
      <c r="G3" s="6"/>
      <c r="H3" s="7"/>
      <c r="I3" s="7"/>
    </row>
    <row x14ac:dyDescent="0.25" r="4" customHeight="1" ht="18.75">
      <c r="A4" s="1" t="s">
        <v>88</v>
      </c>
      <c r="B4" s="13" t="s">
        <v>87</v>
      </c>
      <c r="C4" s="9" t="s">
        <v>10</v>
      </c>
      <c r="D4" s="14"/>
      <c r="E4" s="15"/>
      <c r="F4" s="6"/>
      <c r="G4" s="6"/>
      <c r="H4" s="7"/>
      <c r="I4" s="7"/>
    </row>
    <row x14ac:dyDescent="0.25" r="5" customHeight="1" ht="18.75">
      <c r="A5" s="1" t="s">
        <v>89</v>
      </c>
      <c r="B5" s="16" t="s">
        <v>90</v>
      </c>
      <c r="C5" s="17" t="s">
        <v>10</v>
      </c>
      <c r="D5" s="18"/>
      <c r="E5" s="19"/>
      <c r="F5" s="6" t="s">
        <v>18</v>
      </c>
      <c r="G5" s="6" t="s">
        <v>19</v>
      </c>
      <c r="H5" s="7"/>
      <c r="I5" s="7"/>
    </row>
    <row x14ac:dyDescent="0.25" r="6" customHeight="1" ht="18.75">
      <c r="A6" s="1" t="s">
        <v>91</v>
      </c>
      <c r="B6" s="16" t="s">
        <v>92</v>
      </c>
      <c r="C6" s="17" t="s">
        <v>10</v>
      </c>
      <c r="D6" s="18"/>
      <c r="E6" s="14"/>
      <c r="F6" s="6" t="s">
        <v>18</v>
      </c>
      <c r="G6" s="6" t="s">
        <v>19</v>
      </c>
      <c r="H6" s="7"/>
      <c r="I6" s="7"/>
    </row>
    <row x14ac:dyDescent="0.25" r="7" customHeight="1" ht="18.75">
      <c r="A7" s="1" t="s">
        <v>93</v>
      </c>
      <c r="B7" s="20" t="s">
        <v>90</v>
      </c>
      <c r="C7" s="21" t="s">
        <v>10</v>
      </c>
      <c r="D7" s="18"/>
      <c r="E7" s="14"/>
      <c r="F7" s="6" t="s">
        <v>18</v>
      </c>
      <c r="G7" s="6" t="s">
        <v>19</v>
      </c>
      <c r="H7" s="7"/>
      <c r="I7" s="7"/>
    </row>
    <row x14ac:dyDescent="0.25" r="8" customHeight="1" ht="18.75">
      <c r="A8" s="1" t="s">
        <v>94</v>
      </c>
      <c r="B8" s="20" t="s">
        <v>92</v>
      </c>
      <c r="C8" s="21" t="s">
        <v>10</v>
      </c>
      <c r="D8" s="18"/>
      <c r="E8" s="14"/>
      <c r="F8" s="6" t="s">
        <v>18</v>
      </c>
      <c r="G8" s="6" t="s">
        <v>19</v>
      </c>
      <c r="H8" s="7"/>
      <c r="I8" s="7"/>
    </row>
    <row x14ac:dyDescent="0.25" r="9" customHeight="1" ht="18.75">
      <c r="A9" s="1" t="s">
        <v>95</v>
      </c>
      <c r="B9" s="22" t="s">
        <v>90</v>
      </c>
      <c r="C9" s="23" t="s">
        <v>10</v>
      </c>
      <c r="D9" s="18"/>
      <c r="E9" s="14"/>
      <c r="F9" s="6" t="s">
        <v>18</v>
      </c>
      <c r="G9" s="6" t="s">
        <v>19</v>
      </c>
      <c r="H9" s="7"/>
      <c r="I9" s="7"/>
    </row>
    <row x14ac:dyDescent="0.25" r="10" customHeight="1" ht="18.75">
      <c r="A10" s="1" t="s">
        <v>96</v>
      </c>
      <c r="B10" s="22" t="s">
        <v>92</v>
      </c>
      <c r="C10" s="23" t="s">
        <v>10</v>
      </c>
      <c r="D10" s="18"/>
      <c r="E10" s="14"/>
      <c r="F10" s="6" t="s">
        <v>18</v>
      </c>
      <c r="G10" s="6" t="s">
        <v>19</v>
      </c>
      <c r="H10" s="7"/>
      <c r="I10" s="7"/>
    </row>
    <row x14ac:dyDescent="0.25" r="11" customHeight="1" ht="18.75">
      <c r="A11" s="1" t="s">
        <v>97</v>
      </c>
      <c r="B11" s="24" t="s">
        <v>98</v>
      </c>
      <c r="C11" s="17" t="s">
        <v>10</v>
      </c>
      <c r="D11" s="25"/>
      <c r="E11" s="26"/>
      <c r="F11" s="6" t="s">
        <v>18</v>
      </c>
      <c r="G11" s="6" t="s">
        <v>19</v>
      </c>
      <c r="H11" s="7"/>
      <c r="I11" s="7"/>
    </row>
    <row x14ac:dyDescent="0.25" r="12" customHeight="1" ht="18.75">
      <c r="A12" s="1" t="s">
        <v>99</v>
      </c>
      <c r="B12" s="20" t="s">
        <v>98</v>
      </c>
      <c r="C12" s="21" t="s">
        <v>10</v>
      </c>
      <c r="D12" s="14"/>
      <c r="E12" s="18"/>
      <c r="F12" s="6" t="s">
        <v>18</v>
      </c>
      <c r="G12" s="6" t="s">
        <v>19</v>
      </c>
      <c r="H12" s="7"/>
      <c r="I12" s="7"/>
    </row>
    <row x14ac:dyDescent="0.25" r="13" customHeight="1" ht="18.75">
      <c r="A13" s="1" t="s">
        <v>100</v>
      </c>
      <c r="B13" s="22" t="s">
        <v>98</v>
      </c>
      <c r="C13" s="23" t="s">
        <v>10</v>
      </c>
      <c r="D13" s="14"/>
      <c r="E13" s="18"/>
      <c r="F13" s="6" t="s">
        <v>18</v>
      </c>
      <c r="G13" s="6" t="s">
        <v>19</v>
      </c>
      <c r="H13" s="7"/>
      <c r="I13" s="7"/>
    </row>
    <row x14ac:dyDescent="0.25" r="14" customHeight="1" ht="18.75">
      <c r="A14" s="1" t="s">
        <v>101</v>
      </c>
      <c r="B14" s="13" t="s">
        <v>102</v>
      </c>
      <c r="C14" s="9" t="s">
        <v>10</v>
      </c>
      <c r="D14" s="19"/>
      <c r="E14" s="18"/>
      <c r="F14" s="6" t="s">
        <v>18</v>
      </c>
      <c r="G14" s="6" t="s">
        <v>19</v>
      </c>
      <c r="H14" s="7"/>
      <c r="I14" s="7"/>
    </row>
    <row x14ac:dyDescent="0.25" r="15" customHeight="1" ht="18.75">
      <c r="A15" s="1" t="s">
        <v>103</v>
      </c>
      <c r="B15" s="13" t="s">
        <v>104</v>
      </c>
      <c r="C15" s="9" t="s">
        <v>10</v>
      </c>
      <c r="D15" s="14"/>
      <c r="E15" s="18"/>
      <c r="F15" s="6" t="s">
        <v>18</v>
      </c>
      <c r="G15" s="6" t="s">
        <v>19</v>
      </c>
      <c r="H15" s="7"/>
      <c r="I15" s="7"/>
    </row>
    <row x14ac:dyDescent="0.25" r="16" customHeight="1" ht="18.75">
      <c r="A16" s="1" t="s">
        <v>105</v>
      </c>
      <c r="B16" s="13" t="s">
        <v>106</v>
      </c>
      <c r="C16" s="9" t="s">
        <v>10</v>
      </c>
      <c r="D16" s="18"/>
      <c r="E16" s="14"/>
      <c r="F16" s="6" t="s">
        <v>18</v>
      </c>
      <c r="G16" s="6" t="s">
        <v>19</v>
      </c>
      <c r="H16" s="7"/>
      <c r="I16" s="7"/>
    </row>
    <row x14ac:dyDescent="0.25" r="17" customHeight="1" ht="18.75">
      <c r="A17" s="1" t="s">
        <v>107</v>
      </c>
      <c r="B17" s="13" t="s">
        <v>108</v>
      </c>
      <c r="C17" s="9" t="s">
        <v>10</v>
      </c>
      <c r="D17" s="18"/>
      <c r="E17" s="14"/>
      <c r="F17" s="6" t="s">
        <v>18</v>
      </c>
      <c r="G17" s="6" t="s">
        <v>19</v>
      </c>
      <c r="H17" s="7"/>
      <c r="I17" s="7"/>
    </row>
    <row x14ac:dyDescent="0.25" r="18" customHeight="1" ht="18.75">
      <c r="A18" s="1" t="s">
        <v>109</v>
      </c>
      <c r="B18" s="13" t="s">
        <v>110</v>
      </c>
      <c r="C18" s="9" t="s">
        <v>10</v>
      </c>
      <c r="D18" s="14"/>
      <c r="E18" s="18"/>
      <c r="F18" s="6" t="s">
        <v>18</v>
      </c>
      <c r="G18" s="6" t="s">
        <v>19</v>
      </c>
      <c r="H18" s="7"/>
      <c r="I18" s="7"/>
    </row>
    <row x14ac:dyDescent="0.25" r="19" customHeight="1" ht="18.75">
      <c r="A19" s="1" t="s">
        <v>111</v>
      </c>
      <c r="B19" s="24" t="s">
        <v>112</v>
      </c>
      <c r="C19" s="17" t="s">
        <v>10</v>
      </c>
      <c r="D19" s="26"/>
      <c r="E19" s="19"/>
      <c r="F19" s="6" t="s">
        <v>42</v>
      </c>
      <c r="G19" s="6" t="s">
        <v>43</v>
      </c>
      <c r="H19" s="7"/>
      <c r="I19" s="7"/>
    </row>
    <row x14ac:dyDescent="0.25" r="20" customHeight="1" ht="18.75">
      <c r="A20" s="1" t="s">
        <v>113</v>
      </c>
      <c r="B20" s="20" t="s">
        <v>112</v>
      </c>
      <c r="C20" s="21" t="s">
        <v>10</v>
      </c>
      <c r="D20" s="18"/>
      <c r="E20" s="14"/>
      <c r="F20" s="6" t="s">
        <v>42</v>
      </c>
      <c r="G20" s="6" t="s">
        <v>43</v>
      </c>
      <c r="H20" s="7"/>
      <c r="I20" s="7"/>
    </row>
    <row x14ac:dyDescent="0.25" r="21" customHeight="1" ht="18.75">
      <c r="A21" s="1" t="s">
        <v>114</v>
      </c>
      <c r="B21" s="22" t="s">
        <v>112</v>
      </c>
      <c r="C21" s="23" t="s">
        <v>10</v>
      </c>
      <c r="D21" s="18"/>
      <c r="E21" s="14"/>
      <c r="F21" s="6" t="s">
        <v>42</v>
      </c>
      <c r="G21" s="6" t="s">
        <v>43</v>
      </c>
      <c r="H21" s="7"/>
      <c r="I21" s="7"/>
    </row>
    <row x14ac:dyDescent="0.25" r="22" customHeight="1" ht="18.75">
      <c r="A22" s="1" t="s">
        <v>115</v>
      </c>
      <c r="B22" s="13" t="s">
        <v>47</v>
      </c>
      <c r="C22" s="9" t="s">
        <v>10</v>
      </c>
      <c r="D22" s="19"/>
      <c r="E22" s="18"/>
      <c r="F22" s="6"/>
      <c r="G22" s="6"/>
      <c r="H22" s="7"/>
      <c r="I22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VIETTEL</vt:lpstr>
      <vt:lpstr>EPAY</vt:lpstr>
      <vt:lpstr>MOMO</vt:lpstr>
      <vt:lpstr>ONEPAY</vt:lpstr>
      <vt:lpstr>VNPOST</vt:lpstr>
      <vt:lpstr>AIRPAY</vt:lpstr>
      <vt:lpstr>PAYOO</vt:lpstr>
      <vt:lpstr>ZALOPAY</vt:lpstr>
      <vt:lpstr>VNPAY</vt:lpstr>
      <vt:lpstr>VNPAY_QR</vt:lpstr>
      <vt:lpstr>GBM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2022-06-10T15:23:29.025Z</dcterms:created>
  <dcterms:modified xsi:type="dcterms:W3CDTF">2022-06-10T15:23:29.025Z</dcterms:modified>
</cp:coreProperties>
</file>