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126"/>
  <workbookPr defaultThemeVersion="124226"/>
  <mc:AlternateContent xmlns:mc="http://schemas.openxmlformats.org/markup-compatibility/2006">
    <mc:Choice Requires="x15">
      <x15ac:absPath xmlns:x15ac="http://schemas.microsoft.com/office/spreadsheetml/2010/11/ac" url="C:\Users\deepk\Documents\MEGA\Office\"/>
    </mc:Choice>
  </mc:AlternateContent>
  <xr:revisionPtr revIDLastSave="0" documentId="8_{262CB2FE-E0EA-407E-B311-8EE30CD20CBE}" xr6:coauthVersionLast="40" xr6:coauthVersionMax="40" xr10:uidLastSave="{00000000-0000-0000-0000-000000000000}"/>
  <bookViews>
    <workbookView xWindow="0" yWindow="0" windowWidth="20490" windowHeight="7695" xr2:uid="{00000000-000D-0000-FFFF-FFFF00000000}"/>
  </bookViews>
  <sheets>
    <sheet name="Financial Measures" sheetId="1" r:id="rId1"/>
  </sheets>
  <calcPr calcId="191029"/>
</workbook>
</file>

<file path=xl/calcChain.xml><?xml version="1.0" encoding="utf-8"?>
<calcChain xmlns="http://schemas.openxmlformats.org/spreadsheetml/2006/main">
  <c r="I13" i="1" l="1"/>
  <c r="I14" i="1"/>
  <c r="I15" i="1" l="1"/>
</calcChain>
</file>

<file path=xl/sharedStrings.xml><?xml version="1.0" encoding="utf-8"?>
<sst xmlns="http://schemas.openxmlformats.org/spreadsheetml/2006/main" count="26" uniqueCount="26">
  <si>
    <t>Initial Investment</t>
  </si>
  <si>
    <t>Year 1</t>
  </si>
  <si>
    <t>Year 2</t>
  </si>
  <si>
    <t xml:space="preserve">Year 3 </t>
  </si>
  <si>
    <t>Year 4</t>
  </si>
  <si>
    <t>Year 5</t>
  </si>
  <si>
    <t>Cash Inflow</t>
  </si>
  <si>
    <t>Net Present Value</t>
  </si>
  <si>
    <t>NPV for this project</t>
  </si>
  <si>
    <t>Description</t>
  </si>
  <si>
    <t>equal to the initial investment divided by the annual cash flow. The shorter the payback period, the quicker an organization can achieve financial benefits.</t>
  </si>
  <si>
    <t xml:space="preserve">Profitability </t>
  </si>
  <si>
    <t>equal to the ratio of present value of cash inflows to the initial investment.  A ratio of greater than 1 is a sign that the project will return financial benefits to the organization.</t>
  </si>
  <si>
    <t>equal to the difference of the initial investment and the value of the cash inflows over time considering a rate of return and the time value of money. A positive value is a sign the project will return financial benefits to the organization.</t>
  </si>
  <si>
    <t>Financial Measure</t>
  </si>
  <si>
    <t>Calculation Result</t>
  </si>
  <si>
    <t>Formula Used</t>
  </si>
  <si>
    <t>Profitability Index for this project</t>
  </si>
  <si>
    <t>=-B6+NPV(B8,C7:G7)</t>
  </si>
  <si>
    <t>=NPV(B8,C7:G7)/B6</t>
  </si>
  <si>
    <t>Required Rate of Return</t>
  </si>
  <si>
    <t>Payback in Years</t>
  </si>
  <si>
    <t>Calculator: Financial Measures Used for Project Selection</t>
  </si>
  <si>
    <r>
      <t xml:space="preserve">Instructions: </t>
    </r>
    <r>
      <rPr>
        <sz val="11"/>
        <color theme="1"/>
        <rFont val="Calibri"/>
        <family val="2"/>
        <scheme val="minor"/>
      </rPr>
      <t>Enter your financial estimates into the yellow cells below (Initial Investment = B6, Cash Inflow Year 1 = C7, Cash Inflow Year 2 = D7, Cash Inflow Year 3 = E7, Cash Inflow Year 4 = F7, Cash Inflow Year 5 = G7, Required Rate of Return = B8). If you do not have five years of projected Cash Inflow, some cells can be left blank. The financial measures will calculate automatically and display in the green cells (Payback in years = I13, Net Present Value = I 14, Profitability= I15).</t>
    </r>
  </si>
  <si>
    <t>If cash inflow is consistent each year, formula =B6/annual cash inflow. Otherwise, a more complex formula is used to calculate each year individually until the payback is determined.</t>
  </si>
  <si>
    <t xml:space="preserve"> years is the payback period for this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</si>
</sst>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_);[Red]\(&quot;$&quot;#,##0.00\)"/>
    <numFmt numFmtId="165" formatCode="_(&quot;$&quot;* #,##0.00_);_(&quot;$&quot;* \(#,##0.00\);_(&quot;$&quot;* &quot;-&quot;??_);_(@_)"/>
    <numFmt numFmtId="166" formatCode="_(&quot;$&quot;* #,##0_);_(&quot;$&quot;* \(#,##0\);_(&quot;$&quot;* &quot;-&quot;??_);_(@_)"/>
    <numFmt numFmtId="167" formatCode="0.0"/>
  </numFmts>
  <fonts count="5"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sz val="9"/>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FFFF99"/>
        <bgColor indexed="64"/>
      </patternFill>
    </fill>
    <fill>
      <patternFill patternType="solid">
        <fgColor rgb="FFCCFF99"/>
        <bgColor indexed="64"/>
      </patternFill>
    </fill>
  </fills>
  <borders count="1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s>
  <cellStyleXfs count="2">
    <xf numFmtId="0" fontId="0" fillId="0" borderId="0"/>
    <xf numFmtId="165" fontId="1" fillId="0" borderId="0" applyFont="0" applyFill="0" applyBorder="0" applyAlignment="0" applyProtection="0"/>
  </cellStyleXfs>
  <cellXfs count="37">
    <xf numFmtId="0" fontId="0" fillId="0" borderId="0" xfId="0"/>
    <xf numFmtId="166" fontId="0" fillId="0" borderId="0" xfId="1" applyNumberFormat="1" applyFont="1"/>
    <xf numFmtId="0" fontId="0" fillId="0" borderId="0" xfId="0" quotePrefix="1"/>
    <xf numFmtId="9" fontId="0" fillId="0" borderId="0" xfId="0" applyNumberFormat="1"/>
    <xf numFmtId="0" fontId="0" fillId="0" borderId="2" xfId="0" applyBorder="1"/>
    <xf numFmtId="0" fontId="0" fillId="0" borderId="0" xfId="0" applyBorder="1"/>
    <xf numFmtId="0" fontId="2" fillId="0" borderId="1" xfId="0" applyFont="1" applyBorder="1"/>
    <xf numFmtId="0" fontId="2" fillId="0" borderId="2" xfId="0" applyFont="1" applyBorder="1"/>
    <xf numFmtId="0" fontId="2" fillId="0" borderId="3" xfId="0" applyFont="1" applyBorder="1"/>
    <xf numFmtId="0" fontId="2" fillId="0" borderId="4" xfId="0" applyFont="1" applyBorder="1"/>
    <xf numFmtId="0" fontId="2" fillId="0" borderId="6" xfId="0" applyFont="1" applyBorder="1"/>
    <xf numFmtId="0" fontId="2" fillId="0" borderId="0" xfId="0" applyFont="1" applyFill="1" applyBorder="1"/>
    <xf numFmtId="164" fontId="0" fillId="0" borderId="0" xfId="0" applyNumberFormat="1"/>
    <xf numFmtId="0" fontId="2" fillId="0" borderId="0" xfId="0" applyFont="1" applyBorder="1"/>
    <xf numFmtId="9" fontId="0" fillId="0" borderId="0" xfId="0" applyNumberFormat="1" applyBorder="1"/>
    <xf numFmtId="0" fontId="0" fillId="0" borderId="9" xfId="0" applyBorder="1"/>
    <xf numFmtId="0" fontId="2" fillId="2" borderId="9" xfId="0" applyFont="1" applyFill="1" applyBorder="1"/>
    <xf numFmtId="0" fontId="3" fillId="0" borderId="0" xfId="0" applyFont="1" applyAlignment="1">
      <alignment horizontal="center"/>
    </xf>
    <xf numFmtId="167" fontId="0" fillId="4" borderId="9" xfId="0" applyNumberFormat="1" applyFill="1" applyBorder="1"/>
    <xf numFmtId="166" fontId="0" fillId="4" borderId="9" xfId="0" applyNumberFormat="1" applyFill="1" applyBorder="1"/>
    <xf numFmtId="166" fontId="0" fillId="3" borderId="0" xfId="1" applyNumberFormat="1" applyFont="1" applyFill="1" applyBorder="1" applyProtection="1">
      <protection locked="0"/>
    </xf>
    <xf numFmtId="0" fontId="0" fillId="0" borderId="0" xfId="0" applyBorder="1" applyProtection="1">
      <protection locked="0"/>
    </xf>
    <xf numFmtId="0" fontId="0" fillId="0" borderId="5" xfId="0" applyBorder="1" applyProtection="1">
      <protection locked="0"/>
    </xf>
    <xf numFmtId="166" fontId="0" fillId="3" borderId="5" xfId="1" applyNumberFormat="1" applyFont="1" applyFill="1" applyBorder="1" applyProtection="1">
      <protection locked="0"/>
    </xf>
    <xf numFmtId="9" fontId="0" fillId="3" borderId="7" xfId="0" applyNumberFormat="1" applyFill="1" applyBorder="1" applyProtection="1">
      <protection locked="0"/>
    </xf>
    <xf numFmtId="0" fontId="0" fillId="0" borderId="7" xfId="0" applyBorder="1" applyProtection="1">
      <protection locked="0"/>
    </xf>
    <xf numFmtId="0" fontId="0" fillId="0" borderId="8" xfId="0" applyBorder="1" applyProtection="1">
      <protection locked="0"/>
    </xf>
    <xf numFmtId="0" fontId="4" fillId="0" borderId="9" xfId="0" quotePrefix="1" applyFont="1" applyBorder="1" applyAlignment="1">
      <alignment wrapText="1"/>
    </xf>
    <xf numFmtId="0" fontId="2" fillId="0" borderId="9" xfId="0" applyFont="1" applyBorder="1" applyAlignment="1"/>
    <xf numFmtId="0" fontId="0" fillId="0" borderId="9" xfId="0" quotePrefix="1" applyBorder="1" applyAlignment="1"/>
    <xf numFmtId="0" fontId="2" fillId="0" borderId="9" xfId="0" applyFont="1" applyFill="1" applyBorder="1" applyAlignment="1"/>
    <xf numFmtId="167" fontId="0" fillId="4" borderId="9" xfId="0" applyNumberFormat="1" applyFill="1" applyBorder="1" applyAlignment="1">
      <alignment horizontal="right"/>
    </xf>
    <xf numFmtId="0" fontId="0" fillId="0" borderId="9" xfId="0" applyBorder="1" applyAlignment="1">
      <alignment horizontal="left" wrapText="1"/>
    </xf>
    <xf numFmtId="0" fontId="2" fillId="2" borderId="9" xfId="0" applyFont="1" applyFill="1" applyBorder="1" applyAlignment="1">
      <alignment horizontal="left"/>
    </xf>
    <xf numFmtId="0" fontId="3" fillId="0" borderId="0" xfId="0" applyFont="1" applyAlignment="1">
      <alignment horizontal="center"/>
    </xf>
    <xf numFmtId="0" fontId="2" fillId="2" borderId="9" xfId="0" applyFont="1" applyFill="1" applyBorder="1"/>
    <xf numFmtId="0" fontId="2" fillId="0" borderId="0" xfId="0" applyFont="1" applyAlignment="1">
      <alignment horizontal="left" vertical="top" wrapText="1"/>
    </xf>
  </cellXfs>
  <cellStyles count="2">
    <cellStyle name="Currency" xfId="1" builtinId="4"/>
    <cellStyle name="Normal" xfId="0" builtinId="0"/>
  </cellStyles>
  <dxfs count="0"/>
  <tableStyles count="0" defaultTableStyle="TableStyleMedium2" defaultPivotStyle="PivotStyleLight16"/>
  <colors>
    <mruColors>
      <color rgb="FFCCFF9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7"/>
  <sheetViews>
    <sheetView tabSelected="1" workbookViewId="0">
      <selection activeCell="H9" sqref="H9"/>
    </sheetView>
  </sheetViews>
  <sheetFormatPr defaultRowHeight="15" x14ac:dyDescent="0.25"/>
  <cols>
    <col min="1" max="1" width="24" customWidth="1"/>
    <col min="2" max="2" width="15" bestFit="1" customWidth="1"/>
    <col min="3" max="3" width="11.5703125" bestFit="1" customWidth="1"/>
    <col min="8" max="8" width="32.42578125" customWidth="1"/>
    <col min="9" max="9" width="11.42578125" customWidth="1"/>
    <col min="10" max="10" width="39.85546875" customWidth="1"/>
    <col min="14" max="14" width="13.85546875" customWidth="1"/>
    <col min="15" max="15" width="20.140625" customWidth="1"/>
  </cols>
  <sheetData>
    <row r="1" spans="1:15" ht="18.75" x14ac:dyDescent="0.3">
      <c r="A1" s="34" t="s">
        <v>22</v>
      </c>
      <c r="B1" s="34"/>
      <c r="C1" s="34"/>
      <c r="D1" s="34"/>
      <c r="E1" s="34"/>
      <c r="F1" s="34"/>
      <c r="G1" s="34"/>
      <c r="H1" s="34"/>
      <c r="I1" s="34"/>
      <c r="J1" s="34"/>
    </row>
    <row r="2" spans="1:15" ht="18.75" x14ac:dyDescent="0.3">
      <c r="A2" s="17"/>
      <c r="B2" s="17"/>
      <c r="C2" s="17"/>
      <c r="D2" s="17"/>
      <c r="E2" s="17"/>
      <c r="F2" s="17"/>
      <c r="G2" s="17"/>
      <c r="H2" s="17"/>
      <c r="I2" s="17"/>
      <c r="J2" s="17"/>
    </row>
    <row r="3" spans="1:15" ht="47.25" customHeight="1" x14ac:dyDescent="0.25">
      <c r="A3" s="36" t="s">
        <v>23</v>
      </c>
      <c r="B3" s="36"/>
      <c r="C3" s="36"/>
      <c r="D3" s="36"/>
      <c r="E3" s="36"/>
      <c r="F3" s="36"/>
      <c r="G3" s="36"/>
      <c r="H3" s="36"/>
      <c r="I3" s="36"/>
      <c r="J3" s="36"/>
    </row>
    <row r="5" spans="1:15" x14ac:dyDescent="0.25">
      <c r="A5" s="6"/>
      <c r="B5" s="4"/>
      <c r="C5" s="7" t="s">
        <v>1</v>
      </c>
      <c r="D5" s="7" t="s">
        <v>2</v>
      </c>
      <c r="E5" s="7" t="s">
        <v>3</v>
      </c>
      <c r="F5" s="7" t="s">
        <v>4</v>
      </c>
      <c r="G5" s="8" t="s">
        <v>5</v>
      </c>
    </row>
    <row r="6" spans="1:15" x14ac:dyDescent="0.25">
      <c r="A6" s="9" t="s">
        <v>0</v>
      </c>
      <c r="B6" s="20">
        <v>100000</v>
      </c>
      <c r="C6" s="21"/>
      <c r="D6" s="21"/>
      <c r="E6" s="21"/>
      <c r="F6" s="21"/>
      <c r="G6" s="22"/>
      <c r="O6" s="1"/>
    </row>
    <row r="7" spans="1:15" x14ac:dyDescent="0.25">
      <c r="A7" s="9" t="s">
        <v>6</v>
      </c>
      <c r="B7" s="21"/>
      <c r="C7" s="20">
        <v>35000</v>
      </c>
      <c r="D7" s="20">
        <v>35000</v>
      </c>
      <c r="E7" s="20">
        <v>35000</v>
      </c>
      <c r="F7" s="20">
        <v>35000</v>
      </c>
      <c r="G7" s="23">
        <v>35000</v>
      </c>
      <c r="H7" s="1"/>
      <c r="O7" s="1"/>
    </row>
    <row r="8" spans="1:15" x14ac:dyDescent="0.25">
      <c r="A8" s="10" t="s">
        <v>20</v>
      </c>
      <c r="B8" s="24">
        <v>0.15</v>
      </c>
      <c r="C8" s="25"/>
      <c r="D8" s="25"/>
      <c r="E8" s="25"/>
      <c r="F8" s="25"/>
      <c r="G8" s="26"/>
      <c r="O8" s="1"/>
    </row>
    <row r="9" spans="1:15" x14ac:dyDescent="0.25">
      <c r="A9" s="13"/>
      <c r="B9" s="14"/>
      <c r="C9" s="5"/>
      <c r="D9" s="5"/>
      <c r="E9" s="5"/>
      <c r="F9" s="5"/>
      <c r="G9" s="5"/>
      <c r="O9" s="1"/>
    </row>
    <row r="10" spans="1:15" x14ac:dyDescent="0.25">
      <c r="A10" s="13"/>
      <c r="B10" s="14"/>
      <c r="C10" s="5"/>
      <c r="D10" s="5"/>
      <c r="E10" s="5"/>
      <c r="F10" s="5"/>
      <c r="G10" s="5"/>
      <c r="O10" s="1"/>
    </row>
    <row r="11" spans="1:15" x14ac:dyDescent="0.25">
      <c r="B11" s="3"/>
      <c r="O11" s="1"/>
    </row>
    <row r="12" spans="1:15" x14ac:dyDescent="0.25">
      <c r="A12" s="16" t="s">
        <v>14</v>
      </c>
      <c r="B12" s="33" t="s">
        <v>9</v>
      </c>
      <c r="C12" s="33"/>
      <c r="D12" s="33"/>
      <c r="E12" s="33"/>
      <c r="F12" s="33"/>
      <c r="G12" s="33"/>
      <c r="H12" s="16" t="s">
        <v>16</v>
      </c>
      <c r="I12" s="35" t="s">
        <v>15</v>
      </c>
      <c r="J12" s="35"/>
      <c r="O12" s="1"/>
    </row>
    <row r="13" spans="1:15" ht="65.25" customHeight="1" x14ac:dyDescent="0.25">
      <c r="A13" s="28" t="s">
        <v>21</v>
      </c>
      <c r="B13" s="32" t="s">
        <v>10</v>
      </c>
      <c r="C13" s="32"/>
      <c r="D13" s="32"/>
      <c r="E13" s="32"/>
      <c r="F13" s="32"/>
      <c r="G13" s="32"/>
      <c r="H13" s="27" t="s">
        <v>24</v>
      </c>
      <c r="I13" s="31">
        <f>IF(B6-C7&lt;0,B6/C7,(IF((B6-C7-D7)&lt;0,(1+((B6-C7)/D7)),(IF((B6-C7-D7-E7)&lt;0,(2+((B6-C7-D7)/E7)),(IF((B6-C7-D7-E7-F7)&lt;0,(3+((B6-C7-D7-E7)/F7)),(IF((B6-C7-D7-E7-F7-G7)&lt;=0,(4+((B6-C7-D7-E7-F7)/G7)),"more than 5")))))))))</f>
        <v>2.8571428571428572</v>
      </c>
      <c r="J13" s="15" t="s">
        <v>25</v>
      </c>
      <c r="O13" s="1"/>
    </row>
    <row r="14" spans="1:15" ht="68.25" customHeight="1" x14ac:dyDescent="0.25">
      <c r="A14" s="28" t="s">
        <v>7</v>
      </c>
      <c r="B14" s="32" t="s">
        <v>13</v>
      </c>
      <c r="C14" s="32"/>
      <c r="D14" s="32"/>
      <c r="E14" s="32"/>
      <c r="F14" s="32"/>
      <c r="G14" s="32"/>
      <c r="H14" s="29" t="s">
        <v>18</v>
      </c>
      <c r="I14" s="19">
        <f>-B6+NPV(B8,C7:G7)</f>
        <v>17325.428430399101</v>
      </c>
      <c r="J14" s="15" t="s">
        <v>8</v>
      </c>
      <c r="O14" s="1"/>
    </row>
    <row r="15" spans="1:15" ht="51.75" customHeight="1" x14ac:dyDescent="0.25">
      <c r="A15" s="30" t="s">
        <v>11</v>
      </c>
      <c r="B15" s="32" t="s">
        <v>12</v>
      </c>
      <c r="C15" s="32"/>
      <c r="D15" s="32"/>
      <c r="E15" s="32"/>
      <c r="F15" s="32"/>
      <c r="G15" s="32"/>
      <c r="H15" s="29" t="s">
        <v>19</v>
      </c>
      <c r="I15" s="18">
        <f>NPV(B8,C7:G7)/B6</f>
        <v>1.173254284303991</v>
      </c>
      <c r="J15" s="15" t="s">
        <v>17</v>
      </c>
      <c r="O15" s="1"/>
    </row>
    <row r="16" spans="1:15" ht="20.25" customHeight="1" x14ac:dyDescent="0.25">
      <c r="A16" s="11"/>
      <c r="B16" s="11"/>
      <c r="C16" s="11"/>
      <c r="D16" s="11"/>
      <c r="E16" s="11"/>
      <c r="F16" s="11"/>
      <c r="G16" s="11"/>
      <c r="H16" s="2"/>
      <c r="I16" s="3"/>
      <c r="O16" s="1"/>
    </row>
    <row r="17" spans="8:8" x14ac:dyDescent="0.25">
      <c r="H17" s="12"/>
    </row>
  </sheetData>
  <sheetProtection sheet="1" objects="1" scenarios="1"/>
  <mergeCells count="7">
    <mergeCell ref="B13:G13"/>
    <mergeCell ref="B14:G14"/>
    <mergeCell ref="B12:G12"/>
    <mergeCell ref="B15:G15"/>
    <mergeCell ref="A1:J1"/>
    <mergeCell ref="I12:J12"/>
    <mergeCell ref="A3:J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Financial Measures</vt:lpstr>
    </vt:vector>
  </TitlesOfParts>
  <Company>Rochester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Financial Measures Calculator</dc:title>
  <dc:creator>dferna01</dc:creator>
  <cp:lastModifiedBy>Deep Ranjan</cp:lastModifiedBy>
  <dcterms:created xsi:type="dcterms:W3CDTF">2016-08-28T14:57:45Z</dcterms:created>
  <dcterms:modified xsi:type="dcterms:W3CDTF">2019-01-30T14:15:21Z</dcterms:modified>
</cp:coreProperties>
</file>