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13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12" i="1"/>
  <c r="Q20" i="1"/>
  <c r="Q14" i="1"/>
  <c r="Q15" i="1"/>
  <c r="Q16" i="1"/>
  <c r="Q17" i="1"/>
  <c r="Q18" i="1"/>
  <c r="Q19" i="1"/>
  <c r="Q12" i="1"/>
  <c r="Q13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12" i="1"/>
  <c r="O12" i="1"/>
</calcChain>
</file>

<file path=xl/sharedStrings.xml><?xml version="1.0" encoding="utf-8"?>
<sst xmlns="http://schemas.openxmlformats.org/spreadsheetml/2006/main" count="81" uniqueCount="26">
  <si>
    <t xml:space="preserve">DORUK                    </t>
  </si>
  <si>
    <t>İKMAL</t>
  </si>
  <si>
    <t>KARTAL</t>
  </si>
  <si>
    <t xml:space="preserve">MENEKSE 2                </t>
  </si>
  <si>
    <t>DEMİRDE</t>
  </si>
  <si>
    <t>Y.KULE</t>
  </si>
  <si>
    <t xml:space="preserve">REMZİ KAPTAN             </t>
  </si>
  <si>
    <t xml:space="preserve">YUSUF REİS               </t>
  </si>
  <si>
    <t xml:space="preserve">ZEKİ BEY                 </t>
  </si>
  <si>
    <t>NULL</t>
  </si>
  <si>
    <t>KARADA</t>
  </si>
  <si>
    <t>TUZLA</t>
  </si>
  <si>
    <t xml:space="preserve">GRANİT                   </t>
  </si>
  <si>
    <t>İZMİT</t>
  </si>
  <si>
    <t xml:space="preserve">MURAT BEY                </t>
  </si>
  <si>
    <t>PENDİK</t>
  </si>
  <si>
    <t xml:space="preserve">TATLISUM                 </t>
  </si>
  <si>
    <t>DEMİR</t>
  </si>
  <si>
    <t xml:space="preserve">MENEKSE 1                </t>
  </si>
  <si>
    <t>Su Mevcudu</t>
  </si>
  <si>
    <t>Verilen</t>
  </si>
  <si>
    <t>Aylık Verilen</t>
  </si>
  <si>
    <t>Yakit Mevcudu</t>
  </si>
  <si>
    <t>Anlik</t>
  </si>
  <si>
    <t>Gidilen</t>
  </si>
  <si>
    <t>Yakit 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</si>
</sst>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workbookViewId="0">
      <selection activeCell="R12" sqref="R12:R20"/>
    </sheetView>
  </sheetViews>
  <sheetFormatPr defaultRowHeight="15" x14ac:dyDescent="0.25"/>
  <cols>
    <col min="13" max="13" width="10.140625" bestFit="1" customWidth="1"/>
    <col min="16" max="16" width="2.28515625" customWidth="1"/>
    <col min="20" max="20" width="2.28515625" customWidth="1"/>
    <col min="24" max="24" width="2.140625" customWidth="1"/>
    <col min="28" max="28" width="2" customWidth="1"/>
  </cols>
  <sheetData>
    <row r="1" spans="1:31" x14ac:dyDescent="0.25">
      <c r="D1" t="s">
        <v>19</v>
      </c>
      <c r="E1" t="s">
        <v>20</v>
      </c>
      <c r="F1" t="s">
        <v>21</v>
      </c>
      <c r="H1" t="s">
        <v>22</v>
      </c>
      <c r="I1" t="s">
        <v>23</v>
      </c>
      <c r="J1" t="s">
        <v>24</v>
      </c>
      <c r="O1" t="s">
        <v>25</v>
      </c>
      <c r="P1" s="2"/>
      <c r="T1" s="2"/>
      <c r="X1" s="2"/>
      <c r="AB1" s="2"/>
    </row>
    <row r="2" spans="1:31" x14ac:dyDescent="0.25">
      <c r="A2">
        <v>1</v>
      </c>
      <c r="B2" t="s">
        <v>0</v>
      </c>
      <c r="C2">
        <v>205</v>
      </c>
      <c r="D2">
        <v>-3678</v>
      </c>
      <c r="E2">
        <v>40</v>
      </c>
      <c r="F2">
        <v>3290</v>
      </c>
      <c r="G2">
        <v>9747</v>
      </c>
      <c r="H2">
        <v>-1496</v>
      </c>
      <c r="I2">
        <v>2</v>
      </c>
      <c r="J2">
        <v>2</v>
      </c>
      <c r="K2" t="s">
        <v>1</v>
      </c>
      <c r="L2" t="s">
        <v>2</v>
      </c>
      <c r="M2" s="1">
        <v>41666</v>
      </c>
      <c r="P2" s="2"/>
      <c r="T2" s="2"/>
      <c r="X2" s="2"/>
      <c r="AB2" s="2"/>
    </row>
    <row r="3" spans="1:31" x14ac:dyDescent="0.25">
      <c r="A3">
        <v>2</v>
      </c>
      <c r="B3" t="s">
        <v>3</v>
      </c>
      <c r="C3">
        <v>370</v>
      </c>
      <c r="D3">
        <v>-10006</v>
      </c>
      <c r="E3">
        <v>257</v>
      </c>
      <c r="F3">
        <v>5097</v>
      </c>
      <c r="G3">
        <v>6317</v>
      </c>
      <c r="H3">
        <v>1171</v>
      </c>
      <c r="I3">
        <v>15</v>
      </c>
      <c r="J3">
        <v>6</v>
      </c>
      <c r="K3" t="s">
        <v>4</v>
      </c>
      <c r="L3" t="s">
        <v>5</v>
      </c>
      <c r="M3" s="1">
        <v>41666</v>
      </c>
      <c r="P3" s="2"/>
      <c r="T3" s="2"/>
      <c r="X3" s="2"/>
      <c r="AB3" s="2"/>
    </row>
    <row r="4" spans="1:31" x14ac:dyDescent="0.25">
      <c r="A4">
        <v>3</v>
      </c>
      <c r="B4" t="s">
        <v>6</v>
      </c>
      <c r="C4">
        <v>380</v>
      </c>
      <c r="D4">
        <v>-9626</v>
      </c>
      <c r="E4">
        <v>235</v>
      </c>
      <c r="F4">
        <v>5106</v>
      </c>
      <c r="G4">
        <v>8000</v>
      </c>
      <c r="H4">
        <v>-2554</v>
      </c>
      <c r="I4">
        <v>17</v>
      </c>
      <c r="J4">
        <v>8</v>
      </c>
      <c r="K4" t="s">
        <v>4</v>
      </c>
      <c r="L4" t="s">
        <v>5</v>
      </c>
      <c r="M4" s="1">
        <v>41666</v>
      </c>
      <c r="P4" s="2"/>
      <c r="T4" s="2"/>
      <c r="X4" s="2"/>
      <c r="AB4" s="2"/>
    </row>
    <row r="5" spans="1:31" x14ac:dyDescent="0.25">
      <c r="A5">
        <v>4</v>
      </c>
      <c r="B5" t="s">
        <v>7</v>
      </c>
      <c r="C5">
        <v>390</v>
      </c>
      <c r="D5">
        <v>-10823</v>
      </c>
      <c r="E5">
        <v>225</v>
      </c>
      <c r="F5">
        <v>5508</v>
      </c>
      <c r="G5">
        <v>14196</v>
      </c>
      <c r="H5">
        <v>-886</v>
      </c>
      <c r="I5">
        <v>34</v>
      </c>
      <c r="J5">
        <v>7</v>
      </c>
      <c r="K5" t="s">
        <v>4</v>
      </c>
      <c r="L5" t="s">
        <v>5</v>
      </c>
      <c r="M5" s="1">
        <v>41666</v>
      </c>
      <c r="P5" s="2"/>
      <c r="T5" s="2"/>
      <c r="X5" s="2"/>
      <c r="AB5" s="2"/>
    </row>
    <row r="6" spans="1:31" x14ac:dyDescent="0.25">
      <c r="A6">
        <v>5</v>
      </c>
      <c r="B6" t="s">
        <v>8</v>
      </c>
      <c r="C6">
        <v>430</v>
      </c>
      <c r="D6" t="s">
        <v>9</v>
      </c>
      <c r="E6" t="s">
        <v>9</v>
      </c>
      <c r="F6" t="s">
        <v>9</v>
      </c>
      <c r="G6">
        <v>11238</v>
      </c>
      <c r="H6" t="s">
        <v>9</v>
      </c>
      <c r="I6" t="s">
        <v>9</v>
      </c>
      <c r="J6">
        <v>0</v>
      </c>
      <c r="K6" t="s">
        <v>10</v>
      </c>
      <c r="L6" t="s">
        <v>11</v>
      </c>
      <c r="M6" s="1">
        <v>41666</v>
      </c>
      <c r="P6" s="2"/>
      <c r="T6" s="2"/>
      <c r="X6" s="2"/>
      <c r="AB6" s="2"/>
    </row>
    <row r="7" spans="1:31" x14ac:dyDescent="0.25">
      <c r="A7">
        <v>6</v>
      </c>
      <c r="B7" t="s">
        <v>12</v>
      </c>
      <c r="C7">
        <v>520</v>
      </c>
      <c r="D7">
        <v>-4045</v>
      </c>
      <c r="E7">
        <v>105</v>
      </c>
      <c r="F7">
        <v>3610</v>
      </c>
      <c r="G7">
        <v>5217</v>
      </c>
      <c r="H7">
        <v>3800</v>
      </c>
      <c r="I7">
        <v>9</v>
      </c>
      <c r="J7">
        <v>3</v>
      </c>
      <c r="K7" t="s">
        <v>1</v>
      </c>
      <c r="L7" t="s">
        <v>13</v>
      </c>
      <c r="M7" s="1">
        <v>41666</v>
      </c>
      <c r="P7" s="2"/>
      <c r="T7" s="2"/>
      <c r="X7" s="2"/>
      <c r="AB7" s="2"/>
    </row>
    <row r="8" spans="1:31" x14ac:dyDescent="0.25">
      <c r="A8">
        <v>7</v>
      </c>
      <c r="B8" t="s">
        <v>14</v>
      </c>
      <c r="C8">
        <v>530</v>
      </c>
      <c r="D8">
        <v>-946</v>
      </c>
      <c r="E8">
        <v>300</v>
      </c>
      <c r="F8">
        <v>473</v>
      </c>
      <c r="G8">
        <v>9700</v>
      </c>
      <c r="H8">
        <v>1989</v>
      </c>
      <c r="I8">
        <v>55</v>
      </c>
      <c r="J8">
        <v>2</v>
      </c>
      <c r="K8" t="s">
        <v>4</v>
      </c>
      <c r="L8" t="s">
        <v>15</v>
      </c>
      <c r="M8" s="1">
        <v>41666</v>
      </c>
      <c r="P8" s="2"/>
      <c r="T8" s="2"/>
      <c r="X8" s="2"/>
      <c r="AB8" s="2"/>
    </row>
    <row r="9" spans="1:31" x14ac:dyDescent="0.25">
      <c r="A9">
        <v>8</v>
      </c>
      <c r="B9" t="s">
        <v>16</v>
      </c>
      <c r="C9">
        <v>590</v>
      </c>
      <c r="D9">
        <v>-8858</v>
      </c>
      <c r="E9">
        <v>320</v>
      </c>
      <c r="F9">
        <v>6998</v>
      </c>
      <c r="G9">
        <v>25552</v>
      </c>
      <c r="H9">
        <v>4024</v>
      </c>
      <c r="I9">
        <v>127</v>
      </c>
      <c r="J9">
        <v>3</v>
      </c>
      <c r="K9" t="s">
        <v>17</v>
      </c>
      <c r="L9" t="s">
        <v>5</v>
      </c>
      <c r="M9" s="1">
        <v>41666</v>
      </c>
      <c r="P9" s="2"/>
      <c r="T9" s="2"/>
      <c r="X9" s="2"/>
      <c r="AB9" s="2"/>
    </row>
    <row r="10" spans="1:31" x14ac:dyDescent="0.25">
      <c r="A10">
        <v>9</v>
      </c>
      <c r="B10" t="s">
        <v>18</v>
      </c>
      <c r="C10">
        <v>930</v>
      </c>
      <c r="D10" t="s">
        <v>9</v>
      </c>
      <c r="E10" t="s">
        <v>9</v>
      </c>
      <c r="F10" t="s">
        <v>9</v>
      </c>
      <c r="G10">
        <v>34898</v>
      </c>
      <c r="H10" t="s">
        <v>9</v>
      </c>
      <c r="I10" t="s">
        <v>9</v>
      </c>
      <c r="J10">
        <v>0</v>
      </c>
      <c r="K10" t="s">
        <v>4</v>
      </c>
      <c r="L10" t="s">
        <v>5</v>
      </c>
      <c r="M10" s="1">
        <v>41666</v>
      </c>
      <c r="P10" s="2"/>
      <c r="T10" s="2"/>
      <c r="X10" s="2"/>
      <c r="AB10" s="2"/>
    </row>
    <row r="11" spans="1:31" x14ac:dyDescent="0.25">
      <c r="P11" s="2"/>
      <c r="T11" s="2"/>
      <c r="X11" s="2"/>
      <c r="AB11" s="2"/>
    </row>
    <row r="12" spans="1:31" x14ac:dyDescent="0.25">
      <c r="A12">
        <v>1</v>
      </c>
      <c r="B12" t="s">
        <v>0</v>
      </c>
      <c r="C12">
        <v>205</v>
      </c>
      <c r="D12">
        <v>-3783</v>
      </c>
      <c r="E12">
        <v>105</v>
      </c>
      <c r="F12">
        <v>3290</v>
      </c>
      <c r="G12">
        <v>9747</v>
      </c>
      <c r="H12">
        <v>-1566</v>
      </c>
      <c r="I12">
        <v>27</v>
      </c>
      <c r="J12">
        <v>4</v>
      </c>
      <c r="K12" t="s">
        <v>1</v>
      </c>
      <c r="L12" t="s">
        <v>2</v>
      </c>
      <c r="M12" s="1">
        <v>41667</v>
      </c>
      <c r="N12">
        <f>D12-D2</f>
        <v>-105</v>
      </c>
      <c r="O12">
        <f>H12-H2</f>
        <v>-70</v>
      </c>
      <c r="P12" s="2"/>
      <c r="Q12">
        <f>SUM(V12,AD12)</f>
        <v>105</v>
      </c>
      <c r="R12">
        <f>SUM(W12,AE12)</f>
        <v>70</v>
      </c>
      <c r="T12" s="2"/>
      <c r="U12">
        <v>1</v>
      </c>
      <c r="V12">
        <v>105</v>
      </c>
      <c r="W12">
        <v>70</v>
      </c>
      <c r="X12" s="2"/>
      <c r="AB12" s="2"/>
    </row>
    <row r="13" spans="1:31" x14ac:dyDescent="0.25">
      <c r="A13">
        <v>2</v>
      </c>
      <c r="B13" t="s">
        <v>3</v>
      </c>
      <c r="C13">
        <v>370</v>
      </c>
      <c r="D13">
        <v>-10190</v>
      </c>
      <c r="E13">
        <v>84</v>
      </c>
      <c r="F13">
        <v>5097</v>
      </c>
      <c r="G13">
        <v>6317</v>
      </c>
      <c r="H13">
        <v>1116</v>
      </c>
      <c r="I13">
        <v>23</v>
      </c>
      <c r="J13">
        <v>2</v>
      </c>
      <c r="K13" t="s">
        <v>4</v>
      </c>
      <c r="L13" t="s">
        <v>5</v>
      </c>
      <c r="M13" s="1">
        <v>41667</v>
      </c>
      <c r="N13">
        <f t="shared" ref="N13:N20" si="0">D13-D3</f>
        <v>-184</v>
      </c>
      <c r="O13">
        <f t="shared" ref="O13:O20" si="1">H13-H3</f>
        <v>-55</v>
      </c>
      <c r="P13" s="2"/>
      <c r="Q13">
        <f>SUM(V13,AD13)</f>
        <v>184</v>
      </c>
      <c r="R13">
        <f t="shared" ref="R13:R20" si="2">SUM(W13,AE13)</f>
        <v>55</v>
      </c>
      <c r="T13" s="2"/>
      <c r="U13">
        <v>2</v>
      </c>
      <c r="V13">
        <v>84</v>
      </c>
      <c r="W13">
        <v>51</v>
      </c>
      <c r="X13" s="2"/>
      <c r="AB13" s="2"/>
      <c r="AC13">
        <v>2</v>
      </c>
      <c r="AD13">
        <v>100</v>
      </c>
      <c r="AE13">
        <v>4</v>
      </c>
    </row>
    <row r="14" spans="1:31" x14ac:dyDescent="0.25">
      <c r="A14">
        <v>3</v>
      </c>
      <c r="B14" t="s">
        <v>6</v>
      </c>
      <c r="C14">
        <v>380</v>
      </c>
      <c r="D14">
        <v>-9898</v>
      </c>
      <c r="E14">
        <v>97</v>
      </c>
      <c r="F14">
        <v>5106</v>
      </c>
      <c r="G14">
        <v>8000</v>
      </c>
      <c r="H14">
        <v>-2616</v>
      </c>
      <c r="I14">
        <v>22</v>
      </c>
      <c r="J14">
        <v>3</v>
      </c>
      <c r="K14" t="s">
        <v>4</v>
      </c>
      <c r="L14" t="s">
        <v>5</v>
      </c>
      <c r="M14" s="1">
        <v>41667</v>
      </c>
      <c r="N14">
        <f t="shared" si="0"/>
        <v>-272</v>
      </c>
      <c r="O14">
        <f t="shared" si="1"/>
        <v>-62</v>
      </c>
      <c r="P14" s="2"/>
      <c r="Q14">
        <f>SUM(V14,AD14)</f>
        <v>272</v>
      </c>
      <c r="R14">
        <f t="shared" si="2"/>
        <v>62</v>
      </c>
      <c r="T14" s="2"/>
      <c r="U14">
        <v>3</v>
      </c>
      <c r="V14">
        <v>97</v>
      </c>
      <c r="W14">
        <v>60</v>
      </c>
      <c r="X14" s="2"/>
      <c r="AB14" s="2"/>
      <c r="AC14">
        <v>3</v>
      </c>
      <c r="AD14">
        <v>175</v>
      </c>
      <c r="AE14">
        <v>2</v>
      </c>
    </row>
    <row r="15" spans="1:31" x14ac:dyDescent="0.25">
      <c r="A15">
        <v>4</v>
      </c>
      <c r="B15" t="s">
        <v>7</v>
      </c>
      <c r="C15">
        <v>390</v>
      </c>
      <c r="D15">
        <v>-11012</v>
      </c>
      <c r="E15">
        <v>49</v>
      </c>
      <c r="F15">
        <v>5508</v>
      </c>
      <c r="G15">
        <v>14196</v>
      </c>
      <c r="H15">
        <v>-936</v>
      </c>
      <c r="I15">
        <v>26</v>
      </c>
      <c r="J15">
        <v>3</v>
      </c>
      <c r="K15" t="s">
        <v>4</v>
      </c>
      <c r="L15" t="s">
        <v>5</v>
      </c>
      <c r="M15" s="1">
        <v>41667</v>
      </c>
      <c r="N15">
        <f t="shared" si="0"/>
        <v>-189</v>
      </c>
      <c r="O15">
        <f t="shared" si="1"/>
        <v>-50</v>
      </c>
      <c r="P15" s="2"/>
      <c r="Q15">
        <f>SUM(V15,AD15)</f>
        <v>189</v>
      </c>
      <c r="R15">
        <f t="shared" si="2"/>
        <v>50</v>
      </c>
      <c r="T15" s="2"/>
      <c r="U15">
        <v>4</v>
      </c>
      <c r="V15">
        <v>49</v>
      </c>
      <c r="W15">
        <v>48</v>
      </c>
      <c r="X15" s="2"/>
      <c r="AB15" s="2"/>
      <c r="AC15">
        <v>4</v>
      </c>
      <c r="AD15">
        <v>140</v>
      </c>
      <c r="AE15">
        <v>2</v>
      </c>
    </row>
    <row r="16" spans="1:31" x14ac:dyDescent="0.25">
      <c r="A16">
        <v>5</v>
      </c>
      <c r="B16" t="s">
        <v>8</v>
      </c>
      <c r="C16">
        <v>430</v>
      </c>
      <c r="D16" t="s">
        <v>9</v>
      </c>
      <c r="E16" t="s">
        <v>9</v>
      </c>
      <c r="F16" t="s">
        <v>9</v>
      </c>
      <c r="G16">
        <v>11238</v>
      </c>
      <c r="H16" t="s">
        <v>9</v>
      </c>
      <c r="I16" t="s">
        <v>9</v>
      </c>
      <c r="J16">
        <v>0</v>
      </c>
      <c r="K16" t="s">
        <v>10</v>
      </c>
      <c r="L16" t="s">
        <v>11</v>
      </c>
      <c r="M16" s="1">
        <v>41667</v>
      </c>
      <c r="N16" t="e">
        <f t="shared" si="0"/>
        <v>#VALUE!</v>
      </c>
      <c r="O16" t="e">
        <f t="shared" si="1"/>
        <v>#VALUE!</v>
      </c>
      <c r="P16" s="2"/>
      <c r="Q16">
        <f>SUM(V16,AD16)</f>
        <v>0</v>
      </c>
      <c r="R16">
        <f t="shared" si="2"/>
        <v>0</v>
      </c>
      <c r="T16" s="2"/>
      <c r="X16" s="2"/>
      <c r="AB16" s="2"/>
    </row>
    <row r="17" spans="1:31" x14ac:dyDescent="0.25">
      <c r="A17">
        <v>6</v>
      </c>
      <c r="B17" t="s">
        <v>12</v>
      </c>
      <c r="C17">
        <v>520</v>
      </c>
      <c r="D17">
        <v>-4157</v>
      </c>
      <c r="E17">
        <v>112</v>
      </c>
      <c r="F17">
        <v>3610</v>
      </c>
      <c r="G17">
        <v>5217</v>
      </c>
      <c r="H17">
        <v>3714</v>
      </c>
      <c r="I17">
        <v>20</v>
      </c>
      <c r="J17">
        <v>2</v>
      </c>
      <c r="K17" t="s">
        <v>1</v>
      </c>
      <c r="L17" t="s">
        <v>13</v>
      </c>
      <c r="M17" s="1">
        <v>41667</v>
      </c>
      <c r="N17">
        <f t="shared" si="0"/>
        <v>-112</v>
      </c>
      <c r="O17">
        <f t="shared" si="1"/>
        <v>-86</v>
      </c>
      <c r="P17" s="2"/>
      <c r="Q17">
        <f>SUM(V17,AD17)</f>
        <v>112</v>
      </c>
      <c r="R17">
        <f t="shared" si="2"/>
        <v>86</v>
      </c>
      <c r="T17" s="2"/>
      <c r="U17">
        <v>6</v>
      </c>
      <c r="V17">
        <v>112</v>
      </c>
      <c r="W17">
        <v>86</v>
      </c>
      <c r="X17" s="2"/>
      <c r="Y17">
        <v>6</v>
      </c>
      <c r="Z17">
        <v>520</v>
      </c>
      <c r="AA17">
        <v>143</v>
      </c>
      <c r="AB17" s="2"/>
    </row>
    <row r="18" spans="1:31" x14ac:dyDescent="0.25">
      <c r="A18">
        <v>7</v>
      </c>
      <c r="B18" t="s">
        <v>14</v>
      </c>
      <c r="C18">
        <v>530</v>
      </c>
      <c r="D18">
        <v>-1016</v>
      </c>
      <c r="E18">
        <v>70</v>
      </c>
      <c r="F18">
        <v>473</v>
      </c>
      <c r="G18">
        <v>9700</v>
      </c>
      <c r="H18">
        <v>1951</v>
      </c>
      <c r="I18">
        <v>38</v>
      </c>
      <c r="J18">
        <v>1</v>
      </c>
      <c r="K18" t="s">
        <v>4</v>
      </c>
      <c r="L18" t="s">
        <v>15</v>
      </c>
      <c r="M18" s="1">
        <v>41667</v>
      </c>
      <c r="N18">
        <f t="shared" si="0"/>
        <v>-70</v>
      </c>
      <c r="O18">
        <f t="shared" si="1"/>
        <v>-38</v>
      </c>
      <c r="P18" s="2"/>
      <c r="Q18">
        <f>SUM(V18,AD18)</f>
        <v>70</v>
      </c>
      <c r="R18">
        <f t="shared" si="2"/>
        <v>38</v>
      </c>
      <c r="T18" s="2"/>
      <c r="U18">
        <v>7</v>
      </c>
      <c r="V18">
        <v>70</v>
      </c>
      <c r="W18">
        <v>38</v>
      </c>
      <c r="X18" s="2"/>
      <c r="AB18" s="2"/>
    </row>
    <row r="19" spans="1:31" x14ac:dyDescent="0.25">
      <c r="A19">
        <v>8</v>
      </c>
      <c r="B19" t="s">
        <v>16</v>
      </c>
      <c r="C19">
        <v>590</v>
      </c>
      <c r="D19">
        <v>-9008</v>
      </c>
      <c r="E19">
        <v>150</v>
      </c>
      <c r="F19">
        <v>6998</v>
      </c>
      <c r="G19">
        <v>25552</v>
      </c>
      <c r="H19">
        <v>3948</v>
      </c>
      <c r="I19">
        <v>76</v>
      </c>
      <c r="J19">
        <v>1</v>
      </c>
      <c r="K19" t="s">
        <v>17</v>
      </c>
      <c r="L19" t="s">
        <v>5</v>
      </c>
      <c r="M19" s="1">
        <v>41667</v>
      </c>
      <c r="N19">
        <f t="shared" si="0"/>
        <v>-150</v>
      </c>
      <c r="O19">
        <f t="shared" si="1"/>
        <v>-76</v>
      </c>
      <c r="P19" s="2"/>
      <c r="Q19">
        <f>SUM(V19,AD19)</f>
        <v>150</v>
      </c>
      <c r="R19">
        <f t="shared" si="2"/>
        <v>76</v>
      </c>
      <c r="T19" s="2"/>
      <c r="U19">
        <v>8</v>
      </c>
      <c r="V19">
        <v>150</v>
      </c>
      <c r="W19">
        <v>76</v>
      </c>
      <c r="X19" s="2"/>
      <c r="AB19" s="2"/>
    </row>
    <row r="20" spans="1:31" x14ac:dyDescent="0.25">
      <c r="A20">
        <v>9</v>
      </c>
      <c r="B20" t="s">
        <v>18</v>
      </c>
      <c r="C20">
        <v>930</v>
      </c>
      <c r="D20" t="s">
        <v>9</v>
      </c>
      <c r="E20" t="s">
        <v>9</v>
      </c>
      <c r="F20" t="s">
        <v>9</v>
      </c>
      <c r="G20">
        <v>34898</v>
      </c>
      <c r="H20" t="s">
        <v>9</v>
      </c>
      <c r="I20" t="s">
        <v>9</v>
      </c>
      <c r="J20">
        <v>0</v>
      </c>
      <c r="K20" t="s">
        <v>4</v>
      </c>
      <c r="L20" t="s">
        <v>5</v>
      </c>
      <c r="M20" s="1">
        <v>41667</v>
      </c>
      <c r="N20" t="e">
        <f t="shared" si="0"/>
        <v>#VALUE!</v>
      </c>
      <c r="O20" t="e">
        <f t="shared" si="1"/>
        <v>#VALUE!</v>
      </c>
      <c r="P20" s="2"/>
      <c r="Q20">
        <f>SUM(V20,AD20)</f>
        <v>-415</v>
      </c>
      <c r="R20">
        <f t="shared" si="2"/>
        <v>36</v>
      </c>
      <c r="T20" s="2"/>
      <c r="X20" s="2"/>
      <c r="Y20">
        <v>9</v>
      </c>
      <c r="Z20">
        <v>930</v>
      </c>
      <c r="AA20">
        <v>366</v>
      </c>
      <c r="AB20" s="2"/>
      <c r="AD20">
        <v>-415</v>
      </c>
      <c r="AE20">
        <v>36</v>
      </c>
    </row>
    <row r="21" spans="1:31" x14ac:dyDescent="0.25">
      <c r="P21" s="2"/>
      <c r="T21" s="2"/>
      <c r="X21" s="2"/>
      <c r="AB21" s="2"/>
    </row>
    <row r="22" spans="1:31" x14ac:dyDescent="0.25">
      <c r="P22" s="2"/>
      <c r="T22" s="2"/>
      <c r="X22" s="2"/>
      <c r="AB22" s="2"/>
    </row>
    <row r="23" spans="1:31" x14ac:dyDescent="0.25">
      <c r="P23" s="2"/>
      <c r="T23" s="2"/>
      <c r="X23" s="2"/>
      <c r="AB23" s="2"/>
    </row>
    <row r="24" spans="1:31" x14ac:dyDescent="0.25">
      <c r="P24" s="2"/>
      <c r="T24" s="2"/>
      <c r="X24" s="2"/>
      <c r="AB24" s="2"/>
    </row>
    <row r="25" spans="1:31" x14ac:dyDescent="0.25">
      <c r="P25" s="2"/>
      <c r="T25" s="2"/>
      <c r="X25" s="2"/>
      <c r="AB25" s="2"/>
    </row>
    <row r="26" spans="1:31" x14ac:dyDescent="0.25">
      <c r="P26" s="2"/>
      <c r="T26" s="2"/>
      <c r="X26" s="2"/>
      <c r="AB26" s="2"/>
    </row>
    <row r="27" spans="1:31" x14ac:dyDescent="0.25">
      <c r="P27" s="2"/>
      <c r="T27" s="2"/>
      <c r="X27" s="2"/>
      <c r="AB27" s="2"/>
    </row>
    <row r="28" spans="1:31" x14ac:dyDescent="0.25">
      <c r="P28" s="2"/>
      <c r="T28" s="2"/>
      <c r="X28" s="2"/>
      <c r="AB28" s="2"/>
    </row>
    <row r="29" spans="1:31" x14ac:dyDescent="0.25">
      <c r="P29" s="2"/>
      <c r="T29" s="2"/>
      <c r="X29" s="2"/>
      <c r="A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2014-01-30T19:06:40Z</dcterms:created>
  <dcterms:modified xsi:type="dcterms:W3CDTF">2014-01-31T00:13:22Z</dcterms:modified>
</cp:coreProperties>
</file>